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行政事業レビュー（180912共有ドライブから引越）\H31\03_レビューシート作成＆事業単位整理表追記\03_各課より提出\河川計画課\修正後一式★\"/>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行政事業レビューシート!$A$1:$AX$900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<sst xmlns="http://schemas.openxmlformats.org/spreadsheetml/2006/main" count="2166" uniqueCount="557">
  <si>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</si>
  <si>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</si>
  <si>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</si>
  <si>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</si>
  <si>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</si>
  <si>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</si>
  <si>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</si>
  <si>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</si>
  <si>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</si>
  <si>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</si>
  <si>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</si>
  <si>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</si>
  <si>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</si>
  <si>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</si>
  <si>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</si>
  <si>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</si>
  <si>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</si>
  <si>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</si>
  <si>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</si>
  <si>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</si>
  <si>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</si>
  <si>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</si>
  <si>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</si>
  <si>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</si>
  <si>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</si>
  <si>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</si>
  <si>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</si>
  <si>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</si>
  <si>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</si>
  <si>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</si>
  <si>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</si>
  <si>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</si>
  <si>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</si>
  <si>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</si>
  <si>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</si>
  <si>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</si>
  <si>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</si>
  <si>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</si>
  <si>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</si>
  <si>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</si>
  <si>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</si>
  <si>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</si>
  <si>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</si>
  <si>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</si>
  <si>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</si>
  <si>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</si>
  <si>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</si>
  <si>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</si>
  <si>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</si>
  <si>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</si>
  <si>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</si>
  <si>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</si>
  <si>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</si>
  <si>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</si>
  <si>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</si>
  <si>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</si>
  <si>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</si>
  <si>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</si>
  <si>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</si>
  <si>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</si>
  <si>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</si>
  <si>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</si>
  <si>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</si>
  <si>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</si>
  <si>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</si>
  <si>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</si>
  <si>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</si>
  <si>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</si>
  <si>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</si>
  <si>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</si>
  <si>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</si>
  <si>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</si>
  <si>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</si>
  <si>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</si>
  <si>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</si>
  <si>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</si>
  <si>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</si>
  <si>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</si>
  <si>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</si>
  <si>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</si>
  <si>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</si>
  <si>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</si>
  <si>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</si>
  <si>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</si>
  <si>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</si>
  <si>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</si>
  <si>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</si>
  <si>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</si>
  <si>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</si>
  <si>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</si>
  <si>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</si>
  <si>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</si>
  <si>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</si>
  <si>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</si>
  <si>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</si>
  <si>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</si>
  <si>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</si>
  <si>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</si>
  <si>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</si>
  <si>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</si>
  <si>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</si>
  <si>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</si>
  <si>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</si>
  <si>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</si>
  <si>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</si>
  <si>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</si>
  <si>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</si>
  <si>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</si>
  <si>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</si>
  <si>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</si>
  <si>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</si>
  <si>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</si>
  <si>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</si>
  <si>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</si>
  <si>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</si>
  <si>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</si>
  <si>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</si>
  <si>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</si>
  <si>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</si>
  <si>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</si>
  <si>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</si>
  <si>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</si>
  <si>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</si>
  <si>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</si>
  <si>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</si>
  <si>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</si>
  <si>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</si>
  <si>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</si>
  <si>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</si>
  <si>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</si>
  <si>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</si>
  <si>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</si>
  <si>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</si>
  <si>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</si>
  <si>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</si>
  <si>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</si>
  <si>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</si>
  <si>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</si>
  <si>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</si>
  <si>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</si>
  <si>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</si>
  <si>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</si>
  <si>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</si>
  <si>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</si>
  <si>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</si>
  <si>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</si>
  <si>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</si>
  <si>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</si>
  <si>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</si>
  <si>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</si>
  <si>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</si>
  <si>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</si>
  <si>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</si>
  <si>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</si>
  <si>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</si>
  <si>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</si>
  <si>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</si>
  <si>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</si>
  <si>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</si>
  <si>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</si>
  <si>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</si>
  <si>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</si>
  <si>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</si>
  <si>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</si>
  <si>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</si>
  <si>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</si>
  <si>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</si>
  <si>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</si>
  <si>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</si>
  <si>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</si>
  <si>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</si>
  <si>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</si>
  <si>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</si>
  <si>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</si>
  <si>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</si>
  <si>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</si>
  <si>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</si>
  <si>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</si>
  <si>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</si>
  <si>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</si>
  <si>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</si>
  <si>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</si>
  <si>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</si>
  <si>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</si>
  <si>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</si>
  <si>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</si>
  <si>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</si>
  <si>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</si>
  <si>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</si>
  <si>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</si>
  <si>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</si>
  <si>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</si>
  <si>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</si>
  <si>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</si>
  <si>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</si>
  <si>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</si>
  <si>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</si>
  <si>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</si>
  <si>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</si>
  <si>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</si>
  <si>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</si>
  <si>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</si>
  <si>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</si>
  <si>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</si>
  <si>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</si>
  <si>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</si>
  <si>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</si>
  <si>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</si>
  <si>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</si>
  <si>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</si>
  <si>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</si>
  <si>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</si>
  <si>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</si>
  <si>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</si>
  <si>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</si>
  <si>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</si>
  <si>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</si>
  <si>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</si>
  <si>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</si>
  <si>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</si>
  <si>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</si>
  <si>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</si>
  <si>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</si>
  <si>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</si>
  <si>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</si>
  <si>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</si>
  <si>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</si>
  <si>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</si>
  <si>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</si>
  <si>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</si>
  <si>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</si>
  <si>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</si>
  <si>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</si>
  <si>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</si>
  <si>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</si>
  <si>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</si>
  <si>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</si>
  <si>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</si>
  <si>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</si>
  <si>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</si>
  <si>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</si>
  <si>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</si>
  <si>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</si>
  <si>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</si>
  <si>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</si>
  <si>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</si>
  <si>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</si>
  <si>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</si>
  <si>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</si>
  <si>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</si>
  <si>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</si>
  <si>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</si>
  <si>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</si>
  <si>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</si>
  <si>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</si>
  <si>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</si>
  <si>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</si>
  <si>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</si>
  <si>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</si>
  <si>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</si>
  <si>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</si>
  <si>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</si>
  <si>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</si>
  <si>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</si>
  <si>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</si>
  <si>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</si>
  <si>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</si>
  <si>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</si>
  <si>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</si>
  <si>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</si>
  <si>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</si>
  <si>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</si>
  <si>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</si>
  <si>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</si>
  <si>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</si>
  <si>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</si>
  <si>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</si>
  <si>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</si>
  <si>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</si>
  <si>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</si>
  <si>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</si>
  <si>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</si>
  <si>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</si>
  <si>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</si>
  <si>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</si>
  <si>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</si>
  <si>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</si>
  <si>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</si>
  <si>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</si>
  <si>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</si>
  <si>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</si>
  <si>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</si>
  <si>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</si>
  <si>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</si>
  <si>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</si>
  <si>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</si>
  <si>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</si>
  <si>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</si>
  <si>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</si>
  <si>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</si>
  <si>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</si>
  <si>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</si>
  <si>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</si>
  <si>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</si>
  <si>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</si>
  <si>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</si>
  <si>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</si>
  <si>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</si>
  <si>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</si>
  <si>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</si>
  <si>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</si>
  <si>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</si>
  <si>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</si>
  <si>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</si>
  <si>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</si>
  <si>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</si>
  <si>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</si>
  <si>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</si>
  <si>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</si>
  <si>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</si>
  <si>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</si>
  <si>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</si>
  <si>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</si>
  <si>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</si>
  <si>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</si>
  <si>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</si>
  <si>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</si>
  <si>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</si>
  <si>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</si>
  <si>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</si>
  <si>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</si>
  <si>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</si>
  <si>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</si>
  <si>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</si>
  <si>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</si>
  <si>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</si>
  <si>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</si>
  <si>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</si>
  <si>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</si>
  <si>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</si>
  <si>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</si>
  <si>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</si>
  <si>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</si>
  <si>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</si>
  <si>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</si>
  <si>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</si>
  <si>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</si>
  <si>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</si>
  <si>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</si>
  <si>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</si>
  <si>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</si>
  <si>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</si>
  <si>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</si>
  <si>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</si>
  <si>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</si>
  <si>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</si>
  <si>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</si>
  <si>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</si>
  <si>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</si>
  <si>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</si>
  <si>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</si>
  <si>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</si>
  <si>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</si>
  <si>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</si>
  <si>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</si>
  <si>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</si>
  <si>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</si>
  <si>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</si>
  <si>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</si>
  <si>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</si>
  <si>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</si>
  <si>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</si>
  <si>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</si>
  <si>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</si>
  <si>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</si>
  <si>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</si>
  <si>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</si>
  <si>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</si>
  <si>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</si>
  <si>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</si>
  <si>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</si>
  <si>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</si>
  <si>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</si>
  <si>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</si>
  <si>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</si>
  <si>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</si>
  <si>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</si>
  <si>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</si>
  <si>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</si>
  <si>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</si>
  <si>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</si>
  <si>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</si>
  <si>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</si>
  <si>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</si>
  <si>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</si>
  <si>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</si>
  <si>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</si>
  <si>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</si>
  <si>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</si>
  <si>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</si>
  <si>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</si>
  <si>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</si>
  <si>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</si>
  <si>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</si>
  <si>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</si>
  <si>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</si>
  <si>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</si>
  <si>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</si>
  <si>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</si>
  <si>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</si>
  <si>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</si>
  <si>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</si>
  <si>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</si>
  <si>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</si>
  <si>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</si>
  <si>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</si>
  <si>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</si>
  <si>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</si>
  <si>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</si>
  <si>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</si>
  <si>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</si>
  <si>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</si>
  <si>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</si>
  <si>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</si>
  <si>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</si>
  <si>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</si>
  <si>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</si>
  <si>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</si>
  <si>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</si>
  <si>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</si>
  <si>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</si>
  <si>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</si>
  <si>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</si>
  <si>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</si>
  <si>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</si>
  <si>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</si>
  <si>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</si>
  <si>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</si>
  <si>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</si>
  <si>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</si>
  <si>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</si>
  <si>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</si>
  <si>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</si>
  <si>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</si>
  <si>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</si>
  <si>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</si>
  <si>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</si>
  <si>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</si>
  <si>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</si>
  <si>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</si>
  <si>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</si>
  <si>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</si>
  <si>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</si>
  <si>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</si>
  <si>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</si>
  <si>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</si>
  <si>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</si>
  <si>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</si>
  <si>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</si>
  <si>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</si>
  <si>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</si>
  <si>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</si>
  <si>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</si>
  <si>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</si>
  <si>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</si>
  <si>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</si>
  <si>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</si>
  <si>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</si>
  <si>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</si>
  <si>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</si>
  <si>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</si>
  <si>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</si>
  <si>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</si>
  <si>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</si>
  <si>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</si>
  <si>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</si>
  <si>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</si>
  <si>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</si>
  <si>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</si>
  <si>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</si>
  <si>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水害等統計作成経費</t>
    <rPh sb="0" eb="2">
      <t>スイガイ</t>
    </rPh>
    <rPh sb="2" eb="3">
      <t>トウ</t>
    </rPh>
    <rPh sb="3" eb="5">
      <t>トウケイ</t>
    </rPh>
    <rPh sb="5" eb="7">
      <t>サクセイ</t>
    </rPh>
    <rPh sb="7" eb="9">
      <t>ケイヒ</t>
    </rPh>
    <phoneticPr fontId="5"/>
  </si>
  <si>
    <t>水管理・国土保全局</t>
    <rPh sb="0" eb="1">
      <t>ミズ</t>
    </rPh>
    <rPh sb="1" eb="3">
      <t>カンリ</t>
    </rPh>
    <rPh sb="4" eb="6">
      <t>コクド</t>
    </rPh>
    <rPh sb="6" eb="9">
      <t>ホゼンキョク</t>
    </rPh>
    <phoneticPr fontId="5"/>
  </si>
  <si>
    <t>昭和３６年度</t>
    <rPh sb="0" eb="2">
      <t>ショウワ</t>
    </rPh>
    <rPh sb="4" eb="5">
      <t>ネン</t>
    </rPh>
    <rPh sb="5" eb="6">
      <t>ド</t>
    </rPh>
    <phoneticPr fontId="5"/>
  </si>
  <si>
    <t>終了予定なし</t>
    <rPh sb="0" eb="2">
      <t>シュウリョウ</t>
    </rPh>
    <rPh sb="2" eb="4">
      <t>ヨテイ</t>
    </rPh>
    <phoneticPr fontId="5"/>
  </si>
  <si>
    <t>河川計画課河川計画調整室</t>
    <rPh sb="0" eb="2">
      <t>カセン</t>
    </rPh>
    <rPh sb="2" eb="5">
      <t>ケイカクカ</t>
    </rPh>
    <rPh sb="5" eb="7">
      <t>カセン</t>
    </rPh>
    <rPh sb="7" eb="9">
      <t>ケイカク</t>
    </rPh>
    <rPh sb="9" eb="12">
      <t>チョウセイシツ</t>
    </rPh>
    <phoneticPr fontId="5"/>
  </si>
  <si>
    <t>室長　森本　輝</t>
    <rPh sb="0" eb="2">
      <t>シツチョウ</t>
    </rPh>
    <rPh sb="3" eb="5">
      <t>モリモト</t>
    </rPh>
    <rPh sb="6" eb="7">
      <t>テル</t>
    </rPh>
    <phoneticPr fontId="5"/>
  </si>
  <si>
    <t>統計法（平成19年5月23日法律第53号）第19条第1項</t>
    <rPh sb="0" eb="3">
      <t>トウケイホウ</t>
    </rPh>
    <rPh sb="4" eb="6">
      <t>ヘイセイ</t>
    </rPh>
    <rPh sb="8" eb="9">
      <t>ネン</t>
    </rPh>
    <rPh sb="10" eb="11">
      <t>ガツ</t>
    </rPh>
    <rPh sb="13" eb="14">
      <t>ニチ</t>
    </rPh>
    <rPh sb="14" eb="16">
      <t>ホウリツ</t>
    </rPh>
    <rPh sb="16" eb="17">
      <t>ダイ</t>
    </rPh>
    <rPh sb="19" eb="20">
      <t>ゴウ</t>
    </rPh>
    <rPh sb="21" eb="22">
      <t>ダイ</t>
    </rPh>
    <rPh sb="24" eb="25">
      <t>ジョウ</t>
    </rPh>
    <rPh sb="25" eb="26">
      <t>ダイ</t>
    </rPh>
    <rPh sb="27" eb="28">
      <t>コウ</t>
    </rPh>
    <phoneticPr fontId="5"/>
  </si>
  <si>
    <t>公的統計の整備に関する基本的な計画
（平成26年3月25日閣議決定）</t>
    <rPh sb="0" eb="2">
      <t>コウテキ</t>
    </rPh>
    <rPh sb="2" eb="4">
      <t>トウケイ</t>
    </rPh>
    <rPh sb="5" eb="7">
      <t>セイビ</t>
    </rPh>
    <rPh sb="8" eb="9">
      <t>カン</t>
    </rPh>
    <rPh sb="11" eb="14">
      <t>キホンテキ</t>
    </rPh>
    <rPh sb="15" eb="17">
      <t>ケイカク</t>
    </rPh>
    <rPh sb="19" eb="21">
      <t>ヘイセイ</t>
    </rPh>
    <rPh sb="23" eb="24">
      <t>ネン</t>
    </rPh>
    <rPh sb="25" eb="26">
      <t>ガツ</t>
    </rPh>
    <rPh sb="28" eb="29">
      <t>ニチ</t>
    </rPh>
    <rPh sb="29" eb="31">
      <t>カクギ</t>
    </rPh>
    <rPh sb="31" eb="33">
      <t>ケッテイ</t>
    </rPh>
    <phoneticPr fontId="5"/>
  </si>
  <si>
    <t>○</t>
  </si>
  <si>
    <t>全国における洪水等の水害により、個人・法人が所有する一般資産、公共土木施設及び公益事業者施設等に発生した被害の実態について網羅的に調査を実施するとともに、資産別・異常気象別・河川種類別等に分類し、それらの経年変化を把握することができる唯一の統計書等を作成し、河川に係る行政施策の実施に必要な基礎資料を得ることを目的としている。</t>
    <rPh sb="0" eb="2">
      <t>ゼンコク</t>
    </rPh>
    <rPh sb="6" eb="8">
      <t>コウズイ</t>
    </rPh>
    <rPh sb="8" eb="9">
      <t>トウ</t>
    </rPh>
    <rPh sb="10" eb="12">
      <t>スイガイ</t>
    </rPh>
    <rPh sb="16" eb="18">
      <t>コジン</t>
    </rPh>
    <rPh sb="19" eb="21">
      <t>ホウジン</t>
    </rPh>
    <rPh sb="22" eb="24">
      <t>ショユウ</t>
    </rPh>
    <rPh sb="26" eb="28">
      <t>イッパン</t>
    </rPh>
    <rPh sb="28" eb="30">
      <t>シサン</t>
    </rPh>
    <rPh sb="31" eb="33">
      <t>コウキョウ</t>
    </rPh>
    <rPh sb="33" eb="35">
      <t>ドボク</t>
    </rPh>
    <rPh sb="35" eb="37">
      <t>シセツ</t>
    </rPh>
    <rPh sb="37" eb="38">
      <t>オヨ</t>
    </rPh>
    <rPh sb="39" eb="41">
      <t>コウエキ</t>
    </rPh>
    <rPh sb="41" eb="43">
      <t>ジギョウ</t>
    </rPh>
    <rPh sb="43" eb="44">
      <t>シャ</t>
    </rPh>
    <rPh sb="44" eb="46">
      <t>シセツ</t>
    </rPh>
    <rPh sb="46" eb="47">
      <t>トウ</t>
    </rPh>
    <rPh sb="48" eb="50">
      <t>ハッセイ</t>
    </rPh>
    <rPh sb="52" eb="54">
      <t>ヒガイ</t>
    </rPh>
    <rPh sb="55" eb="57">
      <t>ジッタイ</t>
    </rPh>
    <rPh sb="61" eb="64">
      <t>モウラテキ</t>
    </rPh>
    <rPh sb="65" eb="67">
      <t>チョウサ</t>
    </rPh>
    <rPh sb="68" eb="70">
      <t>ジッシ</t>
    </rPh>
    <rPh sb="77" eb="80">
      <t>シサンベツ</t>
    </rPh>
    <rPh sb="81" eb="83">
      <t>イジョウ</t>
    </rPh>
    <rPh sb="83" eb="85">
      <t>キショウ</t>
    </rPh>
    <rPh sb="85" eb="86">
      <t>ベツ</t>
    </rPh>
    <rPh sb="87" eb="89">
      <t>カセン</t>
    </rPh>
    <rPh sb="89" eb="92">
      <t>シュルイベツ</t>
    </rPh>
    <rPh sb="92" eb="93">
      <t>トウ</t>
    </rPh>
    <rPh sb="94" eb="96">
      <t>ブンルイ</t>
    </rPh>
    <rPh sb="102" eb="104">
      <t>ケイネン</t>
    </rPh>
    <rPh sb="104" eb="106">
      <t>ヘンカ</t>
    </rPh>
    <rPh sb="107" eb="109">
      <t>ハアク</t>
    </rPh>
    <rPh sb="117" eb="119">
      <t>ユイイツ</t>
    </rPh>
    <rPh sb="120" eb="123">
      <t>トウケイショ</t>
    </rPh>
    <rPh sb="123" eb="124">
      <t>トウ</t>
    </rPh>
    <rPh sb="125" eb="127">
      <t>サクセイ</t>
    </rPh>
    <rPh sb="129" eb="131">
      <t>カセン</t>
    </rPh>
    <rPh sb="132" eb="133">
      <t>カカ</t>
    </rPh>
    <rPh sb="134" eb="136">
      <t>ギョウセイ</t>
    </rPh>
    <rPh sb="136" eb="138">
      <t>セサク</t>
    </rPh>
    <rPh sb="139" eb="141">
      <t>ジッシ</t>
    </rPh>
    <rPh sb="142" eb="144">
      <t>ヒツヨウ</t>
    </rPh>
    <rPh sb="145" eb="147">
      <t>キソ</t>
    </rPh>
    <rPh sb="147" eb="149">
      <t>シリョウ</t>
    </rPh>
    <rPh sb="150" eb="151">
      <t>エ</t>
    </rPh>
    <rPh sb="155" eb="157">
      <t>モクテキ</t>
    </rPh>
    <phoneticPr fontId="5"/>
  </si>
  <si>
    <t>①毎年、1月1日から12月31日までの間に発生した全ての水害に係る個人・法人が所有する一般資産、公共土木施設及び公益事業者施設等の詳細な被害実態（被災建物ごとの浸水深、床面積、世帯数、事業所従業者数等並びに公共土木施設被害額、公益事業等被害額）を網羅的に調査するため、最も的確に調査・把握できる地方公共団体に委託のうえ、実施。
②水害被害の実態調査を通じて得られた結果をとりまとめ、それらの経年変化を把握することができる統計書等の作成。</t>
    <rPh sb="1" eb="3">
      <t>マイトシ</t>
    </rPh>
    <rPh sb="5" eb="6">
      <t>ガツ</t>
    </rPh>
    <rPh sb="7" eb="8">
      <t>ニチ</t>
    </rPh>
    <rPh sb="12" eb="13">
      <t>ガツ</t>
    </rPh>
    <rPh sb="15" eb="16">
      <t>ニチ</t>
    </rPh>
    <rPh sb="19" eb="20">
      <t>アイダ</t>
    </rPh>
    <rPh sb="21" eb="23">
      <t>ハッセイ</t>
    </rPh>
    <rPh sb="25" eb="26">
      <t>スベ</t>
    </rPh>
    <rPh sb="28" eb="30">
      <t>スイガイ</t>
    </rPh>
    <rPh sb="31" eb="32">
      <t>カカ</t>
    </rPh>
    <rPh sb="33" eb="35">
      <t>コジン</t>
    </rPh>
    <rPh sb="36" eb="38">
      <t>ホウジン</t>
    </rPh>
    <rPh sb="39" eb="41">
      <t>ショユウ</t>
    </rPh>
    <rPh sb="43" eb="45">
      <t>イッパン</t>
    </rPh>
    <rPh sb="45" eb="47">
      <t>シサン</t>
    </rPh>
    <rPh sb="48" eb="50">
      <t>コウキョウ</t>
    </rPh>
    <rPh sb="50" eb="52">
      <t>ドボク</t>
    </rPh>
    <rPh sb="52" eb="54">
      <t>シセツ</t>
    </rPh>
    <rPh sb="54" eb="55">
      <t>オヨ</t>
    </rPh>
    <rPh sb="56" eb="58">
      <t>コウエキ</t>
    </rPh>
    <rPh sb="58" eb="60">
      <t>ジギョウ</t>
    </rPh>
    <rPh sb="60" eb="61">
      <t>シャ</t>
    </rPh>
    <rPh sb="61" eb="63">
      <t>シセツ</t>
    </rPh>
    <rPh sb="63" eb="64">
      <t>トウ</t>
    </rPh>
    <rPh sb="65" eb="67">
      <t>ショウサイ</t>
    </rPh>
    <rPh sb="68" eb="70">
      <t>ヒガイ</t>
    </rPh>
    <rPh sb="70" eb="72">
      <t>ジッタイ</t>
    </rPh>
    <rPh sb="73" eb="75">
      <t>ヒサイ</t>
    </rPh>
    <rPh sb="75" eb="77">
      <t>タテモノ</t>
    </rPh>
    <rPh sb="80" eb="82">
      <t>シンスイ</t>
    </rPh>
    <rPh sb="82" eb="83">
      <t>フカ</t>
    </rPh>
    <rPh sb="84" eb="87">
      <t>ユカメンセキ</t>
    </rPh>
    <rPh sb="88" eb="91">
      <t>セタイスウ</t>
    </rPh>
    <rPh sb="92" eb="95">
      <t>ジギョウショ</t>
    </rPh>
    <rPh sb="95" eb="98">
      <t>ジュウギョウシャ</t>
    </rPh>
    <rPh sb="98" eb="99">
      <t>スウ</t>
    </rPh>
    <rPh sb="99" eb="100">
      <t>トウ</t>
    </rPh>
    <rPh sb="100" eb="101">
      <t>ナラ</t>
    </rPh>
    <rPh sb="103" eb="105">
      <t>コウキョウ</t>
    </rPh>
    <rPh sb="105" eb="107">
      <t>ドボク</t>
    </rPh>
    <rPh sb="107" eb="109">
      <t>シセツ</t>
    </rPh>
    <rPh sb="109" eb="112">
      <t>ヒガイガク</t>
    </rPh>
    <rPh sb="113" eb="115">
      <t>コウエキ</t>
    </rPh>
    <rPh sb="115" eb="117">
      <t>ジギョウ</t>
    </rPh>
    <rPh sb="117" eb="118">
      <t>トウ</t>
    </rPh>
    <rPh sb="118" eb="121">
      <t>ヒガイガク</t>
    </rPh>
    <rPh sb="123" eb="126">
      <t>モウラテキ</t>
    </rPh>
    <rPh sb="127" eb="129">
      <t>チョウサ</t>
    </rPh>
    <rPh sb="134" eb="135">
      <t>モット</t>
    </rPh>
    <rPh sb="136" eb="138">
      <t>テキカク</t>
    </rPh>
    <rPh sb="139" eb="141">
      <t>チョウサ</t>
    </rPh>
    <rPh sb="142" eb="144">
      <t>ハアク</t>
    </rPh>
    <rPh sb="147" eb="149">
      <t>チホウ</t>
    </rPh>
    <rPh sb="149" eb="151">
      <t>コウキョウ</t>
    </rPh>
    <rPh sb="151" eb="153">
      <t>ダンタイ</t>
    </rPh>
    <rPh sb="154" eb="156">
      <t>イタク</t>
    </rPh>
    <rPh sb="160" eb="162">
      <t>ジッシ</t>
    </rPh>
    <rPh sb="165" eb="169">
      <t>スイガイヒガイ</t>
    </rPh>
    <rPh sb="170" eb="172">
      <t>ジッタイ</t>
    </rPh>
    <rPh sb="172" eb="174">
      <t>チョウサ</t>
    </rPh>
    <rPh sb="175" eb="176">
      <t>ツウ</t>
    </rPh>
    <rPh sb="178" eb="179">
      <t>エ</t>
    </rPh>
    <rPh sb="182" eb="184">
      <t>ケッカ</t>
    </rPh>
    <rPh sb="195" eb="197">
      <t>ケイネン</t>
    </rPh>
    <rPh sb="197" eb="199">
      <t>ヘンカ</t>
    </rPh>
    <rPh sb="200" eb="202">
      <t>ハアク</t>
    </rPh>
    <rPh sb="210" eb="213">
      <t>トウケイショ</t>
    </rPh>
    <rPh sb="213" eb="214">
      <t>トウ</t>
    </rPh>
    <rPh sb="215" eb="217">
      <t>サクセイ</t>
    </rPh>
    <phoneticPr fontId="5"/>
  </si>
  <si>
    <t>-</t>
    <phoneticPr fontId="5"/>
  </si>
  <si>
    <t>統計情報調査地方公共団体委託費</t>
    <rPh sb="0" eb="2">
      <t>トウケイ</t>
    </rPh>
    <rPh sb="2" eb="4">
      <t>ジョウホウ</t>
    </rPh>
    <rPh sb="4" eb="6">
      <t>チョウサ</t>
    </rPh>
    <rPh sb="6" eb="8">
      <t>チホウ</t>
    </rPh>
    <rPh sb="8" eb="10">
      <t>コウキョウ</t>
    </rPh>
    <rPh sb="10" eb="12">
      <t>ダンタイ</t>
    </rPh>
    <rPh sb="12" eb="15">
      <t>イタクヒ</t>
    </rPh>
    <phoneticPr fontId="5"/>
  </si>
  <si>
    <t>水害・土砂災害対策調査費</t>
    <rPh sb="0" eb="2">
      <t>スイガイ</t>
    </rPh>
    <rPh sb="3" eb="5">
      <t>ドシャ</t>
    </rPh>
    <rPh sb="5" eb="7">
      <t>サイガイ</t>
    </rPh>
    <rPh sb="7" eb="9">
      <t>タイサク</t>
    </rPh>
    <rPh sb="9" eb="12">
      <t>チョウサヒ</t>
    </rPh>
    <phoneticPr fontId="5"/>
  </si>
  <si>
    <t>河川行政推進のため、年度ごとの水害統計ホームページ閲覧件数を34,000件にする。</t>
    <rPh sb="0" eb="2">
      <t>カセン</t>
    </rPh>
    <rPh sb="2" eb="4">
      <t>ギョウセイ</t>
    </rPh>
    <rPh sb="4" eb="6">
      <t>スイシン</t>
    </rPh>
    <rPh sb="10" eb="12">
      <t>ネンド</t>
    </rPh>
    <rPh sb="15" eb="17">
      <t>スイガイ</t>
    </rPh>
    <rPh sb="17" eb="19">
      <t>トウケイ</t>
    </rPh>
    <rPh sb="25" eb="27">
      <t>エツラン</t>
    </rPh>
    <rPh sb="27" eb="28">
      <t>ケン</t>
    </rPh>
    <rPh sb="28" eb="29">
      <t>スウ</t>
    </rPh>
    <rPh sb="36" eb="37">
      <t>ケン</t>
    </rPh>
    <phoneticPr fontId="5"/>
  </si>
  <si>
    <t>水害統計ホームページ閲覧件数</t>
    <rPh sb="0" eb="2">
      <t>スイガイ</t>
    </rPh>
    <rPh sb="2" eb="4">
      <t>トウケイ</t>
    </rPh>
    <rPh sb="10" eb="12">
      <t>エツラン</t>
    </rPh>
    <rPh sb="12" eb="14">
      <t>ケンスウ</t>
    </rPh>
    <phoneticPr fontId="5"/>
  </si>
  <si>
    <t>件</t>
    <rPh sb="0" eb="1">
      <t>ケン</t>
    </rPh>
    <phoneticPr fontId="5"/>
  </si>
  <si>
    <t>水害統計ホームページ閲覧件数（国土交通省水管理･国土保全局調べ（平成31年3月））</t>
    <rPh sb="0" eb="2">
      <t>スイガイ</t>
    </rPh>
    <rPh sb="2" eb="4">
      <t>トウケイ</t>
    </rPh>
    <rPh sb="10" eb="12">
      <t>エツラン</t>
    </rPh>
    <rPh sb="12" eb="14">
      <t>ケンスウ</t>
    </rPh>
    <rPh sb="15" eb="20">
      <t>コクドコウツウショウ</t>
    </rPh>
    <rPh sb="20" eb="21">
      <t>ミズ</t>
    </rPh>
    <rPh sb="21" eb="23">
      <t>カンリ</t>
    </rPh>
    <rPh sb="24" eb="26">
      <t>コクド</t>
    </rPh>
    <rPh sb="26" eb="28">
      <t>ホゼン</t>
    </rPh>
    <rPh sb="28" eb="29">
      <t>キョク</t>
    </rPh>
    <rPh sb="29" eb="30">
      <t>シラ</t>
    </rPh>
    <rPh sb="32" eb="34">
      <t>ヘイセイ</t>
    </rPh>
    <rPh sb="36" eb="37">
      <t>ネン</t>
    </rPh>
    <rPh sb="38" eb="39">
      <t>ガツ</t>
    </rPh>
    <phoneticPr fontId="5"/>
  </si>
  <si>
    <t>水害統計の作成</t>
    <rPh sb="0" eb="2">
      <t>スイガイ</t>
    </rPh>
    <rPh sb="2" eb="4">
      <t>トウケイ</t>
    </rPh>
    <rPh sb="5" eb="7">
      <t>サクセイ</t>
    </rPh>
    <phoneticPr fontId="5"/>
  </si>
  <si>
    <t>件</t>
    <rPh sb="0" eb="1">
      <t>ケン</t>
    </rPh>
    <phoneticPr fontId="5"/>
  </si>
  <si>
    <t>-</t>
    <phoneticPr fontId="5"/>
  </si>
  <si>
    <t>水害統計作成に要するコスト業務執行額／水害統計　　　　　　　　　　　　　　</t>
    <rPh sb="0" eb="2">
      <t>スイガイ</t>
    </rPh>
    <rPh sb="2" eb="4">
      <t>トウケイ</t>
    </rPh>
    <rPh sb="4" eb="6">
      <t>サクセイ</t>
    </rPh>
    <rPh sb="7" eb="8">
      <t>ヨウ</t>
    </rPh>
    <rPh sb="13" eb="15">
      <t>ギョウム</t>
    </rPh>
    <rPh sb="15" eb="17">
      <t>シッコウ</t>
    </rPh>
    <rPh sb="17" eb="18">
      <t>ガク</t>
    </rPh>
    <rPh sb="19" eb="21">
      <t>スイガイ</t>
    </rPh>
    <rPh sb="21" eb="23">
      <t>トウケイ</t>
    </rPh>
    <phoneticPr fontId="5"/>
  </si>
  <si>
    <t>百万円</t>
    <rPh sb="0" eb="2">
      <t>ヒャクマン</t>
    </rPh>
    <rPh sb="2" eb="3">
      <t>エン</t>
    </rPh>
    <phoneticPr fontId="5"/>
  </si>
  <si>
    <t>百万円/件</t>
    <rPh sb="0" eb="3">
      <t>ヒャクマンエン</t>
    </rPh>
    <rPh sb="4" eb="5">
      <t>ケン</t>
    </rPh>
    <phoneticPr fontId="5"/>
  </si>
  <si>
    <t>13/1</t>
    <phoneticPr fontId="5"/>
  </si>
  <si>
    <t>12/1</t>
    <phoneticPr fontId="5"/>
  </si>
  <si>
    <t>11/1</t>
    <phoneticPr fontId="5"/>
  </si>
  <si>
    <t>4　水害等災害による被害の軽減</t>
    <rPh sb="2" eb="4">
      <t>スイガイ</t>
    </rPh>
    <rPh sb="4" eb="5">
      <t>トウ</t>
    </rPh>
    <rPh sb="5" eb="7">
      <t>サイガイ</t>
    </rPh>
    <rPh sb="10" eb="12">
      <t>ヒガイ</t>
    </rPh>
    <rPh sb="13" eb="15">
      <t>ケイゲン</t>
    </rPh>
    <phoneticPr fontId="5"/>
  </si>
  <si>
    <t>12　水害・土砂災害の防止・減災を推進する</t>
    <rPh sb="3" eb="5">
      <t>スイガイ</t>
    </rPh>
    <rPh sb="6" eb="8">
      <t>ドシャ</t>
    </rPh>
    <rPh sb="8" eb="10">
      <t>サイガイ</t>
    </rPh>
    <rPh sb="11" eb="13">
      <t>ボウシ</t>
    </rPh>
    <rPh sb="14" eb="16">
      <t>ゲンサイ</t>
    </rPh>
    <rPh sb="17" eb="19">
      <t>スイシン</t>
    </rPh>
    <phoneticPr fontId="5"/>
  </si>
  <si>
    <t>-</t>
  </si>
  <si>
    <t>全国における洪水等の水害により、個人・法人が所有する一般資産、公共土木施設及び公益事業者施設等に発生した被害の実態について網羅的に調査を実施するとともに、資産別・異常気象別・河川種類別等に分類し、それらの経年変化を把握することができる唯一の統計書等を作成し、河川に係る行政施策の実施に必要な基礎資料を得ることで、水害・土砂災害の防止・減災の推進に寄与する。</t>
    <rPh sb="156" eb="158">
      <t>スイガイ</t>
    </rPh>
    <rPh sb="159" eb="161">
      <t>ドシャ</t>
    </rPh>
    <rPh sb="161" eb="163">
      <t>サイガイ</t>
    </rPh>
    <rPh sb="164" eb="166">
      <t>ボウシ</t>
    </rPh>
    <rPh sb="167" eb="169">
      <t>ゲンサイ</t>
    </rPh>
    <rPh sb="170" eb="172">
      <t>スイシン</t>
    </rPh>
    <rPh sb="173" eb="175">
      <t>キヨ</t>
    </rPh>
    <phoneticPr fontId="5"/>
  </si>
  <si>
    <t>有</t>
  </si>
  <si>
    <t>無</t>
  </si>
  <si>
    <t>‐</t>
  </si>
  <si>
    <t>当事業は、全国の水害被害の実態について網羅的に調査を実施し、それらの経年変化を把握可能な我が国唯一の統計書等を作成するとともに、河川に係る行政施策の実施に必要な基礎資料を得ることを目的としており、国民や社会のニーズに沿ったものである。</t>
    <rPh sb="0" eb="1">
      <t>トウ</t>
    </rPh>
    <rPh sb="1" eb="3">
      <t>ジギョウ</t>
    </rPh>
    <rPh sb="5" eb="7">
      <t>ゼンコク</t>
    </rPh>
    <rPh sb="8" eb="12">
      <t>スイガイヒガイ</t>
    </rPh>
    <rPh sb="13" eb="15">
      <t>ジッタイ</t>
    </rPh>
    <rPh sb="19" eb="22">
      <t>モウラテキ</t>
    </rPh>
    <rPh sb="23" eb="25">
      <t>チョウサ</t>
    </rPh>
    <rPh sb="26" eb="28">
      <t>ジッシ</t>
    </rPh>
    <rPh sb="34" eb="36">
      <t>ケイネン</t>
    </rPh>
    <rPh sb="36" eb="38">
      <t>ヘンカ</t>
    </rPh>
    <rPh sb="39" eb="41">
      <t>ハアク</t>
    </rPh>
    <rPh sb="41" eb="43">
      <t>カノウ</t>
    </rPh>
    <rPh sb="44" eb="45">
      <t>ワ</t>
    </rPh>
    <rPh sb="46" eb="47">
      <t>クニ</t>
    </rPh>
    <rPh sb="47" eb="49">
      <t>ユイイツ</t>
    </rPh>
    <rPh sb="50" eb="53">
      <t>トウケイショ</t>
    </rPh>
    <rPh sb="53" eb="54">
      <t>トウ</t>
    </rPh>
    <rPh sb="55" eb="57">
      <t>サクセイ</t>
    </rPh>
    <rPh sb="64" eb="66">
      <t>カセン</t>
    </rPh>
    <rPh sb="67" eb="68">
      <t>カカ</t>
    </rPh>
    <rPh sb="69" eb="71">
      <t>ギョウセイ</t>
    </rPh>
    <rPh sb="71" eb="73">
      <t>セサク</t>
    </rPh>
    <rPh sb="74" eb="76">
      <t>ジッシ</t>
    </rPh>
    <rPh sb="77" eb="79">
      <t>ヒツヨウ</t>
    </rPh>
    <rPh sb="80" eb="82">
      <t>キソ</t>
    </rPh>
    <rPh sb="82" eb="84">
      <t>シリョウ</t>
    </rPh>
    <rPh sb="85" eb="86">
      <t>エ</t>
    </rPh>
    <rPh sb="90" eb="92">
      <t>モクテキ</t>
    </rPh>
    <rPh sb="98" eb="100">
      <t>コクミン</t>
    </rPh>
    <rPh sb="101" eb="103">
      <t>シャカイ</t>
    </rPh>
    <rPh sb="108" eb="109">
      <t>ソ</t>
    </rPh>
    <phoneticPr fontId="5"/>
  </si>
  <si>
    <t>当事業は、統計法に基づく一般統計調査であり、国が実施すべき事業である。</t>
    <rPh sb="0" eb="1">
      <t>トウ</t>
    </rPh>
    <rPh sb="1" eb="3">
      <t>ジギョウ</t>
    </rPh>
    <rPh sb="5" eb="8">
      <t>トウケイホウ</t>
    </rPh>
    <rPh sb="9" eb="10">
      <t>モト</t>
    </rPh>
    <rPh sb="12" eb="14">
      <t>イッパン</t>
    </rPh>
    <rPh sb="14" eb="16">
      <t>トウケイ</t>
    </rPh>
    <rPh sb="16" eb="18">
      <t>チョウサ</t>
    </rPh>
    <rPh sb="22" eb="23">
      <t>クニ</t>
    </rPh>
    <rPh sb="24" eb="26">
      <t>ジッシ</t>
    </rPh>
    <rPh sb="29" eb="31">
      <t>ジギョウ</t>
    </rPh>
    <phoneticPr fontId="5"/>
  </si>
  <si>
    <t>当事業は、河川に係る行政施策の実施に必要な基礎資料を得ることを目的としており、水害・土砂災害の防止・減災を推進する上で必要かつ適切な事業である。</t>
    <rPh sb="0" eb="1">
      <t>トウ</t>
    </rPh>
    <rPh sb="1" eb="3">
      <t>ジギョウ</t>
    </rPh>
    <rPh sb="5" eb="7">
      <t>カセン</t>
    </rPh>
    <rPh sb="8" eb="9">
      <t>カカ</t>
    </rPh>
    <rPh sb="10" eb="12">
      <t>ギョウセイ</t>
    </rPh>
    <rPh sb="12" eb="14">
      <t>セサク</t>
    </rPh>
    <rPh sb="15" eb="17">
      <t>ジッシ</t>
    </rPh>
    <rPh sb="18" eb="20">
      <t>ヒツヨウ</t>
    </rPh>
    <rPh sb="21" eb="23">
      <t>キソ</t>
    </rPh>
    <rPh sb="23" eb="25">
      <t>シリョウ</t>
    </rPh>
    <rPh sb="26" eb="27">
      <t>エ</t>
    </rPh>
    <rPh sb="31" eb="33">
      <t>モクテキ</t>
    </rPh>
    <rPh sb="39" eb="41">
      <t>スイガイ</t>
    </rPh>
    <rPh sb="42" eb="44">
      <t>ドシャ</t>
    </rPh>
    <rPh sb="44" eb="46">
      <t>サイガイ</t>
    </rPh>
    <rPh sb="47" eb="49">
      <t>ボウシ</t>
    </rPh>
    <rPh sb="50" eb="52">
      <t>ゲンサイ</t>
    </rPh>
    <rPh sb="53" eb="55">
      <t>スイシン</t>
    </rPh>
    <rPh sb="57" eb="58">
      <t>ウエ</t>
    </rPh>
    <rPh sb="59" eb="61">
      <t>ヒツヨウ</t>
    </rPh>
    <rPh sb="63" eb="65">
      <t>テキセツ</t>
    </rPh>
    <rPh sb="66" eb="68">
      <t>ジギョウ</t>
    </rPh>
    <phoneticPr fontId="5"/>
  </si>
  <si>
    <t>当事業の実施に当たっては、規模の大小を問わず、1年間に全国で発生した水害に係る詳細な被害実態を悉皆調査し、かつ、全ての被災者を対象としてその被害状況の調査・報告が可能な唯一の者である都道府県を支出先として選定している。</t>
    <rPh sb="0" eb="1">
      <t>トウ</t>
    </rPh>
    <rPh sb="1" eb="3">
      <t>ジギョウ</t>
    </rPh>
    <rPh sb="4" eb="6">
      <t>ジッシ</t>
    </rPh>
    <rPh sb="7" eb="8">
      <t>ア</t>
    </rPh>
    <rPh sb="13" eb="15">
      <t>キボ</t>
    </rPh>
    <rPh sb="16" eb="18">
      <t>ダイショウ</t>
    </rPh>
    <rPh sb="19" eb="20">
      <t>ト</t>
    </rPh>
    <rPh sb="24" eb="26">
      <t>ネンカン</t>
    </rPh>
    <rPh sb="27" eb="29">
      <t>ゼンコク</t>
    </rPh>
    <rPh sb="30" eb="32">
      <t>ハッセイ</t>
    </rPh>
    <rPh sb="34" eb="36">
      <t>スイガイ</t>
    </rPh>
    <rPh sb="37" eb="38">
      <t>カカ</t>
    </rPh>
    <rPh sb="39" eb="41">
      <t>ショウサイ</t>
    </rPh>
    <rPh sb="42" eb="44">
      <t>ヒガイ</t>
    </rPh>
    <rPh sb="44" eb="46">
      <t>ジッタイ</t>
    </rPh>
    <rPh sb="47" eb="49">
      <t>シッカイ</t>
    </rPh>
    <rPh sb="49" eb="51">
      <t>チョウサ</t>
    </rPh>
    <rPh sb="56" eb="57">
      <t>スベ</t>
    </rPh>
    <rPh sb="59" eb="62">
      <t>ヒサイシャ</t>
    </rPh>
    <rPh sb="63" eb="65">
      <t>タイショウ</t>
    </rPh>
    <rPh sb="70" eb="72">
      <t>ヒガイ</t>
    </rPh>
    <rPh sb="72" eb="74">
      <t>ジョウキョウ</t>
    </rPh>
    <rPh sb="75" eb="77">
      <t>チョウサ</t>
    </rPh>
    <rPh sb="78" eb="80">
      <t>ホウコク</t>
    </rPh>
    <rPh sb="81" eb="83">
      <t>カノウ</t>
    </rPh>
    <rPh sb="84" eb="86">
      <t>ユイイツ</t>
    </rPh>
    <rPh sb="87" eb="88">
      <t>モノ</t>
    </rPh>
    <rPh sb="91" eb="95">
      <t>トドウフケン</t>
    </rPh>
    <rPh sb="96" eb="99">
      <t>シシュツサキ</t>
    </rPh>
    <rPh sb="102" eb="104">
      <t>センテイ</t>
    </rPh>
    <phoneticPr fontId="5"/>
  </si>
  <si>
    <t>当事業において、国から都道府県に支給する委託費は、過去の水害被害の実績を踏まえた必要最低限のものとなっており、単位当たりコスト等の水準は妥当である。</t>
    <rPh sb="0" eb="1">
      <t>トウ</t>
    </rPh>
    <rPh sb="1" eb="3">
      <t>ジギョウ</t>
    </rPh>
    <rPh sb="8" eb="9">
      <t>クニ</t>
    </rPh>
    <rPh sb="11" eb="15">
      <t>トドウフケン</t>
    </rPh>
    <rPh sb="16" eb="18">
      <t>シキュウ</t>
    </rPh>
    <rPh sb="20" eb="23">
      <t>イタクヒ</t>
    </rPh>
    <rPh sb="25" eb="27">
      <t>カコ</t>
    </rPh>
    <rPh sb="28" eb="32">
      <t>スイガイヒガイ</t>
    </rPh>
    <rPh sb="33" eb="35">
      <t>ジッセキ</t>
    </rPh>
    <rPh sb="36" eb="37">
      <t>フ</t>
    </rPh>
    <rPh sb="40" eb="42">
      <t>ヒツヨウ</t>
    </rPh>
    <rPh sb="42" eb="45">
      <t>サイテイゲン</t>
    </rPh>
    <rPh sb="55" eb="57">
      <t>タンイ</t>
    </rPh>
    <rPh sb="57" eb="58">
      <t>ア</t>
    </rPh>
    <rPh sb="63" eb="64">
      <t>トウ</t>
    </rPh>
    <rPh sb="65" eb="67">
      <t>スイジュン</t>
    </rPh>
    <rPh sb="68" eb="70">
      <t>ダトウ</t>
    </rPh>
    <phoneticPr fontId="5"/>
  </si>
  <si>
    <t>当事業において、国から都道府県に支給する委託費の費目・使途は、契約締結時及び精算時において、その内容を厳正に精査している。</t>
    <rPh sb="0" eb="1">
      <t>トウ</t>
    </rPh>
    <rPh sb="1" eb="3">
      <t>ジギョウ</t>
    </rPh>
    <rPh sb="8" eb="9">
      <t>クニ</t>
    </rPh>
    <rPh sb="11" eb="15">
      <t>トドウフケン</t>
    </rPh>
    <rPh sb="16" eb="18">
      <t>シキュウ</t>
    </rPh>
    <rPh sb="20" eb="23">
      <t>イタクヒ</t>
    </rPh>
    <rPh sb="24" eb="26">
      <t>ヒモク</t>
    </rPh>
    <rPh sb="27" eb="29">
      <t>シト</t>
    </rPh>
    <rPh sb="31" eb="33">
      <t>ケイヤク</t>
    </rPh>
    <rPh sb="33" eb="35">
      <t>テイケツ</t>
    </rPh>
    <rPh sb="35" eb="36">
      <t>ジ</t>
    </rPh>
    <rPh sb="36" eb="37">
      <t>オヨ</t>
    </rPh>
    <rPh sb="38" eb="41">
      <t>セイサンジ</t>
    </rPh>
    <rPh sb="48" eb="50">
      <t>ナイヨウ</t>
    </rPh>
    <rPh sb="51" eb="53">
      <t>ゲンセイ</t>
    </rPh>
    <rPh sb="54" eb="56">
      <t>セイサ</t>
    </rPh>
    <phoneticPr fontId="5"/>
  </si>
  <si>
    <t>水害被害の実態把握に当たっては、災害対策基本法に基づく報告のための調査の活用や、罹災証明書発行のための家屋被害調査結果を活用するなど、1回の調査で水害に関する各種調査内容を網羅可能なよう、調査計画を立てている。</t>
    <rPh sb="0" eb="4">
      <t>スイガイヒガイ</t>
    </rPh>
    <rPh sb="5" eb="7">
      <t>ジッタイ</t>
    </rPh>
    <rPh sb="7" eb="9">
      <t>ハアク</t>
    </rPh>
    <rPh sb="10" eb="11">
      <t>ア</t>
    </rPh>
    <rPh sb="16" eb="18">
      <t>サイガイ</t>
    </rPh>
    <rPh sb="18" eb="20">
      <t>タイサク</t>
    </rPh>
    <rPh sb="20" eb="23">
      <t>キホンホウ</t>
    </rPh>
    <rPh sb="24" eb="25">
      <t>モト</t>
    </rPh>
    <rPh sb="27" eb="29">
      <t>ホウコク</t>
    </rPh>
    <rPh sb="33" eb="35">
      <t>チョウサ</t>
    </rPh>
    <rPh sb="36" eb="38">
      <t>カツヨウ</t>
    </rPh>
    <rPh sb="40" eb="42">
      <t>リサイ</t>
    </rPh>
    <rPh sb="42" eb="45">
      <t>ショウメイショ</t>
    </rPh>
    <rPh sb="45" eb="47">
      <t>ハッコウ</t>
    </rPh>
    <rPh sb="51" eb="53">
      <t>カオク</t>
    </rPh>
    <rPh sb="53" eb="55">
      <t>ヒガイ</t>
    </rPh>
    <rPh sb="55" eb="57">
      <t>チョウサ</t>
    </rPh>
    <rPh sb="57" eb="59">
      <t>ケッカ</t>
    </rPh>
    <rPh sb="60" eb="62">
      <t>カツヨウ</t>
    </rPh>
    <rPh sb="68" eb="69">
      <t>カイ</t>
    </rPh>
    <rPh sb="70" eb="72">
      <t>チョウサ</t>
    </rPh>
    <rPh sb="73" eb="75">
      <t>スイガイ</t>
    </rPh>
    <rPh sb="76" eb="77">
      <t>カン</t>
    </rPh>
    <rPh sb="79" eb="81">
      <t>カクシュ</t>
    </rPh>
    <rPh sb="81" eb="83">
      <t>チョウサ</t>
    </rPh>
    <rPh sb="83" eb="85">
      <t>ナイヨウ</t>
    </rPh>
    <rPh sb="86" eb="88">
      <t>モウラ</t>
    </rPh>
    <rPh sb="88" eb="90">
      <t>カノウ</t>
    </rPh>
    <rPh sb="94" eb="96">
      <t>チョウサ</t>
    </rPh>
    <rPh sb="96" eb="98">
      <t>ケイカク</t>
    </rPh>
    <rPh sb="99" eb="100">
      <t>タ</t>
    </rPh>
    <phoneticPr fontId="5"/>
  </si>
  <si>
    <t>29年度は目標値の94％と届かなかったものの、目標に見合ったものとなっている。</t>
    <rPh sb="2" eb="4">
      <t>ネンド</t>
    </rPh>
    <rPh sb="5" eb="8">
      <t>モクヒョウチ</t>
    </rPh>
    <rPh sb="13" eb="14">
      <t>トド</t>
    </rPh>
    <rPh sb="23" eb="25">
      <t>モクヒョウ</t>
    </rPh>
    <rPh sb="26" eb="28">
      <t>ミア</t>
    </rPh>
    <phoneticPr fontId="5"/>
  </si>
  <si>
    <t>当事業の実施に当たっては、規模の大小を問わず、全国各地の水害発生の実態を把握し、かつ、全ての被災者を対象としてその被害状況の調査・報告を行う必要があるため、管内の市区町村等の総合的調整を行い、自らも水害被害の実態を把握している都道府県を業務実施主体とすることが最も効率的な調査手段である。</t>
    <rPh sb="0" eb="1">
      <t>トウ</t>
    </rPh>
    <rPh sb="1" eb="3">
      <t>ジギョウ</t>
    </rPh>
    <rPh sb="4" eb="6">
      <t>ジッシ</t>
    </rPh>
    <rPh sb="7" eb="8">
      <t>ア</t>
    </rPh>
    <rPh sb="13" eb="15">
      <t>キボ</t>
    </rPh>
    <rPh sb="16" eb="18">
      <t>ダイショウ</t>
    </rPh>
    <rPh sb="19" eb="20">
      <t>ト</t>
    </rPh>
    <rPh sb="23" eb="25">
      <t>ゼンコク</t>
    </rPh>
    <rPh sb="25" eb="27">
      <t>カクチ</t>
    </rPh>
    <rPh sb="28" eb="30">
      <t>スイガイ</t>
    </rPh>
    <rPh sb="30" eb="32">
      <t>ハッセイ</t>
    </rPh>
    <rPh sb="33" eb="35">
      <t>ジッタイ</t>
    </rPh>
    <rPh sb="36" eb="38">
      <t>ハアク</t>
    </rPh>
    <rPh sb="43" eb="44">
      <t>スベ</t>
    </rPh>
    <rPh sb="46" eb="49">
      <t>ヒサイシャ</t>
    </rPh>
    <rPh sb="50" eb="52">
      <t>タイショウ</t>
    </rPh>
    <rPh sb="57" eb="59">
      <t>ヒガイ</t>
    </rPh>
    <rPh sb="59" eb="61">
      <t>ジョウキョウ</t>
    </rPh>
    <rPh sb="62" eb="64">
      <t>チョウサ</t>
    </rPh>
    <rPh sb="65" eb="67">
      <t>ホウコク</t>
    </rPh>
    <rPh sb="68" eb="69">
      <t>オコナ</t>
    </rPh>
    <rPh sb="70" eb="72">
      <t>ヒツヨウ</t>
    </rPh>
    <rPh sb="78" eb="80">
      <t>カンナイ</t>
    </rPh>
    <rPh sb="81" eb="85">
      <t>シクチョウソン</t>
    </rPh>
    <rPh sb="85" eb="86">
      <t>トウ</t>
    </rPh>
    <rPh sb="87" eb="90">
      <t>ソウゴウテキ</t>
    </rPh>
    <rPh sb="90" eb="92">
      <t>チョウセイ</t>
    </rPh>
    <rPh sb="93" eb="94">
      <t>オコナ</t>
    </rPh>
    <rPh sb="96" eb="97">
      <t>ミズカ</t>
    </rPh>
    <rPh sb="99" eb="103">
      <t>スイガイヒガイ</t>
    </rPh>
    <rPh sb="104" eb="106">
      <t>ジッタイ</t>
    </rPh>
    <rPh sb="107" eb="109">
      <t>ハアク</t>
    </rPh>
    <rPh sb="113" eb="117">
      <t>トドウフケン</t>
    </rPh>
    <rPh sb="118" eb="120">
      <t>ギョウム</t>
    </rPh>
    <rPh sb="120" eb="122">
      <t>ジッシ</t>
    </rPh>
    <rPh sb="122" eb="124">
      <t>シュタイ</t>
    </rPh>
    <rPh sb="130" eb="131">
      <t>モット</t>
    </rPh>
    <rPh sb="132" eb="135">
      <t>コウリツテキ</t>
    </rPh>
    <rPh sb="136" eb="138">
      <t>チョウサ</t>
    </rPh>
    <rPh sb="138" eb="140">
      <t>シュダン</t>
    </rPh>
    <phoneticPr fontId="5"/>
  </si>
  <si>
    <t>活動実績は見込みを達成しており、見合ったものとなっている。</t>
    <rPh sb="0" eb="2">
      <t>カツドウ</t>
    </rPh>
    <rPh sb="2" eb="4">
      <t>ジッセキ</t>
    </rPh>
    <rPh sb="5" eb="7">
      <t>ミコ</t>
    </rPh>
    <rPh sb="9" eb="11">
      <t>タッセイ</t>
    </rPh>
    <rPh sb="16" eb="18">
      <t>ミア</t>
    </rPh>
    <phoneticPr fontId="5"/>
  </si>
  <si>
    <t>調査結果については、各種行政・学術資料などに活用されているとともに、ホームページ（政府統計の総合窓口e-stat）に掲載するなど、広く一般に活用されるよう努めている。</t>
    <rPh sb="0" eb="2">
      <t>チョウサ</t>
    </rPh>
    <rPh sb="2" eb="4">
      <t>ケッカ</t>
    </rPh>
    <rPh sb="10" eb="12">
      <t>カクシュ</t>
    </rPh>
    <rPh sb="12" eb="14">
      <t>ギョウセイ</t>
    </rPh>
    <rPh sb="15" eb="17">
      <t>ガクジュツ</t>
    </rPh>
    <rPh sb="17" eb="19">
      <t>シリョウ</t>
    </rPh>
    <rPh sb="22" eb="24">
      <t>カツヨウ</t>
    </rPh>
    <rPh sb="41" eb="43">
      <t>セイフ</t>
    </rPh>
    <rPh sb="43" eb="45">
      <t>トウケイ</t>
    </rPh>
    <rPh sb="46" eb="48">
      <t>ソウゴウ</t>
    </rPh>
    <rPh sb="48" eb="50">
      <t>マドグチ</t>
    </rPh>
    <rPh sb="58" eb="60">
      <t>ケイサイ</t>
    </rPh>
    <rPh sb="65" eb="66">
      <t>ヒロ</t>
    </rPh>
    <rPh sb="67" eb="69">
      <t>イッパン</t>
    </rPh>
    <rPh sb="70" eb="72">
      <t>カツヨウ</t>
    </rPh>
    <rPh sb="77" eb="78">
      <t>ツト</t>
    </rPh>
    <phoneticPr fontId="5"/>
  </si>
  <si>
    <t>・当事業の目的は、国民や社会のニーズに沿っており、また、統計法に基づく一般統計であることから国が実施していくべき事業と考える。
・単位当たりのコスト、資金の流れ、費目・使途は適切であり、調査計画において調査の効率化に向けた工夫も行われている。
・事業実施の方法は適正であり、調査結果についてもホームページや出版物で広く一般に活用されるよう努めている。</t>
    <phoneticPr fontId="5"/>
  </si>
  <si>
    <t>委託契約先である都道府県による調査の実施状況等を確認し、調査の効率化に向けた方策を検討するとともに、事業目的を達成できるよう引き続き正確な調査を進める。</t>
    <phoneticPr fontId="5"/>
  </si>
  <si>
    <t>211</t>
    <phoneticPr fontId="5"/>
  </si>
  <si>
    <t>172</t>
    <phoneticPr fontId="5"/>
  </si>
  <si>
    <t>184</t>
    <phoneticPr fontId="5"/>
  </si>
  <si>
    <t>125</t>
    <phoneticPr fontId="5"/>
  </si>
  <si>
    <t>122</t>
    <phoneticPr fontId="5"/>
  </si>
  <si>
    <t>127</t>
    <phoneticPr fontId="5"/>
  </si>
  <si>
    <t>138</t>
    <phoneticPr fontId="5"/>
  </si>
  <si>
    <t>129</t>
    <phoneticPr fontId="5"/>
  </si>
  <si>
    <t>水害統計調査の実施、調査結果のとりまとめ</t>
    <rPh sb="0" eb="2">
      <t>スイガイ</t>
    </rPh>
    <rPh sb="2" eb="4">
      <t>トウケイ</t>
    </rPh>
    <rPh sb="4" eb="6">
      <t>チョウサ</t>
    </rPh>
    <rPh sb="7" eb="9">
      <t>ジッシ</t>
    </rPh>
    <rPh sb="10" eb="12">
      <t>チョウサ</t>
    </rPh>
    <rPh sb="12" eb="14">
      <t>ケッカ</t>
    </rPh>
    <phoneticPr fontId="5"/>
  </si>
  <si>
    <t>統計書の印刷（水害統計）</t>
    <rPh sb="0" eb="3">
      <t>トウケイショ</t>
    </rPh>
    <rPh sb="4" eb="6">
      <t>インサツ</t>
    </rPh>
    <rPh sb="7" eb="9">
      <t>スイガイ</t>
    </rPh>
    <rPh sb="9" eb="11">
      <t>トウケイ</t>
    </rPh>
    <phoneticPr fontId="5"/>
  </si>
  <si>
    <t>調査要領、調査票の印刷</t>
    <rPh sb="0" eb="2">
      <t>チョウサ</t>
    </rPh>
    <rPh sb="2" eb="4">
      <t>ヨウリョウ</t>
    </rPh>
    <rPh sb="5" eb="8">
      <t>チョウサヒョウ</t>
    </rPh>
    <rPh sb="9" eb="11">
      <t>インサツ</t>
    </rPh>
    <phoneticPr fontId="5"/>
  </si>
  <si>
    <t>統計書の印刷（海岸統計）</t>
    <rPh sb="0" eb="3">
      <t>トウケイショ</t>
    </rPh>
    <rPh sb="4" eb="6">
      <t>インサツ</t>
    </rPh>
    <rPh sb="7" eb="9">
      <t>カイガン</t>
    </rPh>
    <rPh sb="9" eb="11">
      <t>トウケイ</t>
    </rPh>
    <phoneticPr fontId="5"/>
  </si>
  <si>
    <t>A.京都府</t>
    <rPh sb="2" eb="5">
      <t>キョウトフ</t>
    </rPh>
    <phoneticPr fontId="5"/>
  </si>
  <si>
    <t>京都府</t>
    <rPh sb="0" eb="3">
      <t>キョウトフ</t>
    </rPh>
    <phoneticPr fontId="5"/>
  </si>
  <si>
    <t>福岡県</t>
    <rPh sb="0" eb="3">
      <t>フクオカケン</t>
    </rPh>
    <phoneticPr fontId="5"/>
  </si>
  <si>
    <t>埼玉県</t>
    <rPh sb="0" eb="3">
      <t>サイタマケン</t>
    </rPh>
    <phoneticPr fontId="5"/>
  </si>
  <si>
    <t>愛知県</t>
    <rPh sb="0" eb="3">
      <t>アイチケン</t>
    </rPh>
    <phoneticPr fontId="5"/>
  </si>
  <si>
    <t>熊本県</t>
    <rPh sb="0" eb="3">
      <t>クマモトケン</t>
    </rPh>
    <phoneticPr fontId="5"/>
  </si>
  <si>
    <t>北海道</t>
    <rPh sb="0" eb="3">
      <t>ホッカイドウ</t>
    </rPh>
    <phoneticPr fontId="5"/>
  </si>
  <si>
    <t>広島県</t>
    <rPh sb="0" eb="3">
      <t>ヒロシマケン</t>
    </rPh>
    <phoneticPr fontId="5"/>
  </si>
  <si>
    <t>大阪府</t>
    <rPh sb="0" eb="3">
      <t>オオサカフ</t>
    </rPh>
    <phoneticPr fontId="5"/>
  </si>
  <si>
    <t>千葉県</t>
    <rPh sb="0" eb="3">
      <t>チバケン</t>
    </rPh>
    <phoneticPr fontId="5"/>
  </si>
  <si>
    <t>兵庫県</t>
    <rPh sb="0" eb="3">
      <t>ヒョウゴケン</t>
    </rPh>
    <phoneticPr fontId="5"/>
  </si>
  <si>
    <t>直接人件費</t>
    <rPh sb="0" eb="2">
      <t>チョクセツ</t>
    </rPh>
    <rPh sb="2" eb="5">
      <t>ジンケンヒ</t>
    </rPh>
    <phoneticPr fontId="5"/>
  </si>
  <si>
    <t>庁費</t>
    <rPh sb="0" eb="2">
      <t>チョウヒ</t>
    </rPh>
    <phoneticPr fontId="5"/>
  </si>
  <si>
    <t>消耗品費、通信運搬費</t>
    <rPh sb="0" eb="3">
      <t>ショウモウヒン</t>
    </rPh>
    <rPh sb="3" eb="4">
      <t>ヒ</t>
    </rPh>
    <rPh sb="5" eb="7">
      <t>ツウシン</t>
    </rPh>
    <rPh sb="7" eb="10">
      <t>ウンパンヒ</t>
    </rPh>
    <phoneticPr fontId="5"/>
  </si>
  <si>
    <t>(株)謄栄社</t>
    <rPh sb="0" eb="3">
      <t>カブ</t>
    </rPh>
    <rPh sb="3" eb="6">
      <t>トウエイシャ</t>
    </rPh>
    <phoneticPr fontId="5"/>
  </si>
  <si>
    <t>B.(株)謄栄社</t>
    <rPh sb="2" eb="5">
      <t>カブ</t>
    </rPh>
    <rPh sb="5" eb="8">
      <t>トウエイシャ</t>
    </rPh>
    <phoneticPr fontId="5"/>
  </si>
  <si>
    <t>印刷製本費</t>
    <rPh sb="0" eb="2">
      <t>インサツ</t>
    </rPh>
    <rPh sb="2" eb="4">
      <t>セイホン</t>
    </rPh>
    <rPh sb="4" eb="5">
      <t>ヒ</t>
    </rPh>
    <phoneticPr fontId="5"/>
  </si>
  <si>
    <t>統計書の印刷（水害統計）</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</si>
</sst>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24" xfId="0" quotePrefix="1" applyNumberFormat="1" applyFont="1" applyFill="1" applyBorder="1" applyAlignment="1" applyProtection="1">
      <alignment horizontal="center" vertical="center" shrinkToFit="1"/>
      <protection locked="0"/>
    </xf>
    <xf numFmtId="177" fontId="0" fillId="0" borderId="40" xfId="0" quotePrefix="1"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6</xdr:col>
      <xdr:colOff>104775</xdr:colOff>
      <xdr:row>739</xdr:row>
      <xdr:rowOff>333375</xdr:rowOff>
    </xdr:from>
    <xdr:to>
      <xdr:col>49</xdr:col>
      <xdr:colOff>457200</xdr:colOff>
      <xdr:row>777</xdr:row>
      <xdr:rowOff>200025</xdr:rowOff>
    </xdr:to>
    <xdr:sp macro="" textlink="">
      <xdr:nvSpPr>
        <xdr:cNvPr id="1085" name="AutoShape 61"/>
        <xdr:cNvSpPr>
          <a:spLocks noChangeAspect="1" noChangeArrowheads="1"/>
        </xdr:cNvSpPr>
      </xdr:nvSpPr>
      <xdr:spPr bwMode="auto">
        <a:xfrm>
          <a:off x="1304925" y="43653075"/>
          <a:ext cx="8953500" cy="82296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176892</xdr:colOff>
      <xdr:row>740</xdr:row>
      <xdr:rowOff>0</xdr:rowOff>
    </xdr:from>
    <xdr:to>
      <xdr:col>49</xdr:col>
      <xdr:colOff>353785</xdr:colOff>
      <xdr:row>777</xdr:row>
      <xdr:rowOff>157300</xdr:rowOff>
    </xdr:to>
    <xdr:pic>
      <xdr:nvPicPr>
        <xdr:cNvPr id="3" name="図 2"/>
        <xdr:cNvPicPr>
          <a:picLocks noChangeAspect="1"/>
        </xdr:cNvPicPr>
      </xdr:nvPicPr>
      <xdr:blipFill>
        <a:blip xmlns:r="http://schemas.openxmlformats.org/officeDocument/2006/relationships" r:embed="rId1"/>
        <a:stretch>
          <a:fillRect/>
        </a:stretch>
      </xdr:blipFill>
      <xdr:spPr>
        <a:xfrm>
          <a:off x="1605642" y="43842214"/>
          <a:ext cx="8749393" cy="8185515"/>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R1" sqref="AR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37" t="s">
        <v>0</v>
      </c>
      <c r="AK2" s="937"/>
      <c r="AL2" s="937"/>
      <c r="AM2" s="937"/>
      <c r="AN2" s="937"/>
      <c r="AO2" s="938" t="s">
        <v>387</v>
      </c>
      <c r="AP2" s="938"/>
      <c r="AQ2" s="938"/>
      <c r="AR2" s="65" t="str">
        <f>IF(OR(AO2="　", AO2=""), "", "-")</f>
        <v/>
      </c>
      <c r="AS2" s="939">
        <v>125</v>
      </c>
      <c r="AT2" s="939"/>
      <c r="AU2" s="939"/>
      <c r="AV2" s="43" t="str">
        <f>IF(AW2="", "", "-")</f>
        <v/>
      </c>
      <c r="AW2" s="907"/>
      <c r="AX2" s="907"/>
    </row>
    <row r="3" spans="1:50" ht="21" customHeight="1" thickBot="1" x14ac:dyDescent="0.2">
      <c r="A3" s="860" t="s">
        <v>461</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63</v>
      </c>
      <c r="AJ3" s="862" t="s">
        <v>479</v>
      </c>
      <c r="AK3" s="862"/>
      <c r="AL3" s="862"/>
      <c r="AM3" s="862"/>
      <c r="AN3" s="862"/>
      <c r="AO3" s="862"/>
      <c r="AP3" s="862"/>
      <c r="AQ3" s="862"/>
      <c r="AR3" s="862"/>
      <c r="AS3" s="862"/>
      <c r="AT3" s="862"/>
      <c r="AU3" s="862"/>
      <c r="AV3" s="862"/>
      <c r="AW3" s="862"/>
      <c r="AX3" s="24" t="s">
        <v>64</v>
      </c>
    </row>
    <row r="4" spans="1:50" ht="24.75" customHeight="1" x14ac:dyDescent="0.15">
      <c r="A4" s="695" t="s">
        <v>25</v>
      </c>
      <c r="B4" s="696"/>
      <c r="C4" s="696"/>
      <c r="D4" s="696"/>
      <c r="E4" s="696"/>
      <c r="F4" s="696"/>
      <c r="G4" s="673" t="s">
        <v>480</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481</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15">
      <c r="A5" s="683" t="s">
        <v>66</v>
      </c>
      <c r="B5" s="684"/>
      <c r="C5" s="684"/>
      <c r="D5" s="684"/>
      <c r="E5" s="684"/>
      <c r="F5" s="685"/>
      <c r="G5" s="832" t="s">
        <v>482</v>
      </c>
      <c r="H5" s="833"/>
      <c r="I5" s="833"/>
      <c r="J5" s="833"/>
      <c r="K5" s="833"/>
      <c r="L5" s="833"/>
      <c r="M5" s="834" t="s">
        <v>65</v>
      </c>
      <c r="N5" s="835"/>
      <c r="O5" s="835"/>
      <c r="P5" s="835"/>
      <c r="Q5" s="835"/>
      <c r="R5" s="836"/>
      <c r="S5" s="837" t="s">
        <v>483</v>
      </c>
      <c r="T5" s="833"/>
      <c r="U5" s="833"/>
      <c r="V5" s="833"/>
      <c r="W5" s="833"/>
      <c r="X5" s="838"/>
      <c r="Y5" s="689" t="s">
        <v>3</v>
      </c>
      <c r="Z5" s="531"/>
      <c r="AA5" s="531"/>
      <c r="AB5" s="531"/>
      <c r="AC5" s="531"/>
      <c r="AD5" s="532"/>
      <c r="AE5" s="690" t="s">
        <v>484</v>
      </c>
      <c r="AF5" s="690"/>
      <c r="AG5" s="690"/>
      <c r="AH5" s="690"/>
      <c r="AI5" s="690"/>
      <c r="AJ5" s="690"/>
      <c r="AK5" s="690"/>
      <c r="AL5" s="690"/>
      <c r="AM5" s="690"/>
      <c r="AN5" s="690"/>
      <c r="AO5" s="690"/>
      <c r="AP5" s="691"/>
      <c r="AQ5" s="692" t="s">
        <v>485</v>
      </c>
      <c r="AR5" s="693"/>
      <c r="AS5" s="693"/>
      <c r="AT5" s="693"/>
      <c r="AU5" s="693"/>
      <c r="AV5" s="693"/>
      <c r="AW5" s="693"/>
      <c r="AX5" s="694"/>
    </row>
    <row r="6" spans="1:50" ht="39" customHeight="1" x14ac:dyDescent="0.15">
      <c r="A6" s="697" t="s">
        <v>4</v>
      </c>
      <c r="B6" s="698"/>
      <c r="C6" s="698"/>
      <c r="D6" s="698"/>
      <c r="E6" s="698"/>
      <c r="F6" s="698"/>
      <c r="G6" s="383" t="str">
        <f>入力規則等!F39</f>
        <v>一般会計</v>
      </c>
      <c r="H6" s="384"/>
      <c r="I6" s="384"/>
      <c r="J6" s="384"/>
      <c r="K6" s="384"/>
      <c r="L6" s="384"/>
      <c r="M6" s="384"/>
      <c r="N6" s="384"/>
      <c r="O6" s="384"/>
      <c r="P6" s="384"/>
      <c r="Q6" s="384"/>
      <c r="R6" s="384"/>
      <c r="S6" s="384"/>
      <c r="T6" s="384"/>
      <c r="U6" s="384"/>
      <c r="V6" s="384"/>
      <c r="W6" s="384"/>
      <c r="X6" s="384"/>
      <c r="Y6" s="384"/>
      <c r="Z6" s="384"/>
      <c r="AA6" s="384"/>
      <c r="AB6" s="384"/>
      <c r="AC6" s="384"/>
      <c r="AD6" s="384"/>
      <c r="AE6" s="384"/>
      <c r="AF6" s="384"/>
      <c r="AG6" s="384"/>
      <c r="AH6" s="384"/>
      <c r="AI6" s="384"/>
      <c r="AJ6" s="384"/>
      <c r="AK6" s="384"/>
      <c r="AL6" s="384"/>
      <c r="AM6" s="384"/>
      <c r="AN6" s="384"/>
      <c r="AO6" s="384"/>
      <c r="AP6" s="384"/>
      <c r="AQ6" s="384"/>
      <c r="AR6" s="384"/>
      <c r="AS6" s="384"/>
      <c r="AT6" s="384"/>
      <c r="AU6" s="384"/>
      <c r="AV6" s="384"/>
      <c r="AW6" s="384"/>
      <c r="AX6" s="385"/>
    </row>
    <row r="7" spans="1:50" ht="49.5" customHeight="1" x14ac:dyDescent="0.15">
      <c r="A7" s="483" t="s">
        <v>22</v>
      </c>
      <c r="B7" s="484"/>
      <c r="C7" s="484"/>
      <c r="D7" s="484"/>
      <c r="E7" s="484"/>
      <c r="F7" s="485"/>
      <c r="G7" s="486" t="s">
        <v>486</v>
      </c>
      <c r="H7" s="487"/>
      <c r="I7" s="487"/>
      <c r="J7" s="487"/>
      <c r="K7" s="487"/>
      <c r="L7" s="487"/>
      <c r="M7" s="487"/>
      <c r="N7" s="487"/>
      <c r="O7" s="487"/>
      <c r="P7" s="487"/>
      <c r="Q7" s="487"/>
      <c r="R7" s="487"/>
      <c r="S7" s="487"/>
      <c r="T7" s="487"/>
      <c r="U7" s="487"/>
      <c r="V7" s="487"/>
      <c r="W7" s="487"/>
      <c r="X7" s="488"/>
      <c r="Y7" s="918" t="s">
        <v>433</v>
      </c>
      <c r="Z7" s="431"/>
      <c r="AA7" s="431"/>
      <c r="AB7" s="431"/>
      <c r="AC7" s="431"/>
      <c r="AD7" s="919"/>
      <c r="AE7" s="908" t="s">
        <v>487</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83" t="s">
        <v>330</v>
      </c>
      <c r="B8" s="484"/>
      <c r="C8" s="484"/>
      <c r="D8" s="484"/>
      <c r="E8" s="484"/>
      <c r="F8" s="485"/>
      <c r="G8" s="940" t="str">
        <f>入力規則等!A28</f>
        <v>-</v>
      </c>
      <c r="H8" s="711"/>
      <c r="I8" s="711"/>
      <c r="J8" s="711"/>
      <c r="K8" s="711"/>
      <c r="L8" s="711"/>
      <c r="M8" s="711"/>
      <c r="N8" s="711"/>
      <c r="O8" s="711"/>
      <c r="P8" s="711"/>
      <c r="Q8" s="711"/>
      <c r="R8" s="711"/>
      <c r="S8" s="711"/>
      <c r="T8" s="711"/>
      <c r="U8" s="711"/>
      <c r="V8" s="711"/>
      <c r="W8" s="711"/>
      <c r="X8" s="941"/>
      <c r="Y8" s="839" t="s">
        <v>331</v>
      </c>
      <c r="Z8" s="840"/>
      <c r="AA8" s="840"/>
      <c r="AB8" s="840"/>
      <c r="AC8" s="840"/>
      <c r="AD8" s="841"/>
      <c r="AE8" s="710" t="str">
        <f>入力規則等!K13</f>
        <v>その他の事項経費</v>
      </c>
      <c r="AF8" s="711"/>
      <c r="AG8" s="711"/>
      <c r="AH8" s="711"/>
      <c r="AI8" s="711"/>
      <c r="AJ8" s="711"/>
      <c r="AK8" s="711"/>
      <c r="AL8" s="711"/>
      <c r="AM8" s="711"/>
      <c r="AN8" s="711"/>
      <c r="AO8" s="711"/>
      <c r="AP8" s="711"/>
      <c r="AQ8" s="711"/>
      <c r="AR8" s="711"/>
      <c r="AS8" s="711"/>
      <c r="AT8" s="711"/>
      <c r="AU8" s="711"/>
      <c r="AV8" s="711"/>
      <c r="AW8" s="711"/>
      <c r="AX8" s="712"/>
    </row>
    <row r="9" spans="1:50" ht="58.5" customHeight="1" x14ac:dyDescent="0.15">
      <c r="A9" s="842" t="s">
        <v>23</v>
      </c>
      <c r="B9" s="843"/>
      <c r="C9" s="843"/>
      <c r="D9" s="843"/>
      <c r="E9" s="843"/>
      <c r="F9" s="843"/>
      <c r="G9" s="844" t="s">
        <v>489</v>
      </c>
      <c r="H9" s="845"/>
      <c r="I9" s="845"/>
      <c r="J9" s="845"/>
      <c r="K9" s="845"/>
      <c r="L9" s="845"/>
      <c r="M9" s="845"/>
      <c r="N9" s="845"/>
      <c r="O9" s="845"/>
      <c r="P9" s="845"/>
      <c r="Q9" s="845"/>
      <c r="R9" s="845"/>
      <c r="S9" s="845"/>
      <c r="T9" s="845"/>
      <c r="U9" s="845"/>
      <c r="V9" s="845"/>
      <c r="W9" s="845"/>
      <c r="X9" s="845"/>
      <c r="Y9" s="845"/>
      <c r="Z9" s="845"/>
      <c r="AA9" s="845"/>
      <c r="AB9" s="845"/>
      <c r="AC9" s="845"/>
      <c r="AD9" s="845"/>
      <c r="AE9" s="845"/>
      <c r="AF9" s="845"/>
      <c r="AG9" s="845"/>
      <c r="AH9" s="845"/>
      <c r="AI9" s="845"/>
      <c r="AJ9" s="845"/>
      <c r="AK9" s="845"/>
      <c r="AL9" s="845"/>
      <c r="AM9" s="845"/>
      <c r="AN9" s="845"/>
      <c r="AO9" s="845"/>
      <c r="AP9" s="845"/>
      <c r="AQ9" s="845"/>
      <c r="AR9" s="845"/>
      <c r="AS9" s="845"/>
      <c r="AT9" s="845"/>
      <c r="AU9" s="845"/>
      <c r="AV9" s="845"/>
      <c r="AW9" s="845"/>
      <c r="AX9" s="846"/>
    </row>
    <row r="10" spans="1:50" ht="80.25" customHeight="1" x14ac:dyDescent="0.15">
      <c r="A10" s="651" t="s">
        <v>29</v>
      </c>
      <c r="B10" s="652"/>
      <c r="C10" s="652"/>
      <c r="D10" s="652"/>
      <c r="E10" s="652"/>
      <c r="F10" s="652"/>
      <c r="G10" s="745" t="s">
        <v>490</v>
      </c>
      <c r="H10" s="746"/>
      <c r="I10" s="746"/>
      <c r="J10" s="746"/>
      <c r="K10" s="746"/>
      <c r="L10" s="746"/>
      <c r="M10" s="746"/>
      <c r="N10" s="746"/>
      <c r="O10" s="746"/>
      <c r="P10" s="746"/>
      <c r="Q10" s="746"/>
      <c r="R10" s="746"/>
      <c r="S10" s="746"/>
      <c r="T10" s="746"/>
      <c r="U10" s="746"/>
      <c r="V10" s="746"/>
      <c r="W10" s="746"/>
      <c r="X10" s="746"/>
      <c r="Y10" s="746"/>
      <c r="Z10" s="746"/>
      <c r="AA10" s="746"/>
      <c r="AB10" s="746"/>
      <c r="AC10" s="746"/>
      <c r="AD10" s="746"/>
      <c r="AE10" s="746"/>
      <c r="AF10" s="746"/>
      <c r="AG10" s="746"/>
      <c r="AH10" s="746"/>
      <c r="AI10" s="746"/>
      <c r="AJ10" s="746"/>
      <c r="AK10" s="746"/>
      <c r="AL10" s="746"/>
      <c r="AM10" s="746"/>
      <c r="AN10" s="746"/>
      <c r="AO10" s="746"/>
      <c r="AP10" s="746"/>
      <c r="AQ10" s="746"/>
      <c r="AR10" s="746"/>
      <c r="AS10" s="746"/>
      <c r="AT10" s="746"/>
      <c r="AU10" s="746"/>
      <c r="AV10" s="746"/>
      <c r="AW10" s="746"/>
      <c r="AX10" s="747"/>
    </row>
    <row r="11" spans="1:50" ht="42" customHeight="1" x14ac:dyDescent="0.15">
      <c r="A11" s="651" t="s">
        <v>5</v>
      </c>
      <c r="B11" s="652"/>
      <c r="C11" s="652"/>
      <c r="D11" s="652"/>
      <c r="E11" s="652"/>
      <c r="F11" s="653"/>
      <c r="G11" s="686" t="str">
        <f>入力規則等!P10</f>
        <v>直接実施、委託・請負</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942" t="s">
        <v>24</v>
      </c>
      <c r="B12" s="943"/>
      <c r="C12" s="943"/>
      <c r="D12" s="943"/>
      <c r="E12" s="943"/>
      <c r="F12" s="944"/>
      <c r="G12" s="751"/>
      <c r="H12" s="752"/>
      <c r="I12" s="752"/>
      <c r="J12" s="752"/>
      <c r="K12" s="752"/>
      <c r="L12" s="752"/>
      <c r="M12" s="752"/>
      <c r="N12" s="752"/>
      <c r="O12" s="752"/>
      <c r="P12" s="403" t="s">
        <v>452</v>
      </c>
      <c r="Q12" s="404"/>
      <c r="R12" s="404"/>
      <c r="S12" s="404"/>
      <c r="T12" s="404"/>
      <c r="U12" s="404"/>
      <c r="V12" s="405"/>
      <c r="W12" s="403" t="s">
        <v>449</v>
      </c>
      <c r="X12" s="404"/>
      <c r="Y12" s="404"/>
      <c r="Z12" s="404"/>
      <c r="AA12" s="404"/>
      <c r="AB12" s="404"/>
      <c r="AC12" s="405"/>
      <c r="AD12" s="403" t="s">
        <v>444</v>
      </c>
      <c r="AE12" s="404"/>
      <c r="AF12" s="404"/>
      <c r="AG12" s="404"/>
      <c r="AH12" s="404"/>
      <c r="AI12" s="404"/>
      <c r="AJ12" s="405"/>
      <c r="AK12" s="403" t="s">
        <v>437</v>
      </c>
      <c r="AL12" s="404"/>
      <c r="AM12" s="404"/>
      <c r="AN12" s="404"/>
      <c r="AO12" s="404"/>
      <c r="AP12" s="404"/>
      <c r="AQ12" s="405"/>
      <c r="AR12" s="403" t="s">
        <v>435</v>
      </c>
      <c r="AS12" s="404"/>
      <c r="AT12" s="404"/>
      <c r="AU12" s="404"/>
      <c r="AV12" s="404"/>
      <c r="AW12" s="404"/>
      <c r="AX12" s="713"/>
    </row>
    <row r="13" spans="1:50" ht="21" customHeight="1" x14ac:dyDescent="0.15">
      <c r="A13" s="605"/>
      <c r="B13" s="606"/>
      <c r="C13" s="606"/>
      <c r="D13" s="606"/>
      <c r="E13" s="606"/>
      <c r="F13" s="607"/>
      <c r="G13" s="714" t="s">
        <v>6</v>
      </c>
      <c r="H13" s="715"/>
      <c r="I13" s="755" t="s">
        <v>7</v>
      </c>
      <c r="J13" s="756"/>
      <c r="K13" s="756"/>
      <c r="L13" s="756"/>
      <c r="M13" s="756"/>
      <c r="N13" s="756"/>
      <c r="O13" s="757"/>
      <c r="P13" s="648">
        <v>14</v>
      </c>
      <c r="Q13" s="649"/>
      <c r="R13" s="649"/>
      <c r="S13" s="649"/>
      <c r="T13" s="649"/>
      <c r="U13" s="649"/>
      <c r="V13" s="650"/>
      <c r="W13" s="648">
        <v>13</v>
      </c>
      <c r="X13" s="649"/>
      <c r="Y13" s="649"/>
      <c r="Z13" s="649"/>
      <c r="AA13" s="649"/>
      <c r="AB13" s="649"/>
      <c r="AC13" s="650"/>
      <c r="AD13" s="648">
        <v>13</v>
      </c>
      <c r="AE13" s="649"/>
      <c r="AF13" s="649"/>
      <c r="AG13" s="649"/>
      <c r="AH13" s="649"/>
      <c r="AI13" s="649"/>
      <c r="AJ13" s="650"/>
      <c r="AK13" s="648">
        <v>13</v>
      </c>
      <c r="AL13" s="649"/>
      <c r="AM13" s="649"/>
      <c r="AN13" s="649"/>
      <c r="AO13" s="649"/>
      <c r="AP13" s="649"/>
      <c r="AQ13" s="650"/>
      <c r="AR13" s="915"/>
      <c r="AS13" s="916"/>
      <c r="AT13" s="916"/>
      <c r="AU13" s="916"/>
      <c r="AV13" s="916"/>
      <c r="AW13" s="916"/>
      <c r="AX13" s="917"/>
    </row>
    <row r="14" spans="1:50" ht="21" customHeight="1" x14ac:dyDescent="0.15">
      <c r="A14" s="605"/>
      <c r="B14" s="606"/>
      <c r="C14" s="606"/>
      <c r="D14" s="606"/>
      <c r="E14" s="606"/>
      <c r="F14" s="607"/>
      <c r="G14" s="716"/>
      <c r="H14" s="717"/>
      <c r="I14" s="702" t="s">
        <v>8</v>
      </c>
      <c r="J14" s="753"/>
      <c r="K14" s="753"/>
      <c r="L14" s="753"/>
      <c r="M14" s="753"/>
      <c r="N14" s="753"/>
      <c r="O14" s="754"/>
      <c r="P14" s="648" t="s">
        <v>491</v>
      </c>
      <c r="Q14" s="649"/>
      <c r="R14" s="649"/>
      <c r="S14" s="649"/>
      <c r="T14" s="649"/>
      <c r="U14" s="649"/>
      <c r="V14" s="650"/>
      <c r="W14" s="648" t="s">
        <v>491</v>
      </c>
      <c r="X14" s="649"/>
      <c r="Y14" s="649"/>
      <c r="Z14" s="649"/>
      <c r="AA14" s="649"/>
      <c r="AB14" s="649"/>
      <c r="AC14" s="650"/>
      <c r="AD14" s="648" t="s">
        <v>491</v>
      </c>
      <c r="AE14" s="649"/>
      <c r="AF14" s="649"/>
      <c r="AG14" s="649"/>
      <c r="AH14" s="649"/>
      <c r="AI14" s="649"/>
      <c r="AJ14" s="650"/>
      <c r="AK14" s="648"/>
      <c r="AL14" s="649"/>
      <c r="AM14" s="649"/>
      <c r="AN14" s="649"/>
      <c r="AO14" s="649"/>
      <c r="AP14" s="649"/>
      <c r="AQ14" s="650"/>
      <c r="AR14" s="779"/>
      <c r="AS14" s="779"/>
      <c r="AT14" s="779"/>
      <c r="AU14" s="779"/>
      <c r="AV14" s="779"/>
      <c r="AW14" s="779"/>
      <c r="AX14" s="780"/>
    </row>
    <row r="15" spans="1:50" ht="21" customHeight="1" x14ac:dyDescent="0.15">
      <c r="A15" s="605"/>
      <c r="B15" s="606"/>
      <c r="C15" s="606"/>
      <c r="D15" s="606"/>
      <c r="E15" s="606"/>
      <c r="F15" s="607"/>
      <c r="G15" s="716"/>
      <c r="H15" s="717"/>
      <c r="I15" s="702" t="s">
        <v>50</v>
      </c>
      <c r="J15" s="703"/>
      <c r="K15" s="703"/>
      <c r="L15" s="703"/>
      <c r="M15" s="703"/>
      <c r="N15" s="703"/>
      <c r="O15" s="704"/>
      <c r="P15" s="648" t="s">
        <v>491</v>
      </c>
      <c r="Q15" s="649"/>
      <c r="R15" s="649"/>
      <c r="S15" s="649"/>
      <c r="T15" s="649"/>
      <c r="U15" s="649"/>
      <c r="V15" s="650"/>
      <c r="W15" s="648" t="s">
        <v>491</v>
      </c>
      <c r="X15" s="649"/>
      <c r="Y15" s="649"/>
      <c r="Z15" s="649"/>
      <c r="AA15" s="649"/>
      <c r="AB15" s="649"/>
      <c r="AC15" s="650"/>
      <c r="AD15" s="648" t="s">
        <v>491</v>
      </c>
      <c r="AE15" s="649"/>
      <c r="AF15" s="649"/>
      <c r="AG15" s="649"/>
      <c r="AH15" s="649"/>
      <c r="AI15" s="649"/>
      <c r="AJ15" s="650"/>
      <c r="AK15" s="648" t="s">
        <v>491</v>
      </c>
      <c r="AL15" s="649"/>
      <c r="AM15" s="649"/>
      <c r="AN15" s="649"/>
      <c r="AO15" s="649"/>
      <c r="AP15" s="649"/>
      <c r="AQ15" s="650"/>
      <c r="AR15" s="648"/>
      <c r="AS15" s="649"/>
      <c r="AT15" s="649"/>
      <c r="AU15" s="649"/>
      <c r="AV15" s="649"/>
      <c r="AW15" s="649"/>
      <c r="AX15" s="797"/>
    </row>
    <row r="16" spans="1:50" ht="21" customHeight="1" x14ac:dyDescent="0.15">
      <c r="A16" s="605"/>
      <c r="B16" s="606"/>
      <c r="C16" s="606"/>
      <c r="D16" s="606"/>
      <c r="E16" s="606"/>
      <c r="F16" s="607"/>
      <c r="G16" s="716"/>
      <c r="H16" s="717"/>
      <c r="I16" s="702" t="s">
        <v>51</v>
      </c>
      <c r="J16" s="703"/>
      <c r="K16" s="703"/>
      <c r="L16" s="703"/>
      <c r="M16" s="703"/>
      <c r="N16" s="703"/>
      <c r="O16" s="704"/>
      <c r="P16" s="648" t="s">
        <v>491</v>
      </c>
      <c r="Q16" s="649"/>
      <c r="R16" s="649"/>
      <c r="S16" s="649"/>
      <c r="T16" s="649"/>
      <c r="U16" s="649"/>
      <c r="V16" s="650"/>
      <c r="W16" s="648" t="s">
        <v>491</v>
      </c>
      <c r="X16" s="649"/>
      <c r="Y16" s="649"/>
      <c r="Z16" s="649"/>
      <c r="AA16" s="649"/>
      <c r="AB16" s="649"/>
      <c r="AC16" s="650"/>
      <c r="AD16" s="648" t="s">
        <v>491</v>
      </c>
      <c r="AE16" s="649"/>
      <c r="AF16" s="649"/>
      <c r="AG16" s="649"/>
      <c r="AH16" s="649"/>
      <c r="AI16" s="649"/>
      <c r="AJ16" s="650"/>
      <c r="AK16" s="648"/>
      <c r="AL16" s="649"/>
      <c r="AM16" s="649"/>
      <c r="AN16" s="649"/>
      <c r="AO16" s="649"/>
      <c r="AP16" s="649"/>
      <c r="AQ16" s="650"/>
      <c r="AR16" s="748"/>
      <c r="AS16" s="749"/>
      <c r="AT16" s="749"/>
      <c r="AU16" s="749"/>
      <c r="AV16" s="749"/>
      <c r="AW16" s="749"/>
      <c r="AX16" s="750"/>
    </row>
    <row r="17" spans="1:50" ht="24.75" customHeight="1" x14ac:dyDescent="0.15">
      <c r="A17" s="605"/>
      <c r="B17" s="606"/>
      <c r="C17" s="606"/>
      <c r="D17" s="606"/>
      <c r="E17" s="606"/>
      <c r="F17" s="607"/>
      <c r="G17" s="716"/>
      <c r="H17" s="717"/>
      <c r="I17" s="702" t="s">
        <v>49</v>
      </c>
      <c r="J17" s="753"/>
      <c r="K17" s="753"/>
      <c r="L17" s="753"/>
      <c r="M17" s="753"/>
      <c r="N17" s="753"/>
      <c r="O17" s="754"/>
      <c r="P17" s="648" t="s">
        <v>491</v>
      </c>
      <c r="Q17" s="649"/>
      <c r="R17" s="649"/>
      <c r="S17" s="649"/>
      <c r="T17" s="649"/>
      <c r="U17" s="649"/>
      <c r="V17" s="650"/>
      <c r="W17" s="648" t="s">
        <v>491</v>
      </c>
      <c r="X17" s="649"/>
      <c r="Y17" s="649"/>
      <c r="Z17" s="649"/>
      <c r="AA17" s="649"/>
      <c r="AB17" s="649"/>
      <c r="AC17" s="650"/>
      <c r="AD17" s="648" t="s">
        <v>491</v>
      </c>
      <c r="AE17" s="649"/>
      <c r="AF17" s="649"/>
      <c r="AG17" s="649"/>
      <c r="AH17" s="649"/>
      <c r="AI17" s="649"/>
      <c r="AJ17" s="650"/>
      <c r="AK17" s="648"/>
      <c r="AL17" s="649"/>
      <c r="AM17" s="649"/>
      <c r="AN17" s="649"/>
      <c r="AO17" s="649"/>
      <c r="AP17" s="649"/>
      <c r="AQ17" s="650"/>
      <c r="AR17" s="913"/>
      <c r="AS17" s="913"/>
      <c r="AT17" s="913"/>
      <c r="AU17" s="913"/>
      <c r="AV17" s="913"/>
      <c r="AW17" s="913"/>
      <c r="AX17" s="914"/>
    </row>
    <row r="18" spans="1:50" ht="24.75" customHeight="1" x14ac:dyDescent="0.15">
      <c r="A18" s="605"/>
      <c r="B18" s="606"/>
      <c r="C18" s="606"/>
      <c r="D18" s="606"/>
      <c r="E18" s="606"/>
      <c r="F18" s="607"/>
      <c r="G18" s="718"/>
      <c r="H18" s="719"/>
      <c r="I18" s="707" t="s">
        <v>20</v>
      </c>
      <c r="J18" s="708"/>
      <c r="K18" s="708"/>
      <c r="L18" s="708"/>
      <c r="M18" s="708"/>
      <c r="N18" s="708"/>
      <c r="O18" s="709"/>
      <c r="P18" s="871">
        <f>SUM(P13:V17)</f>
        <v>14</v>
      </c>
      <c r="Q18" s="872"/>
      <c r="R18" s="872"/>
      <c r="S18" s="872"/>
      <c r="T18" s="872"/>
      <c r="U18" s="872"/>
      <c r="V18" s="873"/>
      <c r="W18" s="871">
        <f>SUM(W13:AC17)</f>
        <v>13</v>
      </c>
      <c r="X18" s="872"/>
      <c r="Y18" s="872"/>
      <c r="Z18" s="872"/>
      <c r="AA18" s="872"/>
      <c r="AB18" s="872"/>
      <c r="AC18" s="873"/>
      <c r="AD18" s="871">
        <f>SUM(AD13:AJ17)</f>
        <v>13</v>
      </c>
      <c r="AE18" s="872"/>
      <c r="AF18" s="872"/>
      <c r="AG18" s="872"/>
      <c r="AH18" s="872"/>
      <c r="AI18" s="872"/>
      <c r="AJ18" s="873"/>
      <c r="AK18" s="871">
        <f>SUM(AK13:AQ17)</f>
        <v>13</v>
      </c>
      <c r="AL18" s="872"/>
      <c r="AM18" s="872"/>
      <c r="AN18" s="872"/>
      <c r="AO18" s="872"/>
      <c r="AP18" s="872"/>
      <c r="AQ18" s="873"/>
      <c r="AR18" s="871">
        <f>SUM(AR13:AX17)</f>
        <v>0</v>
      </c>
      <c r="AS18" s="872"/>
      <c r="AT18" s="872"/>
      <c r="AU18" s="872"/>
      <c r="AV18" s="872"/>
      <c r="AW18" s="872"/>
      <c r="AX18" s="874"/>
    </row>
    <row r="19" spans="1:50" ht="24.75" customHeight="1" x14ac:dyDescent="0.15">
      <c r="A19" s="605"/>
      <c r="B19" s="606"/>
      <c r="C19" s="606"/>
      <c r="D19" s="606"/>
      <c r="E19" s="606"/>
      <c r="F19" s="607"/>
      <c r="G19" s="869" t="s">
        <v>9</v>
      </c>
      <c r="H19" s="870"/>
      <c r="I19" s="870"/>
      <c r="J19" s="870"/>
      <c r="K19" s="870"/>
      <c r="L19" s="870"/>
      <c r="M19" s="870"/>
      <c r="N19" s="870"/>
      <c r="O19" s="870"/>
      <c r="P19" s="648">
        <v>12</v>
      </c>
      <c r="Q19" s="649"/>
      <c r="R19" s="649"/>
      <c r="S19" s="649"/>
      <c r="T19" s="649"/>
      <c r="U19" s="649"/>
      <c r="V19" s="650"/>
      <c r="W19" s="648">
        <v>12</v>
      </c>
      <c r="X19" s="649"/>
      <c r="Y19" s="649"/>
      <c r="Z19" s="649"/>
      <c r="AA19" s="649"/>
      <c r="AB19" s="649"/>
      <c r="AC19" s="650"/>
      <c r="AD19" s="648">
        <v>11</v>
      </c>
      <c r="AE19" s="649"/>
      <c r="AF19" s="649"/>
      <c r="AG19" s="649"/>
      <c r="AH19" s="649"/>
      <c r="AI19" s="649"/>
      <c r="AJ19" s="650"/>
      <c r="AK19" s="318"/>
      <c r="AL19" s="318"/>
      <c r="AM19" s="318"/>
      <c r="AN19" s="318"/>
      <c r="AO19" s="318"/>
      <c r="AP19" s="318"/>
      <c r="AQ19" s="318"/>
      <c r="AR19" s="318"/>
      <c r="AS19" s="318"/>
      <c r="AT19" s="318"/>
      <c r="AU19" s="318"/>
      <c r="AV19" s="318"/>
      <c r="AW19" s="318"/>
      <c r="AX19" s="320"/>
    </row>
    <row r="20" spans="1:50" ht="24.75" customHeight="1" x14ac:dyDescent="0.15">
      <c r="A20" s="605"/>
      <c r="B20" s="606"/>
      <c r="C20" s="606"/>
      <c r="D20" s="606"/>
      <c r="E20" s="606"/>
      <c r="F20" s="607"/>
      <c r="G20" s="869" t="s">
        <v>10</v>
      </c>
      <c r="H20" s="870"/>
      <c r="I20" s="870"/>
      <c r="J20" s="870"/>
      <c r="K20" s="870"/>
      <c r="L20" s="870"/>
      <c r="M20" s="870"/>
      <c r="N20" s="870"/>
      <c r="O20" s="870"/>
      <c r="P20" s="304">
        <f>IF(P18=0, "-", SUM(P19)/P18)</f>
        <v>0.8571428571428571</v>
      </c>
      <c r="Q20" s="304"/>
      <c r="R20" s="304"/>
      <c r="S20" s="304"/>
      <c r="T20" s="304"/>
      <c r="U20" s="304"/>
      <c r="V20" s="304"/>
      <c r="W20" s="304">
        <f>IF(W18=0, "-", SUM(W19)/W18)</f>
        <v>0.92307692307692313</v>
      </c>
      <c r="X20" s="304"/>
      <c r="Y20" s="304"/>
      <c r="Z20" s="304"/>
      <c r="AA20" s="304"/>
      <c r="AB20" s="304"/>
      <c r="AC20" s="304"/>
      <c r="AD20" s="304">
        <f>IF(AD18=0, "-", SUM(AD19)/AD18)</f>
        <v>0.84615384615384615</v>
      </c>
      <c r="AE20" s="304"/>
      <c r="AF20" s="304"/>
      <c r="AG20" s="304"/>
      <c r="AH20" s="304"/>
      <c r="AI20" s="304"/>
      <c r="AJ20" s="304"/>
      <c r="AK20" s="318"/>
      <c r="AL20" s="318"/>
      <c r="AM20" s="318"/>
      <c r="AN20" s="318"/>
      <c r="AO20" s="318"/>
      <c r="AP20" s="318"/>
      <c r="AQ20" s="319"/>
      <c r="AR20" s="319"/>
      <c r="AS20" s="319"/>
      <c r="AT20" s="319"/>
      <c r="AU20" s="318"/>
      <c r="AV20" s="318"/>
      <c r="AW20" s="318"/>
      <c r="AX20" s="320"/>
    </row>
    <row r="21" spans="1:50" ht="25.5" customHeight="1" x14ac:dyDescent="0.15">
      <c r="A21" s="842"/>
      <c r="B21" s="843"/>
      <c r="C21" s="843"/>
      <c r="D21" s="843"/>
      <c r="E21" s="843"/>
      <c r="F21" s="945"/>
      <c r="G21" s="302" t="s">
        <v>398</v>
      </c>
      <c r="H21" s="303"/>
      <c r="I21" s="303"/>
      <c r="J21" s="303"/>
      <c r="K21" s="303"/>
      <c r="L21" s="303"/>
      <c r="M21" s="303"/>
      <c r="N21" s="303"/>
      <c r="O21" s="303"/>
      <c r="P21" s="304">
        <f>IF(P19=0, "-", SUM(P19)/SUM(P13,P14))</f>
        <v>0.8571428571428571</v>
      </c>
      <c r="Q21" s="304"/>
      <c r="R21" s="304"/>
      <c r="S21" s="304"/>
      <c r="T21" s="304"/>
      <c r="U21" s="304"/>
      <c r="V21" s="304"/>
      <c r="W21" s="304">
        <f>IF(W19=0, "-", SUM(W19)/SUM(W13,W14))</f>
        <v>0.92307692307692313</v>
      </c>
      <c r="X21" s="304"/>
      <c r="Y21" s="304"/>
      <c r="Z21" s="304"/>
      <c r="AA21" s="304"/>
      <c r="AB21" s="304"/>
      <c r="AC21" s="304"/>
      <c r="AD21" s="304">
        <f>IF(AD19=0, "-", SUM(AD19)/SUM(AD13,AD14))</f>
        <v>0.84615384615384615</v>
      </c>
      <c r="AE21" s="304"/>
      <c r="AF21" s="304"/>
      <c r="AG21" s="304"/>
      <c r="AH21" s="304"/>
      <c r="AI21" s="304"/>
      <c r="AJ21" s="304"/>
      <c r="AK21" s="318"/>
      <c r="AL21" s="318"/>
      <c r="AM21" s="318"/>
      <c r="AN21" s="318"/>
      <c r="AO21" s="318"/>
      <c r="AP21" s="318"/>
      <c r="AQ21" s="319"/>
      <c r="AR21" s="319"/>
      <c r="AS21" s="319"/>
      <c r="AT21" s="319"/>
      <c r="AU21" s="318"/>
      <c r="AV21" s="318"/>
      <c r="AW21" s="318"/>
      <c r="AX21" s="320"/>
    </row>
    <row r="22" spans="1:50" ht="18.75" customHeight="1" x14ac:dyDescent="0.15">
      <c r="A22" s="960" t="s">
        <v>469</v>
      </c>
      <c r="B22" s="961"/>
      <c r="C22" s="961"/>
      <c r="D22" s="961"/>
      <c r="E22" s="961"/>
      <c r="F22" s="962"/>
      <c r="G22" s="950" t="s">
        <v>378</v>
      </c>
      <c r="H22" s="208"/>
      <c r="I22" s="208"/>
      <c r="J22" s="208"/>
      <c r="K22" s="208"/>
      <c r="L22" s="208"/>
      <c r="M22" s="208"/>
      <c r="N22" s="208"/>
      <c r="O22" s="209"/>
      <c r="P22" s="935" t="s">
        <v>438</v>
      </c>
      <c r="Q22" s="208"/>
      <c r="R22" s="208"/>
      <c r="S22" s="208"/>
      <c r="T22" s="208"/>
      <c r="U22" s="208"/>
      <c r="V22" s="209"/>
      <c r="W22" s="935" t="s">
        <v>434</v>
      </c>
      <c r="X22" s="208"/>
      <c r="Y22" s="208"/>
      <c r="Z22" s="208"/>
      <c r="AA22" s="208"/>
      <c r="AB22" s="208"/>
      <c r="AC22" s="209"/>
      <c r="AD22" s="935" t="s">
        <v>377</v>
      </c>
      <c r="AE22" s="208"/>
      <c r="AF22" s="208"/>
      <c r="AG22" s="208"/>
      <c r="AH22" s="208"/>
      <c r="AI22" s="208"/>
      <c r="AJ22" s="208"/>
      <c r="AK22" s="208"/>
      <c r="AL22" s="208"/>
      <c r="AM22" s="208"/>
      <c r="AN22" s="208"/>
      <c r="AO22" s="208"/>
      <c r="AP22" s="208"/>
      <c r="AQ22" s="208"/>
      <c r="AR22" s="208"/>
      <c r="AS22" s="208"/>
      <c r="AT22" s="208"/>
      <c r="AU22" s="208"/>
      <c r="AV22" s="208"/>
      <c r="AW22" s="208"/>
      <c r="AX22" s="969"/>
    </row>
    <row r="23" spans="1:50" ht="25.5" customHeight="1" x14ac:dyDescent="0.15">
      <c r="A23" s="963"/>
      <c r="B23" s="964"/>
      <c r="C23" s="964"/>
      <c r="D23" s="964"/>
      <c r="E23" s="964"/>
      <c r="F23" s="965"/>
      <c r="G23" s="951" t="s">
        <v>492</v>
      </c>
      <c r="H23" s="952"/>
      <c r="I23" s="952"/>
      <c r="J23" s="952"/>
      <c r="K23" s="952"/>
      <c r="L23" s="952"/>
      <c r="M23" s="952"/>
      <c r="N23" s="952"/>
      <c r="O23" s="953"/>
      <c r="P23" s="915">
        <v>11</v>
      </c>
      <c r="Q23" s="916"/>
      <c r="R23" s="916"/>
      <c r="S23" s="916"/>
      <c r="T23" s="916"/>
      <c r="U23" s="916"/>
      <c r="V23" s="936"/>
      <c r="W23" s="915"/>
      <c r="X23" s="916"/>
      <c r="Y23" s="916"/>
      <c r="Z23" s="916"/>
      <c r="AA23" s="916"/>
      <c r="AB23" s="916"/>
      <c r="AC23" s="936"/>
      <c r="AD23" s="970"/>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5.5" customHeight="1" x14ac:dyDescent="0.15">
      <c r="A24" s="963"/>
      <c r="B24" s="964"/>
      <c r="C24" s="964"/>
      <c r="D24" s="964"/>
      <c r="E24" s="964"/>
      <c r="F24" s="965"/>
      <c r="G24" s="951" t="s">
        <v>493</v>
      </c>
      <c r="H24" s="952"/>
      <c r="I24" s="952"/>
      <c r="J24" s="952"/>
      <c r="K24" s="952"/>
      <c r="L24" s="952"/>
      <c r="M24" s="952"/>
      <c r="N24" s="952"/>
      <c r="O24" s="953"/>
      <c r="P24" s="648">
        <v>2</v>
      </c>
      <c r="Q24" s="649"/>
      <c r="R24" s="649"/>
      <c r="S24" s="649"/>
      <c r="T24" s="649"/>
      <c r="U24" s="649"/>
      <c r="V24" s="650"/>
      <c r="W24" s="648"/>
      <c r="X24" s="649"/>
      <c r="Y24" s="649"/>
      <c r="Z24" s="649"/>
      <c r="AA24" s="649"/>
      <c r="AB24" s="649"/>
      <c r="AC24" s="650"/>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5.5" customHeight="1" x14ac:dyDescent="0.15">
      <c r="A25" s="963"/>
      <c r="B25" s="964"/>
      <c r="C25" s="964"/>
      <c r="D25" s="964"/>
      <c r="E25" s="964"/>
      <c r="F25" s="965"/>
      <c r="G25" s="951"/>
      <c r="H25" s="952"/>
      <c r="I25" s="952"/>
      <c r="J25" s="952"/>
      <c r="K25" s="952"/>
      <c r="L25" s="952"/>
      <c r="M25" s="952"/>
      <c r="N25" s="952"/>
      <c r="O25" s="953"/>
      <c r="P25" s="648"/>
      <c r="Q25" s="649"/>
      <c r="R25" s="649"/>
      <c r="S25" s="649"/>
      <c r="T25" s="649"/>
      <c r="U25" s="649"/>
      <c r="V25" s="650"/>
      <c r="W25" s="648"/>
      <c r="X25" s="649"/>
      <c r="Y25" s="649"/>
      <c r="Z25" s="649"/>
      <c r="AA25" s="649"/>
      <c r="AB25" s="649"/>
      <c r="AC25" s="650"/>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5.5" customHeight="1" x14ac:dyDescent="0.15">
      <c r="A26" s="963"/>
      <c r="B26" s="964"/>
      <c r="C26" s="964"/>
      <c r="D26" s="964"/>
      <c r="E26" s="964"/>
      <c r="F26" s="965"/>
      <c r="G26" s="951"/>
      <c r="H26" s="952"/>
      <c r="I26" s="952"/>
      <c r="J26" s="952"/>
      <c r="K26" s="952"/>
      <c r="L26" s="952"/>
      <c r="M26" s="952"/>
      <c r="N26" s="952"/>
      <c r="O26" s="953"/>
      <c r="P26" s="648"/>
      <c r="Q26" s="649"/>
      <c r="R26" s="649"/>
      <c r="S26" s="649"/>
      <c r="T26" s="649"/>
      <c r="U26" s="649"/>
      <c r="V26" s="650"/>
      <c r="W26" s="648"/>
      <c r="X26" s="649"/>
      <c r="Y26" s="649"/>
      <c r="Z26" s="649"/>
      <c r="AA26" s="649"/>
      <c r="AB26" s="649"/>
      <c r="AC26" s="650"/>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5.5" customHeight="1" x14ac:dyDescent="0.15">
      <c r="A27" s="963"/>
      <c r="B27" s="964"/>
      <c r="C27" s="964"/>
      <c r="D27" s="964"/>
      <c r="E27" s="964"/>
      <c r="F27" s="965"/>
      <c r="G27" s="951"/>
      <c r="H27" s="952"/>
      <c r="I27" s="952"/>
      <c r="J27" s="952"/>
      <c r="K27" s="952"/>
      <c r="L27" s="952"/>
      <c r="M27" s="952"/>
      <c r="N27" s="952"/>
      <c r="O27" s="953"/>
      <c r="P27" s="648"/>
      <c r="Q27" s="649"/>
      <c r="R27" s="649"/>
      <c r="S27" s="649"/>
      <c r="T27" s="649"/>
      <c r="U27" s="649"/>
      <c r="V27" s="650"/>
      <c r="W27" s="648"/>
      <c r="X27" s="649"/>
      <c r="Y27" s="649"/>
      <c r="Z27" s="649"/>
      <c r="AA27" s="649"/>
      <c r="AB27" s="649"/>
      <c r="AC27" s="650"/>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customHeight="1" x14ac:dyDescent="0.15">
      <c r="A28" s="963"/>
      <c r="B28" s="964"/>
      <c r="C28" s="964"/>
      <c r="D28" s="964"/>
      <c r="E28" s="964"/>
      <c r="F28" s="965"/>
      <c r="G28" s="954" t="s">
        <v>382</v>
      </c>
      <c r="H28" s="955"/>
      <c r="I28" s="955"/>
      <c r="J28" s="955"/>
      <c r="K28" s="955"/>
      <c r="L28" s="955"/>
      <c r="M28" s="955"/>
      <c r="N28" s="955"/>
      <c r="O28" s="956"/>
      <c r="P28" s="871">
        <f>P29-SUM(P23:P27)</f>
        <v>0</v>
      </c>
      <c r="Q28" s="872"/>
      <c r="R28" s="872"/>
      <c r="S28" s="872"/>
      <c r="T28" s="872"/>
      <c r="U28" s="872"/>
      <c r="V28" s="873"/>
      <c r="W28" s="871">
        <f>W29-SUM(W23:W27)</f>
        <v>0</v>
      </c>
      <c r="X28" s="872"/>
      <c r="Y28" s="872"/>
      <c r="Z28" s="872"/>
      <c r="AA28" s="872"/>
      <c r="AB28" s="872"/>
      <c r="AC28" s="873"/>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5" customHeight="1" thickBot="1" x14ac:dyDescent="0.2">
      <c r="A29" s="966"/>
      <c r="B29" s="967"/>
      <c r="C29" s="967"/>
      <c r="D29" s="967"/>
      <c r="E29" s="967"/>
      <c r="F29" s="968"/>
      <c r="G29" s="957" t="s">
        <v>379</v>
      </c>
      <c r="H29" s="958"/>
      <c r="I29" s="958"/>
      <c r="J29" s="958"/>
      <c r="K29" s="958"/>
      <c r="L29" s="958"/>
      <c r="M29" s="958"/>
      <c r="N29" s="958"/>
      <c r="O29" s="959"/>
      <c r="P29" s="648">
        <f>AK13</f>
        <v>13</v>
      </c>
      <c r="Q29" s="649"/>
      <c r="R29" s="649"/>
      <c r="S29" s="649"/>
      <c r="T29" s="649"/>
      <c r="U29" s="649"/>
      <c r="V29" s="650"/>
      <c r="W29" s="932">
        <f>AR13</f>
        <v>0</v>
      </c>
      <c r="X29" s="933"/>
      <c r="Y29" s="933"/>
      <c r="Z29" s="933"/>
      <c r="AA29" s="933"/>
      <c r="AB29" s="933"/>
      <c r="AC29" s="934"/>
      <c r="AD29" s="976"/>
      <c r="AE29" s="976"/>
      <c r="AF29" s="976"/>
      <c r="AG29" s="976"/>
      <c r="AH29" s="976"/>
      <c r="AI29" s="976"/>
      <c r="AJ29" s="976"/>
      <c r="AK29" s="976"/>
      <c r="AL29" s="976"/>
      <c r="AM29" s="976"/>
      <c r="AN29" s="976"/>
      <c r="AO29" s="976"/>
      <c r="AP29" s="976"/>
      <c r="AQ29" s="976"/>
      <c r="AR29" s="976"/>
      <c r="AS29" s="976"/>
      <c r="AT29" s="976"/>
      <c r="AU29" s="976"/>
      <c r="AV29" s="976"/>
      <c r="AW29" s="976"/>
      <c r="AX29" s="977"/>
    </row>
    <row r="30" spans="1:50" ht="18.75" customHeight="1" x14ac:dyDescent="0.15">
      <c r="A30" s="854" t="s">
        <v>394</v>
      </c>
      <c r="B30" s="855"/>
      <c r="C30" s="855"/>
      <c r="D30" s="855"/>
      <c r="E30" s="855"/>
      <c r="F30" s="856"/>
      <c r="G30" s="764" t="s">
        <v>264</v>
      </c>
      <c r="H30" s="765"/>
      <c r="I30" s="765"/>
      <c r="J30" s="765"/>
      <c r="K30" s="765"/>
      <c r="L30" s="765"/>
      <c r="M30" s="765"/>
      <c r="N30" s="765"/>
      <c r="O30" s="766"/>
      <c r="P30" s="850" t="s">
        <v>58</v>
      </c>
      <c r="Q30" s="765"/>
      <c r="R30" s="765"/>
      <c r="S30" s="765"/>
      <c r="T30" s="765"/>
      <c r="U30" s="765"/>
      <c r="V30" s="765"/>
      <c r="W30" s="765"/>
      <c r="X30" s="766"/>
      <c r="Y30" s="847"/>
      <c r="Z30" s="848"/>
      <c r="AA30" s="849"/>
      <c r="AB30" s="851" t="s">
        <v>11</v>
      </c>
      <c r="AC30" s="852"/>
      <c r="AD30" s="853"/>
      <c r="AE30" s="851" t="s">
        <v>453</v>
      </c>
      <c r="AF30" s="852"/>
      <c r="AG30" s="852"/>
      <c r="AH30" s="853"/>
      <c r="AI30" s="851" t="s">
        <v>450</v>
      </c>
      <c r="AJ30" s="852"/>
      <c r="AK30" s="852"/>
      <c r="AL30" s="853"/>
      <c r="AM30" s="911" t="s">
        <v>445</v>
      </c>
      <c r="AN30" s="911"/>
      <c r="AO30" s="911"/>
      <c r="AP30" s="851"/>
      <c r="AQ30" s="758" t="s">
        <v>306</v>
      </c>
      <c r="AR30" s="759"/>
      <c r="AS30" s="759"/>
      <c r="AT30" s="760"/>
      <c r="AU30" s="765" t="s">
        <v>252</v>
      </c>
      <c r="AV30" s="765"/>
      <c r="AW30" s="765"/>
      <c r="AX30" s="912"/>
    </row>
    <row r="31" spans="1:50" ht="18.75" customHeight="1" x14ac:dyDescent="0.15">
      <c r="A31" s="388"/>
      <c r="B31" s="389"/>
      <c r="C31" s="389"/>
      <c r="D31" s="389"/>
      <c r="E31" s="389"/>
      <c r="F31" s="390"/>
      <c r="G31" s="401"/>
      <c r="H31" s="386"/>
      <c r="I31" s="386"/>
      <c r="J31" s="386"/>
      <c r="K31" s="386"/>
      <c r="L31" s="386"/>
      <c r="M31" s="386"/>
      <c r="N31" s="386"/>
      <c r="O31" s="402"/>
      <c r="P31" s="423"/>
      <c r="Q31" s="386"/>
      <c r="R31" s="386"/>
      <c r="S31" s="386"/>
      <c r="T31" s="386"/>
      <c r="U31" s="386"/>
      <c r="V31" s="386"/>
      <c r="W31" s="386"/>
      <c r="X31" s="402"/>
      <c r="Y31" s="440"/>
      <c r="Z31" s="441"/>
      <c r="AA31" s="442"/>
      <c r="AB31" s="233"/>
      <c r="AC31" s="234"/>
      <c r="AD31" s="235"/>
      <c r="AE31" s="233"/>
      <c r="AF31" s="234"/>
      <c r="AG31" s="234"/>
      <c r="AH31" s="235"/>
      <c r="AI31" s="233"/>
      <c r="AJ31" s="234"/>
      <c r="AK31" s="234"/>
      <c r="AL31" s="235"/>
      <c r="AM31" s="237"/>
      <c r="AN31" s="237"/>
      <c r="AO31" s="237"/>
      <c r="AP31" s="233"/>
      <c r="AQ31" s="581">
        <v>32</v>
      </c>
      <c r="AR31" s="186"/>
      <c r="AS31" s="119" t="s">
        <v>307</v>
      </c>
      <c r="AT31" s="120"/>
      <c r="AU31" s="185" t="s">
        <v>491</v>
      </c>
      <c r="AV31" s="185"/>
      <c r="AW31" s="386" t="s">
        <v>296</v>
      </c>
      <c r="AX31" s="387"/>
    </row>
    <row r="32" spans="1:50" ht="23.25" customHeight="1" x14ac:dyDescent="0.15">
      <c r="A32" s="391"/>
      <c r="B32" s="389"/>
      <c r="C32" s="389"/>
      <c r="D32" s="389"/>
      <c r="E32" s="389"/>
      <c r="F32" s="390"/>
      <c r="G32" s="555" t="s">
        <v>494</v>
      </c>
      <c r="H32" s="556"/>
      <c r="I32" s="556"/>
      <c r="J32" s="556"/>
      <c r="K32" s="556"/>
      <c r="L32" s="556"/>
      <c r="M32" s="556"/>
      <c r="N32" s="556"/>
      <c r="O32" s="557"/>
      <c r="P32" s="91" t="s">
        <v>495</v>
      </c>
      <c r="Q32" s="91"/>
      <c r="R32" s="91"/>
      <c r="S32" s="91"/>
      <c r="T32" s="91"/>
      <c r="U32" s="91"/>
      <c r="V32" s="91"/>
      <c r="W32" s="91"/>
      <c r="X32" s="92"/>
      <c r="Y32" s="459" t="s">
        <v>12</v>
      </c>
      <c r="Z32" s="519"/>
      <c r="AA32" s="520"/>
      <c r="AB32" s="449" t="s">
        <v>496</v>
      </c>
      <c r="AC32" s="449"/>
      <c r="AD32" s="449"/>
      <c r="AE32" s="204">
        <v>35898</v>
      </c>
      <c r="AF32" s="205"/>
      <c r="AG32" s="205"/>
      <c r="AH32" s="205"/>
      <c r="AI32" s="204">
        <v>31881</v>
      </c>
      <c r="AJ32" s="205"/>
      <c r="AK32" s="205"/>
      <c r="AL32" s="205"/>
      <c r="AM32" s="204">
        <v>27640</v>
      </c>
      <c r="AN32" s="205"/>
      <c r="AO32" s="205"/>
      <c r="AP32" s="205"/>
      <c r="AQ32" s="328" t="s">
        <v>491</v>
      </c>
      <c r="AR32" s="193"/>
      <c r="AS32" s="193"/>
      <c r="AT32" s="329"/>
      <c r="AU32" s="205" t="s">
        <v>491</v>
      </c>
      <c r="AV32" s="205"/>
      <c r="AW32" s="205"/>
      <c r="AX32" s="207"/>
    </row>
    <row r="33" spans="1:50" ht="23.25" customHeight="1" x14ac:dyDescent="0.15">
      <c r="A33" s="392"/>
      <c r="B33" s="393"/>
      <c r="C33" s="393"/>
      <c r="D33" s="393"/>
      <c r="E33" s="393"/>
      <c r="F33" s="394"/>
      <c r="G33" s="558"/>
      <c r="H33" s="559"/>
      <c r="I33" s="559"/>
      <c r="J33" s="559"/>
      <c r="K33" s="559"/>
      <c r="L33" s="559"/>
      <c r="M33" s="559"/>
      <c r="N33" s="559"/>
      <c r="O33" s="560"/>
      <c r="P33" s="94"/>
      <c r="Q33" s="94"/>
      <c r="R33" s="94"/>
      <c r="S33" s="94"/>
      <c r="T33" s="94"/>
      <c r="U33" s="94"/>
      <c r="V33" s="94"/>
      <c r="W33" s="94"/>
      <c r="X33" s="95"/>
      <c r="Y33" s="403" t="s">
        <v>53</v>
      </c>
      <c r="Z33" s="404"/>
      <c r="AA33" s="405"/>
      <c r="AB33" s="511" t="s">
        <v>496</v>
      </c>
      <c r="AC33" s="511"/>
      <c r="AD33" s="511"/>
      <c r="AE33" s="204">
        <v>34000</v>
      </c>
      <c r="AF33" s="205"/>
      <c r="AG33" s="205"/>
      <c r="AH33" s="205"/>
      <c r="AI33" s="204">
        <v>34000</v>
      </c>
      <c r="AJ33" s="205"/>
      <c r="AK33" s="205"/>
      <c r="AL33" s="205"/>
      <c r="AM33" s="204">
        <v>34000</v>
      </c>
      <c r="AN33" s="205"/>
      <c r="AO33" s="205"/>
      <c r="AP33" s="205"/>
      <c r="AQ33" s="204">
        <v>34000</v>
      </c>
      <c r="AR33" s="205"/>
      <c r="AS33" s="205"/>
      <c r="AT33" s="205"/>
      <c r="AU33" s="204">
        <v>34000</v>
      </c>
      <c r="AV33" s="205"/>
      <c r="AW33" s="205"/>
      <c r="AX33" s="205"/>
    </row>
    <row r="34" spans="1:50" ht="23.25" customHeight="1" x14ac:dyDescent="0.15">
      <c r="A34" s="391"/>
      <c r="B34" s="389"/>
      <c r="C34" s="389"/>
      <c r="D34" s="389"/>
      <c r="E34" s="389"/>
      <c r="F34" s="390"/>
      <c r="G34" s="561"/>
      <c r="H34" s="562"/>
      <c r="I34" s="562"/>
      <c r="J34" s="562"/>
      <c r="K34" s="562"/>
      <c r="L34" s="562"/>
      <c r="M34" s="562"/>
      <c r="N34" s="562"/>
      <c r="O34" s="563"/>
      <c r="P34" s="97"/>
      <c r="Q34" s="97"/>
      <c r="R34" s="97"/>
      <c r="S34" s="97"/>
      <c r="T34" s="97"/>
      <c r="U34" s="97"/>
      <c r="V34" s="97"/>
      <c r="W34" s="97"/>
      <c r="X34" s="98"/>
      <c r="Y34" s="403" t="s">
        <v>13</v>
      </c>
      <c r="Z34" s="404"/>
      <c r="AA34" s="405"/>
      <c r="AB34" s="547" t="s">
        <v>297</v>
      </c>
      <c r="AC34" s="547"/>
      <c r="AD34" s="547"/>
      <c r="AE34" s="204">
        <v>106</v>
      </c>
      <c r="AF34" s="205"/>
      <c r="AG34" s="205"/>
      <c r="AH34" s="205"/>
      <c r="AI34" s="204">
        <v>94</v>
      </c>
      <c r="AJ34" s="205"/>
      <c r="AK34" s="205"/>
      <c r="AL34" s="205"/>
      <c r="AM34" s="204">
        <v>81</v>
      </c>
      <c r="AN34" s="205"/>
      <c r="AO34" s="205"/>
      <c r="AP34" s="205"/>
      <c r="AQ34" s="328" t="s">
        <v>491</v>
      </c>
      <c r="AR34" s="193"/>
      <c r="AS34" s="193"/>
      <c r="AT34" s="329"/>
      <c r="AU34" s="205" t="s">
        <v>491</v>
      </c>
      <c r="AV34" s="205"/>
      <c r="AW34" s="205"/>
      <c r="AX34" s="207"/>
    </row>
    <row r="35" spans="1:50" ht="23.25" customHeight="1" x14ac:dyDescent="0.15">
      <c r="A35" s="212" t="s">
        <v>423</v>
      </c>
      <c r="B35" s="213"/>
      <c r="C35" s="213"/>
      <c r="D35" s="213"/>
      <c r="E35" s="213"/>
      <c r="F35" s="214"/>
      <c r="G35" s="218" t="s">
        <v>497</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thickBot="1" x14ac:dyDescent="0.2">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61" t="s">
        <v>394</v>
      </c>
      <c r="B37" s="762"/>
      <c r="C37" s="762"/>
      <c r="D37" s="762"/>
      <c r="E37" s="762"/>
      <c r="F37" s="763"/>
      <c r="G37" s="398" t="s">
        <v>264</v>
      </c>
      <c r="H37" s="399"/>
      <c r="I37" s="399"/>
      <c r="J37" s="399"/>
      <c r="K37" s="399"/>
      <c r="L37" s="399"/>
      <c r="M37" s="399"/>
      <c r="N37" s="399"/>
      <c r="O37" s="400"/>
      <c r="P37" s="436" t="s">
        <v>58</v>
      </c>
      <c r="Q37" s="399"/>
      <c r="R37" s="399"/>
      <c r="S37" s="399"/>
      <c r="T37" s="399"/>
      <c r="U37" s="399"/>
      <c r="V37" s="399"/>
      <c r="W37" s="399"/>
      <c r="X37" s="400"/>
      <c r="Y37" s="437"/>
      <c r="Z37" s="438"/>
      <c r="AA37" s="439"/>
      <c r="AB37" s="230" t="s">
        <v>11</v>
      </c>
      <c r="AC37" s="231"/>
      <c r="AD37" s="232"/>
      <c r="AE37" s="230" t="s">
        <v>453</v>
      </c>
      <c r="AF37" s="231"/>
      <c r="AG37" s="231"/>
      <c r="AH37" s="232"/>
      <c r="AI37" s="230" t="s">
        <v>450</v>
      </c>
      <c r="AJ37" s="231"/>
      <c r="AK37" s="231"/>
      <c r="AL37" s="232"/>
      <c r="AM37" s="236" t="s">
        <v>445</v>
      </c>
      <c r="AN37" s="236"/>
      <c r="AO37" s="236"/>
      <c r="AP37" s="230"/>
      <c r="AQ37" s="137" t="s">
        <v>306</v>
      </c>
      <c r="AR37" s="138"/>
      <c r="AS37" s="138"/>
      <c r="AT37" s="139"/>
      <c r="AU37" s="399" t="s">
        <v>252</v>
      </c>
      <c r="AV37" s="399"/>
      <c r="AW37" s="399"/>
      <c r="AX37" s="906"/>
    </row>
    <row r="38" spans="1:50" ht="18.75" hidden="1" customHeight="1" x14ac:dyDescent="0.15">
      <c r="A38" s="388"/>
      <c r="B38" s="389"/>
      <c r="C38" s="389"/>
      <c r="D38" s="389"/>
      <c r="E38" s="389"/>
      <c r="F38" s="390"/>
      <c r="G38" s="401"/>
      <c r="H38" s="386"/>
      <c r="I38" s="386"/>
      <c r="J38" s="386"/>
      <c r="K38" s="386"/>
      <c r="L38" s="386"/>
      <c r="M38" s="386"/>
      <c r="N38" s="386"/>
      <c r="O38" s="402"/>
      <c r="P38" s="423"/>
      <c r="Q38" s="386"/>
      <c r="R38" s="386"/>
      <c r="S38" s="386"/>
      <c r="T38" s="386"/>
      <c r="U38" s="386"/>
      <c r="V38" s="386"/>
      <c r="W38" s="386"/>
      <c r="X38" s="402"/>
      <c r="Y38" s="440"/>
      <c r="Z38" s="441"/>
      <c r="AA38" s="442"/>
      <c r="AB38" s="233"/>
      <c r="AC38" s="234"/>
      <c r="AD38" s="235"/>
      <c r="AE38" s="233"/>
      <c r="AF38" s="234"/>
      <c r="AG38" s="234"/>
      <c r="AH38" s="235"/>
      <c r="AI38" s="233"/>
      <c r="AJ38" s="234"/>
      <c r="AK38" s="234"/>
      <c r="AL38" s="235"/>
      <c r="AM38" s="237"/>
      <c r="AN38" s="237"/>
      <c r="AO38" s="237"/>
      <c r="AP38" s="233"/>
      <c r="AQ38" s="581"/>
      <c r="AR38" s="186"/>
      <c r="AS38" s="119" t="s">
        <v>307</v>
      </c>
      <c r="AT38" s="120"/>
      <c r="AU38" s="185"/>
      <c r="AV38" s="185"/>
      <c r="AW38" s="386" t="s">
        <v>296</v>
      </c>
      <c r="AX38" s="387"/>
    </row>
    <row r="39" spans="1:50" ht="23.25" hidden="1" customHeight="1" x14ac:dyDescent="0.15">
      <c r="A39" s="391"/>
      <c r="B39" s="389"/>
      <c r="C39" s="389"/>
      <c r="D39" s="389"/>
      <c r="E39" s="389"/>
      <c r="F39" s="390"/>
      <c r="G39" s="555"/>
      <c r="H39" s="556"/>
      <c r="I39" s="556"/>
      <c r="J39" s="556"/>
      <c r="K39" s="556"/>
      <c r="L39" s="556"/>
      <c r="M39" s="556"/>
      <c r="N39" s="556"/>
      <c r="O39" s="557"/>
      <c r="P39" s="91"/>
      <c r="Q39" s="91"/>
      <c r="R39" s="91"/>
      <c r="S39" s="91"/>
      <c r="T39" s="91"/>
      <c r="U39" s="91"/>
      <c r="V39" s="91"/>
      <c r="W39" s="91"/>
      <c r="X39" s="92"/>
      <c r="Y39" s="459" t="s">
        <v>12</v>
      </c>
      <c r="Z39" s="519"/>
      <c r="AA39" s="520"/>
      <c r="AB39" s="449"/>
      <c r="AC39" s="449"/>
      <c r="AD39" s="449"/>
      <c r="AE39" s="204"/>
      <c r="AF39" s="205"/>
      <c r="AG39" s="205"/>
      <c r="AH39" s="205"/>
      <c r="AI39" s="204"/>
      <c r="AJ39" s="205"/>
      <c r="AK39" s="205"/>
      <c r="AL39" s="205"/>
      <c r="AM39" s="204"/>
      <c r="AN39" s="205"/>
      <c r="AO39" s="205"/>
      <c r="AP39" s="205"/>
      <c r="AQ39" s="328"/>
      <c r="AR39" s="193"/>
      <c r="AS39" s="193"/>
      <c r="AT39" s="329"/>
      <c r="AU39" s="205"/>
      <c r="AV39" s="205"/>
      <c r="AW39" s="205"/>
      <c r="AX39" s="207"/>
    </row>
    <row r="40" spans="1:50" ht="23.25" hidden="1" customHeight="1" x14ac:dyDescent="0.15">
      <c r="A40" s="392"/>
      <c r="B40" s="393"/>
      <c r="C40" s="393"/>
      <c r="D40" s="393"/>
      <c r="E40" s="393"/>
      <c r="F40" s="394"/>
      <c r="G40" s="558"/>
      <c r="H40" s="559"/>
      <c r="I40" s="559"/>
      <c r="J40" s="559"/>
      <c r="K40" s="559"/>
      <c r="L40" s="559"/>
      <c r="M40" s="559"/>
      <c r="N40" s="559"/>
      <c r="O40" s="560"/>
      <c r="P40" s="94"/>
      <c r="Q40" s="94"/>
      <c r="R40" s="94"/>
      <c r="S40" s="94"/>
      <c r="T40" s="94"/>
      <c r="U40" s="94"/>
      <c r="V40" s="94"/>
      <c r="W40" s="94"/>
      <c r="X40" s="95"/>
      <c r="Y40" s="403" t="s">
        <v>53</v>
      </c>
      <c r="Z40" s="404"/>
      <c r="AA40" s="405"/>
      <c r="AB40" s="511"/>
      <c r="AC40" s="511"/>
      <c r="AD40" s="511"/>
      <c r="AE40" s="204"/>
      <c r="AF40" s="205"/>
      <c r="AG40" s="205"/>
      <c r="AH40" s="205"/>
      <c r="AI40" s="204"/>
      <c r="AJ40" s="205"/>
      <c r="AK40" s="205"/>
      <c r="AL40" s="205"/>
      <c r="AM40" s="204"/>
      <c r="AN40" s="205"/>
      <c r="AO40" s="205"/>
      <c r="AP40" s="205"/>
      <c r="AQ40" s="328"/>
      <c r="AR40" s="193"/>
      <c r="AS40" s="193"/>
      <c r="AT40" s="329"/>
      <c r="AU40" s="205"/>
      <c r="AV40" s="205"/>
      <c r="AW40" s="205"/>
      <c r="AX40" s="207"/>
    </row>
    <row r="41" spans="1:50" ht="23.25" hidden="1" customHeight="1" x14ac:dyDescent="0.15">
      <c r="A41" s="395"/>
      <c r="B41" s="396"/>
      <c r="C41" s="396"/>
      <c r="D41" s="396"/>
      <c r="E41" s="396"/>
      <c r="F41" s="397"/>
      <c r="G41" s="561"/>
      <c r="H41" s="562"/>
      <c r="I41" s="562"/>
      <c r="J41" s="562"/>
      <c r="K41" s="562"/>
      <c r="L41" s="562"/>
      <c r="M41" s="562"/>
      <c r="N41" s="562"/>
      <c r="O41" s="563"/>
      <c r="P41" s="97"/>
      <c r="Q41" s="97"/>
      <c r="R41" s="97"/>
      <c r="S41" s="97"/>
      <c r="T41" s="97"/>
      <c r="U41" s="97"/>
      <c r="V41" s="97"/>
      <c r="W41" s="97"/>
      <c r="X41" s="98"/>
      <c r="Y41" s="403" t="s">
        <v>13</v>
      </c>
      <c r="Z41" s="404"/>
      <c r="AA41" s="405"/>
      <c r="AB41" s="547" t="s">
        <v>297</v>
      </c>
      <c r="AC41" s="547"/>
      <c r="AD41" s="547"/>
      <c r="AE41" s="204"/>
      <c r="AF41" s="205"/>
      <c r="AG41" s="205"/>
      <c r="AH41" s="205"/>
      <c r="AI41" s="204"/>
      <c r="AJ41" s="205"/>
      <c r="AK41" s="205"/>
      <c r="AL41" s="205"/>
      <c r="AM41" s="204"/>
      <c r="AN41" s="205"/>
      <c r="AO41" s="205"/>
      <c r="AP41" s="205"/>
      <c r="AQ41" s="328"/>
      <c r="AR41" s="193"/>
      <c r="AS41" s="193"/>
      <c r="AT41" s="329"/>
      <c r="AU41" s="205"/>
      <c r="AV41" s="205"/>
      <c r="AW41" s="205"/>
      <c r="AX41" s="207"/>
    </row>
    <row r="42" spans="1:50" ht="23.25" hidden="1" customHeight="1" x14ac:dyDescent="0.15">
      <c r="A42" s="212" t="s">
        <v>423</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61" t="s">
        <v>394</v>
      </c>
      <c r="B44" s="762"/>
      <c r="C44" s="762"/>
      <c r="D44" s="762"/>
      <c r="E44" s="762"/>
      <c r="F44" s="763"/>
      <c r="G44" s="398" t="s">
        <v>264</v>
      </c>
      <c r="H44" s="399"/>
      <c r="I44" s="399"/>
      <c r="J44" s="399"/>
      <c r="K44" s="399"/>
      <c r="L44" s="399"/>
      <c r="M44" s="399"/>
      <c r="N44" s="399"/>
      <c r="O44" s="400"/>
      <c r="P44" s="436" t="s">
        <v>58</v>
      </c>
      <c r="Q44" s="399"/>
      <c r="R44" s="399"/>
      <c r="S44" s="399"/>
      <c r="T44" s="399"/>
      <c r="U44" s="399"/>
      <c r="V44" s="399"/>
      <c r="W44" s="399"/>
      <c r="X44" s="400"/>
      <c r="Y44" s="437"/>
      <c r="Z44" s="438"/>
      <c r="AA44" s="439"/>
      <c r="AB44" s="230" t="s">
        <v>11</v>
      </c>
      <c r="AC44" s="231"/>
      <c r="AD44" s="232"/>
      <c r="AE44" s="230" t="s">
        <v>453</v>
      </c>
      <c r="AF44" s="231"/>
      <c r="AG44" s="231"/>
      <c r="AH44" s="232"/>
      <c r="AI44" s="230" t="s">
        <v>450</v>
      </c>
      <c r="AJ44" s="231"/>
      <c r="AK44" s="231"/>
      <c r="AL44" s="232"/>
      <c r="AM44" s="236" t="s">
        <v>445</v>
      </c>
      <c r="AN44" s="236"/>
      <c r="AO44" s="236"/>
      <c r="AP44" s="230"/>
      <c r="AQ44" s="137" t="s">
        <v>306</v>
      </c>
      <c r="AR44" s="138"/>
      <c r="AS44" s="138"/>
      <c r="AT44" s="139"/>
      <c r="AU44" s="399" t="s">
        <v>252</v>
      </c>
      <c r="AV44" s="399"/>
      <c r="AW44" s="399"/>
      <c r="AX44" s="906"/>
    </row>
    <row r="45" spans="1:50" ht="18.75" hidden="1" customHeight="1" x14ac:dyDescent="0.15">
      <c r="A45" s="388"/>
      <c r="B45" s="389"/>
      <c r="C45" s="389"/>
      <c r="D45" s="389"/>
      <c r="E45" s="389"/>
      <c r="F45" s="390"/>
      <c r="G45" s="401"/>
      <c r="H45" s="386"/>
      <c r="I45" s="386"/>
      <c r="J45" s="386"/>
      <c r="K45" s="386"/>
      <c r="L45" s="386"/>
      <c r="M45" s="386"/>
      <c r="N45" s="386"/>
      <c r="O45" s="402"/>
      <c r="P45" s="423"/>
      <c r="Q45" s="386"/>
      <c r="R45" s="386"/>
      <c r="S45" s="386"/>
      <c r="T45" s="386"/>
      <c r="U45" s="386"/>
      <c r="V45" s="386"/>
      <c r="W45" s="386"/>
      <c r="X45" s="402"/>
      <c r="Y45" s="440"/>
      <c r="Z45" s="441"/>
      <c r="AA45" s="442"/>
      <c r="AB45" s="233"/>
      <c r="AC45" s="234"/>
      <c r="AD45" s="235"/>
      <c r="AE45" s="233"/>
      <c r="AF45" s="234"/>
      <c r="AG45" s="234"/>
      <c r="AH45" s="235"/>
      <c r="AI45" s="233"/>
      <c r="AJ45" s="234"/>
      <c r="AK45" s="234"/>
      <c r="AL45" s="235"/>
      <c r="AM45" s="237"/>
      <c r="AN45" s="237"/>
      <c r="AO45" s="237"/>
      <c r="AP45" s="233"/>
      <c r="AQ45" s="581"/>
      <c r="AR45" s="186"/>
      <c r="AS45" s="119" t="s">
        <v>307</v>
      </c>
      <c r="AT45" s="120"/>
      <c r="AU45" s="185"/>
      <c r="AV45" s="185"/>
      <c r="AW45" s="386" t="s">
        <v>296</v>
      </c>
      <c r="AX45" s="387"/>
    </row>
    <row r="46" spans="1:50" ht="23.25" hidden="1" customHeight="1" x14ac:dyDescent="0.15">
      <c r="A46" s="391"/>
      <c r="B46" s="389"/>
      <c r="C46" s="389"/>
      <c r="D46" s="389"/>
      <c r="E46" s="389"/>
      <c r="F46" s="390"/>
      <c r="G46" s="555"/>
      <c r="H46" s="556"/>
      <c r="I46" s="556"/>
      <c r="J46" s="556"/>
      <c r="K46" s="556"/>
      <c r="L46" s="556"/>
      <c r="M46" s="556"/>
      <c r="N46" s="556"/>
      <c r="O46" s="557"/>
      <c r="P46" s="91"/>
      <c r="Q46" s="91"/>
      <c r="R46" s="91"/>
      <c r="S46" s="91"/>
      <c r="T46" s="91"/>
      <c r="U46" s="91"/>
      <c r="V46" s="91"/>
      <c r="W46" s="91"/>
      <c r="X46" s="92"/>
      <c r="Y46" s="459" t="s">
        <v>12</v>
      </c>
      <c r="Z46" s="519"/>
      <c r="AA46" s="520"/>
      <c r="AB46" s="449"/>
      <c r="AC46" s="449"/>
      <c r="AD46" s="449"/>
      <c r="AE46" s="204"/>
      <c r="AF46" s="205"/>
      <c r="AG46" s="205"/>
      <c r="AH46" s="205"/>
      <c r="AI46" s="204"/>
      <c r="AJ46" s="205"/>
      <c r="AK46" s="205"/>
      <c r="AL46" s="205"/>
      <c r="AM46" s="204"/>
      <c r="AN46" s="205"/>
      <c r="AO46" s="205"/>
      <c r="AP46" s="205"/>
      <c r="AQ46" s="328"/>
      <c r="AR46" s="193"/>
      <c r="AS46" s="193"/>
      <c r="AT46" s="329"/>
      <c r="AU46" s="205"/>
      <c r="AV46" s="205"/>
      <c r="AW46" s="205"/>
      <c r="AX46" s="207"/>
    </row>
    <row r="47" spans="1:50" ht="23.25" hidden="1" customHeight="1" x14ac:dyDescent="0.15">
      <c r="A47" s="392"/>
      <c r="B47" s="393"/>
      <c r="C47" s="393"/>
      <c r="D47" s="393"/>
      <c r="E47" s="393"/>
      <c r="F47" s="394"/>
      <c r="G47" s="558"/>
      <c r="H47" s="559"/>
      <c r="I47" s="559"/>
      <c r="J47" s="559"/>
      <c r="K47" s="559"/>
      <c r="L47" s="559"/>
      <c r="M47" s="559"/>
      <c r="N47" s="559"/>
      <c r="O47" s="560"/>
      <c r="P47" s="94"/>
      <c r="Q47" s="94"/>
      <c r="R47" s="94"/>
      <c r="S47" s="94"/>
      <c r="T47" s="94"/>
      <c r="U47" s="94"/>
      <c r="V47" s="94"/>
      <c r="W47" s="94"/>
      <c r="X47" s="95"/>
      <c r="Y47" s="403" t="s">
        <v>53</v>
      </c>
      <c r="Z47" s="404"/>
      <c r="AA47" s="405"/>
      <c r="AB47" s="511"/>
      <c r="AC47" s="511"/>
      <c r="AD47" s="511"/>
      <c r="AE47" s="204"/>
      <c r="AF47" s="205"/>
      <c r="AG47" s="205"/>
      <c r="AH47" s="205"/>
      <c r="AI47" s="204"/>
      <c r="AJ47" s="205"/>
      <c r="AK47" s="205"/>
      <c r="AL47" s="205"/>
      <c r="AM47" s="204"/>
      <c r="AN47" s="205"/>
      <c r="AO47" s="205"/>
      <c r="AP47" s="205"/>
      <c r="AQ47" s="328"/>
      <c r="AR47" s="193"/>
      <c r="AS47" s="193"/>
      <c r="AT47" s="329"/>
      <c r="AU47" s="205"/>
      <c r="AV47" s="205"/>
      <c r="AW47" s="205"/>
      <c r="AX47" s="207"/>
    </row>
    <row r="48" spans="1:50" ht="23.25" hidden="1" customHeight="1" x14ac:dyDescent="0.15">
      <c r="A48" s="395"/>
      <c r="B48" s="396"/>
      <c r="C48" s="396"/>
      <c r="D48" s="396"/>
      <c r="E48" s="396"/>
      <c r="F48" s="397"/>
      <c r="G48" s="561"/>
      <c r="H48" s="562"/>
      <c r="I48" s="562"/>
      <c r="J48" s="562"/>
      <c r="K48" s="562"/>
      <c r="L48" s="562"/>
      <c r="M48" s="562"/>
      <c r="N48" s="562"/>
      <c r="O48" s="563"/>
      <c r="P48" s="97"/>
      <c r="Q48" s="97"/>
      <c r="R48" s="97"/>
      <c r="S48" s="97"/>
      <c r="T48" s="97"/>
      <c r="U48" s="97"/>
      <c r="V48" s="97"/>
      <c r="W48" s="97"/>
      <c r="X48" s="98"/>
      <c r="Y48" s="403" t="s">
        <v>13</v>
      </c>
      <c r="Z48" s="404"/>
      <c r="AA48" s="405"/>
      <c r="AB48" s="547" t="s">
        <v>297</v>
      </c>
      <c r="AC48" s="547"/>
      <c r="AD48" s="547"/>
      <c r="AE48" s="204"/>
      <c r="AF48" s="205"/>
      <c r="AG48" s="205"/>
      <c r="AH48" s="205"/>
      <c r="AI48" s="204"/>
      <c r="AJ48" s="205"/>
      <c r="AK48" s="205"/>
      <c r="AL48" s="205"/>
      <c r="AM48" s="204"/>
      <c r="AN48" s="205"/>
      <c r="AO48" s="205"/>
      <c r="AP48" s="205"/>
      <c r="AQ48" s="328"/>
      <c r="AR48" s="193"/>
      <c r="AS48" s="193"/>
      <c r="AT48" s="329"/>
      <c r="AU48" s="205"/>
      <c r="AV48" s="205"/>
      <c r="AW48" s="205"/>
      <c r="AX48" s="207"/>
    </row>
    <row r="49" spans="1:50" ht="23.25" hidden="1" customHeight="1" x14ac:dyDescent="0.15">
      <c r="A49" s="212" t="s">
        <v>423</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8" t="s">
        <v>394</v>
      </c>
      <c r="B51" s="389"/>
      <c r="C51" s="389"/>
      <c r="D51" s="389"/>
      <c r="E51" s="389"/>
      <c r="F51" s="390"/>
      <c r="G51" s="398" t="s">
        <v>264</v>
      </c>
      <c r="H51" s="399"/>
      <c r="I51" s="399"/>
      <c r="J51" s="399"/>
      <c r="K51" s="399"/>
      <c r="L51" s="399"/>
      <c r="M51" s="399"/>
      <c r="N51" s="399"/>
      <c r="O51" s="400"/>
      <c r="P51" s="436" t="s">
        <v>58</v>
      </c>
      <c r="Q51" s="399"/>
      <c r="R51" s="399"/>
      <c r="S51" s="399"/>
      <c r="T51" s="399"/>
      <c r="U51" s="399"/>
      <c r="V51" s="399"/>
      <c r="W51" s="399"/>
      <c r="X51" s="400"/>
      <c r="Y51" s="437"/>
      <c r="Z51" s="438"/>
      <c r="AA51" s="439"/>
      <c r="AB51" s="230" t="s">
        <v>11</v>
      </c>
      <c r="AC51" s="231"/>
      <c r="AD51" s="232"/>
      <c r="AE51" s="230" t="s">
        <v>453</v>
      </c>
      <c r="AF51" s="231"/>
      <c r="AG51" s="231"/>
      <c r="AH51" s="232"/>
      <c r="AI51" s="230" t="s">
        <v>450</v>
      </c>
      <c r="AJ51" s="231"/>
      <c r="AK51" s="231"/>
      <c r="AL51" s="232"/>
      <c r="AM51" s="236" t="s">
        <v>446</v>
      </c>
      <c r="AN51" s="236"/>
      <c r="AO51" s="236"/>
      <c r="AP51" s="230"/>
      <c r="AQ51" s="137" t="s">
        <v>306</v>
      </c>
      <c r="AR51" s="138"/>
      <c r="AS51" s="138"/>
      <c r="AT51" s="139"/>
      <c r="AU51" s="920" t="s">
        <v>252</v>
      </c>
      <c r="AV51" s="920"/>
      <c r="AW51" s="920"/>
      <c r="AX51" s="921"/>
    </row>
    <row r="52" spans="1:50" ht="18.75" hidden="1" customHeight="1" x14ac:dyDescent="0.15">
      <c r="A52" s="388"/>
      <c r="B52" s="389"/>
      <c r="C52" s="389"/>
      <c r="D52" s="389"/>
      <c r="E52" s="389"/>
      <c r="F52" s="390"/>
      <c r="G52" s="401"/>
      <c r="H52" s="386"/>
      <c r="I52" s="386"/>
      <c r="J52" s="386"/>
      <c r="K52" s="386"/>
      <c r="L52" s="386"/>
      <c r="M52" s="386"/>
      <c r="N52" s="386"/>
      <c r="O52" s="402"/>
      <c r="P52" s="423"/>
      <c r="Q52" s="386"/>
      <c r="R52" s="386"/>
      <c r="S52" s="386"/>
      <c r="T52" s="386"/>
      <c r="U52" s="386"/>
      <c r="V52" s="386"/>
      <c r="W52" s="386"/>
      <c r="X52" s="402"/>
      <c r="Y52" s="440"/>
      <c r="Z52" s="441"/>
      <c r="AA52" s="442"/>
      <c r="AB52" s="233"/>
      <c r="AC52" s="234"/>
      <c r="AD52" s="235"/>
      <c r="AE52" s="233"/>
      <c r="AF52" s="234"/>
      <c r="AG52" s="234"/>
      <c r="AH52" s="235"/>
      <c r="AI52" s="233"/>
      <c r="AJ52" s="234"/>
      <c r="AK52" s="234"/>
      <c r="AL52" s="235"/>
      <c r="AM52" s="237"/>
      <c r="AN52" s="237"/>
      <c r="AO52" s="237"/>
      <c r="AP52" s="233"/>
      <c r="AQ52" s="581"/>
      <c r="AR52" s="186"/>
      <c r="AS52" s="119" t="s">
        <v>307</v>
      </c>
      <c r="AT52" s="120"/>
      <c r="AU52" s="185"/>
      <c r="AV52" s="185"/>
      <c r="AW52" s="386" t="s">
        <v>296</v>
      </c>
      <c r="AX52" s="387"/>
    </row>
    <row r="53" spans="1:50" ht="23.25" hidden="1" customHeight="1" x14ac:dyDescent="0.15">
      <c r="A53" s="391"/>
      <c r="B53" s="389"/>
      <c r="C53" s="389"/>
      <c r="D53" s="389"/>
      <c r="E53" s="389"/>
      <c r="F53" s="390"/>
      <c r="G53" s="555"/>
      <c r="H53" s="556"/>
      <c r="I53" s="556"/>
      <c r="J53" s="556"/>
      <c r="K53" s="556"/>
      <c r="L53" s="556"/>
      <c r="M53" s="556"/>
      <c r="N53" s="556"/>
      <c r="O53" s="557"/>
      <c r="P53" s="91"/>
      <c r="Q53" s="91"/>
      <c r="R53" s="91"/>
      <c r="S53" s="91"/>
      <c r="T53" s="91"/>
      <c r="U53" s="91"/>
      <c r="V53" s="91"/>
      <c r="W53" s="91"/>
      <c r="X53" s="92"/>
      <c r="Y53" s="459" t="s">
        <v>12</v>
      </c>
      <c r="Z53" s="519"/>
      <c r="AA53" s="520"/>
      <c r="AB53" s="449"/>
      <c r="AC53" s="449"/>
      <c r="AD53" s="449"/>
      <c r="AE53" s="204"/>
      <c r="AF53" s="205"/>
      <c r="AG53" s="205"/>
      <c r="AH53" s="205"/>
      <c r="AI53" s="204"/>
      <c r="AJ53" s="205"/>
      <c r="AK53" s="205"/>
      <c r="AL53" s="205"/>
      <c r="AM53" s="204"/>
      <c r="AN53" s="205"/>
      <c r="AO53" s="205"/>
      <c r="AP53" s="205"/>
      <c r="AQ53" s="328"/>
      <c r="AR53" s="193"/>
      <c r="AS53" s="193"/>
      <c r="AT53" s="329"/>
      <c r="AU53" s="205"/>
      <c r="AV53" s="205"/>
      <c r="AW53" s="205"/>
      <c r="AX53" s="207"/>
    </row>
    <row r="54" spans="1:50" ht="23.25" hidden="1" customHeight="1" x14ac:dyDescent="0.15">
      <c r="A54" s="392"/>
      <c r="B54" s="393"/>
      <c r="C54" s="393"/>
      <c r="D54" s="393"/>
      <c r="E54" s="393"/>
      <c r="F54" s="394"/>
      <c r="G54" s="558"/>
      <c r="H54" s="559"/>
      <c r="I54" s="559"/>
      <c r="J54" s="559"/>
      <c r="K54" s="559"/>
      <c r="L54" s="559"/>
      <c r="M54" s="559"/>
      <c r="N54" s="559"/>
      <c r="O54" s="560"/>
      <c r="P54" s="94"/>
      <c r="Q54" s="94"/>
      <c r="R54" s="94"/>
      <c r="S54" s="94"/>
      <c r="T54" s="94"/>
      <c r="U54" s="94"/>
      <c r="V54" s="94"/>
      <c r="W54" s="94"/>
      <c r="X54" s="95"/>
      <c r="Y54" s="403" t="s">
        <v>53</v>
      </c>
      <c r="Z54" s="404"/>
      <c r="AA54" s="405"/>
      <c r="AB54" s="511"/>
      <c r="AC54" s="511"/>
      <c r="AD54" s="511"/>
      <c r="AE54" s="204"/>
      <c r="AF54" s="205"/>
      <c r="AG54" s="205"/>
      <c r="AH54" s="205"/>
      <c r="AI54" s="204"/>
      <c r="AJ54" s="205"/>
      <c r="AK54" s="205"/>
      <c r="AL54" s="205"/>
      <c r="AM54" s="204"/>
      <c r="AN54" s="205"/>
      <c r="AO54" s="205"/>
      <c r="AP54" s="205"/>
      <c r="AQ54" s="328"/>
      <c r="AR54" s="193"/>
      <c r="AS54" s="193"/>
      <c r="AT54" s="329"/>
      <c r="AU54" s="205"/>
      <c r="AV54" s="205"/>
      <c r="AW54" s="205"/>
      <c r="AX54" s="207"/>
    </row>
    <row r="55" spans="1:50" ht="23.25" hidden="1" customHeight="1" x14ac:dyDescent="0.15">
      <c r="A55" s="395"/>
      <c r="B55" s="396"/>
      <c r="C55" s="396"/>
      <c r="D55" s="396"/>
      <c r="E55" s="396"/>
      <c r="F55" s="397"/>
      <c r="G55" s="561"/>
      <c r="H55" s="562"/>
      <c r="I55" s="562"/>
      <c r="J55" s="562"/>
      <c r="K55" s="562"/>
      <c r="L55" s="562"/>
      <c r="M55" s="562"/>
      <c r="N55" s="562"/>
      <c r="O55" s="563"/>
      <c r="P55" s="97"/>
      <c r="Q55" s="97"/>
      <c r="R55" s="97"/>
      <c r="S55" s="97"/>
      <c r="T55" s="97"/>
      <c r="U55" s="97"/>
      <c r="V55" s="97"/>
      <c r="W55" s="97"/>
      <c r="X55" s="98"/>
      <c r="Y55" s="403" t="s">
        <v>13</v>
      </c>
      <c r="Z55" s="404"/>
      <c r="AA55" s="405"/>
      <c r="AB55" s="585" t="s">
        <v>14</v>
      </c>
      <c r="AC55" s="585"/>
      <c r="AD55" s="585"/>
      <c r="AE55" s="204"/>
      <c r="AF55" s="205"/>
      <c r="AG55" s="205"/>
      <c r="AH55" s="205"/>
      <c r="AI55" s="204"/>
      <c r="AJ55" s="205"/>
      <c r="AK55" s="205"/>
      <c r="AL55" s="205"/>
      <c r="AM55" s="204"/>
      <c r="AN55" s="205"/>
      <c r="AO55" s="205"/>
      <c r="AP55" s="205"/>
      <c r="AQ55" s="328"/>
      <c r="AR55" s="193"/>
      <c r="AS55" s="193"/>
      <c r="AT55" s="329"/>
      <c r="AU55" s="205"/>
      <c r="AV55" s="205"/>
      <c r="AW55" s="205"/>
      <c r="AX55" s="207"/>
    </row>
    <row r="56" spans="1:50" ht="23.25" hidden="1" customHeight="1" x14ac:dyDescent="0.15">
      <c r="A56" s="212" t="s">
        <v>423</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8" t="s">
        <v>394</v>
      </c>
      <c r="B58" s="389"/>
      <c r="C58" s="389"/>
      <c r="D58" s="389"/>
      <c r="E58" s="389"/>
      <c r="F58" s="390"/>
      <c r="G58" s="398" t="s">
        <v>264</v>
      </c>
      <c r="H58" s="399"/>
      <c r="I58" s="399"/>
      <c r="J58" s="399"/>
      <c r="K58" s="399"/>
      <c r="L58" s="399"/>
      <c r="M58" s="399"/>
      <c r="N58" s="399"/>
      <c r="O58" s="400"/>
      <c r="P58" s="436" t="s">
        <v>58</v>
      </c>
      <c r="Q58" s="399"/>
      <c r="R58" s="399"/>
      <c r="S58" s="399"/>
      <c r="T58" s="399"/>
      <c r="U58" s="399"/>
      <c r="V58" s="399"/>
      <c r="W58" s="399"/>
      <c r="X58" s="400"/>
      <c r="Y58" s="437"/>
      <c r="Z58" s="438"/>
      <c r="AA58" s="439"/>
      <c r="AB58" s="230" t="s">
        <v>11</v>
      </c>
      <c r="AC58" s="231"/>
      <c r="AD58" s="232"/>
      <c r="AE58" s="230" t="s">
        <v>454</v>
      </c>
      <c r="AF58" s="231"/>
      <c r="AG58" s="231"/>
      <c r="AH58" s="232"/>
      <c r="AI58" s="230" t="s">
        <v>450</v>
      </c>
      <c r="AJ58" s="231"/>
      <c r="AK58" s="231"/>
      <c r="AL58" s="232"/>
      <c r="AM58" s="236" t="s">
        <v>445</v>
      </c>
      <c r="AN58" s="236"/>
      <c r="AO58" s="236"/>
      <c r="AP58" s="230"/>
      <c r="AQ58" s="137" t="s">
        <v>306</v>
      </c>
      <c r="AR58" s="138"/>
      <c r="AS58" s="138"/>
      <c r="AT58" s="139"/>
      <c r="AU58" s="920" t="s">
        <v>252</v>
      </c>
      <c r="AV58" s="920"/>
      <c r="AW58" s="920"/>
      <c r="AX58" s="921"/>
    </row>
    <row r="59" spans="1:50" ht="18.75" hidden="1" customHeight="1" x14ac:dyDescent="0.15">
      <c r="A59" s="388"/>
      <c r="B59" s="389"/>
      <c r="C59" s="389"/>
      <c r="D59" s="389"/>
      <c r="E59" s="389"/>
      <c r="F59" s="390"/>
      <c r="G59" s="401"/>
      <c r="H59" s="386"/>
      <c r="I59" s="386"/>
      <c r="J59" s="386"/>
      <c r="K59" s="386"/>
      <c r="L59" s="386"/>
      <c r="M59" s="386"/>
      <c r="N59" s="386"/>
      <c r="O59" s="402"/>
      <c r="P59" s="423"/>
      <c r="Q59" s="386"/>
      <c r="R59" s="386"/>
      <c r="S59" s="386"/>
      <c r="T59" s="386"/>
      <c r="U59" s="386"/>
      <c r="V59" s="386"/>
      <c r="W59" s="386"/>
      <c r="X59" s="402"/>
      <c r="Y59" s="440"/>
      <c r="Z59" s="441"/>
      <c r="AA59" s="442"/>
      <c r="AB59" s="233"/>
      <c r="AC59" s="234"/>
      <c r="AD59" s="235"/>
      <c r="AE59" s="233"/>
      <c r="AF59" s="234"/>
      <c r="AG59" s="234"/>
      <c r="AH59" s="235"/>
      <c r="AI59" s="233"/>
      <c r="AJ59" s="234"/>
      <c r="AK59" s="234"/>
      <c r="AL59" s="235"/>
      <c r="AM59" s="237"/>
      <c r="AN59" s="237"/>
      <c r="AO59" s="237"/>
      <c r="AP59" s="233"/>
      <c r="AQ59" s="581"/>
      <c r="AR59" s="186"/>
      <c r="AS59" s="119" t="s">
        <v>307</v>
      </c>
      <c r="AT59" s="120"/>
      <c r="AU59" s="185"/>
      <c r="AV59" s="185"/>
      <c r="AW59" s="386" t="s">
        <v>296</v>
      </c>
      <c r="AX59" s="387"/>
    </row>
    <row r="60" spans="1:50" ht="23.25" hidden="1" customHeight="1" x14ac:dyDescent="0.15">
      <c r="A60" s="391"/>
      <c r="B60" s="389"/>
      <c r="C60" s="389"/>
      <c r="D60" s="389"/>
      <c r="E60" s="389"/>
      <c r="F60" s="390"/>
      <c r="G60" s="555"/>
      <c r="H60" s="556"/>
      <c r="I60" s="556"/>
      <c r="J60" s="556"/>
      <c r="K60" s="556"/>
      <c r="L60" s="556"/>
      <c r="M60" s="556"/>
      <c r="N60" s="556"/>
      <c r="O60" s="557"/>
      <c r="P60" s="91"/>
      <c r="Q60" s="91"/>
      <c r="R60" s="91"/>
      <c r="S60" s="91"/>
      <c r="T60" s="91"/>
      <c r="U60" s="91"/>
      <c r="V60" s="91"/>
      <c r="W60" s="91"/>
      <c r="X60" s="92"/>
      <c r="Y60" s="459" t="s">
        <v>12</v>
      </c>
      <c r="Z60" s="519"/>
      <c r="AA60" s="520"/>
      <c r="AB60" s="449"/>
      <c r="AC60" s="449"/>
      <c r="AD60" s="449"/>
      <c r="AE60" s="204"/>
      <c r="AF60" s="205"/>
      <c r="AG60" s="205"/>
      <c r="AH60" s="205"/>
      <c r="AI60" s="204"/>
      <c r="AJ60" s="205"/>
      <c r="AK60" s="205"/>
      <c r="AL60" s="205"/>
      <c r="AM60" s="204"/>
      <c r="AN60" s="205"/>
      <c r="AO60" s="205"/>
      <c r="AP60" s="205"/>
      <c r="AQ60" s="328"/>
      <c r="AR60" s="193"/>
      <c r="AS60" s="193"/>
      <c r="AT60" s="329"/>
      <c r="AU60" s="205"/>
      <c r="AV60" s="205"/>
      <c r="AW60" s="205"/>
      <c r="AX60" s="207"/>
    </row>
    <row r="61" spans="1:50" ht="23.25" hidden="1" customHeight="1" x14ac:dyDescent="0.15">
      <c r="A61" s="392"/>
      <c r="B61" s="393"/>
      <c r="C61" s="393"/>
      <c r="D61" s="393"/>
      <c r="E61" s="393"/>
      <c r="F61" s="394"/>
      <c r="G61" s="558"/>
      <c r="H61" s="559"/>
      <c r="I61" s="559"/>
      <c r="J61" s="559"/>
      <c r="K61" s="559"/>
      <c r="L61" s="559"/>
      <c r="M61" s="559"/>
      <c r="N61" s="559"/>
      <c r="O61" s="560"/>
      <c r="P61" s="94"/>
      <c r="Q61" s="94"/>
      <c r="R61" s="94"/>
      <c r="S61" s="94"/>
      <c r="T61" s="94"/>
      <c r="U61" s="94"/>
      <c r="V61" s="94"/>
      <c r="W61" s="94"/>
      <c r="X61" s="95"/>
      <c r="Y61" s="403" t="s">
        <v>53</v>
      </c>
      <c r="Z61" s="404"/>
      <c r="AA61" s="405"/>
      <c r="AB61" s="511"/>
      <c r="AC61" s="511"/>
      <c r="AD61" s="511"/>
      <c r="AE61" s="204"/>
      <c r="AF61" s="205"/>
      <c r="AG61" s="205"/>
      <c r="AH61" s="205"/>
      <c r="AI61" s="204"/>
      <c r="AJ61" s="205"/>
      <c r="AK61" s="205"/>
      <c r="AL61" s="205"/>
      <c r="AM61" s="204"/>
      <c r="AN61" s="205"/>
      <c r="AO61" s="205"/>
      <c r="AP61" s="205"/>
      <c r="AQ61" s="328"/>
      <c r="AR61" s="193"/>
      <c r="AS61" s="193"/>
      <c r="AT61" s="329"/>
      <c r="AU61" s="205"/>
      <c r="AV61" s="205"/>
      <c r="AW61" s="205"/>
      <c r="AX61" s="207"/>
    </row>
    <row r="62" spans="1:50" ht="23.25" hidden="1" customHeight="1" x14ac:dyDescent="0.15">
      <c r="A62" s="392"/>
      <c r="B62" s="393"/>
      <c r="C62" s="393"/>
      <c r="D62" s="393"/>
      <c r="E62" s="393"/>
      <c r="F62" s="394"/>
      <c r="G62" s="561"/>
      <c r="H62" s="562"/>
      <c r="I62" s="562"/>
      <c r="J62" s="562"/>
      <c r="K62" s="562"/>
      <c r="L62" s="562"/>
      <c r="M62" s="562"/>
      <c r="N62" s="562"/>
      <c r="O62" s="563"/>
      <c r="P62" s="97"/>
      <c r="Q62" s="97"/>
      <c r="R62" s="97"/>
      <c r="S62" s="97"/>
      <c r="T62" s="97"/>
      <c r="U62" s="97"/>
      <c r="V62" s="97"/>
      <c r="W62" s="97"/>
      <c r="X62" s="98"/>
      <c r="Y62" s="403" t="s">
        <v>13</v>
      </c>
      <c r="Z62" s="404"/>
      <c r="AA62" s="405"/>
      <c r="AB62" s="547" t="s">
        <v>14</v>
      </c>
      <c r="AC62" s="547"/>
      <c r="AD62" s="547"/>
      <c r="AE62" s="204"/>
      <c r="AF62" s="205"/>
      <c r="AG62" s="205"/>
      <c r="AH62" s="205"/>
      <c r="AI62" s="204"/>
      <c r="AJ62" s="205"/>
      <c r="AK62" s="205"/>
      <c r="AL62" s="205"/>
      <c r="AM62" s="204"/>
      <c r="AN62" s="205"/>
      <c r="AO62" s="205"/>
      <c r="AP62" s="205"/>
      <c r="AQ62" s="328"/>
      <c r="AR62" s="193"/>
      <c r="AS62" s="193"/>
      <c r="AT62" s="329"/>
      <c r="AU62" s="205"/>
      <c r="AV62" s="205"/>
      <c r="AW62" s="205"/>
      <c r="AX62" s="207"/>
    </row>
    <row r="63" spans="1:50" ht="23.25" hidden="1" customHeight="1" x14ac:dyDescent="0.15">
      <c r="A63" s="212" t="s">
        <v>423</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70" t="s">
        <v>395</v>
      </c>
      <c r="B65" s="471"/>
      <c r="C65" s="471"/>
      <c r="D65" s="471"/>
      <c r="E65" s="471"/>
      <c r="F65" s="472"/>
      <c r="G65" s="473"/>
      <c r="H65" s="225" t="s">
        <v>264</v>
      </c>
      <c r="I65" s="225"/>
      <c r="J65" s="225"/>
      <c r="K65" s="225"/>
      <c r="L65" s="225"/>
      <c r="M65" s="225"/>
      <c r="N65" s="225"/>
      <c r="O65" s="226"/>
      <c r="P65" s="224" t="s">
        <v>58</v>
      </c>
      <c r="Q65" s="225"/>
      <c r="R65" s="225"/>
      <c r="S65" s="225"/>
      <c r="T65" s="225"/>
      <c r="U65" s="225"/>
      <c r="V65" s="226"/>
      <c r="W65" s="475" t="s">
        <v>390</v>
      </c>
      <c r="X65" s="476"/>
      <c r="Y65" s="479"/>
      <c r="Z65" s="479"/>
      <c r="AA65" s="480"/>
      <c r="AB65" s="224" t="s">
        <v>11</v>
      </c>
      <c r="AC65" s="225"/>
      <c r="AD65" s="226"/>
      <c r="AE65" s="230" t="s">
        <v>453</v>
      </c>
      <c r="AF65" s="231"/>
      <c r="AG65" s="231"/>
      <c r="AH65" s="232"/>
      <c r="AI65" s="230" t="s">
        <v>450</v>
      </c>
      <c r="AJ65" s="231"/>
      <c r="AK65" s="231"/>
      <c r="AL65" s="232"/>
      <c r="AM65" s="236" t="s">
        <v>445</v>
      </c>
      <c r="AN65" s="236"/>
      <c r="AO65" s="236"/>
      <c r="AP65" s="230"/>
      <c r="AQ65" s="224" t="s">
        <v>306</v>
      </c>
      <c r="AR65" s="225"/>
      <c r="AS65" s="225"/>
      <c r="AT65" s="226"/>
      <c r="AU65" s="238" t="s">
        <v>252</v>
      </c>
      <c r="AV65" s="238"/>
      <c r="AW65" s="238"/>
      <c r="AX65" s="239"/>
    </row>
    <row r="66" spans="1:50" ht="18.75" hidden="1" customHeight="1" x14ac:dyDescent="0.15">
      <c r="A66" s="463"/>
      <c r="B66" s="464"/>
      <c r="C66" s="464"/>
      <c r="D66" s="464"/>
      <c r="E66" s="464"/>
      <c r="F66" s="465"/>
      <c r="G66" s="474"/>
      <c r="H66" s="228"/>
      <c r="I66" s="228"/>
      <c r="J66" s="228"/>
      <c r="K66" s="228"/>
      <c r="L66" s="228"/>
      <c r="M66" s="228"/>
      <c r="N66" s="228"/>
      <c r="O66" s="229"/>
      <c r="P66" s="227"/>
      <c r="Q66" s="228"/>
      <c r="R66" s="228"/>
      <c r="S66" s="228"/>
      <c r="T66" s="228"/>
      <c r="U66" s="228"/>
      <c r="V66" s="229"/>
      <c r="W66" s="477"/>
      <c r="X66" s="478"/>
      <c r="Y66" s="481"/>
      <c r="Z66" s="481"/>
      <c r="AA66" s="482"/>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3"/>
      <c r="B67" s="464"/>
      <c r="C67" s="464"/>
      <c r="D67" s="464"/>
      <c r="E67" s="464"/>
      <c r="F67" s="465"/>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413</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3"/>
      <c r="B68" s="464"/>
      <c r="C68" s="464"/>
      <c r="D68" s="464"/>
      <c r="E68" s="464"/>
      <c r="F68" s="465"/>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413</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3"/>
      <c r="B69" s="464"/>
      <c r="C69" s="464"/>
      <c r="D69" s="464"/>
      <c r="E69" s="464"/>
      <c r="F69" s="465"/>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414</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3" t="s">
        <v>399</v>
      </c>
      <c r="B70" s="464"/>
      <c r="C70" s="464"/>
      <c r="D70" s="464"/>
      <c r="E70" s="464"/>
      <c r="F70" s="465"/>
      <c r="G70" s="242" t="s">
        <v>309</v>
      </c>
      <c r="H70" s="293"/>
      <c r="I70" s="293"/>
      <c r="J70" s="293"/>
      <c r="K70" s="293"/>
      <c r="L70" s="293"/>
      <c r="M70" s="293"/>
      <c r="N70" s="293"/>
      <c r="O70" s="293"/>
      <c r="P70" s="293"/>
      <c r="Q70" s="293"/>
      <c r="R70" s="293"/>
      <c r="S70" s="293"/>
      <c r="T70" s="293"/>
      <c r="U70" s="293"/>
      <c r="V70" s="293"/>
      <c r="W70" s="296" t="s">
        <v>412</v>
      </c>
      <c r="X70" s="297"/>
      <c r="Y70" s="256" t="s">
        <v>12</v>
      </c>
      <c r="Z70" s="256"/>
      <c r="AA70" s="257"/>
      <c r="AB70" s="258" t="s">
        <v>413</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3"/>
      <c r="B71" s="464"/>
      <c r="C71" s="464"/>
      <c r="D71" s="464"/>
      <c r="E71" s="464"/>
      <c r="F71" s="465"/>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413</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6"/>
      <c r="B72" s="467"/>
      <c r="C72" s="467"/>
      <c r="D72" s="467"/>
      <c r="E72" s="467"/>
      <c r="F72" s="468"/>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414</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4" t="s">
        <v>395</v>
      </c>
      <c r="B73" s="495"/>
      <c r="C73" s="495"/>
      <c r="D73" s="495"/>
      <c r="E73" s="495"/>
      <c r="F73" s="496"/>
      <c r="G73" s="573"/>
      <c r="H73" s="116" t="s">
        <v>264</v>
      </c>
      <c r="I73" s="116"/>
      <c r="J73" s="116"/>
      <c r="K73" s="116"/>
      <c r="L73" s="116"/>
      <c r="M73" s="116"/>
      <c r="N73" s="116"/>
      <c r="O73" s="117"/>
      <c r="P73" s="145" t="s">
        <v>58</v>
      </c>
      <c r="Q73" s="116"/>
      <c r="R73" s="116"/>
      <c r="S73" s="116"/>
      <c r="T73" s="116"/>
      <c r="U73" s="116"/>
      <c r="V73" s="116"/>
      <c r="W73" s="116"/>
      <c r="X73" s="117"/>
      <c r="Y73" s="575"/>
      <c r="Z73" s="576"/>
      <c r="AA73" s="577"/>
      <c r="AB73" s="145" t="s">
        <v>11</v>
      </c>
      <c r="AC73" s="116"/>
      <c r="AD73" s="117"/>
      <c r="AE73" s="230" t="s">
        <v>453</v>
      </c>
      <c r="AF73" s="231"/>
      <c r="AG73" s="231"/>
      <c r="AH73" s="232"/>
      <c r="AI73" s="230" t="s">
        <v>450</v>
      </c>
      <c r="AJ73" s="231"/>
      <c r="AK73" s="231"/>
      <c r="AL73" s="232"/>
      <c r="AM73" s="236" t="s">
        <v>445</v>
      </c>
      <c r="AN73" s="236"/>
      <c r="AO73" s="236"/>
      <c r="AP73" s="230"/>
      <c r="AQ73" s="145" t="s">
        <v>306</v>
      </c>
      <c r="AR73" s="116"/>
      <c r="AS73" s="116"/>
      <c r="AT73" s="117"/>
      <c r="AU73" s="121" t="s">
        <v>252</v>
      </c>
      <c r="AV73" s="122"/>
      <c r="AW73" s="122"/>
      <c r="AX73" s="123"/>
    </row>
    <row r="74" spans="1:50" ht="18.75" hidden="1" customHeight="1" x14ac:dyDescent="0.15">
      <c r="A74" s="497"/>
      <c r="B74" s="498"/>
      <c r="C74" s="498"/>
      <c r="D74" s="498"/>
      <c r="E74" s="498"/>
      <c r="F74" s="499"/>
      <c r="G74" s="574"/>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81"/>
      <c r="AR74" s="186"/>
      <c r="AS74" s="119" t="s">
        <v>307</v>
      </c>
      <c r="AT74" s="120"/>
      <c r="AU74" s="581"/>
      <c r="AV74" s="186"/>
      <c r="AW74" s="119" t="s">
        <v>296</v>
      </c>
      <c r="AX74" s="181"/>
    </row>
    <row r="75" spans="1:50" ht="23.25" hidden="1" customHeight="1" x14ac:dyDescent="0.15">
      <c r="A75" s="497"/>
      <c r="B75" s="498"/>
      <c r="C75" s="498"/>
      <c r="D75" s="498"/>
      <c r="E75" s="498"/>
      <c r="F75" s="499"/>
      <c r="G75" s="600"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8"/>
      <c r="AF75" s="193"/>
      <c r="AG75" s="193"/>
      <c r="AH75" s="193"/>
      <c r="AI75" s="328"/>
      <c r="AJ75" s="193"/>
      <c r="AK75" s="193"/>
      <c r="AL75" s="193"/>
      <c r="AM75" s="328"/>
      <c r="AN75" s="193"/>
      <c r="AO75" s="193"/>
      <c r="AP75" s="193"/>
      <c r="AQ75" s="328"/>
      <c r="AR75" s="193"/>
      <c r="AS75" s="193"/>
      <c r="AT75" s="329"/>
      <c r="AU75" s="205"/>
      <c r="AV75" s="205"/>
      <c r="AW75" s="205"/>
      <c r="AX75" s="207"/>
    </row>
    <row r="76" spans="1:50" ht="23.25" hidden="1" customHeight="1" x14ac:dyDescent="0.15">
      <c r="A76" s="497"/>
      <c r="B76" s="498"/>
      <c r="C76" s="498"/>
      <c r="D76" s="498"/>
      <c r="E76" s="498"/>
      <c r="F76" s="499"/>
      <c r="G76" s="601"/>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8"/>
      <c r="AF76" s="193"/>
      <c r="AG76" s="193"/>
      <c r="AH76" s="193"/>
      <c r="AI76" s="328"/>
      <c r="AJ76" s="193"/>
      <c r="AK76" s="193"/>
      <c r="AL76" s="193"/>
      <c r="AM76" s="328"/>
      <c r="AN76" s="193"/>
      <c r="AO76" s="193"/>
      <c r="AP76" s="193"/>
      <c r="AQ76" s="328"/>
      <c r="AR76" s="193"/>
      <c r="AS76" s="193"/>
      <c r="AT76" s="329"/>
      <c r="AU76" s="205"/>
      <c r="AV76" s="205"/>
      <c r="AW76" s="205"/>
      <c r="AX76" s="207"/>
    </row>
    <row r="77" spans="1:50" ht="23.25" hidden="1" customHeight="1" x14ac:dyDescent="0.15">
      <c r="A77" s="497"/>
      <c r="B77" s="498"/>
      <c r="C77" s="498"/>
      <c r="D77" s="498"/>
      <c r="E77" s="498"/>
      <c r="F77" s="499"/>
      <c r="G77" s="602"/>
      <c r="H77" s="97"/>
      <c r="I77" s="97"/>
      <c r="J77" s="97"/>
      <c r="K77" s="97"/>
      <c r="L77" s="97"/>
      <c r="M77" s="97"/>
      <c r="N77" s="97"/>
      <c r="O77" s="98"/>
      <c r="P77" s="94"/>
      <c r="Q77" s="94"/>
      <c r="R77" s="94"/>
      <c r="S77" s="94"/>
      <c r="T77" s="94"/>
      <c r="U77" s="94"/>
      <c r="V77" s="94"/>
      <c r="W77" s="94"/>
      <c r="X77" s="95"/>
      <c r="Y77" s="145" t="s">
        <v>13</v>
      </c>
      <c r="Z77" s="116"/>
      <c r="AA77" s="117"/>
      <c r="AB77" s="570" t="s">
        <v>14</v>
      </c>
      <c r="AC77" s="570"/>
      <c r="AD77" s="570"/>
      <c r="AE77" s="883"/>
      <c r="AF77" s="884"/>
      <c r="AG77" s="884"/>
      <c r="AH77" s="884"/>
      <c r="AI77" s="883"/>
      <c r="AJ77" s="884"/>
      <c r="AK77" s="884"/>
      <c r="AL77" s="884"/>
      <c r="AM77" s="883"/>
      <c r="AN77" s="884"/>
      <c r="AO77" s="884"/>
      <c r="AP77" s="884"/>
      <c r="AQ77" s="328"/>
      <c r="AR77" s="193"/>
      <c r="AS77" s="193"/>
      <c r="AT77" s="329"/>
      <c r="AU77" s="205"/>
      <c r="AV77" s="205"/>
      <c r="AW77" s="205"/>
      <c r="AX77" s="207"/>
    </row>
    <row r="78" spans="1:50" ht="69.75" hidden="1" customHeight="1" x14ac:dyDescent="0.15">
      <c r="A78" s="323" t="s">
        <v>426</v>
      </c>
      <c r="B78" s="324"/>
      <c r="C78" s="324"/>
      <c r="D78" s="324"/>
      <c r="E78" s="321" t="s">
        <v>372</v>
      </c>
      <c r="F78" s="322"/>
      <c r="G78" s="48" t="s">
        <v>309</v>
      </c>
      <c r="H78" s="578"/>
      <c r="I78" s="579"/>
      <c r="J78" s="579"/>
      <c r="K78" s="579"/>
      <c r="L78" s="579"/>
      <c r="M78" s="579"/>
      <c r="N78" s="579"/>
      <c r="O78" s="580"/>
      <c r="P78" s="133"/>
      <c r="Q78" s="133"/>
      <c r="R78" s="133"/>
      <c r="S78" s="133"/>
      <c r="T78" s="133"/>
      <c r="U78" s="133"/>
      <c r="V78" s="133"/>
      <c r="W78" s="133"/>
      <c r="X78" s="133"/>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6"/>
    </row>
    <row r="79" spans="1:50" ht="18.75" hidden="1" customHeight="1" x14ac:dyDescent="0.15">
      <c r="A79" s="564" t="s">
        <v>267</v>
      </c>
      <c r="B79" s="565"/>
      <c r="C79" s="565"/>
      <c r="D79" s="565"/>
      <c r="E79" s="565"/>
      <c r="F79" s="565"/>
      <c r="G79" s="565"/>
      <c r="H79" s="565"/>
      <c r="I79" s="565"/>
      <c r="J79" s="565"/>
      <c r="K79" s="565"/>
      <c r="L79" s="565"/>
      <c r="M79" s="565"/>
      <c r="N79" s="565"/>
      <c r="O79" s="565"/>
      <c r="P79" s="565"/>
      <c r="Q79" s="565"/>
      <c r="R79" s="565"/>
      <c r="S79" s="565"/>
      <c r="T79" s="565"/>
      <c r="U79" s="565"/>
      <c r="V79" s="565"/>
      <c r="W79" s="565"/>
      <c r="X79" s="565"/>
      <c r="Y79" s="565"/>
      <c r="Z79" s="565"/>
      <c r="AA79" s="565"/>
      <c r="AB79" s="565"/>
      <c r="AC79" s="565"/>
      <c r="AD79" s="565"/>
      <c r="AE79" s="565"/>
      <c r="AF79" s="565"/>
      <c r="AG79" s="565"/>
      <c r="AH79" s="565"/>
      <c r="AI79" s="565"/>
      <c r="AJ79" s="565"/>
      <c r="AK79" s="565"/>
      <c r="AL79" s="565"/>
      <c r="AM79" s="565"/>
      <c r="AN79" s="565"/>
      <c r="AO79" s="264" t="s">
        <v>389</v>
      </c>
      <c r="AP79" s="265"/>
      <c r="AQ79" s="265"/>
      <c r="AR79" s="67" t="s">
        <v>387</v>
      </c>
      <c r="AS79" s="264"/>
      <c r="AT79" s="265"/>
      <c r="AU79" s="265"/>
      <c r="AV79" s="265"/>
      <c r="AW79" s="265"/>
      <c r="AX79" s="946"/>
    </row>
    <row r="80" spans="1:50" ht="18.75" hidden="1" customHeight="1" x14ac:dyDescent="0.15">
      <c r="A80" s="857" t="s">
        <v>265</v>
      </c>
      <c r="B80" s="512" t="s">
        <v>386</v>
      </c>
      <c r="C80" s="513"/>
      <c r="D80" s="513"/>
      <c r="E80" s="513"/>
      <c r="F80" s="514"/>
      <c r="G80" s="421" t="s">
        <v>257</v>
      </c>
      <c r="H80" s="421"/>
      <c r="I80" s="421"/>
      <c r="J80" s="421"/>
      <c r="K80" s="421"/>
      <c r="L80" s="421"/>
      <c r="M80" s="421"/>
      <c r="N80" s="421"/>
      <c r="O80" s="421"/>
      <c r="P80" s="421"/>
      <c r="Q80" s="421"/>
      <c r="R80" s="421"/>
      <c r="S80" s="421"/>
      <c r="T80" s="421"/>
      <c r="U80" s="421"/>
      <c r="V80" s="421"/>
      <c r="W80" s="421"/>
      <c r="X80" s="421"/>
      <c r="Y80" s="421"/>
      <c r="Z80" s="421"/>
      <c r="AA80" s="501"/>
      <c r="AB80" s="420" t="s">
        <v>470</v>
      </c>
      <c r="AC80" s="421"/>
      <c r="AD80" s="421"/>
      <c r="AE80" s="421"/>
      <c r="AF80" s="421"/>
      <c r="AG80" s="421"/>
      <c r="AH80" s="421"/>
      <c r="AI80" s="421"/>
      <c r="AJ80" s="421"/>
      <c r="AK80" s="421"/>
      <c r="AL80" s="421"/>
      <c r="AM80" s="421"/>
      <c r="AN80" s="421"/>
      <c r="AO80" s="421"/>
      <c r="AP80" s="421"/>
      <c r="AQ80" s="421"/>
      <c r="AR80" s="421"/>
      <c r="AS80" s="421"/>
      <c r="AT80" s="421"/>
      <c r="AU80" s="421"/>
      <c r="AV80" s="421"/>
      <c r="AW80" s="421"/>
      <c r="AX80" s="422"/>
    </row>
    <row r="81" spans="1:60" ht="22.5" hidden="1" customHeight="1" x14ac:dyDescent="0.15">
      <c r="A81" s="858"/>
      <c r="B81" s="515"/>
      <c r="C81" s="416"/>
      <c r="D81" s="416"/>
      <c r="E81" s="416"/>
      <c r="F81" s="417"/>
      <c r="G81" s="386"/>
      <c r="H81" s="386"/>
      <c r="I81" s="386"/>
      <c r="J81" s="386"/>
      <c r="K81" s="386"/>
      <c r="L81" s="386"/>
      <c r="M81" s="386"/>
      <c r="N81" s="386"/>
      <c r="O81" s="386"/>
      <c r="P81" s="386"/>
      <c r="Q81" s="386"/>
      <c r="R81" s="386"/>
      <c r="S81" s="386"/>
      <c r="T81" s="386"/>
      <c r="U81" s="386"/>
      <c r="V81" s="386"/>
      <c r="W81" s="386"/>
      <c r="X81" s="386"/>
      <c r="Y81" s="386"/>
      <c r="Z81" s="386"/>
      <c r="AA81" s="402"/>
      <c r="AB81" s="423"/>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858"/>
      <c r="B82" s="515"/>
      <c r="C82" s="416"/>
      <c r="D82" s="416"/>
      <c r="E82" s="416"/>
      <c r="F82" s="417"/>
      <c r="G82" s="667"/>
      <c r="H82" s="667"/>
      <c r="I82" s="667"/>
      <c r="J82" s="667"/>
      <c r="K82" s="667"/>
      <c r="L82" s="667"/>
      <c r="M82" s="667"/>
      <c r="N82" s="667"/>
      <c r="O82" s="667"/>
      <c r="P82" s="667"/>
      <c r="Q82" s="667"/>
      <c r="R82" s="667"/>
      <c r="S82" s="667"/>
      <c r="T82" s="667"/>
      <c r="U82" s="667"/>
      <c r="V82" s="667"/>
      <c r="W82" s="667"/>
      <c r="X82" s="667"/>
      <c r="Y82" s="667"/>
      <c r="Z82" s="667"/>
      <c r="AA82" s="668"/>
      <c r="AB82" s="877"/>
      <c r="AC82" s="667"/>
      <c r="AD82" s="667"/>
      <c r="AE82" s="667"/>
      <c r="AF82" s="667"/>
      <c r="AG82" s="667"/>
      <c r="AH82" s="667"/>
      <c r="AI82" s="667"/>
      <c r="AJ82" s="667"/>
      <c r="AK82" s="667"/>
      <c r="AL82" s="667"/>
      <c r="AM82" s="667"/>
      <c r="AN82" s="667"/>
      <c r="AO82" s="667"/>
      <c r="AP82" s="667"/>
      <c r="AQ82" s="667"/>
      <c r="AR82" s="667"/>
      <c r="AS82" s="667"/>
      <c r="AT82" s="667"/>
      <c r="AU82" s="667"/>
      <c r="AV82" s="667"/>
      <c r="AW82" s="667"/>
      <c r="AX82" s="878"/>
    </row>
    <row r="83" spans="1:60" ht="22.5" hidden="1" customHeight="1" x14ac:dyDescent="0.15">
      <c r="A83" s="858"/>
      <c r="B83" s="515"/>
      <c r="C83" s="416"/>
      <c r="D83" s="416"/>
      <c r="E83" s="416"/>
      <c r="F83" s="417"/>
      <c r="G83" s="669"/>
      <c r="H83" s="669"/>
      <c r="I83" s="669"/>
      <c r="J83" s="669"/>
      <c r="K83" s="669"/>
      <c r="L83" s="669"/>
      <c r="M83" s="669"/>
      <c r="N83" s="669"/>
      <c r="O83" s="669"/>
      <c r="P83" s="669"/>
      <c r="Q83" s="669"/>
      <c r="R83" s="669"/>
      <c r="S83" s="669"/>
      <c r="T83" s="669"/>
      <c r="U83" s="669"/>
      <c r="V83" s="669"/>
      <c r="W83" s="669"/>
      <c r="X83" s="669"/>
      <c r="Y83" s="669"/>
      <c r="Z83" s="669"/>
      <c r="AA83" s="670"/>
      <c r="AB83" s="879"/>
      <c r="AC83" s="669"/>
      <c r="AD83" s="669"/>
      <c r="AE83" s="669"/>
      <c r="AF83" s="669"/>
      <c r="AG83" s="669"/>
      <c r="AH83" s="669"/>
      <c r="AI83" s="669"/>
      <c r="AJ83" s="669"/>
      <c r="AK83" s="669"/>
      <c r="AL83" s="669"/>
      <c r="AM83" s="669"/>
      <c r="AN83" s="669"/>
      <c r="AO83" s="669"/>
      <c r="AP83" s="669"/>
      <c r="AQ83" s="669"/>
      <c r="AR83" s="669"/>
      <c r="AS83" s="669"/>
      <c r="AT83" s="669"/>
      <c r="AU83" s="669"/>
      <c r="AV83" s="669"/>
      <c r="AW83" s="669"/>
      <c r="AX83" s="880"/>
    </row>
    <row r="84" spans="1:60" ht="19.5" hidden="1" customHeight="1" x14ac:dyDescent="0.15">
      <c r="A84" s="858"/>
      <c r="B84" s="516"/>
      <c r="C84" s="517"/>
      <c r="D84" s="517"/>
      <c r="E84" s="517"/>
      <c r="F84" s="518"/>
      <c r="G84" s="671"/>
      <c r="H84" s="671"/>
      <c r="I84" s="671"/>
      <c r="J84" s="671"/>
      <c r="K84" s="671"/>
      <c r="L84" s="671"/>
      <c r="M84" s="671"/>
      <c r="N84" s="671"/>
      <c r="O84" s="671"/>
      <c r="P84" s="671"/>
      <c r="Q84" s="671"/>
      <c r="R84" s="671"/>
      <c r="S84" s="671"/>
      <c r="T84" s="671"/>
      <c r="U84" s="671"/>
      <c r="V84" s="671"/>
      <c r="W84" s="671"/>
      <c r="X84" s="671"/>
      <c r="Y84" s="671"/>
      <c r="Z84" s="671"/>
      <c r="AA84" s="672"/>
      <c r="AB84" s="881"/>
      <c r="AC84" s="671"/>
      <c r="AD84" s="671"/>
      <c r="AE84" s="671"/>
      <c r="AF84" s="671"/>
      <c r="AG84" s="671"/>
      <c r="AH84" s="671"/>
      <c r="AI84" s="671"/>
      <c r="AJ84" s="671"/>
      <c r="AK84" s="671"/>
      <c r="AL84" s="671"/>
      <c r="AM84" s="671"/>
      <c r="AN84" s="671"/>
      <c r="AO84" s="671"/>
      <c r="AP84" s="671"/>
      <c r="AQ84" s="669"/>
      <c r="AR84" s="669"/>
      <c r="AS84" s="669"/>
      <c r="AT84" s="669"/>
      <c r="AU84" s="671"/>
      <c r="AV84" s="671"/>
      <c r="AW84" s="671"/>
      <c r="AX84" s="882"/>
    </row>
    <row r="85" spans="1:60" ht="18.75" hidden="1" customHeight="1" x14ac:dyDescent="0.15">
      <c r="A85" s="858"/>
      <c r="B85" s="416" t="s">
        <v>263</v>
      </c>
      <c r="C85" s="416"/>
      <c r="D85" s="416"/>
      <c r="E85" s="416"/>
      <c r="F85" s="417"/>
      <c r="G85" s="500" t="s">
        <v>60</v>
      </c>
      <c r="H85" s="421"/>
      <c r="I85" s="421"/>
      <c r="J85" s="421"/>
      <c r="K85" s="421"/>
      <c r="L85" s="421"/>
      <c r="M85" s="421"/>
      <c r="N85" s="421"/>
      <c r="O85" s="501"/>
      <c r="P85" s="420" t="s">
        <v>62</v>
      </c>
      <c r="Q85" s="421"/>
      <c r="R85" s="421"/>
      <c r="S85" s="421"/>
      <c r="T85" s="421"/>
      <c r="U85" s="421"/>
      <c r="V85" s="421"/>
      <c r="W85" s="421"/>
      <c r="X85" s="501"/>
      <c r="Y85" s="150"/>
      <c r="Z85" s="151"/>
      <c r="AA85" s="152"/>
      <c r="AB85" s="548" t="s">
        <v>11</v>
      </c>
      <c r="AC85" s="549"/>
      <c r="AD85" s="550"/>
      <c r="AE85" s="230" t="s">
        <v>453</v>
      </c>
      <c r="AF85" s="231"/>
      <c r="AG85" s="231"/>
      <c r="AH85" s="232"/>
      <c r="AI85" s="230" t="s">
        <v>450</v>
      </c>
      <c r="AJ85" s="231"/>
      <c r="AK85" s="231"/>
      <c r="AL85" s="232"/>
      <c r="AM85" s="236" t="s">
        <v>445</v>
      </c>
      <c r="AN85" s="236"/>
      <c r="AO85" s="236"/>
      <c r="AP85" s="230"/>
      <c r="AQ85" s="145" t="s">
        <v>306</v>
      </c>
      <c r="AR85" s="116"/>
      <c r="AS85" s="116"/>
      <c r="AT85" s="117"/>
      <c r="AU85" s="521" t="s">
        <v>252</v>
      </c>
      <c r="AV85" s="521"/>
      <c r="AW85" s="521"/>
      <c r="AX85" s="522"/>
      <c r="AY85" s="10"/>
      <c r="AZ85" s="10"/>
      <c r="BA85" s="10"/>
      <c r="BB85" s="10"/>
      <c r="BC85" s="10"/>
    </row>
    <row r="86" spans="1:60" ht="18.75" hidden="1" customHeight="1" x14ac:dyDescent="0.15">
      <c r="A86" s="858"/>
      <c r="B86" s="416"/>
      <c r="C86" s="416"/>
      <c r="D86" s="416"/>
      <c r="E86" s="416"/>
      <c r="F86" s="417"/>
      <c r="G86" s="401"/>
      <c r="H86" s="386"/>
      <c r="I86" s="386"/>
      <c r="J86" s="386"/>
      <c r="K86" s="386"/>
      <c r="L86" s="386"/>
      <c r="M86" s="386"/>
      <c r="N86" s="386"/>
      <c r="O86" s="402"/>
      <c r="P86" s="423"/>
      <c r="Q86" s="386"/>
      <c r="R86" s="386"/>
      <c r="S86" s="386"/>
      <c r="T86" s="386"/>
      <c r="U86" s="386"/>
      <c r="V86" s="386"/>
      <c r="W86" s="386"/>
      <c r="X86" s="402"/>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6" t="s">
        <v>296</v>
      </c>
      <c r="AX86" s="387"/>
      <c r="AY86" s="10"/>
      <c r="AZ86" s="10"/>
      <c r="BA86" s="10"/>
      <c r="BB86" s="10"/>
      <c r="BC86" s="10"/>
      <c r="BD86" s="10"/>
      <c r="BE86" s="10"/>
      <c r="BF86" s="10"/>
      <c r="BG86" s="10"/>
      <c r="BH86" s="10"/>
    </row>
    <row r="87" spans="1:60" ht="23.25" hidden="1" customHeight="1" x14ac:dyDescent="0.15">
      <c r="A87" s="858"/>
      <c r="B87" s="416"/>
      <c r="C87" s="416"/>
      <c r="D87" s="416"/>
      <c r="E87" s="416"/>
      <c r="F87" s="417"/>
      <c r="G87" s="90"/>
      <c r="H87" s="91"/>
      <c r="I87" s="91"/>
      <c r="J87" s="91"/>
      <c r="K87" s="91"/>
      <c r="L87" s="91"/>
      <c r="M87" s="91"/>
      <c r="N87" s="91"/>
      <c r="O87" s="92"/>
      <c r="P87" s="91"/>
      <c r="Q87" s="502"/>
      <c r="R87" s="502"/>
      <c r="S87" s="502"/>
      <c r="T87" s="502"/>
      <c r="U87" s="502"/>
      <c r="V87" s="502"/>
      <c r="W87" s="502"/>
      <c r="X87" s="503"/>
      <c r="Y87" s="552" t="s">
        <v>61</v>
      </c>
      <c r="Z87" s="553"/>
      <c r="AA87" s="554"/>
      <c r="AB87" s="449"/>
      <c r="AC87" s="449"/>
      <c r="AD87" s="449"/>
      <c r="AE87" s="204"/>
      <c r="AF87" s="205"/>
      <c r="AG87" s="205"/>
      <c r="AH87" s="205"/>
      <c r="AI87" s="204"/>
      <c r="AJ87" s="205"/>
      <c r="AK87" s="205"/>
      <c r="AL87" s="205"/>
      <c r="AM87" s="204"/>
      <c r="AN87" s="205"/>
      <c r="AO87" s="205"/>
      <c r="AP87" s="205"/>
      <c r="AQ87" s="328"/>
      <c r="AR87" s="193"/>
      <c r="AS87" s="193"/>
      <c r="AT87" s="329"/>
      <c r="AU87" s="205"/>
      <c r="AV87" s="205"/>
      <c r="AW87" s="205"/>
      <c r="AX87" s="207"/>
    </row>
    <row r="88" spans="1:60" ht="23.25" hidden="1" customHeight="1" x14ac:dyDescent="0.15">
      <c r="A88" s="858"/>
      <c r="B88" s="416"/>
      <c r="C88" s="416"/>
      <c r="D88" s="416"/>
      <c r="E88" s="416"/>
      <c r="F88" s="417"/>
      <c r="G88" s="93"/>
      <c r="H88" s="94"/>
      <c r="I88" s="94"/>
      <c r="J88" s="94"/>
      <c r="K88" s="94"/>
      <c r="L88" s="94"/>
      <c r="M88" s="94"/>
      <c r="N88" s="94"/>
      <c r="O88" s="95"/>
      <c r="P88" s="504"/>
      <c r="Q88" s="504"/>
      <c r="R88" s="504"/>
      <c r="S88" s="504"/>
      <c r="T88" s="504"/>
      <c r="U88" s="504"/>
      <c r="V88" s="504"/>
      <c r="W88" s="504"/>
      <c r="X88" s="505"/>
      <c r="Y88" s="446" t="s">
        <v>53</v>
      </c>
      <c r="Z88" s="447"/>
      <c r="AA88" s="448"/>
      <c r="AB88" s="511"/>
      <c r="AC88" s="511"/>
      <c r="AD88" s="511"/>
      <c r="AE88" s="204"/>
      <c r="AF88" s="205"/>
      <c r="AG88" s="205"/>
      <c r="AH88" s="205"/>
      <c r="AI88" s="204"/>
      <c r="AJ88" s="205"/>
      <c r="AK88" s="205"/>
      <c r="AL88" s="205"/>
      <c r="AM88" s="204"/>
      <c r="AN88" s="205"/>
      <c r="AO88" s="205"/>
      <c r="AP88" s="205"/>
      <c r="AQ88" s="328"/>
      <c r="AR88" s="193"/>
      <c r="AS88" s="193"/>
      <c r="AT88" s="329"/>
      <c r="AU88" s="205"/>
      <c r="AV88" s="205"/>
      <c r="AW88" s="205"/>
      <c r="AX88" s="207"/>
      <c r="AY88" s="10"/>
      <c r="AZ88" s="10"/>
      <c r="BA88" s="10"/>
      <c r="BB88" s="10"/>
      <c r="BC88" s="10"/>
    </row>
    <row r="89" spans="1:60" ht="23.25" hidden="1" customHeight="1" x14ac:dyDescent="0.15">
      <c r="A89" s="858"/>
      <c r="B89" s="517"/>
      <c r="C89" s="517"/>
      <c r="D89" s="517"/>
      <c r="E89" s="517"/>
      <c r="F89" s="518"/>
      <c r="G89" s="96"/>
      <c r="H89" s="97"/>
      <c r="I89" s="97"/>
      <c r="J89" s="97"/>
      <c r="K89" s="97"/>
      <c r="L89" s="97"/>
      <c r="M89" s="97"/>
      <c r="N89" s="97"/>
      <c r="O89" s="98"/>
      <c r="P89" s="162"/>
      <c r="Q89" s="162"/>
      <c r="R89" s="162"/>
      <c r="S89" s="162"/>
      <c r="T89" s="162"/>
      <c r="U89" s="162"/>
      <c r="V89" s="162"/>
      <c r="W89" s="162"/>
      <c r="X89" s="551"/>
      <c r="Y89" s="446" t="s">
        <v>13</v>
      </c>
      <c r="Z89" s="447"/>
      <c r="AA89" s="448"/>
      <c r="AB89" s="585" t="s">
        <v>14</v>
      </c>
      <c r="AC89" s="585"/>
      <c r="AD89" s="585"/>
      <c r="AE89" s="204"/>
      <c r="AF89" s="205"/>
      <c r="AG89" s="205"/>
      <c r="AH89" s="205"/>
      <c r="AI89" s="204"/>
      <c r="AJ89" s="205"/>
      <c r="AK89" s="205"/>
      <c r="AL89" s="205"/>
      <c r="AM89" s="204"/>
      <c r="AN89" s="205"/>
      <c r="AO89" s="205"/>
      <c r="AP89" s="205"/>
      <c r="AQ89" s="328"/>
      <c r="AR89" s="193"/>
      <c r="AS89" s="193"/>
      <c r="AT89" s="329"/>
      <c r="AU89" s="205"/>
      <c r="AV89" s="205"/>
      <c r="AW89" s="205"/>
      <c r="AX89" s="207"/>
      <c r="AY89" s="10"/>
      <c r="AZ89" s="10"/>
      <c r="BA89" s="10"/>
      <c r="BB89" s="10"/>
      <c r="BC89" s="10"/>
      <c r="BD89" s="10"/>
      <c r="BE89" s="10"/>
      <c r="BF89" s="10"/>
      <c r="BG89" s="10"/>
      <c r="BH89" s="10"/>
    </row>
    <row r="90" spans="1:60" ht="18.75" hidden="1" customHeight="1" x14ac:dyDescent="0.15">
      <c r="A90" s="858"/>
      <c r="B90" s="416" t="s">
        <v>263</v>
      </c>
      <c r="C90" s="416"/>
      <c r="D90" s="416"/>
      <c r="E90" s="416"/>
      <c r="F90" s="417"/>
      <c r="G90" s="500" t="s">
        <v>60</v>
      </c>
      <c r="H90" s="421"/>
      <c r="I90" s="421"/>
      <c r="J90" s="421"/>
      <c r="K90" s="421"/>
      <c r="L90" s="421"/>
      <c r="M90" s="421"/>
      <c r="N90" s="421"/>
      <c r="O90" s="501"/>
      <c r="P90" s="420" t="s">
        <v>62</v>
      </c>
      <c r="Q90" s="421"/>
      <c r="R90" s="421"/>
      <c r="S90" s="421"/>
      <c r="T90" s="421"/>
      <c r="U90" s="421"/>
      <c r="V90" s="421"/>
      <c r="W90" s="421"/>
      <c r="X90" s="501"/>
      <c r="Y90" s="150"/>
      <c r="Z90" s="151"/>
      <c r="AA90" s="152"/>
      <c r="AB90" s="548" t="s">
        <v>11</v>
      </c>
      <c r="AC90" s="549"/>
      <c r="AD90" s="550"/>
      <c r="AE90" s="230" t="s">
        <v>453</v>
      </c>
      <c r="AF90" s="231"/>
      <c r="AG90" s="231"/>
      <c r="AH90" s="232"/>
      <c r="AI90" s="230" t="s">
        <v>450</v>
      </c>
      <c r="AJ90" s="231"/>
      <c r="AK90" s="231"/>
      <c r="AL90" s="232"/>
      <c r="AM90" s="236" t="s">
        <v>445</v>
      </c>
      <c r="AN90" s="236"/>
      <c r="AO90" s="236"/>
      <c r="AP90" s="230"/>
      <c r="AQ90" s="145" t="s">
        <v>306</v>
      </c>
      <c r="AR90" s="116"/>
      <c r="AS90" s="116"/>
      <c r="AT90" s="117"/>
      <c r="AU90" s="521" t="s">
        <v>252</v>
      </c>
      <c r="AV90" s="521"/>
      <c r="AW90" s="521"/>
      <c r="AX90" s="522"/>
    </row>
    <row r="91" spans="1:60" ht="18.75" hidden="1" customHeight="1" x14ac:dyDescent="0.15">
      <c r="A91" s="858"/>
      <c r="B91" s="416"/>
      <c r="C91" s="416"/>
      <c r="D91" s="416"/>
      <c r="E91" s="416"/>
      <c r="F91" s="417"/>
      <c r="G91" s="401"/>
      <c r="H91" s="386"/>
      <c r="I91" s="386"/>
      <c r="J91" s="386"/>
      <c r="K91" s="386"/>
      <c r="L91" s="386"/>
      <c r="M91" s="386"/>
      <c r="N91" s="386"/>
      <c r="O91" s="402"/>
      <c r="P91" s="423"/>
      <c r="Q91" s="386"/>
      <c r="R91" s="386"/>
      <c r="S91" s="386"/>
      <c r="T91" s="386"/>
      <c r="U91" s="386"/>
      <c r="V91" s="386"/>
      <c r="W91" s="386"/>
      <c r="X91" s="402"/>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6" t="s">
        <v>296</v>
      </c>
      <c r="AX91" s="387"/>
      <c r="AY91" s="10"/>
      <c r="AZ91" s="10"/>
      <c r="BA91" s="10"/>
      <c r="BB91" s="10"/>
      <c r="BC91" s="10"/>
    </row>
    <row r="92" spans="1:60" ht="23.25" hidden="1" customHeight="1" x14ac:dyDescent="0.15">
      <c r="A92" s="858"/>
      <c r="B92" s="416"/>
      <c r="C92" s="416"/>
      <c r="D92" s="416"/>
      <c r="E92" s="416"/>
      <c r="F92" s="417"/>
      <c r="G92" s="90"/>
      <c r="H92" s="91"/>
      <c r="I92" s="91"/>
      <c r="J92" s="91"/>
      <c r="K92" s="91"/>
      <c r="L92" s="91"/>
      <c r="M92" s="91"/>
      <c r="N92" s="91"/>
      <c r="O92" s="92"/>
      <c r="P92" s="91"/>
      <c r="Q92" s="502"/>
      <c r="R92" s="502"/>
      <c r="S92" s="502"/>
      <c r="T92" s="502"/>
      <c r="U92" s="502"/>
      <c r="V92" s="502"/>
      <c r="W92" s="502"/>
      <c r="X92" s="503"/>
      <c r="Y92" s="552" t="s">
        <v>61</v>
      </c>
      <c r="Z92" s="553"/>
      <c r="AA92" s="554"/>
      <c r="AB92" s="449"/>
      <c r="AC92" s="449"/>
      <c r="AD92" s="449"/>
      <c r="AE92" s="204"/>
      <c r="AF92" s="205"/>
      <c r="AG92" s="205"/>
      <c r="AH92" s="205"/>
      <c r="AI92" s="204"/>
      <c r="AJ92" s="205"/>
      <c r="AK92" s="205"/>
      <c r="AL92" s="205"/>
      <c r="AM92" s="204"/>
      <c r="AN92" s="205"/>
      <c r="AO92" s="205"/>
      <c r="AP92" s="205"/>
      <c r="AQ92" s="328"/>
      <c r="AR92" s="193"/>
      <c r="AS92" s="193"/>
      <c r="AT92" s="329"/>
      <c r="AU92" s="205"/>
      <c r="AV92" s="205"/>
      <c r="AW92" s="205"/>
      <c r="AX92" s="207"/>
      <c r="AY92" s="10"/>
      <c r="AZ92" s="10"/>
      <c r="BA92" s="10"/>
      <c r="BB92" s="10"/>
      <c r="BC92" s="10"/>
      <c r="BD92" s="10"/>
      <c r="BE92" s="10"/>
      <c r="BF92" s="10"/>
      <c r="BG92" s="10"/>
      <c r="BH92" s="10"/>
    </row>
    <row r="93" spans="1:60" ht="23.25" hidden="1" customHeight="1" x14ac:dyDescent="0.15">
      <c r="A93" s="858"/>
      <c r="B93" s="416"/>
      <c r="C93" s="416"/>
      <c r="D93" s="416"/>
      <c r="E93" s="416"/>
      <c r="F93" s="417"/>
      <c r="G93" s="93"/>
      <c r="H93" s="94"/>
      <c r="I93" s="94"/>
      <c r="J93" s="94"/>
      <c r="K93" s="94"/>
      <c r="L93" s="94"/>
      <c r="M93" s="94"/>
      <c r="N93" s="94"/>
      <c r="O93" s="95"/>
      <c r="P93" s="504"/>
      <c r="Q93" s="504"/>
      <c r="R93" s="504"/>
      <c r="S93" s="504"/>
      <c r="T93" s="504"/>
      <c r="U93" s="504"/>
      <c r="V93" s="504"/>
      <c r="W93" s="504"/>
      <c r="X93" s="505"/>
      <c r="Y93" s="446" t="s">
        <v>53</v>
      </c>
      <c r="Z93" s="447"/>
      <c r="AA93" s="448"/>
      <c r="AB93" s="511"/>
      <c r="AC93" s="511"/>
      <c r="AD93" s="511"/>
      <c r="AE93" s="204"/>
      <c r="AF93" s="205"/>
      <c r="AG93" s="205"/>
      <c r="AH93" s="205"/>
      <c r="AI93" s="204"/>
      <c r="AJ93" s="205"/>
      <c r="AK93" s="205"/>
      <c r="AL93" s="205"/>
      <c r="AM93" s="204"/>
      <c r="AN93" s="205"/>
      <c r="AO93" s="205"/>
      <c r="AP93" s="205"/>
      <c r="AQ93" s="328"/>
      <c r="AR93" s="193"/>
      <c r="AS93" s="193"/>
      <c r="AT93" s="329"/>
      <c r="AU93" s="205"/>
      <c r="AV93" s="205"/>
      <c r="AW93" s="205"/>
      <c r="AX93" s="207"/>
    </row>
    <row r="94" spans="1:60" ht="23.25" hidden="1" customHeight="1" x14ac:dyDescent="0.15">
      <c r="A94" s="858"/>
      <c r="B94" s="517"/>
      <c r="C94" s="517"/>
      <c r="D94" s="517"/>
      <c r="E94" s="517"/>
      <c r="F94" s="518"/>
      <c r="G94" s="96"/>
      <c r="H94" s="97"/>
      <c r="I94" s="97"/>
      <c r="J94" s="97"/>
      <c r="K94" s="97"/>
      <c r="L94" s="97"/>
      <c r="M94" s="97"/>
      <c r="N94" s="97"/>
      <c r="O94" s="98"/>
      <c r="P94" s="162"/>
      <c r="Q94" s="162"/>
      <c r="R94" s="162"/>
      <c r="S94" s="162"/>
      <c r="T94" s="162"/>
      <c r="U94" s="162"/>
      <c r="V94" s="162"/>
      <c r="W94" s="162"/>
      <c r="X94" s="551"/>
      <c r="Y94" s="446" t="s">
        <v>13</v>
      </c>
      <c r="Z94" s="447"/>
      <c r="AA94" s="448"/>
      <c r="AB94" s="585" t="s">
        <v>14</v>
      </c>
      <c r="AC94" s="585"/>
      <c r="AD94" s="585"/>
      <c r="AE94" s="204"/>
      <c r="AF94" s="205"/>
      <c r="AG94" s="205"/>
      <c r="AH94" s="205"/>
      <c r="AI94" s="204"/>
      <c r="AJ94" s="205"/>
      <c r="AK94" s="205"/>
      <c r="AL94" s="205"/>
      <c r="AM94" s="204"/>
      <c r="AN94" s="205"/>
      <c r="AO94" s="205"/>
      <c r="AP94" s="205"/>
      <c r="AQ94" s="328"/>
      <c r="AR94" s="193"/>
      <c r="AS94" s="193"/>
      <c r="AT94" s="329"/>
      <c r="AU94" s="205"/>
      <c r="AV94" s="205"/>
      <c r="AW94" s="205"/>
      <c r="AX94" s="207"/>
      <c r="AY94" s="10"/>
      <c r="AZ94" s="10"/>
      <c r="BA94" s="10"/>
      <c r="BB94" s="10"/>
      <c r="BC94" s="10"/>
    </row>
    <row r="95" spans="1:60" ht="18.75" hidden="1" customHeight="1" x14ac:dyDescent="0.15">
      <c r="A95" s="858"/>
      <c r="B95" s="416" t="s">
        <v>263</v>
      </c>
      <c r="C95" s="416"/>
      <c r="D95" s="416"/>
      <c r="E95" s="416"/>
      <c r="F95" s="417"/>
      <c r="G95" s="500" t="s">
        <v>60</v>
      </c>
      <c r="H95" s="421"/>
      <c r="I95" s="421"/>
      <c r="J95" s="421"/>
      <c r="K95" s="421"/>
      <c r="L95" s="421"/>
      <c r="M95" s="421"/>
      <c r="N95" s="421"/>
      <c r="O95" s="501"/>
      <c r="P95" s="420" t="s">
        <v>62</v>
      </c>
      <c r="Q95" s="421"/>
      <c r="R95" s="421"/>
      <c r="S95" s="421"/>
      <c r="T95" s="421"/>
      <c r="U95" s="421"/>
      <c r="V95" s="421"/>
      <c r="W95" s="421"/>
      <c r="X95" s="501"/>
      <c r="Y95" s="150"/>
      <c r="Z95" s="151"/>
      <c r="AA95" s="152"/>
      <c r="AB95" s="548" t="s">
        <v>11</v>
      </c>
      <c r="AC95" s="549"/>
      <c r="AD95" s="550"/>
      <c r="AE95" s="230" t="s">
        <v>453</v>
      </c>
      <c r="AF95" s="231"/>
      <c r="AG95" s="231"/>
      <c r="AH95" s="232"/>
      <c r="AI95" s="230" t="s">
        <v>450</v>
      </c>
      <c r="AJ95" s="231"/>
      <c r="AK95" s="231"/>
      <c r="AL95" s="232"/>
      <c r="AM95" s="236" t="s">
        <v>445</v>
      </c>
      <c r="AN95" s="236"/>
      <c r="AO95" s="236"/>
      <c r="AP95" s="230"/>
      <c r="AQ95" s="145" t="s">
        <v>306</v>
      </c>
      <c r="AR95" s="116"/>
      <c r="AS95" s="116"/>
      <c r="AT95" s="117"/>
      <c r="AU95" s="521" t="s">
        <v>252</v>
      </c>
      <c r="AV95" s="521"/>
      <c r="AW95" s="521"/>
      <c r="AX95" s="522"/>
      <c r="AY95" s="10"/>
      <c r="AZ95" s="10"/>
      <c r="BA95" s="10"/>
      <c r="BB95" s="10"/>
      <c r="BC95" s="10"/>
      <c r="BD95" s="10"/>
      <c r="BE95" s="10"/>
      <c r="BF95" s="10"/>
      <c r="BG95" s="10"/>
      <c r="BH95" s="10"/>
    </row>
    <row r="96" spans="1:60" ht="18.75" hidden="1" customHeight="1" x14ac:dyDescent="0.15">
      <c r="A96" s="858"/>
      <c r="B96" s="416"/>
      <c r="C96" s="416"/>
      <c r="D96" s="416"/>
      <c r="E96" s="416"/>
      <c r="F96" s="417"/>
      <c r="G96" s="401"/>
      <c r="H96" s="386"/>
      <c r="I96" s="386"/>
      <c r="J96" s="386"/>
      <c r="K96" s="386"/>
      <c r="L96" s="386"/>
      <c r="M96" s="386"/>
      <c r="N96" s="386"/>
      <c r="O96" s="402"/>
      <c r="P96" s="423"/>
      <c r="Q96" s="386"/>
      <c r="R96" s="386"/>
      <c r="S96" s="386"/>
      <c r="T96" s="386"/>
      <c r="U96" s="386"/>
      <c r="V96" s="386"/>
      <c r="W96" s="386"/>
      <c r="X96" s="402"/>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6" t="s">
        <v>296</v>
      </c>
      <c r="AX96" s="387"/>
    </row>
    <row r="97" spans="1:60" ht="23.25" hidden="1" customHeight="1" x14ac:dyDescent="0.15">
      <c r="A97" s="858"/>
      <c r="B97" s="416"/>
      <c r="C97" s="416"/>
      <c r="D97" s="416"/>
      <c r="E97" s="416"/>
      <c r="F97" s="417"/>
      <c r="G97" s="90"/>
      <c r="H97" s="91"/>
      <c r="I97" s="91"/>
      <c r="J97" s="91"/>
      <c r="K97" s="91"/>
      <c r="L97" s="91"/>
      <c r="M97" s="91"/>
      <c r="N97" s="91"/>
      <c r="O97" s="92"/>
      <c r="P97" s="91"/>
      <c r="Q97" s="502"/>
      <c r="R97" s="502"/>
      <c r="S97" s="502"/>
      <c r="T97" s="502"/>
      <c r="U97" s="502"/>
      <c r="V97" s="502"/>
      <c r="W97" s="502"/>
      <c r="X97" s="503"/>
      <c r="Y97" s="552" t="s">
        <v>61</v>
      </c>
      <c r="Z97" s="553"/>
      <c r="AA97" s="554"/>
      <c r="AB97" s="456"/>
      <c r="AC97" s="457"/>
      <c r="AD97" s="458"/>
      <c r="AE97" s="204"/>
      <c r="AF97" s="205"/>
      <c r="AG97" s="205"/>
      <c r="AH97" s="206"/>
      <c r="AI97" s="204"/>
      <c r="AJ97" s="205"/>
      <c r="AK97" s="205"/>
      <c r="AL97" s="206"/>
      <c r="AM97" s="204"/>
      <c r="AN97" s="205"/>
      <c r="AO97" s="205"/>
      <c r="AP97" s="205"/>
      <c r="AQ97" s="328"/>
      <c r="AR97" s="193"/>
      <c r="AS97" s="193"/>
      <c r="AT97" s="329"/>
      <c r="AU97" s="205"/>
      <c r="AV97" s="205"/>
      <c r="AW97" s="205"/>
      <c r="AX97" s="207"/>
      <c r="AY97" s="10"/>
      <c r="AZ97" s="10"/>
      <c r="BA97" s="10"/>
      <c r="BB97" s="10"/>
      <c r="BC97" s="10"/>
    </row>
    <row r="98" spans="1:60" ht="23.25" hidden="1" customHeight="1" x14ac:dyDescent="0.15">
      <c r="A98" s="858"/>
      <c r="B98" s="416"/>
      <c r="C98" s="416"/>
      <c r="D98" s="416"/>
      <c r="E98" s="416"/>
      <c r="F98" s="417"/>
      <c r="G98" s="93"/>
      <c r="H98" s="94"/>
      <c r="I98" s="94"/>
      <c r="J98" s="94"/>
      <c r="K98" s="94"/>
      <c r="L98" s="94"/>
      <c r="M98" s="94"/>
      <c r="N98" s="94"/>
      <c r="O98" s="95"/>
      <c r="P98" s="504"/>
      <c r="Q98" s="504"/>
      <c r="R98" s="504"/>
      <c r="S98" s="504"/>
      <c r="T98" s="504"/>
      <c r="U98" s="504"/>
      <c r="V98" s="504"/>
      <c r="W98" s="504"/>
      <c r="X98" s="505"/>
      <c r="Y98" s="446" t="s">
        <v>53</v>
      </c>
      <c r="Z98" s="447"/>
      <c r="AA98" s="448"/>
      <c r="AB98" s="450"/>
      <c r="AC98" s="451"/>
      <c r="AD98" s="452"/>
      <c r="AE98" s="204"/>
      <c r="AF98" s="205"/>
      <c r="AG98" s="205"/>
      <c r="AH98" s="206"/>
      <c r="AI98" s="204"/>
      <c r="AJ98" s="205"/>
      <c r="AK98" s="205"/>
      <c r="AL98" s="206"/>
      <c r="AM98" s="204"/>
      <c r="AN98" s="205"/>
      <c r="AO98" s="205"/>
      <c r="AP98" s="205"/>
      <c r="AQ98" s="328"/>
      <c r="AR98" s="193"/>
      <c r="AS98" s="193"/>
      <c r="AT98" s="329"/>
      <c r="AU98" s="205"/>
      <c r="AV98" s="205"/>
      <c r="AW98" s="205"/>
      <c r="AX98" s="207"/>
      <c r="AY98" s="10"/>
      <c r="AZ98" s="10"/>
      <c r="BA98" s="10"/>
      <c r="BB98" s="10"/>
      <c r="BC98" s="10"/>
      <c r="BD98" s="10"/>
      <c r="BE98" s="10"/>
      <c r="BF98" s="10"/>
      <c r="BG98" s="10"/>
      <c r="BH98" s="10"/>
    </row>
    <row r="99" spans="1:60" ht="23.25" hidden="1" customHeight="1" thickBot="1" x14ac:dyDescent="0.2">
      <c r="A99" s="859"/>
      <c r="B99" s="418"/>
      <c r="C99" s="418"/>
      <c r="D99" s="418"/>
      <c r="E99" s="418"/>
      <c r="F99" s="419"/>
      <c r="G99" s="571"/>
      <c r="H99" s="201"/>
      <c r="I99" s="201"/>
      <c r="J99" s="201"/>
      <c r="K99" s="201"/>
      <c r="L99" s="201"/>
      <c r="M99" s="201"/>
      <c r="N99" s="201"/>
      <c r="O99" s="572"/>
      <c r="P99" s="506"/>
      <c r="Q99" s="506"/>
      <c r="R99" s="506"/>
      <c r="S99" s="506"/>
      <c r="T99" s="506"/>
      <c r="U99" s="506"/>
      <c r="V99" s="506"/>
      <c r="W99" s="506"/>
      <c r="X99" s="507"/>
      <c r="Y99" s="888" t="s">
        <v>13</v>
      </c>
      <c r="Z99" s="889"/>
      <c r="AA99" s="890"/>
      <c r="AB99" s="885" t="s">
        <v>14</v>
      </c>
      <c r="AC99" s="886"/>
      <c r="AD99" s="887"/>
      <c r="AE99" s="508"/>
      <c r="AF99" s="509"/>
      <c r="AG99" s="509"/>
      <c r="AH99" s="510"/>
      <c r="AI99" s="508"/>
      <c r="AJ99" s="509"/>
      <c r="AK99" s="509"/>
      <c r="AL99" s="510"/>
      <c r="AM99" s="508"/>
      <c r="AN99" s="509"/>
      <c r="AO99" s="509"/>
      <c r="AP99" s="509"/>
      <c r="AQ99" s="523"/>
      <c r="AR99" s="524"/>
      <c r="AS99" s="524"/>
      <c r="AT99" s="525"/>
      <c r="AU99" s="509"/>
      <c r="AV99" s="509"/>
      <c r="AW99" s="509"/>
      <c r="AX99" s="526"/>
    </row>
    <row r="100" spans="1:60" ht="31.5" customHeight="1" x14ac:dyDescent="0.15">
      <c r="A100" s="489" t="s">
        <v>396</v>
      </c>
      <c r="B100" s="490"/>
      <c r="C100" s="490"/>
      <c r="D100" s="490"/>
      <c r="E100" s="490"/>
      <c r="F100" s="491"/>
      <c r="G100" s="492" t="s">
        <v>59</v>
      </c>
      <c r="H100" s="492"/>
      <c r="I100" s="492"/>
      <c r="J100" s="492"/>
      <c r="K100" s="492"/>
      <c r="L100" s="492"/>
      <c r="M100" s="492"/>
      <c r="N100" s="492"/>
      <c r="O100" s="492"/>
      <c r="P100" s="492"/>
      <c r="Q100" s="492"/>
      <c r="R100" s="492"/>
      <c r="S100" s="492"/>
      <c r="T100" s="492"/>
      <c r="U100" s="492"/>
      <c r="V100" s="492"/>
      <c r="W100" s="492"/>
      <c r="X100" s="493"/>
      <c r="Y100" s="847"/>
      <c r="Z100" s="848"/>
      <c r="AA100" s="849"/>
      <c r="AB100" s="469" t="s">
        <v>11</v>
      </c>
      <c r="AC100" s="469"/>
      <c r="AD100" s="469"/>
      <c r="AE100" s="527" t="s">
        <v>453</v>
      </c>
      <c r="AF100" s="528"/>
      <c r="AG100" s="528"/>
      <c r="AH100" s="529"/>
      <c r="AI100" s="527" t="s">
        <v>450</v>
      </c>
      <c r="AJ100" s="528"/>
      <c r="AK100" s="528"/>
      <c r="AL100" s="529"/>
      <c r="AM100" s="527" t="s">
        <v>446</v>
      </c>
      <c r="AN100" s="528"/>
      <c r="AO100" s="528"/>
      <c r="AP100" s="529"/>
      <c r="AQ100" s="306" t="s">
        <v>439</v>
      </c>
      <c r="AR100" s="307"/>
      <c r="AS100" s="307"/>
      <c r="AT100" s="308"/>
      <c r="AU100" s="306" t="s">
        <v>436</v>
      </c>
      <c r="AV100" s="307"/>
      <c r="AW100" s="307"/>
      <c r="AX100" s="309"/>
    </row>
    <row r="101" spans="1:60" ht="23.25" customHeight="1" x14ac:dyDescent="0.15">
      <c r="A101" s="410"/>
      <c r="B101" s="411"/>
      <c r="C101" s="411"/>
      <c r="D101" s="411"/>
      <c r="E101" s="411"/>
      <c r="F101" s="412"/>
      <c r="G101" s="91" t="s">
        <v>498</v>
      </c>
      <c r="H101" s="91"/>
      <c r="I101" s="91"/>
      <c r="J101" s="91"/>
      <c r="K101" s="91"/>
      <c r="L101" s="91"/>
      <c r="M101" s="91"/>
      <c r="N101" s="91"/>
      <c r="O101" s="91"/>
      <c r="P101" s="91"/>
      <c r="Q101" s="91"/>
      <c r="R101" s="91"/>
      <c r="S101" s="91"/>
      <c r="T101" s="91"/>
      <c r="U101" s="91"/>
      <c r="V101" s="91"/>
      <c r="W101" s="91"/>
      <c r="X101" s="92"/>
      <c r="Y101" s="530" t="s">
        <v>54</v>
      </c>
      <c r="Z101" s="531"/>
      <c r="AA101" s="532"/>
      <c r="AB101" s="449" t="s">
        <v>499</v>
      </c>
      <c r="AC101" s="449"/>
      <c r="AD101" s="449"/>
      <c r="AE101" s="204">
        <v>1</v>
      </c>
      <c r="AF101" s="205"/>
      <c r="AG101" s="205"/>
      <c r="AH101" s="206"/>
      <c r="AI101" s="204">
        <v>1</v>
      </c>
      <c r="AJ101" s="205"/>
      <c r="AK101" s="205"/>
      <c r="AL101" s="206"/>
      <c r="AM101" s="204">
        <v>1</v>
      </c>
      <c r="AN101" s="205"/>
      <c r="AO101" s="205"/>
      <c r="AP101" s="206"/>
      <c r="AQ101" s="310" t="s">
        <v>500</v>
      </c>
      <c r="AR101" s="205"/>
      <c r="AS101" s="205"/>
      <c r="AT101" s="206"/>
      <c r="AU101" s="310" t="s">
        <v>500</v>
      </c>
      <c r="AV101" s="205"/>
      <c r="AW101" s="205"/>
      <c r="AX101" s="206"/>
    </row>
    <row r="102" spans="1:60" ht="23.25" customHeight="1" x14ac:dyDescent="0.15">
      <c r="A102" s="413"/>
      <c r="B102" s="414"/>
      <c r="C102" s="414"/>
      <c r="D102" s="414"/>
      <c r="E102" s="414"/>
      <c r="F102" s="415"/>
      <c r="G102" s="97"/>
      <c r="H102" s="97"/>
      <c r="I102" s="97"/>
      <c r="J102" s="97"/>
      <c r="K102" s="97"/>
      <c r="L102" s="97"/>
      <c r="M102" s="97"/>
      <c r="N102" s="97"/>
      <c r="O102" s="97"/>
      <c r="P102" s="97"/>
      <c r="Q102" s="97"/>
      <c r="R102" s="97"/>
      <c r="S102" s="97"/>
      <c r="T102" s="97"/>
      <c r="U102" s="97"/>
      <c r="V102" s="97"/>
      <c r="W102" s="97"/>
      <c r="X102" s="98"/>
      <c r="Y102" s="433" t="s">
        <v>55</v>
      </c>
      <c r="Z102" s="434"/>
      <c r="AA102" s="435"/>
      <c r="AB102" s="449" t="s">
        <v>499</v>
      </c>
      <c r="AC102" s="449"/>
      <c r="AD102" s="449"/>
      <c r="AE102" s="406">
        <v>1</v>
      </c>
      <c r="AF102" s="406"/>
      <c r="AG102" s="406"/>
      <c r="AH102" s="406"/>
      <c r="AI102" s="406">
        <v>1</v>
      </c>
      <c r="AJ102" s="406"/>
      <c r="AK102" s="406"/>
      <c r="AL102" s="406"/>
      <c r="AM102" s="406">
        <v>1</v>
      </c>
      <c r="AN102" s="406"/>
      <c r="AO102" s="406"/>
      <c r="AP102" s="406"/>
      <c r="AQ102" s="259">
        <v>1</v>
      </c>
      <c r="AR102" s="260"/>
      <c r="AS102" s="260"/>
      <c r="AT102" s="305"/>
      <c r="AU102" s="311" t="s">
        <v>500</v>
      </c>
      <c r="AV102" s="260"/>
      <c r="AW102" s="260"/>
      <c r="AX102" s="305"/>
    </row>
    <row r="103" spans="1:60" ht="31.5" hidden="1" customHeight="1" x14ac:dyDescent="0.15">
      <c r="A103" s="407" t="s">
        <v>396</v>
      </c>
      <c r="B103" s="408"/>
      <c r="C103" s="408"/>
      <c r="D103" s="408"/>
      <c r="E103" s="408"/>
      <c r="F103" s="409"/>
      <c r="G103" s="447" t="s">
        <v>59</v>
      </c>
      <c r="H103" s="447"/>
      <c r="I103" s="447"/>
      <c r="J103" s="447"/>
      <c r="K103" s="447"/>
      <c r="L103" s="447"/>
      <c r="M103" s="447"/>
      <c r="N103" s="447"/>
      <c r="O103" s="447"/>
      <c r="P103" s="447"/>
      <c r="Q103" s="447"/>
      <c r="R103" s="447"/>
      <c r="S103" s="447"/>
      <c r="T103" s="447"/>
      <c r="U103" s="447"/>
      <c r="V103" s="447"/>
      <c r="W103" s="447"/>
      <c r="X103" s="448"/>
      <c r="Y103" s="440"/>
      <c r="Z103" s="441"/>
      <c r="AA103" s="442"/>
      <c r="AB103" s="403" t="s">
        <v>11</v>
      </c>
      <c r="AC103" s="404"/>
      <c r="AD103" s="405"/>
      <c r="AE103" s="403" t="s">
        <v>453</v>
      </c>
      <c r="AF103" s="404"/>
      <c r="AG103" s="404"/>
      <c r="AH103" s="405"/>
      <c r="AI103" s="403" t="s">
        <v>450</v>
      </c>
      <c r="AJ103" s="404"/>
      <c r="AK103" s="404"/>
      <c r="AL103" s="405"/>
      <c r="AM103" s="403" t="s">
        <v>446</v>
      </c>
      <c r="AN103" s="404"/>
      <c r="AO103" s="404"/>
      <c r="AP103" s="405"/>
      <c r="AQ103" s="270" t="s">
        <v>439</v>
      </c>
      <c r="AR103" s="271"/>
      <c r="AS103" s="271"/>
      <c r="AT103" s="312"/>
      <c r="AU103" s="270" t="s">
        <v>436</v>
      </c>
      <c r="AV103" s="271"/>
      <c r="AW103" s="271"/>
      <c r="AX103" s="272"/>
    </row>
    <row r="104" spans="1:60" ht="23.25" hidden="1" customHeight="1" x14ac:dyDescent="0.15">
      <c r="A104" s="410"/>
      <c r="B104" s="411"/>
      <c r="C104" s="411"/>
      <c r="D104" s="411"/>
      <c r="E104" s="411"/>
      <c r="F104" s="412"/>
      <c r="G104" s="91"/>
      <c r="H104" s="91"/>
      <c r="I104" s="91"/>
      <c r="J104" s="91"/>
      <c r="K104" s="91"/>
      <c r="L104" s="91"/>
      <c r="M104" s="91"/>
      <c r="N104" s="91"/>
      <c r="O104" s="91"/>
      <c r="P104" s="91"/>
      <c r="Q104" s="91"/>
      <c r="R104" s="91"/>
      <c r="S104" s="91"/>
      <c r="T104" s="91"/>
      <c r="U104" s="91"/>
      <c r="V104" s="91"/>
      <c r="W104" s="91"/>
      <c r="X104" s="92"/>
      <c r="Y104" s="453" t="s">
        <v>54</v>
      </c>
      <c r="Z104" s="454"/>
      <c r="AA104" s="455"/>
      <c r="AB104" s="536"/>
      <c r="AC104" s="537"/>
      <c r="AD104" s="538"/>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3"/>
      <c r="B105" s="414"/>
      <c r="C105" s="414"/>
      <c r="D105" s="414"/>
      <c r="E105" s="414"/>
      <c r="F105" s="415"/>
      <c r="G105" s="97"/>
      <c r="H105" s="97"/>
      <c r="I105" s="97"/>
      <c r="J105" s="97"/>
      <c r="K105" s="97"/>
      <c r="L105" s="97"/>
      <c r="M105" s="97"/>
      <c r="N105" s="97"/>
      <c r="O105" s="97"/>
      <c r="P105" s="97"/>
      <c r="Q105" s="97"/>
      <c r="R105" s="97"/>
      <c r="S105" s="97"/>
      <c r="T105" s="97"/>
      <c r="U105" s="97"/>
      <c r="V105" s="97"/>
      <c r="W105" s="97"/>
      <c r="X105" s="98"/>
      <c r="Y105" s="433" t="s">
        <v>55</v>
      </c>
      <c r="Z105" s="539"/>
      <c r="AA105" s="540"/>
      <c r="AB105" s="456"/>
      <c r="AC105" s="457"/>
      <c r="AD105" s="458"/>
      <c r="AE105" s="406"/>
      <c r="AF105" s="406"/>
      <c r="AG105" s="406"/>
      <c r="AH105" s="406"/>
      <c r="AI105" s="406"/>
      <c r="AJ105" s="406"/>
      <c r="AK105" s="406"/>
      <c r="AL105" s="406"/>
      <c r="AM105" s="406"/>
      <c r="AN105" s="406"/>
      <c r="AO105" s="406"/>
      <c r="AP105" s="406"/>
      <c r="AQ105" s="204"/>
      <c r="AR105" s="205"/>
      <c r="AS105" s="205"/>
      <c r="AT105" s="206"/>
      <c r="AU105" s="259"/>
      <c r="AV105" s="260"/>
      <c r="AW105" s="260"/>
      <c r="AX105" s="305"/>
    </row>
    <row r="106" spans="1:60" ht="31.5" hidden="1" customHeight="1" x14ac:dyDescent="0.15">
      <c r="A106" s="407" t="s">
        <v>396</v>
      </c>
      <c r="B106" s="408"/>
      <c r="C106" s="408"/>
      <c r="D106" s="408"/>
      <c r="E106" s="408"/>
      <c r="F106" s="409"/>
      <c r="G106" s="447" t="s">
        <v>59</v>
      </c>
      <c r="H106" s="447"/>
      <c r="I106" s="447"/>
      <c r="J106" s="447"/>
      <c r="K106" s="447"/>
      <c r="L106" s="447"/>
      <c r="M106" s="447"/>
      <c r="N106" s="447"/>
      <c r="O106" s="447"/>
      <c r="P106" s="447"/>
      <c r="Q106" s="447"/>
      <c r="R106" s="447"/>
      <c r="S106" s="447"/>
      <c r="T106" s="447"/>
      <c r="U106" s="447"/>
      <c r="V106" s="447"/>
      <c r="W106" s="447"/>
      <c r="X106" s="448"/>
      <c r="Y106" s="440"/>
      <c r="Z106" s="441"/>
      <c r="AA106" s="442"/>
      <c r="AB106" s="403" t="s">
        <v>11</v>
      </c>
      <c r="AC106" s="404"/>
      <c r="AD106" s="405"/>
      <c r="AE106" s="403" t="s">
        <v>453</v>
      </c>
      <c r="AF106" s="404"/>
      <c r="AG106" s="404"/>
      <c r="AH106" s="405"/>
      <c r="AI106" s="403" t="s">
        <v>450</v>
      </c>
      <c r="AJ106" s="404"/>
      <c r="AK106" s="404"/>
      <c r="AL106" s="405"/>
      <c r="AM106" s="403" t="s">
        <v>445</v>
      </c>
      <c r="AN106" s="404"/>
      <c r="AO106" s="404"/>
      <c r="AP106" s="405"/>
      <c r="AQ106" s="270" t="s">
        <v>439</v>
      </c>
      <c r="AR106" s="271"/>
      <c r="AS106" s="271"/>
      <c r="AT106" s="312"/>
      <c r="AU106" s="270" t="s">
        <v>436</v>
      </c>
      <c r="AV106" s="271"/>
      <c r="AW106" s="271"/>
      <c r="AX106" s="272"/>
    </row>
    <row r="107" spans="1:60" ht="23.25" hidden="1" customHeight="1" x14ac:dyDescent="0.15">
      <c r="A107" s="410"/>
      <c r="B107" s="411"/>
      <c r="C107" s="411"/>
      <c r="D107" s="411"/>
      <c r="E107" s="411"/>
      <c r="F107" s="412"/>
      <c r="G107" s="91"/>
      <c r="H107" s="91"/>
      <c r="I107" s="91"/>
      <c r="J107" s="91"/>
      <c r="K107" s="91"/>
      <c r="L107" s="91"/>
      <c r="M107" s="91"/>
      <c r="N107" s="91"/>
      <c r="O107" s="91"/>
      <c r="P107" s="91"/>
      <c r="Q107" s="91"/>
      <c r="R107" s="91"/>
      <c r="S107" s="91"/>
      <c r="T107" s="91"/>
      <c r="U107" s="91"/>
      <c r="V107" s="91"/>
      <c r="W107" s="91"/>
      <c r="X107" s="92"/>
      <c r="Y107" s="453" t="s">
        <v>54</v>
      </c>
      <c r="Z107" s="454"/>
      <c r="AA107" s="455"/>
      <c r="AB107" s="536"/>
      <c r="AC107" s="537"/>
      <c r="AD107" s="538"/>
      <c r="AE107" s="406"/>
      <c r="AF107" s="406"/>
      <c r="AG107" s="406"/>
      <c r="AH107" s="406"/>
      <c r="AI107" s="406"/>
      <c r="AJ107" s="406"/>
      <c r="AK107" s="406"/>
      <c r="AL107" s="406"/>
      <c r="AM107" s="406"/>
      <c r="AN107" s="406"/>
      <c r="AO107" s="406"/>
      <c r="AP107" s="406"/>
      <c r="AQ107" s="204"/>
      <c r="AR107" s="205"/>
      <c r="AS107" s="205"/>
      <c r="AT107" s="206"/>
      <c r="AU107" s="204"/>
      <c r="AV107" s="205"/>
      <c r="AW107" s="205"/>
      <c r="AX107" s="206"/>
    </row>
    <row r="108" spans="1:60" ht="23.25" hidden="1" customHeight="1" x14ac:dyDescent="0.15">
      <c r="A108" s="413"/>
      <c r="B108" s="414"/>
      <c r="C108" s="414"/>
      <c r="D108" s="414"/>
      <c r="E108" s="414"/>
      <c r="F108" s="415"/>
      <c r="G108" s="97"/>
      <c r="H108" s="97"/>
      <c r="I108" s="97"/>
      <c r="J108" s="97"/>
      <c r="K108" s="97"/>
      <c r="L108" s="97"/>
      <c r="M108" s="97"/>
      <c r="N108" s="97"/>
      <c r="O108" s="97"/>
      <c r="P108" s="97"/>
      <c r="Q108" s="97"/>
      <c r="R108" s="97"/>
      <c r="S108" s="97"/>
      <c r="T108" s="97"/>
      <c r="U108" s="97"/>
      <c r="V108" s="97"/>
      <c r="W108" s="97"/>
      <c r="X108" s="98"/>
      <c r="Y108" s="433" t="s">
        <v>55</v>
      </c>
      <c r="Z108" s="539"/>
      <c r="AA108" s="540"/>
      <c r="AB108" s="456"/>
      <c r="AC108" s="457"/>
      <c r="AD108" s="458"/>
      <c r="AE108" s="406"/>
      <c r="AF108" s="406"/>
      <c r="AG108" s="406"/>
      <c r="AH108" s="406"/>
      <c r="AI108" s="406"/>
      <c r="AJ108" s="406"/>
      <c r="AK108" s="406"/>
      <c r="AL108" s="406"/>
      <c r="AM108" s="406"/>
      <c r="AN108" s="406"/>
      <c r="AO108" s="406"/>
      <c r="AP108" s="406"/>
      <c r="AQ108" s="204"/>
      <c r="AR108" s="205"/>
      <c r="AS108" s="205"/>
      <c r="AT108" s="206"/>
      <c r="AU108" s="259"/>
      <c r="AV108" s="260"/>
      <c r="AW108" s="260"/>
      <c r="AX108" s="305"/>
    </row>
    <row r="109" spans="1:60" ht="31.5" hidden="1" customHeight="1" x14ac:dyDescent="0.15">
      <c r="A109" s="407" t="s">
        <v>396</v>
      </c>
      <c r="B109" s="408"/>
      <c r="C109" s="408"/>
      <c r="D109" s="408"/>
      <c r="E109" s="408"/>
      <c r="F109" s="409"/>
      <c r="G109" s="447" t="s">
        <v>59</v>
      </c>
      <c r="H109" s="447"/>
      <c r="I109" s="447"/>
      <c r="J109" s="447"/>
      <c r="K109" s="447"/>
      <c r="L109" s="447"/>
      <c r="M109" s="447"/>
      <c r="N109" s="447"/>
      <c r="O109" s="447"/>
      <c r="P109" s="447"/>
      <c r="Q109" s="447"/>
      <c r="R109" s="447"/>
      <c r="S109" s="447"/>
      <c r="T109" s="447"/>
      <c r="U109" s="447"/>
      <c r="V109" s="447"/>
      <c r="W109" s="447"/>
      <c r="X109" s="448"/>
      <c r="Y109" s="440"/>
      <c r="Z109" s="441"/>
      <c r="AA109" s="442"/>
      <c r="AB109" s="403" t="s">
        <v>11</v>
      </c>
      <c r="AC109" s="404"/>
      <c r="AD109" s="405"/>
      <c r="AE109" s="403" t="s">
        <v>453</v>
      </c>
      <c r="AF109" s="404"/>
      <c r="AG109" s="404"/>
      <c r="AH109" s="405"/>
      <c r="AI109" s="403" t="s">
        <v>450</v>
      </c>
      <c r="AJ109" s="404"/>
      <c r="AK109" s="404"/>
      <c r="AL109" s="405"/>
      <c r="AM109" s="403" t="s">
        <v>446</v>
      </c>
      <c r="AN109" s="404"/>
      <c r="AO109" s="404"/>
      <c r="AP109" s="405"/>
      <c r="AQ109" s="270" t="s">
        <v>439</v>
      </c>
      <c r="AR109" s="271"/>
      <c r="AS109" s="271"/>
      <c r="AT109" s="312"/>
      <c r="AU109" s="270" t="s">
        <v>436</v>
      </c>
      <c r="AV109" s="271"/>
      <c r="AW109" s="271"/>
      <c r="AX109" s="272"/>
    </row>
    <row r="110" spans="1:60" ht="23.25" hidden="1" customHeight="1" x14ac:dyDescent="0.15">
      <c r="A110" s="410"/>
      <c r="B110" s="411"/>
      <c r="C110" s="411"/>
      <c r="D110" s="411"/>
      <c r="E110" s="411"/>
      <c r="F110" s="412"/>
      <c r="G110" s="91"/>
      <c r="H110" s="91"/>
      <c r="I110" s="91"/>
      <c r="J110" s="91"/>
      <c r="K110" s="91"/>
      <c r="L110" s="91"/>
      <c r="M110" s="91"/>
      <c r="N110" s="91"/>
      <c r="O110" s="91"/>
      <c r="P110" s="91"/>
      <c r="Q110" s="91"/>
      <c r="R110" s="91"/>
      <c r="S110" s="91"/>
      <c r="T110" s="91"/>
      <c r="U110" s="91"/>
      <c r="V110" s="91"/>
      <c r="W110" s="91"/>
      <c r="X110" s="92"/>
      <c r="Y110" s="453" t="s">
        <v>54</v>
      </c>
      <c r="Z110" s="454"/>
      <c r="AA110" s="455"/>
      <c r="AB110" s="536"/>
      <c r="AC110" s="537"/>
      <c r="AD110" s="538"/>
      <c r="AE110" s="406"/>
      <c r="AF110" s="406"/>
      <c r="AG110" s="406"/>
      <c r="AH110" s="406"/>
      <c r="AI110" s="406"/>
      <c r="AJ110" s="406"/>
      <c r="AK110" s="406"/>
      <c r="AL110" s="406"/>
      <c r="AM110" s="406"/>
      <c r="AN110" s="406"/>
      <c r="AO110" s="406"/>
      <c r="AP110" s="406"/>
      <c r="AQ110" s="204"/>
      <c r="AR110" s="205"/>
      <c r="AS110" s="205"/>
      <c r="AT110" s="206"/>
      <c r="AU110" s="204"/>
      <c r="AV110" s="205"/>
      <c r="AW110" s="205"/>
      <c r="AX110" s="206"/>
    </row>
    <row r="111" spans="1:60" ht="23.25" hidden="1" customHeight="1" x14ac:dyDescent="0.15">
      <c r="A111" s="413"/>
      <c r="B111" s="414"/>
      <c r="C111" s="414"/>
      <c r="D111" s="414"/>
      <c r="E111" s="414"/>
      <c r="F111" s="415"/>
      <c r="G111" s="97"/>
      <c r="H111" s="97"/>
      <c r="I111" s="97"/>
      <c r="J111" s="97"/>
      <c r="K111" s="97"/>
      <c r="L111" s="97"/>
      <c r="M111" s="97"/>
      <c r="N111" s="97"/>
      <c r="O111" s="97"/>
      <c r="P111" s="97"/>
      <c r="Q111" s="97"/>
      <c r="R111" s="97"/>
      <c r="S111" s="97"/>
      <c r="T111" s="97"/>
      <c r="U111" s="97"/>
      <c r="V111" s="97"/>
      <c r="W111" s="97"/>
      <c r="X111" s="98"/>
      <c r="Y111" s="433" t="s">
        <v>55</v>
      </c>
      <c r="Z111" s="539"/>
      <c r="AA111" s="540"/>
      <c r="AB111" s="456"/>
      <c r="AC111" s="457"/>
      <c r="AD111" s="458"/>
      <c r="AE111" s="406"/>
      <c r="AF111" s="406"/>
      <c r="AG111" s="406"/>
      <c r="AH111" s="406"/>
      <c r="AI111" s="406"/>
      <c r="AJ111" s="406"/>
      <c r="AK111" s="406"/>
      <c r="AL111" s="406"/>
      <c r="AM111" s="406"/>
      <c r="AN111" s="406"/>
      <c r="AO111" s="406"/>
      <c r="AP111" s="406"/>
      <c r="AQ111" s="204"/>
      <c r="AR111" s="205"/>
      <c r="AS111" s="205"/>
      <c r="AT111" s="206"/>
      <c r="AU111" s="259"/>
      <c r="AV111" s="260"/>
      <c r="AW111" s="260"/>
      <c r="AX111" s="305"/>
    </row>
    <row r="112" spans="1:60" ht="31.5" hidden="1" customHeight="1" x14ac:dyDescent="0.15">
      <c r="A112" s="407" t="s">
        <v>396</v>
      </c>
      <c r="B112" s="408"/>
      <c r="C112" s="408"/>
      <c r="D112" s="408"/>
      <c r="E112" s="408"/>
      <c r="F112" s="409"/>
      <c r="G112" s="447" t="s">
        <v>59</v>
      </c>
      <c r="H112" s="447"/>
      <c r="I112" s="447"/>
      <c r="J112" s="447"/>
      <c r="K112" s="447"/>
      <c r="L112" s="447"/>
      <c r="M112" s="447"/>
      <c r="N112" s="447"/>
      <c r="O112" s="447"/>
      <c r="P112" s="447"/>
      <c r="Q112" s="447"/>
      <c r="R112" s="447"/>
      <c r="S112" s="447"/>
      <c r="T112" s="447"/>
      <c r="U112" s="447"/>
      <c r="V112" s="447"/>
      <c r="W112" s="447"/>
      <c r="X112" s="448"/>
      <c r="Y112" s="440"/>
      <c r="Z112" s="441"/>
      <c r="AA112" s="442"/>
      <c r="AB112" s="403" t="s">
        <v>11</v>
      </c>
      <c r="AC112" s="404"/>
      <c r="AD112" s="405"/>
      <c r="AE112" s="403" t="s">
        <v>453</v>
      </c>
      <c r="AF112" s="404"/>
      <c r="AG112" s="404"/>
      <c r="AH112" s="405"/>
      <c r="AI112" s="403" t="s">
        <v>450</v>
      </c>
      <c r="AJ112" s="404"/>
      <c r="AK112" s="404"/>
      <c r="AL112" s="405"/>
      <c r="AM112" s="403" t="s">
        <v>445</v>
      </c>
      <c r="AN112" s="404"/>
      <c r="AO112" s="404"/>
      <c r="AP112" s="405"/>
      <c r="AQ112" s="270" t="s">
        <v>439</v>
      </c>
      <c r="AR112" s="271"/>
      <c r="AS112" s="271"/>
      <c r="AT112" s="312"/>
      <c r="AU112" s="270" t="s">
        <v>436</v>
      </c>
      <c r="AV112" s="271"/>
      <c r="AW112" s="271"/>
      <c r="AX112" s="272"/>
    </row>
    <row r="113" spans="1:50" ht="23.25" hidden="1" customHeight="1" x14ac:dyDescent="0.15">
      <c r="A113" s="410"/>
      <c r="B113" s="411"/>
      <c r="C113" s="411"/>
      <c r="D113" s="411"/>
      <c r="E113" s="411"/>
      <c r="F113" s="412"/>
      <c r="G113" s="91"/>
      <c r="H113" s="91"/>
      <c r="I113" s="91"/>
      <c r="J113" s="91"/>
      <c r="K113" s="91"/>
      <c r="L113" s="91"/>
      <c r="M113" s="91"/>
      <c r="N113" s="91"/>
      <c r="O113" s="91"/>
      <c r="P113" s="91"/>
      <c r="Q113" s="91"/>
      <c r="R113" s="91"/>
      <c r="S113" s="91"/>
      <c r="T113" s="91"/>
      <c r="U113" s="91"/>
      <c r="V113" s="91"/>
      <c r="W113" s="91"/>
      <c r="X113" s="92"/>
      <c r="Y113" s="453" t="s">
        <v>54</v>
      </c>
      <c r="Z113" s="454"/>
      <c r="AA113" s="455"/>
      <c r="AB113" s="536"/>
      <c r="AC113" s="537"/>
      <c r="AD113" s="538"/>
      <c r="AE113" s="406"/>
      <c r="AF113" s="406"/>
      <c r="AG113" s="406"/>
      <c r="AH113" s="406"/>
      <c r="AI113" s="406"/>
      <c r="AJ113" s="406"/>
      <c r="AK113" s="406"/>
      <c r="AL113" s="406"/>
      <c r="AM113" s="406"/>
      <c r="AN113" s="406"/>
      <c r="AO113" s="406"/>
      <c r="AP113" s="406"/>
      <c r="AQ113" s="204"/>
      <c r="AR113" s="205"/>
      <c r="AS113" s="205"/>
      <c r="AT113" s="206"/>
      <c r="AU113" s="204"/>
      <c r="AV113" s="205"/>
      <c r="AW113" s="205"/>
      <c r="AX113" s="206"/>
    </row>
    <row r="114" spans="1:50" ht="23.25" hidden="1" customHeight="1" x14ac:dyDescent="0.15">
      <c r="A114" s="413"/>
      <c r="B114" s="414"/>
      <c r="C114" s="414"/>
      <c r="D114" s="414"/>
      <c r="E114" s="414"/>
      <c r="F114" s="415"/>
      <c r="G114" s="97"/>
      <c r="H114" s="97"/>
      <c r="I114" s="97"/>
      <c r="J114" s="97"/>
      <c r="K114" s="97"/>
      <c r="L114" s="97"/>
      <c r="M114" s="97"/>
      <c r="N114" s="97"/>
      <c r="O114" s="97"/>
      <c r="P114" s="97"/>
      <c r="Q114" s="97"/>
      <c r="R114" s="97"/>
      <c r="S114" s="97"/>
      <c r="T114" s="97"/>
      <c r="U114" s="97"/>
      <c r="V114" s="97"/>
      <c r="W114" s="97"/>
      <c r="X114" s="98"/>
      <c r="Y114" s="433" t="s">
        <v>55</v>
      </c>
      <c r="Z114" s="539"/>
      <c r="AA114" s="540"/>
      <c r="AB114" s="456"/>
      <c r="AC114" s="457"/>
      <c r="AD114" s="458"/>
      <c r="AE114" s="406"/>
      <c r="AF114" s="406"/>
      <c r="AG114" s="406"/>
      <c r="AH114" s="406"/>
      <c r="AI114" s="406"/>
      <c r="AJ114" s="406"/>
      <c r="AK114" s="406"/>
      <c r="AL114" s="406"/>
      <c r="AM114" s="406"/>
      <c r="AN114" s="406"/>
      <c r="AO114" s="406"/>
      <c r="AP114" s="406"/>
      <c r="AQ114" s="204"/>
      <c r="AR114" s="205"/>
      <c r="AS114" s="205"/>
      <c r="AT114" s="206"/>
      <c r="AU114" s="204"/>
      <c r="AV114" s="205"/>
      <c r="AW114" s="205"/>
      <c r="AX114" s="206"/>
    </row>
    <row r="115" spans="1:50" ht="23.25" customHeight="1" x14ac:dyDescent="0.15">
      <c r="A115" s="424" t="s">
        <v>15</v>
      </c>
      <c r="B115" s="425"/>
      <c r="C115" s="425"/>
      <c r="D115" s="425"/>
      <c r="E115" s="425"/>
      <c r="F115" s="426"/>
      <c r="G115" s="404" t="s">
        <v>16</v>
      </c>
      <c r="H115" s="404"/>
      <c r="I115" s="404"/>
      <c r="J115" s="404"/>
      <c r="K115" s="404"/>
      <c r="L115" s="404"/>
      <c r="M115" s="404"/>
      <c r="N115" s="404"/>
      <c r="O115" s="404"/>
      <c r="P115" s="404"/>
      <c r="Q115" s="404"/>
      <c r="R115" s="404"/>
      <c r="S115" s="404"/>
      <c r="T115" s="404"/>
      <c r="U115" s="404"/>
      <c r="V115" s="404"/>
      <c r="W115" s="404"/>
      <c r="X115" s="405"/>
      <c r="Y115" s="544"/>
      <c r="Z115" s="545"/>
      <c r="AA115" s="546"/>
      <c r="AB115" s="403" t="s">
        <v>11</v>
      </c>
      <c r="AC115" s="404"/>
      <c r="AD115" s="405"/>
      <c r="AE115" s="403" t="s">
        <v>453</v>
      </c>
      <c r="AF115" s="404"/>
      <c r="AG115" s="404"/>
      <c r="AH115" s="405"/>
      <c r="AI115" s="403" t="s">
        <v>450</v>
      </c>
      <c r="AJ115" s="404"/>
      <c r="AK115" s="404"/>
      <c r="AL115" s="405"/>
      <c r="AM115" s="403" t="s">
        <v>445</v>
      </c>
      <c r="AN115" s="404"/>
      <c r="AO115" s="404"/>
      <c r="AP115" s="405"/>
      <c r="AQ115" s="582" t="s">
        <v>440</v>
      </c>
      <c r="AR115" s="583"/>
      <c r="AS115" s="583"/>
      <c r="AT115" s="583"/>
      <c r="AU115" s="583"/>
      <c r="AV115" s="583"/>
      <c r="AW115" s="583"/>
      <c r="AX115" s="584"/>
    </row>
    <row r="116" spans="1:50" ht="23.25" customHeight="1" x14ac:dyDescent="0.15">
      <c r="A116" s="427"/>
      <c r="B116" s="428"/>
      <c r="C116" s="428"/>
      <c r="D116" s="428"/>
      <c r="E116" s="428"/>
      <c r="F116" s="429"/>
      <c r="G116" s="381" t="s">
        <v>501</v>
      </c>
      <c r="H116" s="381"/>
      <c r="I116" s="381"/>
      <c r="J116" s="381"/>
      <c r="K116" s="381"/>
      <c r="L116" s="381"/>
      <c r="M116" s="381"/>
      <c r="N116" s="381"/>
      <c r="O116" s="381"/>
      <c r="P116" s="381"/>
      <c r="Q116" s="381"/>
      <c r="R116" s="381"/>
      <c r="S116" s="381"/>
      <c r="T116" s="381"/>
      <c r="U116" s="381"/>
      <c r="V116" s="381"/>
      <c r="W116" s="381"/>
      <c r="X116" s="381"/>
      <c r="Y116" s="443" t="s">
        <v>15</v>
      </c>
      <c r="Z116" s="444"/>
      <c r="AA116" s="445"/>
      <c r="AB116" s="533" t="s">
        <v>502</v>
      </c>
      <c r="AC116" s="534"/>
      <c r="AD116" s="535"/>
      <c r="AE116" s="406">
        <v>12</v>
      </c>
      <c r="AF116" s="406"/>
      <c r="AG116" s="406"/>
      <c r="AH116" s="406"/>
      <c r="AI116" s="406">
        <v>12</v>
      </c>
      <c r="AJ116" s="406"/>
      <c r="AK116" s="406"/>
      <c r="AL116" s="406"/>
      <c r="AM116" s="406">
        <v>11</v>
      </c>
      <c r="AN116" s="406"/>
      <c r="AO116" s="406"/>
      <c r="AP116" s="406"/>
      <c r="AQ116" s="204">
        <v>13</v>
      </c>
      <c r="AR116" s="205"/>
      <c r="AS116" s="205"/>
      <c r="AT116" s="205"/>
      <c r="AU116" s="205"/>
      <c r="AV116" s="205"/>
      <c r="AW116" s="205"/>
      <c r="AX116" s="207"/>
    </row>
    <row r="117" spans="1:50" ht="46.5" customHeight="1" thickBot="1" x14ac:dyDescent="0.2">
      <c r="A117" s="430"/>
      <c r="B117" s="431"/>
      <c r="C117" s="431"/>
      <c r="D117" s="431"/>
      <c r="E117" s="431"/>
      <c r="F117" s="432"/>
      <c r="G117" s="382"/>
      <c r="H117" s="382"/>
      <c r="I117" s="382"/>
      <c r="J117" s="382"/>
      <c r="K117" s="382"/>
      <c r="L117" s="382"/>
      <c r="M117" s="382"/>
      <c r="N117" s="382"/>
      <c r="O117" s="382"/>
      <c r="P117" s="382"/>
      <c r="Q117" s="382"/>
      <c r="R117" s="382"/>
      <c r="S117" s="382"/>
      <c r="T117" s="382"/>
      <c r="U117" s="382"/>
      <c r="V117" s="382"/>
      <c r="W117" s="382"/>
      <c r="X117" s="382"/>
      <c r="Y117" s="459" t="s">
        <v>48</v>
      </c>
      <c r="Z117" s="434"/>
      <c r="AA117" s="435"/>
      <c r="AB117" s="460" t="s">
        <v>503</v>
      </c>
      <c r="AC117" s="461"/>
      <c r="AD117" s="462"/>
      <c r="AE117" s="542" t="s">
        <v>505</v>
      </c>
      <c r="AF117" s="542"/>
      <c r="AG117" s="542"/>
      <c r="AH117" s="542"/>
      <c r="AI117" s="542" t="s">
        <v>505</v>
      </c>
      <c r="AJ117" s="542"/>
      <c r="AK117" s="542"/>
      <c r="AL117" s="542"/>
      <c r="AM117" s="542" t="s">
        <v>506</v>
      </c>
      <c r="AN117" s="542"/>
      <c r="AO117" s="542"/>
      <c r="AP117" s="542"/>
      <c r="AQ117" s="542" t="s">
        <v>504</v>
      </c>
      <c r="AR117" s="542"/>
      <c r="AS117" s="542"/>
      <c r="AT117" s="542"/>
      <c r="AU117" s="542"/>
      <c r="AV117" s="542"/>
      <c r="AW117" s="542"/>
      <c r="AX117" s="543"/>
    </row>
    <row r="118" spans="1:50" ht="23.25" hidden="1" customHeight="1" x14ac:dyDescent="0.15">
      <c r="A118" s="424" t="s">
        <v>15</v>
      </c>
      <c r="B118" s="425"/>
      <c r="C118" s="425"/>
      <c r="D118" s="425"/>
      <c r="E118" s="425"/>
      <c r="F118" s="426"/>
      <c r="G118" s="404" t="s">
        <v>16</v>
      </c>
      <c r="H118" s="404"/>
      <c r="I118" s="404"/>
      <c r="J118" s="404"/>
      <c r="K118" s="404"/>
      <c r="L118" s="404"/>
      <c r="M118" s="404"/>
      <c r="N118" s="404"/>
      <c r="O118" s="404"/>
      <c r="P118" s="404"/>
      <c r="Q118" s="404"/>
      <c r="R118" s="404"/>
      <c r="S118" s="404"/>
      <c r="T118" s="404"/>
      <c r="U118" s="404"/>
      <c r="V118" s="404"/>
      <c r="W118" s="404"/>
      <c r="X118" s="405"/>
      <c r="Y118" s="544"/>
      <c r="Z118" s="545"/>
      <c r="AA118" s="546"/>
      <c r="AB118" s="403" t="s">
        <v>11</v>
      </c>
      <c r="AC118" s="404"/>
      <c r="AD118" s="405"/>
      <c r="AE118" s="403" t="s">
        <v>453</v>
      </c>
      <c r="AF118" s="404"/>
      <c r="AG118" s="404"/>
      <c r="AH118" s="405"/>
      <c r="AI118" s="403" t="s">
        <v>450</v>
      </c>
      <c r="AJ118" s="404"/>
      <c r="AK118" s="404"/>
      <c r="AL118" s="405"/>
      <c r="AM118" s="403" t="s">
        <v>445</v>
      </c>
      <c r="AN118" s="404"/>
      <c r="AO118" s="404"/>
      <c r="AP118" s="405"/>
      <c r="AQ118" s="582" t="s">
        <v>440</v>
      </c>
      <c r="AR118" s="583"/>
      <c r="AS118" s="583"/>
      <c r="AT118" s="583"/>
      <c r="AU118" s="583"/>
      <c r="AV118" s="583"/>
      <c r="AW118" s="583"/>
      <c r="AX118" s="584"/>
    </row>
    <row r="119" spans="1:50" ht="23.25" hidden="1" customHeight="1" x14ac:dyDescent="0.15">
      <c r="A119" s="427"/>
      <c r="B119" s="428"/>
      <c r="C119" s="428"/>
      <c r="D119" s="428"/>
      <c r="E119" s="428"/>
      <c r="F119" s="429"/>
      <c r="G119" s="381" t="s">
        <v>403</v>
      </c>
      <c r="H119" s="381"/>
      <c r="I119" s="381"/>
      <c r="J119" s="381"/>
      <c r="K119" s="381"/>
      <c r="L119" s="381"/>
      <c r="M119" s="381"/>
      <c r="N119" s="381"/>
      <c r="O119" s="381"/>
      <c r="P119" s="381"/>
      <c r="Q119" s="381"/>
      <c r="R119" s="381"/>
      <c r="S119" s="381"/>
      <c r="T119" s="381"/>
      <c r="U119" s="381"/>
      <c r="V119" s="381"/>
      <c r="W119" s="381"/>
      <c r="X119" s="381"/>
      <c r="Y119" s="443" t="s">
        <v>15</v>
      </c>
      <c r="Z119" s="444"/>
      <c r="AA119" s="445"/>
      <c r="AB119" s="450"/>
      <c r="AC119" s="451"/>
      <c r="AD119" s="452"/>
      <c r="AE119" s="406"/>
      <c r="AF119" s="406"/>
      <c r="AG119" s="406"/>
      <c r="AH119" s="406"/>
      <c r="AI119" s="406"/>
      <c r="AJ119" s="406"/>
      <c r="AK119" s="406"/>
      <c r="AL119" s="406"/>
      <c r="AM119" s="406"/>
      <c r="AN119" s="406"/>
      <c r="AO119" s="406"/>
      <c r="AP119" s="406"/>
      <c r="AQ119" s="406"/>
      <c r="AR119" s="406"/>
      <c r="AS119" s="406"/>
      <c r="AT119" s="406"/>
      <c r="AU119" s="406"/>
      <c r="AV119" s="406"/>
      <c r="AW119" s="406"/>
      <c r="AX119" s="541"/>
    </row>
    <row r="120" spans="1:50" ht="46.5" hidden="1" customHeight="1" x14ac:dyDescent="0.15">
      <c r="A120" s="430"/>
      <c r="B120" s="431"/>
      <c r="C120" s="431"/>
      <c r="D120" s="431"/>
      <c r="E120" s="431"/>
      <c r="F120" s="432"/>
      <c r="G120" s="382"/>
      <c r="H120" s="382"/>
      <c r="I120" s="382"/>
      <c r="J120" s="382"/>
      <c r="K120" s="382"/>
      <c r="L120" s="382"/>
      <c r="M120" s="382"/>
      <c r="N120" s="382"/>
      <c r="O120" s="382"/>
      <c r="P120" s="382"/>
      <c r="Q120" s="382"/>
      <c r="R120" s="382"/>
      <c r="S120" s="382"/>
      <c r="T120" s="382"/>
      <c r="U120" s="382"/>
      <c r="V120" s="382"/>
      <c r="W120" s="382"/>
      <c r="X120" s="382"/>
      <c r="Y120" s="459" t="s">
        <v>48</v>
      </c>
      <c r="Z120" s="434"/>
      <c r="AA120" s="435"/>
      <c r="AB120" s="460" t="s">
        <v>402</v>
      </c>
      <c r="AC120" s="461"/>
      <c r="AD120" s="462"/>
      <c r="AE120" s="542"/>
      <c r="AF120" s="542"/>
      <c r="AG120" s="542"/>
      <c r="AH120" s="542"/>
      <c r="AI120" s="542"/>
      <c r="AJ120" s="542"/>
      <c r="AK120" s="542"/>
      <c r="AL120" s="542"/>
      <c r="AM120" s="542"/>
      <c r="AN120" s="542"/>
      <c r="AO120" s="542"/>
      <c r="AP120" s="542"/>
      <c r="AQ120" s="542"/>
      <c r="AR120" s="542"/>
      <c r="AS120" s="542"/>
      <c r="AT120" s="542"/>
      <c r="AU120" s="542"/>
      <c r="AV120" s="542"/>
      <c r="AW120" s="542"/>
      <c r="AX120" s="543"/>
    </row>
    <row r="121" spans="1:50" ht="23.25" hidden="1" customHeight="1" x14ac:dyDescent="0.15">
      <c r="A121" s="424" t="s">
        <v>15</v>
      </c>
      <c r="B121" s="425"/>
      <c r="C121" s="425"/>
      <c r="D121" s="425"/>
      <c r="E121" s="425"/>
      <c r="F121" s="426"/>
      <c r="G121" s="404" t="s">
        <v>16</v>
      </c>
      <c r="H121" s="404"/>
      <c r="I121" s="404"/>
      <c r="J121" s="404"/>
      <c r="K121" s="404"/>
      <c r="L121" s="404"/>
      <c r="M121" s="404"/>
      <c r="N121" s="404"/>
      <c r="O121" s="404"/>
      <c r="P121" s="404"/>
      <c r="Q121" s="404"/>
      <c r="R121" s="404"/>
      <c r="S121" s="404"/>
      <c r="T121" s="404"/>
      <c r="U121" s="404"/>
      <c r="V121" s="404"/>
      <c r="W121" s="404"/>
      <c r="X121" s="405"/>
      <c r="Y121" s="544"/>
      <c r="Z121" s="545"/>
      <c r="AA121" s="546"/>
      <c r="AB121" s="403" t="s">
        <v>11</v>
      </c>
      <c r="AC121" s="404"/>
      <c r="AD121" s="405"/>
      <c r="AE121" s="403" t="s">
        <v>453</v>
      </c>
      <c r="AF121" s="404"/>
      <c r="AG121" s="404"/>
      <c r="AH121" s="405"/>
      <c r="AI121" s="403" t="s">
        <v>450</v>
      </c>
      <c r="AJ121" s="404"/>
      <c r="AK121" s="404"/>
      <c r="AL121" s="405"/>
      <c r="AM121" s="403" t="s">
        <v>445</v>
      </c>
      <c r="AN121" s="404"/>
      <c r="AO121" s="404"/>
      <c r="AP121" s="405"/>
      <c r="AQ121" s="582" t="s">
        <v>440</v>
      </c>
      <c r="AR121" s="583"/>
      <c r="AS121" s="583"/>
      <c r="AT121" s="583"/>
      <c r="AU121" s="583"/>
      <c r="AV121" s="583"/>
      <c r="AW121" s="583"/>
      <c r="AX121" s="584"/>
    </row>
    <row r="122" spans="1:50" ht="23.25" hidden="1" customHeight="1" x14ac:dyDescent="0.15">
      <c r="A122" s="427"/>
      <c r="B122" s="428"/>
      <c r="C122" s="428"/>
      <c r="D122" s="428"/>
      <c r="E122" s="428"/>
      <c r="F122" s="429"/>
      <c r="G122" s="381" t="s">
        <v>404</v>
      </c>
      <c r="H122" s="381"/>
      <c r="I122" s="381"/>
      <c r="J122" s="381"/>
      <c r="K122" s="381"/>
      <c r="L122" s="381"/>
      <c r="M122" s="381"/>
      <c r="N122" s="381"/>
      <c r="O122" s="381"/>
      <c r="P122" s="381"/>
      <c r="Q122" s="381"/>
      <c r="R122" s="381"/>
      <c r="S122" s="381"/>
      <c r="T122" s="381"/>
      <c r="U122" s="381"/>
      <c r="V122" s="381"/>
      <c r="W122" s="381"/>
      <c r="X122" s="381"/>
      <c r="Y122" s="443" t="s">
        <v>15</v>
      </c>
      <c r="Z122" s="444"/>
      <c r="AA122" s="445"/>
      <c r="AB122" s="450"/>
      <c r="AC122" s="451"/>
      <c r="AD122" s="452"/>
      <c r="AE122" s="406"/>
      <c r="AF122" s="406"/>
      <c r="AG122" s="406"/>
      <c r="AH122" s="406"/>
      <c r="AI122" s="406"/>
      <c r="AJ122" s="406"/>
      <c r="AK122" s="406"/>
      <c r="AL122" s="406"/>
      <c r="AM122" s="406"/>
      <c r="AN122" s="406"/>
      <c r="AO122" s="406"/>
      <c r="AP122" s="406"/>
      <c r="AQ122" s="406"/>
      <c r="AR122" s="406"/>
      <c r="AS122" s="406"/>
      <c r="AT122" s="406"/>
      <c r="AU122" s="406"/>
      <c r="AV122" s="406"/>
      <c r="AW122" s="406"/>
      <c r="AX122" s="541"/>
    </row>
    <row r="123" spans="1:50" ht="46.5" hidden="1" customHeight="1" x14ac:dyDescent="0.15">
      <c r="A123" s="430"/>
      <c r="B123" s="431"/>
      <c r="C123" s="431"/>
      <c r="D123" s="431"/>
      <c r="E123" s="431"/>
      <c r="F123" s="432"/>
      <c r="G123" s="382"/>
      <c r="H123" s="382"/>
      <c r="I123" s="382"/>
      <c r="J123" s="382"/>
      <c r="K123" s="382"/>
      <c r="L123" s="382"/>
      <c r="M123" s="382"/>
      <c r="N123" s="382"/>
      <c r="O123" s="382"/>
      <c r="P123" s="382"/>
      <c r="Q123" s="382"/>
      <c r="R123" s="382"/>
      <c r="S123" s="382"/>
      <c r="T123" s="382"/>
      <c r="U123" s="382"/>
      <c r="V123" s="382"/>
      <c r="W123" s="382"/>
      <c r="X123" s="382"/>
      <c r="Y123" s="459" t="s">
        <v>48</v>
      </c>
      <c r="Z123" s="434"/>
      <c r="AA123" s="435"/>
      <c r="AB123" s="460" t="s">
        <v>405</v>
      </c>
      <c r="AC123" s="461"/>
      <c r="AD123" s="462"/>
      <c r="AE123" s="542"/>
      <c r="AF123" s="542"/>
      <c r="AG123" s="542"/>
      <c r="AH123" s="542"/>
      <c r="AI123" s="542"/>
      <c r="AJ123" s="542"/>
      <c r="AK123" s="542"/>
      <c r="AL123" s="542"/>
      <c r="AM123" s="542"/>
      <c r="AN123" s="542"/>
      <c r="AO123" s="542"/>
      <c r="AP123" s="542"/>
      <c r="AQ123" s="542"/>
      <c r="AR123" s="542"/>
      <c r="AS123" s="542"/>
      <c r="AT123" s="542"/>
      <c r="AU123" s="542"/>
      <c r="AV123" s="542"/>
      <c r="AW123" s="542"/>
      <c r="AX123" s="543"/>
    </row>
    <row r="124" spans="1:50" ht="23.25" hidden="1" customHeight="1" x14ac:dyDescent="0.15">
      <c r="A124" s="424" t="s">
        <v>15</v>
      </c>
      <c r="B124" s="425"/>
      <c r="C124" s="425"/>
      <c r="D124" s="425"/>
      <c r="E124" s="425"/>
      <c r="F124" s="426"/>
      <c r="G124" s="404" t="s">
        <v>16</v>
      </c>
      <c r="H124" s="404"/>
      <c r="I124" s="404"/>
      <c r="J124" s="404"/>
      <c r="K124" s="404"/>
      <c r="L124" s="404"/>
      <c r="M124" s="404"/>
      <c r="N124" s="404"/>
      <c r="O124" s="404"/>
      <c r="P124" s="404"/>
      <c r="Q124" s="404"/>
      <c r="R124" s="404"/>
      <c r="S124" s="404"/>
      <c r="T124" s="404"/>
      <c r="U124" s="404"/>
      <c r="V124" s="404"/>
      <c r="W124" s="404"/>
      <c r="X124" s="405"/>
      <c r="Y124" s="544"/>
      <c r="Z124" s="545"/>
      <c r="AA124" s="546"/>
      <c r="AB124" s="403" t="s">
        <v>11</v>
      </c>
      <c r="AC124" s="404"/>
      <c r="AD124" s="405"/>
      <c r="AE124" s="403" t="s">
        <v>454</v>
      </c>
      <c r="AF124" s="404"/>
      <c r="AG124" s="404"/>
      <c r="AH124" s="405"/>
      <c r="AI124" s="403" t="s">
        <v>450</v>
      </c>
      <c r="AJ124" s="404"/>
      <c r="AK124" s="404"/>
      <c r="AL124" s="405"/>
      <c r="AM124" s="403" t="s">
        <v>445</v>
      </c>
      <c r="AN124" s="404"/>
      <c r="AO124" s="404"/>
      <c r="AP124" s="405"/>
      <c r="AQ124" s="582" t="s">
        <v>440</v>
      </c>
      <c r="AR124" s="583"/>
      <c r="AS124" s="583"/>
      <c r="AT124" s="583"/>
      <c r="AU124" s="583"/>
      <c r="AV124" s="583"/>
      <c r="AW124" s="583"/>
      <c r="AX124" s="584"/>
    </row>
    <row r="125" spans="1:50" ht="23.25" hidden="1" customHeight="1" x14ac:dyDescent="0.15">
      <c r="A125" s="427"/>
      <c r="B125" s="428"/>
      <c r="C125" s="428"/>
      <c r="D125" s="428"/>
      <c r="E125" s="428"/>
      <c r="F125" s="429"/>
      <c r="G125" s="381" t="s">
        <v>404</v>
      </c>
      <c r="H125" s="381"/>
      <c r="I125" s="381"/>
      <c r="J125" s="381"/>
      <c r="K125" s="381"/>
      <c r="L125" s="381"/>
      <c r="M125" s="381"/>
      <c r="N125" s="381"/>
      <c r="O125" s="381"/>
      <c r="P125" s="381"/>
      <c r="Q125" s="381"/>
      <c r="R125" s="381"/>
      <c r="S125" s="381"/>
      <c r="T125" s="381"/>
      <c r="U125" s="381"/>
      <c r="V125" s="381"/>
      <c r="W125" s="381"/>
      <c r="X125" s="928"/>
      <c r="Y125" s="443" t="s">
        <v>15</v>
      </c>
      <c r="Z125" s="444"/>
      <c r="AA125" s="445"/>
      <c r="AB125" s="450"/>
      <c r="AC125" s="451"/>
      <c r="AD125" s="452"/>
      <c r="AE125" s="406"/>
      <c r="AF125" s="406"/>
      <c r="AG125" s="406"/>
      <c r="AH125" s="406"/>
      <c r="AI125" s="406"/>
      <c r="AJ125" s="406"/>
      <c r="AK125" s="406"/>
      <c r="AL125" s="406"/>
      <c r="AM125" s="406"/>
      <c r="AN125" s="406"/>
      <c r="AO125" s="406"/>
      <c r="AP125" s="406"/>
      <c r="AQ125" s="406"/>
      <c r="AR125" s="406"/>
      <c r="AS125" s="406"/>
      <c r="AT125" s="406"/>
      <c r="AU125" s="406"/>
      <c r="AV125" s="406"/>
      <c r="AW125" s="406"/>
      <c r="AX125" s="541"/>
    </row>
    <row r="126" spans="1:50" ht="46.5" hidden="1" customHeight="1" x14ac:dyDescent="0.15">
      <c r="A126" s="430"/>
      <c r="B126" s="431"/>
      <c r="C126" s="431"/>
      <c r="D126" s="431"/>
      <c r="E126" s="431"/>
      <c r="F126" s="432"/>
      <c r="G126" s="382"/>
      <c r="H126" s="382"/>
      <c r="I126" s="382"/>
      <c r="J126" s="382"/>
      <c r="K126" s="382"/>
      <c r="L126" s="382"/>
      <c r="M126" s="382"/>
      <c r="N126" s="382"/>
      <c r="O126" s="382"/>
      <c r="P126" s="382"/>
      <c r="Q126" s="382"/>
      <c r="R126" s="382"/>
      <c r="S126" s="382"/>
      <c r="T126" s="382"/>
      <c r="U126" s="382"/>
      <c r="V126" s="382"/>
      <c r="W126" s="382"/>
      <c r="X126" s="929"/>
      <c r="Y126" s="459" t="s">
        <v>48</v>
      </c>
      <c r="Z126" s="434"/>
      <c r="AA126" s="435"/>
      <c r="AB126" s="460" t="s">
        <v>402</v>
      </c>
      <c r="AC126" s="461"/>
      <c r="AD126" s="462"/>
      <c r="AE126" s="542"/>
      <c r="AF126" s="542"/>
      <c r="AG126" s="542"/>
      <c r="AH126" s="542"/>
      <c r="AI126" s="542"/>
      <c r="AJ126" s="542"/>
      <c r="AK126" s="542"/>
      <c r="AL126" s="542"/>
      <c r="AM126" s="542"/>
      <c r="AN126" s="542"/>
      <c r="AO126" s="542"/>
      <c r="AP126" s="542"/>
      <c r="AQ126" s="542"/>
      <c r="AR126" s="542"/>
      <c r="AS126" s="542"/>
      <c r="AT126" s="542"/>
      <c r="AU126" s="542"/>
      <c r="AV126" s="542"/>
      <c r="AW126" s="542"/>
      <c r="AX126" s="543"/>
    </row>
    <row r="127" spans="1:50" ht="23.25" hidden="1" customHeight="1" x14ac:dyDescent="0.15">
      <c r="A127" s="622" t="s">
        <v>15</v>
      </c>
      <c r="B127" s="428"/>
      <c r="C127" s="428"/>
      <c r="D127" s="428"/>
      <c r="E127" s="428"/>
      <c r="F127" s="429"/>
      <c r="G127" s="234" t="s">
        <v>16</v>
      </c>
      <c r="H127" s="234"/>
      <c r="I127" s="234"/>
      <c r="J127" s="234"/>
      <c r="K127" s="234"/>
      <c r="L127" s="234"/>
      <c r="M127" s="234"/>
      <c r="N127" s="234"/>
      <c r="O127" s="234"/>
      <c r="P127" s="234"/>
      <c r="Q127" s="234"/>
      <c r="R127" s="234"/>
      <c r="S127" s="234"/>
      <c r="T127" s="234"/>
      <c r="U127" s="234"/>
      <c r="V127" s="234"/>
      <c r="W127" s="234"/>
      <c r="X127" s="235"/>
      <c r="Y127" s="922"/>
      <c r="Z127" s="923"/>
      <c r="AA127" s="924"/>
      <c r="AB127" s="233" t="s">
        <v>11</v>
      </c>
      <c r="AC127" s="234"/>
      <c r="AD127" s="235"/>
      <c r="AE127" s="403" t="s">
        <v>453</v>
      </c>
      <c r="AF127" s="404"/>
      <c r="AG127" s="404"/>
      <c r="AH127" s="405"/>
      <c r="AI127" s="403" t="s">
        <v>450</v>
      </c>
      <c r="AJ127" s="404"/>
      <c r="AK127" s="404"/>
      <c r="AL127" s="405"/>
      <c r="AM127" s="403" t="s">
        <v>445</v>
      </c>
      <c r="AN127" s="404"/>
      <c r="AO127" s="404"/>
      <c r="AP127" s="405"/>
      <c r="AQ127" s="582" t="s">
        <v>440</v>
      </c>
      <c r="AR127" s="583"/>
      <c r="AS127" s="583"/>
      <c r="AT127" s="583"/>
      <c r="AU127" s="583"/>
      <c r="AV127" s="583"/>
      <c r="AW127" s="583"/>
      <c r="AX127" s="584"/>
    </row>
    <row r="128" spans="1:50" ht="23.25" hidden="1" customHeight="1" x14ac:dyDescent="0.15">
      <c r="A128" s="427"/>
      <c r="B128" s="428"/>
      <c r="C128" s="428"/>
      <c r="D128" s="428"/>
      <c r="E128" s="428"/>
      <c r="F128" s="429"/>
      <c r="G128" s="381" t="s">
        <v>404</v>
      </c>
      <c r="H128" s="381"/>
      <c r="I128" s="381"/>
      <c r="J128" s="381"/>
      <c r="K128" s="381"/>
      <c r="L128" s="381"/>
      <c r="M128" s="381"/>
      <c r="N128" s="381"/>
      <c r="O128" s="381"/>
      <c r="P128" s="381"/>
      <c r="Q128" s="381"/>
      <c r="R128" s="381"/>
      <c r="S128" s="381"/>
      <c r="T128" s="381"/>
      <c r="U128" s="381"/>
      <c r="V128" s="381"/>
      <c r="W128" s="381"/>
      <c r="X128" s="381"/>
      <c r="Y128" s="443" t="s">
        <v>15</v>
      </c>
      <c r="Z128" s="444"/>
      <c r="AA128" s="445"/>
      <c r="AB128" s="450"/>
      <c r="AC128" s="451"/>
      <c r="AD128" s="452"/>
      <c r="AE128" s="406"/>
      <c r="AF128" s="406"/>
      <c r="AG128" s="406"/>
      <c r="AH128" s="406"/>
      <c r="AI128" s="406"/>
      <c r="AJ128" s="406"/>
      <c r="AK128" s="406"/>
      <c r="AL128" s="406"/>
      <c r="AM128" s="406"/>
      <c r="AN128" s="406"/>
      <c r="AO128" s="406"/>
      <c r="AP128" s="406"/>
      <c r="AQ128" s="406"/>
      <c r="AR128" s="406"/>
      <c r="AS128" s="406"/>
      <c r="AT128" s="406"/>
      <c r="AU128" s="406"/>
      <c r="AV128" s="406"/>
      <c r="AW128" s="406"/>
      <c r="AX128" s="541"/>
    </row>
    <row r="129" spans="1:50" ht="46.5" hidden="1" customHeight="1" thickBot="1" x14ac:dyDescent="0.2">
      <c r="A129" s="430"/>
      <c r="B129" s="431"/>
      <c r="C129" s="431"/>
      <c r="D129" s="431"/>
      <c r="E129" s="431"/>
      <c r="F129" s="432"/>
      <c r="G129" s="382"/>
      <c r="H129" s="382"/>
      <c r="I129" s="382"/>
      <c r="J129" s="382"/>
      <c r="K129" s="382"/>
      <c r="L129" s="382"/>
      <c r="M129" s="382"/>
      <c r="N129" s="382"/>
      <c r="O129" s="382"/>
      <c r="P129" s="382"/>
      <c r="Q129" s="382"/>
      <c r="R129" s="382"/>
      <c r="S129" s="382"/>
      <c r="T129" s="382"/>
      <c r="U129" s="382"/>
      <c r="V129" s="382"/>
      <c r="W129" s="382"/>
      <c r="X129" s="382"/>
      <c r="Y129" s="459" t="s">
        <v>48</v>
      </c>
      <c r="Z129" s="434"/>
      <c r="AA129" s="435"/>
      <c r="AB129" s="460" t="s">
        <v>402</v>
      </c>
      <c r="AC129" s="461"/>
      <c r="AD129" s="462"/>
      <c r="AE129" s="542"/>
      <c r="AF129" s="542"/>
      <c r="AG129" s="542"/>
      <c r="AH129" s="542"/>
      <c r="AI129" s="542"/>
      <c r="AJ129" s="542"/>
      <c r="AK129" s="542"/>
      <c r="AL129" s="542"/>
      <c r="AM129" s="542"/>
      <c r="AN129" s="542"/>
      <c r="AO129" s="542"/>
      <c r="AP129" s="542"/>
      <c r="AQ129" s="542"/>
      <c r="AR129" s="542"/>
      <c r="AS129" s="542"/>
      <c r="AT129" s="542"/>
      <c r="AU129" s="542"/>
      <c r="AV129" s="542"/>
      <c r="AW129" s="542"/>
      <c r="AX129" s="543"/>
    </row>
    <row r="130" spans="1:50" ht="45" customHeight="1" x14ac:dyDescent="0.15">
      <c r="A130" s="174" t="s">
        <v>475</v>
      </c>
      <c r="B130" s="171"/>
      <c r="C130" s="170" t="s">
        <v>310</v>
      </c>
      <c r="D130" s="171"/>
      <c r="E130" s="155" t="s">
        <v>339</v>
      </c>
      <c r="F130" s="156"/>
      <c r="G130" s="157" t="s">
        <v>507</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508</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453</v>
      </c>
      <c r="AF132" s="141"/>
      <c r="AG132" s="141"/>
      <c r="AH132" s="141"/>
      <c r="AI132" s="141" t="s">
        <v>450</v>
      </c>
      <c r="AJ132" s="141"/>
      <c r="AK132" s="141"/>
      <c r="AL132" s="141"/>
      <c r="AM132" s="141" t="s">
        <v>445</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307</v>
      </c>
      <c r="AT133" s="120"/>
      <c r="AU133" s="186"/>
      <c r="AV133" s="186"/>
      <c r="AW133" s="119" t="s">
        <v>296</v>
      </c>
      <c r="AX133" s="181"/>
    </row>
    <row r="134" spans="1:50" ht="39.75" customHeight="1" x14ac:dyDescent="0.15">
      <c r="A134" s="175"/>
      <c r="B134" s="172"/>
      <c r="C134" s="166"/>
      <c r="D134" s="172"/>
      <c r="E134" s="166"/>
      <c r="F134" s="167"/>
      <c r="G134" s="90" t="s">
        <v>476</v>
      </c>
      <c r="H134" s="91"/>
      <c r="I134" s="91"/>
      <c r="J134" s="91"/>
      <c r="K134" s="91"/>
      <c r="L134" s="91"/>
      <c r="M134" s="91"/>
      <c r="N134" s="91"/>
      <c r="O134" s="91"/>
      <c r="P134" s="91"/>
      <c r="Q134" s="91"/>
      <c r="R134" s="91"/>
      <c r="S134" s="91"/>
      <c r="T134" s="91"/>
      <c r="U134" s="91"/>
      <c r="V134" s="91"/>
      <c r="W134" s="91"/>
      <c r="X134" s="92"/>
      <c r="Y134" s="187" t="s">
        <v>321</v>
      </c>
      <c r="Z134" s="188"/>
      <c r="AA134" s="189"/>
      <c r="AB134" s="925" t="s">
        <v>476</v>
      </c>
      <c r="AC134" s="926"/>
      <c r="AD134" s="927"/>
      <c r="AE134" s="192" t="s">
        <v>476</v>
      </c>
      <c r="AF134" s="193"/>
      <c r="AG134" s="193"/>
      <c r="AH134" s="193"/>
      <c r="AI134" s="192" t="s">
        <v>476</v>
      </c>
      <c r="AJ134" s="193"/>
      <c r="AK134" s="193"/>
      <c r="AL134" s="193"/>
      <c r="AM134" s="192" t="s">
        <v>476</v>
      </c>
      <c r="AN134" s="193"/>
      <c r="AO134" s="193"/>
      <c r="AP134" s="193"/>
      <c r="AQ134" s="192" t="s">
        <v>476</v>
      </c>
      <c r="AR134" s="193"/>
      <c r="AS134" s="193"/>
      <c r="AT134" s="193"/>
      <c r="AU134" s="192" t="s">
        <v>476</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476</v>
      </c>
      <c r="AC135" s="199"/>
      <c r="AD135" s="199"/>
      <c r="AE135" s="192" t="s">
        <v>476</v>
      </c>
      <c r="AF135" s="193"/>
      <c r="AG135" s="193"/>
      <c r="AH135" s="193"/>
      <c r="AI135" s="192" t="s">
        <v>476</v>
      </c>
      <c r="AJ135" s="193"/>
      <c r="AK135" s="193"/>
      <c r="AL135" s="193"/>
      <c r="AM135" s="192" t="s">
        <v>476</v>
      </c>
      <c r="AN135" s="193"/>
      <c r="AO135" s="193"/>
      <c r="AP135" s="193"/>
      <c r="AQ135" s="192" t="s">
        <v>476</v>
      </c>
      <c r="AR135" s="193"/>
      <c r="AS135" s="193"/>
      <c r="AT135" s="193"/>
      <c r="AU135" s="192" t="s">
        <v>476</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453</v>
      </c>
      <c r="AF136" s="141"/>
      <c r="AG136" s="141"/>
      <c r="AH136" s="141"/>
      <c r="AI136" s="141" t="s">
        <v>450</v>
      </c>
      <c r="AJ136" s="141"/>
      <c r="AK136" s="141"/>
      <c r="AL136" s="141"/>
      <c r="AM136" s="141" t="s">
        <v>445</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453</v>
      </c>
      <c r="AF140" s="141"/>
      <c r="AG140" s="141"/>
      <c r="AH140" s="141"/>
      <c r="AI140" s="141" t="s">
        <v>450</v>
      </c>
      <c r="AJ140" s="141"/>
      <c r="AK140" s="141"/>
      <c r="AL140" s="141"/>
      <c r="AM140" s="141" t="s">
        <v>445</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453</v>
      </c>
      <c r="AF144" s="141"/>
      <c r="AG144" s="141"/>
      <c r="AH144" s="141"/>
      <c r="AI144" s="141" t="s">
        <v>450</v>
      </c>
      <c r="AJ144" s="141"/>
      <c r="AK144" s="141"/>
      <c r="AL144" s="141"/>
      <c r="AM144" s="141" t="s">
        <v>445</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453</v>
      </c>
      <c r="AF148" s="141"/>
      <c r="AG148" s="141"/>
      <c r="AH148" s="141"/>
      <c r="AI148" s="141" t="s">
        <v>450</v>
      </c>
      <c r="AJ148" s="141"/>
      <c r="AK148" s="141"/>
      <c r="AL148" s="141"/>
      <c r="AM148" s="141" t="s">
        <v>445</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510</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thickBot="1" x14ac:dyDescent="0.2">
      <c r="A189" s="175"/>
      <c r="B189" s="172"/>
      <c r="C189" s="166"/>
      <c r="D189" s="172"/>
      <c r="E189" s="200"/>
      <c r="F189" s="201"/>
      <c r="G189" s="201"/>
      <c r="H189" s="201"/>
      <c r="I189" s="201"/>
      <c r="J189" s="201"/>
      <c r="K189" s="201"/>
      <c r="L189" s="201"/>
      <c r="M189" s="201"/>
      <c r="N189" s="201"/>
      <c r="O189" s="201"/>
      <c r="P189" s="201"/>
      <c r="Q189" s="201"/>
      <c r="R189" s="201"/>
      <c r="S189" s="201"/>
      <c r="T189" s="201"/>
      <c r="U189" s="201"/>
      <c r="V189" s="201"/>
      <c r="W189" s="201"/>
      <c r="X189" s="201"/>
      <c r="Y189" s="201"/>
      <c r="Z189" s="201"/>
      <c r="AA189" s="201"/>
      <c r="AB189" s="201"/>
      <c r="AC189" s="201"/>
      <c r="AD189" s="201"/>
      <c r="AE189" s="201"/>
      <c r="AF189" s="201"/>
      <c r="AG189" s="201"/>
      <c r="AH189" s="201"/>
      <c r="AI189" s="201"/>
      <c r="AJ189" s="201"/>
      <c r="AK189" s="201"/>
      <c r="AL189" s="201"/>
      <c r="AM189" s="201"/>
      <c r="AN189" s="201"/>
      <c r="AO189" s="201"/>
      <c r="AP189" s="201"/>
      <c r="AQ189" s="201"/>
      <c r="AR189" s="201"/>
      <c r="AS189" s="201"/>
      <c r="AT189" s="201"/>
      <c r="AU189" s="201"/>
      <c r="AV189" s="201"/>
      <c r="AW189" s="201"/>
      <c r="AX189" s="202"/>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453</v>
      </c>
      <c r="AF192" s="141"/>
      <c r="AG192" s="141"/>
      <c r="AH192" s="141"/>
      <c r="AI192" s="141" t="s">
        <v>450</v>
      </c>
      <c r="AJ192" s="141"/>
      <c r="AK192" s="141"/>
      <c r="AL192" s="141"/>
      <c r="AM192" s="141" t="s">
        <v>445</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454</v>
      </c>
      <c r="AF196" s="141"/>
      <c r="AG196" s="141"/>
      <c r="AH196" s="141"/>
      <c r="AI196" s="141" t="s">
        <v>450</v>
      </c>
      <c r="AJ196" s="141"/>
      <c r="AK196" s="141"/>
      <c r="AL196" s="141"/>
      <c r="AM196" s="141" t="s">
        <v>445</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453</v>
      </c>
      <c r="AF200" s="141"/>
      <c r="AG200" s="141"/>
      <c r="AH200" s="141"/>
      <c r="AI200" s="141" t="s">
        <v>450</v>
      </c>
      <c r="AJ200" s="141"/>
      <c r="AK200" s="141"/>
      <c r="AL200" s="141"/>
      <c r="AM200" s="141" t="s">
        <v>445</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453</v>
      </c>
      <c r="AF204" s="141"/>
      <c r="AG204" s="141"/>
      <c r="AH204" s="141"/>
      <c r="AI204" s="141" t="s">
        <v>450</v>
      </c>
      <c r="AJ204" s="141"/>
      <c r="AK204" s="141"/>
      <c r="AL204" s="141"/>
      <c r="AM204" s="141" t="s">
        <v>445</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453</v>
      </c>
      <c r="AF208" s="141"/>
      <c r="AG208" s="141"/>
      <c r="AH208" s="141"/>
      <c r="AI208" s="141" t="s">
        <v>450</v>
      </c>
      <c r="AJ208" s="141"/>
      <c r="AK208" s="141"/>
      <c r="AL208" s="141"/>
      <c r="AM208" s="141" t="s">
        <v>445</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453</v>
      </c>
      <c r="AF252" s="141"/>
      <c r="AG252" s="141"/>
      <c r="AH252" s="141"/>
      <c r="AI252" s="141" t="s">
        <v>450</v>
      </c>
      <c r="AJ252" s="141"/>
      <c r="AK252" s="141"/>
      <c r="AL252" s="141"/>
      <c r="AM252" s="141" t="s">
        <v>445</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453</v>
      </c>
      <c r="AF256" s="141"/>
      <c r="AG256" s="141"/>
      <c r="AH256" s="141"/>
      <c r="AI256" s="141" t="s">
        <v>450</v>
      </c>
      <c r="AJ256" s="141"/>
      <c r="AK256" s="141"/>
      <c r="AL256" s="141"/>
      <c r="AM256" s="141" t="s">
        <v>446</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453</v>
      </c>
      <c r="AF260" s="141"/>
      <c r="AG260" s="141"/>
      <c r="AH260" s="141"/>
      <c r="AI260" s="141" t="s">
        <v>450</v>
      </c>
      <c r="AJ260" s="141"/>
      <c r="AK260" s="141"/>
      <c r="AL260" s="141"/>
      <c r="AM260" s="141" t="s">
        <v>446</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453</v>
      </c>
      <c r="AF264" s="203"/>
      <c r="AG264" s="203"/>
      <c r="AH264" s="203"/>
      <c r="AI264" s="203" t="s">
        <v>450</v>
      </c>
      <c r="AJ264" s="203"/>
      <c r="AK264" s="203"/>
      <c r="AL264" s="203"/>
      <c r="AM264" s="203" t="s">
        <v>445</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454</v>
      </c>
      <c r="AF268" s="141"/>
      <c r="AG268" s="141"/>
      <c r="AH268" s="141"/>
      <c r="AI268" s="141" t="s">
        <v>450</v>
      </c>
      <c r="AJ268" s="141"/>
      <c r="AK268" s="141"/>
      <c r="AL268" s="141"/>
      <c r="AM268" s="141" t="s">
        <v>445</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453</v>
      </c>
      <c r="AF312" s="141"/>
      <c r="AG312" s="141"/>
      <c r="AH312" s="141"/>
      <c r="AI312" s="141" t="s">
        <v>450</v>
      </c>
      <c r="AJ312" s="141"/>
      <c r="AK312" s="141"/>
      <c r="AL312" s="141"/>
      <c r="AM312" s="141" t="s">
        <v>445</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453</v>
      </c>
      <c r="AF316" s="141"/>
      <c r="AG316" s="141"/>
      <c r="AH316" s="141"/>
      <c r="AI316" s="141" t="s">
        <v>450</v>
      </c>
      <c r="AJ316" s="141"/>
      <c r="AK316" s="141"/>
      <c r="AL316" s="141"/>
      <c r="AM316" s="141" t="s">
        <v>445</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453</v>
      </c>
      <c r="AF320" s="141"/>
      <c r="AG320" s="141"/>
      <c r="AH320" s="141"/>
      <c r="AI320" s="141" t="s">
        <v>450</v>
      </c>
      <c r="AJ320" s="141"/>
      <c r="AK320" s="141"/>
      <c r="AL320" s="141"/>
      <c r="AM320" s="141" t="s">
        <v>446</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453</v>
      </c>
      <c r="AF324" s="141"/>
      <c r="AG324" s="141"/>
      <c r="AH324" s="141"/>
      <c r="AI324" s="141" t="s">
        <v>450</v>
      </c>
      <c r="AJ324" s="141"/>
      <c r="AK324" s="141"/>
      <c r="AL324" s="141"/>
      <c r="AM324" s="141" t="s">
        <v>445</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454</v>
      </c>
      <c r="AF328" s="141"/>
      <c r="AG328" s="141"/>
      <c r="AH328" s="141"/>
      <c r="AI328" s="141" t="s">
        <v>450</v>
      </c>
      <c r="AJ328" s="141"/>
      <c r="AK328" s="141"/>
      <c r="AL328" s="141"/>
      <c r="AM328" s="141" t="s">
        <v>446</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453</v>
      </c>
      <c r="AF372" s="141"/>
      <c r="AG372" s="141"/>
      <c r="AH372" s="141"/>
      <c r="AI372" s="141" t="s">
        <v>450</v>
      </c>
      <c r="AJ372" s="141"/>
      <c r="AK372" s="141"/>
      <c r="AL372" s="141"/>
      <c r="AM372" s="141" t="s">
        <v>445</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453</v>
      </c>
      <c r="AF376" s="141"/>
      <c r="AG376" s="141"/>
      <c r="AH376" s="141"/>
      <c r="AI376" s="141" t="s">
        <v>450</v>
      </c>
      <c r="AJ376" s="141"/>
      <c r="AK376" s="141"/>
      <c r="AL376" s="141"/>
      <c r="AM376" s="141" t="s">
        <v>445</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453</v>
      </c>
      <c r="AF380" s="141"/>
      <c r="AG380" s="141"/>
      <c r="AH380" s="141"/>
      <c r="AI380" s="141" t="s">
        <v>450</v>
      </c>
      <c r="AJ380" s="141"/>
      <c r="AK380" s="141"/>
      <c r="AL380" s="141"/>
      <c r="AM380" s="141" t="s">
        <v>445</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453</v>
      </c>
      <c r="AF384" s="141"/>
      <c r="AG384" s="141"/>
      <c r="AH384" s="141"/>
      <c r="AI384" s="141" t="s">
        <v>450</v>
      </c>
      <c r="AJ384" s="141"/>
      <c r="AK384" s="141"/>
      <c r="AL384" s="141"/>
      <c r="AM384" s="141" t="s">
        <v>445</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453</v>
      </c>
      <c r="AF388" s="141"/>
      <c r="AG388" s="141"/>
      <c r="AH388" s="141"/>
      <c r="AI388" s="141" t="s">
        <v>450</v>
      </c>
      <c r="AJ388" s="141"/>
      <c r="AK388" s="141"/>
      <c r="AL388" s="141"/>
      <c r="AM388" s="141" t="s">
        <v>445</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471</v>
      </c>
      <c r="D430" s="930"/>
      <c r="E430" s="160" t="s">
        <v>463</v>
      </c>
      <c r="F430" s="891"/>
      <c r="G430" s="892" t="s">
        <v>326</v>
      </c>
      <c r="H430" s="109"/>
      <c r="I430" s="109"/>
      <c r="J430" s="893" t="s">
        <v>476</v>
      </c>
      <c r="K430" s="894"/>
      <c r="L430" s="894"/>
      <c r="M430" s="894"/>
      <c r="N430" s="894"/>
      <c r="O430" s="894"/>
      <c r="P430" s="894"/>
      <c r="Q430" s="894"/>
      <c r="R430" s="894"/>
      <c r="S430" s="894"/>
      <c r="T430" s="895"/>
      <c r="U430" s="579"/>
      <c r="V430" s="579"/>
      <c r="W430" s="579"/>
      <c r="X430" s="579"/>
      <c r="Y430" s="579"/>
      <c r="Z430" s="579"/>
      <c r="AA430" s="579"/>
      <c r="AB430" s="579"/>
      <c r="AC430" s="579"/>
      <c r="AD430" s="579"/>
      <c r="AE430" s="579"/>
      <c r="AF430" s="579"/>
      <c r="AG430" s="579"/>
      <c r="AH430" s="579"/>
      <c r="AI430" s="579"/>
      <c r="AJ430" s="579"/>
      <c r="AK430" s="579"/>
      <c r="AL430" s="579"/>
      <c r="AM430" s="579"/>
      <c r="AN430" s="579"/>
      <c r="AO430" s="579"/>
      <c r="AP430" s="579"/>
      <c r="AQ430" s="579"/>
      <c r="AR430" s="579"/>
      <c r="AS430" s="579"/>
      <c r="AT430" s="579"/>
      <c r="AU430" s="579"/>
      <c r="AV430" s="579"/>
      <c r="AW430" s="579"/>
      <c r="AX430" s="896"/>
    </row>
    <row r="431" spans="1:50" ht="18.75" customHeight="1" x14ac:dyDescent="0.15">
      <c r="A431" s="175"/>
      <c r="B431" s="172"/>
      <c r="C431" s="166"/>
      <c r="D431" s="172"/>
      <c r="E431" s="330" t="s">
        <v>315</v>
      </c>
      <c r="F431" s="331"/>
      <c r="G431" s="332"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5" t="s">
        <v>314</v>
      </c>
      <c r="AF431" s="326"/>
      <c r="AG431" s="326"/>
      <c r="AH431" s="327"/>
      <c r="AI431" s="203" t="s">
        <v>446</v>
      </c>
      <c r="AJ431" s="203"/>
      <c r="AK431" s="203"/>
      <c r="AL431" s="145"/>
      <c r="AM431" s="203" t="s">
        <v>441</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30"/>
      <c r="F432" s="331"/>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581"/>
      <c r="AR432" s="186"/>
      <c r="AS432" s="119" t="s">
        <v>307</v>
      </c>
      <c r="AT432" s="120"/>
      <c r="AU432" s="186"/>
      <c r="AV432" s="186"/>
      <c r="AW432" s="119" t="s">
        <v>296</v>
      </c>
      <c r="AX432" s="181"/>
    </row>
    <row r="433" spans="1:50" ht="23.25" customHeight="1" x14ac:dyDescent="0.15">
      <c r="A433" s="175"/>
      <c r="B433" s="172"/>
      <c r="C433" s="166"/>
      <c r="D433" s="172"/>
      <c r="E433" s="330"/>
      <c r="F433" s="331"/>
      <c r="G433" s="90" t="s">
        <v>476</v>
      </c>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8"/>
      <c r="AF433" s="193"/>
      <c r="AG433" s="193"/>
      <c r="AH433" s="193"/>
      <c r="AI433" s="328"/>
      <c r="AJ433" s="193"/>
      <c r="AK433" s="193"/>
      <c r="AL433" s="193"/>
      <c r="AM433" s="328"/>
      <c r="AN433" s="193"/>
      <c r="AO433" s="193"/>
      <c r="AP433" s="329"/>
      <c r="AQ433" s="328"/>
      <c r="AR433" s="193"/>
      <c r="AS433" s="193"/>
      <c r="AT433" s="329"/>
      <c r="AU433" s="193"/>
      <c r="AV433" s="193"/>
      <c r="AW433" s="193"/>
      <c r="AX433" s="194"/>
    </row>
    <row r="434" spans="1:50" ht="23.25" customHeight="1" x14ac:dyDescent="0.15">
      <c r="A434" s="175"/>
      <c r="B434" s="172"/>
      <c r="C434" s="166"/>
      <c r="D434" s="172"/>
      <c r="E434" s="330"/>
      <c r="F434" s="331"/>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8"/>
      <c r="AF434" s="193"/>
      <c r="AG434" s="193"/>
      <c r="AH434" s="329"/>
      <c r="AI434" s="328"/>
      <c r="AJ434" s="193"/>
      <c r="AK434" s="193"/>
      <c r="AL434" s="193"/>
      <c r="AM434" s="328"/>
      <c r="AN434" s="193"/>
      <c r="AO434" s="193"/>
      <c r="AP434" s="329"/>
      <c r="AQ434" s="328"/>
      <c r="AR434" s="193"/>
      <c r="AS434" s="193"/>
      <c r="AT434" s="329"/>
      <c r="AU434" s="193"/>
      <c r="AV434" s="193"/>
      <c r="AW434" s="193"/>
      <c r="AX434" s="194"/>
    </row>
    <row r="435" spans="1:50" ht="23.25" customHeight="1" x14ac:dyDescent="0.15">
      <c r="A435" s="175"/>
      <c r="B435" s="172"/>
      <c r="C435" s="166"/>
      <c r="D435" s="172"/>
      <c r="E435" s="330"/>
      <c r="F435" s="331"/>
      <c r="G435" s="96"/>
      <c r="H435" s="97"/>
      <c r="I435" s="97"/>
      <c r="J435" s="97"/>
      <c r="K435" s="97"/>
      <c r="L435" s="97"/>
      <c r="M435" s="97"/>
      <c r="N435" s="97"/>
      <c r="O435" s="97"/>
      <c r="P435" s="97"/>
      <c r="Q435" s="97"/>
      <c r="R435" s="97"/>
      <c r="S435" s="97"/>
      <c r="T435" s="97"/>
      <c r="U435" s="97"/>
      <c r="V435" s="97"/>
      <c r="W435" s="97"/>
      <c r="X435" s="98"/>
      <c r="Y435" s="195" t="s">
        <v>13</v>
      </c>
      <c r="Z435" s="196"/>
      <c r="AA435" s="197"/>
      <c r="AB435" s="570" t="s">
        <v>297</v>
      </c>
      <c r="AC435" s="570"/>
      <c r="AD435" s="570"/>
      <c r="AE435" s="328"/>
      <c r="AF435" s="193"/>
      <c r="AG435" s="193"/>
      <c r="AH435" s="329"/>
      <c r="AI435" s="328"/>
      <c r="AJ435" s="193"/>
      <c r="AK435" s="193"/>
      <c r="AL435" s="193"/>
      <c r="AM435" s="328"/>
      <c r="AN435" s="193"/>
      <c r="AO435" s="193"/>
      <c r="AP435" s="329"/>
      <c r="AQ435" s="328"/>
      <c r="AR435" s="193"/>
      <c r="AS435" s="193"/>
      <c r="AT435" s="329"/>
      <c r="AU435" s="193"/>
      <c r="AV435" s="193"/>
      <c r="AW435" s="193"/>
      <c r="AX435" s="194"/>
    </row>
    <row r="436" spans="1:50" ht="18.75" hidden="1" customHeight="1" x14ac:dyDescent="0.15">
      <c r="A436" s="175"/>
      <c r="B436" s="172"/>
      <c r="C436" s="166"/>
      <c r="D436" s="172"/>
      <c r="E436" s="330" t="s">
        <v>315</v>
      </c>
      <c r="F436" s="331"/>
      <c r="G436" s="332"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5" t="s">
        <v>314</v>
      </c>
      <c r="AF436" s="326"/>
      <c r="AG436" s="326"/>
      <c r="AH436" s="327"/>
      <c r="AI436" s="203" t="s">
        <v>445</v>
      </c>
      <c r="AJ436" s="203"/>
      <c r="AK436" s="203"/>
      <c r="AL436" s="145"/>
      <c r="AM436" s="203" t="s">
        <v>441</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30"/>
      <c r="F437" s="331"/>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81"/>
      <c r="AR437" s="186"/>
      <c r="AS437" s="119" t="s">
        <v>307</v>
      </c>
      <c r="AT437" s="120"/>
      <c r="AU437" s="186"/>
      <c r="AV437" s="186"/>
      <c r="AW437" s="119" t="s">
        <v>296</v>
      </c>
      <c r="AX437" s="181"/>
    </row>
    <row r="438" spans="1:50" ht="23.25" hidden="1" customHeight="1" x14ac:dyDescent="0.15">
      <c r="A438" s="175"/>
      <c r="B438" s="172"/>
      <c r="C438" s="166"/>
      <c r="D438" s="172"/>
      <c r="E438" s="330"/>
      <c r="F438" s="331"/>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8"/>
      <c r="AF438" s="193"/>
      <c r="AG438" s="193"/>
      <c r="AH438" s="193"/>
      <c r="AI438" s="328"/>
      <c r="AJ438" s="193"/>
      <c r="AK438" s="193"/>
      <c r="AL438" s="193"/>
      <c r="AM438" s="328"/>
      <c r="AN438" s="193"/>
      <c r="AO438" s="193"/>
      <c r="AP438" s="329"/>
      <c r="AQ438" s="328"/>
      <c r="AR438" s="193"/>
      <c r="AS438" s="193"/>
      <c r="AT438" s="329"/>
      <c r="AU438" s="193"/>
      <c r="AV438" s="193"/>
      <c r="AW438" s="193"/>
      <c r="AX438" s="194"/>
    </row>
    <row r="439" spans="1:50" ht="23.25" hidden="1" customHeight="1" x14ac:dyDescent="0.15">
      <c r="A439" s="175"/>
      <c r="B439" s="172"/>
      <c r="C439" s="166"/>
      <c r="D439" s="172"/>
      <c r="E439" s="330"/>
      <c r="F439" s="331"/>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8"/>
      <c r="AF439" s="193"/>
      <c r="AG439" s="193"/>
      <c r="AH439" s="329"/>
      <c r="AI439" s="328"/>
      <c r="AJ439" s="193"/>
      <c r="AK439" s="193"/>
      <c r="AL439" s="193"/>
      <c r="AM439" s="328"/>
      <c r="AN439" s="193"/>
      <c r="AO439" s="193"/>
      <c r="AP439" s="329"/>
      <c r="AQ439" s="328"/>
      <c r="AR439" s="193"/>
      <c r="AS439" s="193"/>
      <c r="AT439" s="329"/>
      <c r="AU439" s="193"/>
      <c r="AV439" s="193"/>
      <c r="AW439" s="193"/>
      <c r="AX439" s="194"/>
    </row>
    <row r="440" spans="1:50" ht="23.25" hidden="1" customHeight="1" x14ac:dyDescent="0.15">
      <c r="A440" s="175"/>
      <c r="B440" s="172"/>
      <c r="C440" s="166"/>
      <c r="D440" s="172"/>
      <c r="E440" s="330"/>
      <c r="F440" s="331"/>
      <c r="G440" s="96"/>
      <c r="H440" s="97"/>
      <c r="I440" s="97"/>
      <c r="J440" s="97"/>
      <c r="K440" s="97"/>
      <c r="L440" s="97"/>
      <c r="M440" s="97"/>
      <c r="N440" s="97"/>
      <c r="O440" s="97"/>
      <c r="P440" s="97"/>
      <c r="Q440" s="97"/>
      <c r="R440" s="97"/>
      <c r="S440" s="97"/>
      <c r="T440" s="97"/>
      <c r="U440" s="97"/>
      <c r="V440" s="97"/>
      <c r="W440" s="97"/>
      <c r="X440" s="98"/>
      <c r="Y440" s="195" t="s">
        <v>13</v>
      </c>
      <c r="Z440" s="196"/>
      <c r="AA440" s="197"/>
      <c r="AB440" s="570" t="s">
        <v>297</v>
      </c>
      <c r="AC440" s="570"/>
      <c r="AD440" s="570"/>
      <c r="AE440" s="328"/>
      <c r="AF440" s="193"/>
      <c r="AG440" s="193"/>
      <c r="AH440" s="329"/>
      <c r="AI440" s="328"/>
      <c r="AJ440" s="193"/>
      <c r="AK440" s="193"/>
      <c r="AL440" s="193"/>
      <c r="AM440" s="328"/>
      <c r="AN440" s="193"/>
      <c r="AO440" s="193"/>
      <c r="AP440" s="329"/>
      <c r="AQ440" s="328"/>
      <c r="AR440" s="193"/>
      <c r="AS440" s="193"/>
      <c r="AT440" s="329"/>
      <c r="AU440" s="193"/>
      <c r="AV440" s="193"/>
      <c r="AW440" s="193"/>
      <c r="AX440" s="194"/>
    </row>
    <row r="441" spans="1:50" ht="18.75" hidden="1" customHeight="1" x14ac:dyDescent="0.15">
      <c r="A441" s="175"/>
      <c r="B441" s="172"/>
      <c r="C441" s="166"/>
      <c r="D441" s="172"/>
      <c r="E441" s="330" t="s">
        <v>315</v>
      </c>
      <c r="F441" s="331"/>
      <c r="G441" s="332"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5" t="s">
        <v>314</v>
      </c>
      <c r="AF441" s="326"/>
      <c r="AG441" s="326"/>
      <c r="AH441" s="327"/>
      <c r="AI441" s="203" t="s">
        <v>445</v>
      </c>
      <c r="AJ441" s="203"/>
      <c r="AK441" s="203"/>
      <c r="AL441" s="145"/>
      <c r="AM441" s="203" t="s">
        <v>437</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30"/>
      <c r="F442" s="331"/>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81"/>
      <c r="AR442" s="186"/>
      <c r="AS442" s="119" t="s">
        <v>307</v>
      </c>
      <c r="AT442" s="120"/>
      <c r="AU442" s="186"/>
      <c r="AV442" s="186"/>
      <c r="AW442" s="119" t="s">
        <v>296</v>
      </c>
      <c r="AX442" s="181"/>
    </row>
    <row r="443" spans="1:50" ht="23.25" hidden="1" customHeight="1" x14ac:dyDescent="0.15">
      <c r="A443" s="175"/>
      <c r="B443" s="172"/>
      <c r="C443" s="166"/>
      <c r="D443" s="172"/>
      <c r="E443" s="330"/>
      <c r="F443" s="331"/>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8"/>
      <c r="AF443" s="193"/>
      <c r="AG443" s="193"/>
      <c r="AH443" s="193"/>
      <c r="AI443" s="328"/>
      <c r="AJ443" s="193"/>
      <c r="AK443" s="193"/>
      <c r="AL443" s="193"/>
      <c r="AM443" s="328"/>
      <c r="AN443" s="193"/>
      <c r="AO443" s="193"/>
      <c r="AP443" s="329"/>
      <c r="AQ443" s="328"/>
      <c r="AR443" s="193"/>
      <c r="AS443" s="193"/>
      <c r="AT443" s="329"/>
      <c r="AU443" s="193"/>
      <c r="AV443" s="193"/>
      <c r="AW443" s="193"/>
      <c r="AX443" s="194"/>
    </row>
    <row r="444" spans="1:50" ht="23.25" hidden="1" customHeight="1" x14ac:dyDescent="0.15">
      <c r="A444" s="175"/>
      <c r="B444" s="172"/>
      <c r="C444" s="166"/>
      <c r="D444" s="172"/>
      <c r="E444" s="330"/>
      <c r="F444" s="331"/>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8"/>
      <c r="AF444" s="193"/>
      <c r="AG444" s="193"/>
      <c r="AH444" s="329"/>
      <c r="AI444" s="328"/>
      <c r="AJ444" s="193"/>
      <c r="AK444" s="193"/>
      <c r="AL444" s="193"/>
      <c r="AM444" s="328"/>
      <c r="AN444" s="193"/>
      <c r="AO444" s="193"/>
      <c r="AP444" s="329"/>
      <c r="AQ444" s="328"/>
      <c r="AR444" s="193"/>
      <c r="AS444" s="193"/>
      <c r="AT444" s="329"/>
      <c r="AU444" s="193"/>
      <c r="AV444" s="193"/>
      <c r="AW444" s="193"/>
      <c r="AX444" s="194"/>
    </row>
    <row r="445" spans="1:50" ht="23.25" hidden="1" customHeight="1" x14ac:dyDescent="0.15">
      <c r="A445" s="175"/>
      <c r="B445" s="172"/>
      <c r="C445" s="166"/>
      <c r="D445" s="172"/>
      <c r="E445" s="330"/>
      <c r="F445" s="331"/>
      <c r="G445" s="96"/>
      <c r="H445" s="97"/>
      <c r="I445" s="97"/>
      <c r="J445" s="97"/>
      <c r="K445" s="97"/>
      <c r="L445" s="97"/>
      <c r="M445" s="97"/>
      <c r="N445" s="97"/>
      <c r="O445" s="97"/>
      <c r="P445" s="97"/>
      <c r="Q445" s="97"/>
      <c r="R445" s="97"/>
      <c r="S445" s="97"/>
      <c r="T445" s="97"/>
      <c r="U445" s="97"/>
      <c r="V445" s="97"/>
      <c r="W445" s="97"/>
      <c r="X445" s="98"/>
      <c r="Y445" s="195" t="s">
        <v>13</v>
      </c>
      <c r="Z445" s="196"/>
      <c r="AA445" s="197"/>
      <c r="AB445" s="570" t="s">
        <v>297</v>
      </c>
      <c r="AC445" s="570"/>
      <c r="AD445" s="570"/>
      <c r="AE445" s="328"/>
      <c r="AF445" s="193"/>
      <c r="AG445" s="193"/>
      <c r="AH445" s="329"/>
      <c r="AI445" s="328"/>
      <c r="AJ445" s="193"/>
      <c r="AK445" s="193"/>
      <c r="AL445" s="193"/>
      <c r="AM445" s="328"/>
      <c r="AN445" s="193"/>
      <c r="AO445" s="193"/>
      <c r="AP445" s="329"/>
      <c r="AQ445" s="328"/>
      <c r="AR445" s="193"/>
      <c r="AS445" s="193"/>
      <c r="AT445" s="329"/>
      <c r="AU445" s="193"/>
      <c r="AV445" s="193"/>
      <c r="AW445" s="193"/>
      <c r="AX445" s="194"/>
    </row>
    <row r="446" spans="1:50" ht="18.75" hidden="1" customHeight="1" x14ac:dyDescent="0.15">
      <c r="A446" s="175"/>
      <c r="B446" s="172"/>
      <c r="C446" s="166"/>
      <c r="D446" s="172"/>
      <c r="E446" s="330" t="s">
        <v>315</v>
      </c>
      <c r="F446" s="331"/>
      <c r="G446" s="332"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5" t="s">
        <v>314</v>
      </c>
      <c r="AF446" s="326"/>
      <c r="AG446" s="326"/>
      <c r="AH446" s="327"/>
      <c r="AI446" s="203" t="s">
        <v>445</v>
      </c>
      <c r="AJ446" s="203"/>
      <c r="AK446" s="203"/>
      <c r="AL446" s="145"/>
      <c r="AM446" s="203" t="s">
        <v>442</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30"/>
      <c r="F447" s="331"/>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81"/>
      <c r="AR447" s="186"/>
      <c r="AS447" s="119" t="s">
        <v>307</v>
      </c>
      <c r="AT447" s="120"/>
      <c r="AU447" s="186"/>
      <c r="AV447" s="186"/>
      <c r="AW447" s="119" t="s">
        <v>296</v>
      </c>
      <c r="AX447" s="181"/>
    </row>
    <row r="448" spans="1:50" ht="23.25" hidden="1" customHeight="1" x14ac:dyDescent="0.15">
      <c r="A448" s="175"/>
      <c r="B448" s="172"/>
      <c r="C448" s="166"/>
      <c r="D448" s="172"/>
      <c r="E448" s="330"/>
      <c r="F448" s="331"/>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8"/>
      <c r="AF448" s="193"/>
      <c r="AG448" s="193"/>
      <c r="AH448" s="193"/>
      <c r="AI448" s="328"/>
      <c r="AJ448" s="193"/>
      <c r="AK448" s="193"/>
      <c r="AL448" s="193"/>
      <c r="AM448" s="328"/>
      <c r="AN448" s="193"/>
      <c r="AO448" s="193"/>
      <c r="AP448" s="329"/>
      <c r="AQ448" s="328"/>
      <c r="AR448" s="193"/>
      <c r="AS448" s="193"/>
      <c r="AT448" s="329"/>
      <c r="AU448" s="193"/>
      <c r="AV448" s="193"/>
      <c r="AW448" s="193"/>
      <c r="AX448" s="194"/>
    </row>
    <row r="449" spans="1:50" ht="23.25" hidden="1" customHeight="1" x14ac:dyDescent="0.15">
      <c r="A449" s="175"/>
      <c r="B449" s="172"/>
      <c r="C449" s="166"/>
      <c r="D449" s="172"/>
      <c r="E449" s="330"/>
      <c r="F449" s="331"/>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8"/>
      <c r="AF449" s="193"/>
      <c r="AG449" s="193"/>
      <c r="AH449" s="329"/>
      <c r="AI449" s="328"/>
      <c r="AJ449" s="193"/>
      <c r="AK449" s="193"/>
      <c r="AL449" s="193"/>
      <c r="AM449" s="328"/>
      <c r="AN449" s="193"/>
      <c r="AO449" s="193"/>
      <c r="AP449" s="329"/>
      <c r="AQ449" s="328"/>
      <c r="AR449" s="193"/>
      <c r="AS449" s="193"/>
      <c r="AT449" s="329"/>
      <c r="AU449" s="193"/>
      <c r="AV449" s="193"/>
      <c r="AW449" s="193"/>
      <c r="AX449" s="194"/>
    </row>
    <row r="450" spans="1:50" ht="23.25" hidden="1" customHeight="1" x14ac:dyDescent="0.15">
      <c r="A450" s="175"/>
      <c r="B450" s="172"/>
      <c r="C450" s="166"/>
      <c r="D450" s="172"/>
      <c r="E450" s="330"/>
      <c r="F450" s="331"/>
      <c r="G450" s="96"/>
      <c r="H450" s="97"/>
      <c r="I450" s="97"/>
      <c r="J450" s="97"/>
      <c r="K450" s="97"/>
      <c r="L450" s="97"/>
      <c r="M450" s="97"/>
      <c r="N450" s="97"/>
      <c r="O450" s="97"/>
      <c r="P450" s="97"/>
      <c r="Q450" s="97"/>
      <c r="R450" s="97"/>
      <c r="S450" s="97"/>
      <c r="T450" s="97"/>
      <c r="U450" s="97"/>
      <c r="V450" s="97"/>
      <c r="W450" s="97"/>
      <c r="X450" s="98"/>
      <c r="Y450" s="195" t="s">
        <v>13</v>
      </c>
      <c r="Z450" s="196"/>
      <c r="AA450" s="197"/>
      <c r="AB450" s="570" t="s">
        <v>297</v>
      </c>
      <c r="AC450" s="570"/>
      <c r="AD450" s="570"/>
      <c r="AE450" s="328"/>
      <c r="AF450" s="193"/>
      <c r="AG450" s="193"/>
      <c r="AH450" s="329"/>
      <c r="AI450" s="328"/>
      <c r="AJ450" s="193"/>
      <c r="AK450" s="193"/>
      <c r="AL450" s="193"/>
      <c r="AM450" s="328"/>
      <c r="AN450" s="193"/>
      <c r="AO450" s="193"/>
      <c r="AP450" s="329"/>
      <c r="AQ450" s="328"/>
      <c r="AR450" s="193"/>
      <c r="AS450" s="193"/>
      <c r="AT450" s="329"/>
      <c r="AU450" s="193"/>
      <c r="AV450" s="193"/>
      <c r="AW450" s="193"/>
      <c r="AX450" s="194"/>
    </row>
    <row r="451" spans="1:50" ht="18.75" hidden="1" customHeight="1" x14ac:dyDescent="0.15">
      <c r="A451" s="175"/>
      <c r="B451" s="172"/>
      <c r="C451" s="166"/>
      <c r="D451" s="172"/>
      <c r="E451" s="330" t="s">
        <v>315</v>
      </c>
      <c r="F451" s="331"/>
      <c r="G451" s="332"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5" t="s">
        <v>314</v>
      </c>
      <c r="AF451" s="326"/>
      <c r="AG451" s="326"/>
      <c r="AH451" s="327"/>
      <c r="AI451" s="203" t="s">
        <v>445</v>
      </c>
      <c r="AJ451" s="203"/>
      <c r="AK451" s="203"/>
      <c r="AL451" s="145"/>
      <c r="AM451" s="203" t="s">
        <v>441</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30"/>
      <c r="F452" s="331"/>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81"/>
      <c r="AR452" s="186"/>
      <c r="AS452" s="119" t="s">
        <v>307</v>
      </c>
      <c r="AT452" s="120"/>
      <c r="AU452" s="186"/>
      <c r="AV452" s="186"/>
      <c r="AW452" s="119" t="s">
        <v>296</v>
      </c>
      <c r="AX452" s="181"/>
    </row>
    <row r="453" spans="1:50" ht="23.25" hidden="1" customHeight="1" x14ac:dyDescent="0.15">
      <c r="A453" s="175"/>
      <c r="B453" s="172"/>
      <c r="C453" s="166"/>
      <c r="D453" s="172"/>
      <c r="E453" s="330"/>
      <c r="F453" s="331"/>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8"/>
      <c r="AF453" s="193"/>
      <c r="AG453" s="193"/>
      <c r="AH453" s="193"/>
      <c r="AI453" s="328"/>
      <c r="AJ453" s="193"/>
      <c r="AK453" s="193"/>
      <c r="AL453" s="193"/>
      <c r="AM453" s="328"/>
      <c r="AN453" s="193"/>
      <c r="AO453" s="193"/>
      <c r="AP453" s="329"/>
      <c r="AQ453" s="328"/>
      <c r="AR453" s="193"/>
      <c r="AS453" s="193"/>
      <c r="AT453" s="329"/>
      <c r="AU453" s="193"/>
      <c r="AV453" s="193"/>
      <c r="AW453" s="193"/>
      <c r="AX453" s="194"/>
    </row>
    <row r="454" spans="1:50" ht="23.25" hidden="1" customHeight="1" x14ac:dyDescent="0.15">
      <c r="A454" s="175"/>
      <c r="B454" s="172"/>
      <c r="C454" s="166"/>
      <c r="D454" s="172"/>
      <c r="E454" s="330"/>
      <c r="F454" s="331"/>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8"/>
      <c r="AF454" s="193"/>
      <c r="AG454" s="193"/>
      <c r="AH454" s="329"/>
      <c r="AI454" s="328"/>
      <c r="AJ454" s="193"/>
      <c r="AK454" s="193"/>
      <c r="AL454" s="193"/>
      <c r="AM454" s="328"/>
      <c r="AN454" s="193"/>
      <c r="AO454" s="193"/>
      <c r="AP454" s="329"/>
      <c r="AQ454" s="328"/>
      <c r="AR454" s="193"/>
      <c r="AS454" s="193"/>
      <c r="AT454" s="329"/>
      <c r="AU454" s="193"/>
      <c r="AV454" s="193"/>
      <c r="AW454" s="193"/>
      <c r="AX454" s="194"/>
    </row>
    <row r="455" spans="1:50" ht="23.25" hidden="1" customHeight="1" x14ac:dyDescent="0.15">
      <c r="A455" s="175"/>
      <c r="B455" s="172"/>
      <c r="C455" s="166"/>
      <c r="D455" s="172"/>
      <c r="E455" s="330"/>
      <c r="F455" s="331"/>
      <c r="G455" s="96"/>
      <c r="H455" s="97"/>
      <c r="I455" s="97"/>
      <c r="J455" s="97"/>
      <c r="K455" s="97"/>
      <c r="L455" s="97"/>
      <c r="M455" s="97"/>
      <c r="N455" s="97"/>
      <c r="O455" s="97"/>
      <c r="P455" s="97"/>
      <c r="Q455" s="97"/>
      <c r="R455" s="97"/>
      <c r="S455" s="97"/>
      <c r="T455" s="97"/>
      <c r="U455" s="97"/>
      <c r="V455" s="97"/>
      <c r="W455" s="97"/>
      <c r="X455" s="98"/>
      <c r="Y455" s="195" t="s">
        <v>13</v>
      </c>
      <c r="Z455" s="196"/>
      <c r="AA455" s="197"/>
      <c r="AB455" s="570" t="s">
        <v>297</v>
      </c>
      <c r="AC455" s="570"/>
      <c r="AD455" s="570"/>
      <c r="AE455" s="328"/>
      <c r="AF455" s="193"/>
      <c r="AG455" s="193"/>
      <c r="AH455" s="329"/>
      <c r="AI455" s="328"/>
      <c r="AJ455" s="193"/>
      <c r="AK455" s="193"/>
      <c r="AL455" s="193"/>
      <c r="AM455" s="328"/>
      <c r="AN455" s="193"/>
      <c r="AO455" s="193"/>
      <c r="AP455" s="329"/>
      <c r="AQ455" s="328"/>
      <c r="AR455" s="193"/>
      <c r="AS455" s="193"/>
      <c r="AT455" s="329"/>
      <c r="AU455" s="193"/>
      <c r="AV455" s="193"/>
      <c r="AW455" s="193"/>
      <c r="AX455" s="194"/>
    </row>
    <row r="456" spans="1:50" ht="18.75" customHeight="1" x14ac:dyDescent="0.15">
      <c r="A456" s="175"/>
      <c r="B456" s="172"/>
      <c r="C456" s="166"/>
      <c r="D456" s="172"/>
      <c r="E456" s="330" t="s">
        <v>316</v>
      </c>
      <c r="F456" s="331"/>
      <c r="G456" s="332"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5" t="s">
        <v>314</v>
      </c>
      <c r="AF456" s="326"/>
      <c r="AG456" s="326"/>
      <c r="AH456" s="327"/>
      <c r="AI456" s="203" t="s">
        <v>445</v>
      </c>
      <c r="AJ456" s="203"/>
      <c r="AK456" s="203"/>
      <c r="AL456" s="145"/>
      <c r="AM456" s="203" t="s">
        <v>441</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30"/>
      <c r="F457" s="331"/>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81"/>
      <c r="AR457" s="186"/>
      <c r="AS457" s="119" t="s">
        <v>307</v>
      </c>
      <c r="AT457" s="120"/>
      <c r="AU457" s="186"/>
      <c r="AV457" s="186"/>
      <c r="AW457" s="119" t="s">
        <v>296</v>
      </c>
      <c r="AX457" s="181"/>
    </row>
    <row r="458" spans="1:50" ht="23.25" customHeight="1" x14ac:dyDescent="0.15">
      <c r="A458" s="175"/>
      <c r="B458" s="172"/>
      <c r="C458" s="166"/>
      <c r="D458" s="172"/>
      <c r="E458" s="330"/>
      <c r="F458" s="331"/>
      <c r="G458" s="90" t="s">
        <v>476</v>
      </c>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8"/>
      <c r="AF458" s="193"/>
      <c r="AG458" s="193"/>
      <c r="AH458" s="193"/>
      <c r="AI458" s="328"/>
      <c r="AJ458" s="193"/>
      <c r="AK458" s="193"/>
      <c r="AL458" s="193"/>
      <c r="AM458" s="328"/>
      <c r="AN458" s="193"/>
      <c r="AO458" s="193"/>
      <c r="AP458" s="329"/>
      <c r="AQ458" s="328"/>
      <c r="AR458" s="193"/>
      <c r="AS458" s="193"/>
      <c r="AT458" s="329"/>
      <c r="AU458" s="193"/>
      <c r="AV458" s="193"/>
      <c r="AW458" s="193"/>
      <c r="AX458" s="194"/>
    </row>
    <row r="459" spans="1:50" ht="23.25" customHeight="1" x14ac:dyDescent="0.15">
      <c r="A459" s="175"/>
      <c r="B459" s="172"/>
      <c r="C459" s="166"/>
      <c r="D459" s="172"/>
      <c r="E459" s="330"/>
      <c r="F459" s="331"/>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8"/>
      <c r="AF459" s="193"/>
      <c r="AG459" s="193"/>
      <c r="AH459" s="329"/>
      <c r="AI459" s="328"/>
      <c r="AJ459" s="193"/>
      <c r="AK459" s="193"/>
      <c r="AL459" s="193"/>
      <c r="AM459" s="328"/>
      <c r="AN459" s="193"/>
      <c r="AO459" s="193"/>
      <c r="AP459" s="329"/>
      <c r="AQ459" s="328"/>
      <c r="AR459" s="193"/>
      <c r="AS459" s="193"/>
      <c r="AT459" s="329"/>
      <c r="AU459" s="193"/>
      <c r="AV459" s="193"/>
      <c r="AW459" s="193"/>
      <c r="AX459" s="194"/>
    </row>
    <row r="460" spans="1:50" ht="23.25" customHeight="1" x14ac:dyDescent="0.15">
      <c r="A460" s="175"/>
      <c r="B460" s="172"/>
      <c r="C460" s="166"/>
      <c r="D460" s="172"/>
      <c r="E460" s="330"/>
      <c r="F460" s="331"/>
      <c r="G460" s="96"/>
      <c r="H460" s="97"/>
      <c r="I460" s="97"/>
      <c r="J460" s="97"/>
      <c r="K460" s="97"/>
      <c r="L460" s="97"/>
      <c r="M460" s="97"/>
      <c r="N460" s="97"/>
      <c r="O460" s="97"/>
      <c r="P460" s="97"/>
      <c r="Q460" s="97"/>
      <c r="R460" s="97"/>
      <c r="S460" s="97"/>
      <c r="T460" s="97"/>
      <c r="U460" s="97"/>
      <c r="V460" s="97"/>
      <c r="W460" s="97"/>
      <c r="X460" s="98"/>
      <c r="Y460" s="195" t="s">
        <v>13</v>
      </c>
      <c r="Z460" s="196"/>
      <c r="AA460" s="197"/>
      <c r="AB460" s="570" t="s">
        <v>14</v>
      </c>
      <c r="AC460" s="570"/>
      <c r="AD460" s="570"/>
      <c r="AE460" s="328"/>
      <c r="AF460" s="193"/>
      <c r="AG460" s="193"/>
      <c r="AH460" s="329"/>
      <c r="AI460" s="328"/>
      <c r="AJ460" s="193"/>
      <c r="AK460" s="193"/>
      <c r="AL460" s="193"/>
      <c r="AM460" s="328"/>
      <c r="AN460" s="193"/>
      <c r="AO460" s="193"/>
      <c r="AP460" s="329"/>
      <c r="AQ460" s="328"/>
      <c r="AR460" s="193"/>
      <c r="AS460" s="193"/>
      <c r="AT460" s="329"/>
      <c r="AU460" s="193"/>
      <c r="AV460" s="193"/>
      <c r="AW460" s="193"/>
      <c r="AX460" s="194"/>
    </row>
    <row r="461" spans="1:50" ht="18.75" hidden="1" customHeight="1" x14ac:dyDescent="0.15">
      <c r="A461" s="175"/>
      <c r="B461" s="172"/>
      <c r="C461" s="166"/>
      <c r="D461" s="172"/>
      <c r="E461" s="330" t="s">
        <v>316</v>
      </c>
      <c r="F461" s="331"/>
      <c r="G461" s="332"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5" t="s">
        <v>314</v>
      </c>
      <c r="AF461" s="326"/>
      <c r="AG461" s="326"/>
      <c r="AH461" s="327"/>
      <c r="AI461" s="203" t="s">
        <v>445</v>
      </c>
      <c r="AJ461" s="203"/>
      <c r="AK461" s="203"/>
      <c r="AL461" s="145"/>
      <c r="AM461" s="203" t="s">
        <v>443</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30"/>
      <c r="F462" s="331"/>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81"/>
      <c r="AR462" s="186"/>
      <c r="AS462" s="119" t="s">
        <v>307</v>
      </c>
      <c r="AT462" s="120"/>
      <c r="AU462" s="186"/>
      <c r="AV462" s="186"/>
      <c r="AW462" s="119" t="s">
        <v>296</v>
      </c>
      <c r="AX462" s="181"/>
    </row>
    <row r="463" spans="1:50" ht="23.25" hidden="1" customHeight="1" x14ac:dyDescent="0.15">
      <c r="A463" s="175"/>
      <c r="B463" s="172"/>
      <c r="C463" s="166"/>
      <c r="D463" s="172"/>
      <c r="E463" s="330"/>
      <c r="F463" s="331"/>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8"/>
      <c r="AF463" s="193"/>
      <c r="AG463" s="193"/>
      <c r="AH463" s="193"/>
      <c r="AI463" s="328"/>
      <c r="AJ463" s="193"/>
      <c r="AK463" s="193"/>
      <c r="AL463" s="193"/>
      <c r="AM463" s="328"/>
      <c r="AN463" s="193"/>
      <c r="AO463" s="193"/>
      <c r="AP463" s="329"/>
      <c r="AQ463" s="328"/>
      <c r="AR463" s="193"/>
      <c r="AS463" s="193"/>
      <c r="AT463" s="329"/>
      <c r="AU463" s="193"/>
      <c r="AV463" s="193"/>
      <c r="AW463" s="193"/>
      <c r="AX463" s="194"/>
    </row>
    <row r="464" spans="1:50" ht="23.25" hidden="1" customHeight="1" x14ac:dyDescent="0.15">
      <c r="A464" s="175"/>
      <c r="B464" s="172"/>
      <c r="C464" s="166"/>
      <c r="D464" s="172"/>
      <c r="E464" s="330"/>
      <c r="F464" s="331"/>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8"/>
      <c r="AF464" s="193"/>
      <c r="AG464" s="193"/>
      <c r="AH464" s="329"/>
      <c r="AI464" s="328"/>
      <c r="AJ464" s="193"/>
      <c r="AK464" s="193"/>
      <c r="AL464" s="193"/>
      <c r="AM464" s="328"/>
      <c r="AN464" s="193"/>
      <c r="AO464" s="193"/>
      <c r="AP464" s="329"/>
      <c r="AQ464" s="328"/>
      <c r="AR464" s="193"/>
      <c r="AS464" s="193"/>
      <c r="AT464" s="329"/>
      <c r="AU464" s="193"/>
      <c r="AV464" s="193"/>
      <c r="AW464" s="193"/>
      <c r="AX464" s="194"/>
    </row>
    <row r="465" spans="1:50" ht="23.25" hidden="1" customHeight="1" x14ac:dyDescent="0.15">
      <c r="A465" s="175"/>
      <c r="B465" s="172"/>
      <c r="C465" s="166"/>
      <c r="D465" s="172"/>
      <c r="E465" s="330"/>
      <c r="F465" s="331"/>
      <c r="G465" s="96"/>
      <c r="H465" s="97"/>
      <c r="I465" s="97"/>
      <c r="J465" s="97"/>
      <c r="K465" s="97"/>
      <c r="L465" s="97"/>
      <c r="M465" s="97"/>
      <c r="N465" s="97"/>
      <c r="O465" s="97"/>
      <c r="P465" s="97"/>
      <c r="Q465" s="97"/>
      <c r="R465" s="97"/>
      <c r="S465" s="97"/>
      <c r="T465" s="97"/>
      <c r="U465" s="97"/>
      <c r="V465" s="97"/>
      <c r="W465" s="97"/>
      <c r="X465" s="98"/>
      <c r="Y465" s="195" t="s">
        <v>13</v>
      </c>
      <c r="Z465" s="196"/>
      <c r="AA465" s="197"/>
      <c r="AB465" s="570" t="s">
        <v>14</v>
      </c>
      <c r="AC465" s="570"/>
      <c r="AD465" s="570"/>
      <c r="AE465" s="328"/>
      <c r="AF465" s="193"/>
      <c r="AG465" s="193"/>
      <c r="AH465" s="329"/>
      <c r="AI465" s="328"/>
      <c r="AJ465" s="193"/>
      <c r="AK465" s="193"/>
      <c r="AL465" s="193"/>
      <c r="AM465" s="328"/>
      <c r="AN465" s="193"/>
      <c r="AO465" s="193"/>
      <c r="AP465" s="329"/>
      <c r="AQ465" s="328"/>
      <c r="AR465" s="193"/>
      <c r="AS465" s="193"/>
      <c r="AT465" s="329"/>
      <c r="AU465" s="193"/>
      <c r="AV465" s="193"/>
      <c r="AW465" s="193"/>
      <c r="AX465" s="194"/>
    </row>
    <row r="466" spans="1:50" ht="18.75" hidden="1" customHeight="1" x14ac:dyDescent="0.15">
      <c r="A466" s="175"/>
      <c r="B466" s="172"/>
      <c r="C466" s="166"/>
      <c r="D466" s="172"/>
      <c r="E466" s="330" t="s">
        <v>316</v>
      </c>
      <c r="F466" s="331"/>
      <c r="G466" s="332"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5" t="s">
        <v>314</v>
      </c>
      <c r="AF466" s="326"/>
      <c r="AG466" s="326"/>
      <c r="AH466" s="327"/>
      <c r="AI466" s="203" t="s">
        <v>445</v>
      </c>
      <c r="AJ466" s="203"/>
      <c r="AK466" s="203"/>
      <c r="AL466" s="145"/>
      <c r="AM466" s="203" t="s">
        <v>441</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30"/>
      <c r="F467" s="331"/>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81"/>
      <c r="AR467" s="186"/>
      <c r="AS467" s="119" t="s">
        <v>307</v>
      </c>
      <c r="AT467" s="120"/>
      <c r="AU467" s="186"/>
      <c r="AV467" s="186"/>
      <c r="AW467" s="119" t="s">
        <v>296</v>
      </c>
      <c r="AX467" s="181"/>
    </row>
    <row r="468" spans="1:50" ht="23.25" hidden="1" customHeight="1" x14ac:dyDescent="0.15">
      <c r="A468" s="175"/>
      <c r="B468" s="172"/>
      <c r="C468" s="166"/>
      <c r="D468" s="172"/>
      <c r="E468" s="330"/>
      <c r="F468" s="331"/>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8"/>
      <c r="AF468" s="193"/>
      <c r="AG468" s="193"/>
      <c r="AH468" s="193"/>
      <c r="AI468" s="328"/>
      <c r="AJ468" s="193"/>
      <c r="AK468" s="193"/>
      <c r="AL468" s="193"/>
      <c r="AM468" s="328"/>
      <c r="AN468" s="193"/>
      <c r="AO468" s="193"/>
      <c r="AP468" s="329"/>
      <c r="AQ468" s="328"/>
      <c r="AR468" s="193"/>
      <c r="AS468" s="193"/>
      <c r="AT468" s="329"/>
      <c r="AU468" s="193"/>
      <c r="AV468" s="193"/>
      <c r="AW468" s="193"/>
      <c r="AX468" s="194"/>
    </row>
    <row r="469" spans="1:50" ht="23.25" hidden="1" customHeight="1" x14ac:dyDescent="0.15">
      <c r="A469" s="175"/>
      <c r="B469" s="172"/>
      <c r="C469" s="166"/>
      <c r="D469" s="172"/>
      <c r="E469" s="330"/>
      <c r="F469" s="331"/>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8"/>
      <c r="AF469" s="193"/>
      <c r="AG469" s="193"/>
      <c r="AH469" s="329"/>
      <c r="AI469" s="328"/>
      <c r="AJ469" s="193"/>
      <c r="AK469" s="193"/>
      <c r="AL469" s="193"/>
      <c r="AM469" s="328"/>
      <c r="AN469" s="193"/>
      <c r="AO469" s="193"/>
      <c r="AP469" s="329"/>
      <c r="AQ469" s="328"/>
      <c r="AR469" s="193"/>
      <c r="AS469" s="193"/>
      <c r="AT469" s="329"/>
      <c r="AU469" s="193"/>
      <c r="AV469" s="193"/>
      <c r="AW469" s="193"/>
      <c r="AX469" s="194"/>
    </row>
    <row r="470" spans="1:50" ht="23.25" hidden="1" customHeight="1" x14ac:dyDescent="0.15">
      <c r="A470" s="175"/>
      <c r="B470" s="172"/>
      <c r="C470" s="166"/>
      <c r="D470" s="172"/>
      <c r="E470" s="330"/>
      <c r="F470" s="331"/>
      <c r="G470" s="96"/>
      <c r="H470" s="97"/>
      <c r="I470" s="97"/>
      <c r="J470" s="97"/>
      <c r="K470" s="97"/>
      <c r="L470" s="97"/>
      <c r="M470" s="97"/>
      <c r="N470" s="97"/>
      <c r="O470" s="97"/>
      <c r="P470" s="97"/>
      <c r="Q470" s="97"/>
      <c r="R470" s="97"/>
      <c r="S470" s="97"/>
      <c r="T470" s="97"/>
      <c r="U470" s="97"/>
      <c r="V470" s="97"/>
      <c r="W470" s="97"/>
      <c r="X470" s="98"/>
      <c r="Y470" s="195" t="s">
        <v>13</v>
      </c>
      <c r="Z470" s="196"/>
      <c r="AA470" s="197"/>
      <c r="AB470" s="570" t="s">
        <v>14</v>
      </c>
      <c r="AC470" s="570"/>
      <c r="AD470" s="570"/>
      <c r="AE470" s="328"/>
      <c r="AF470" s="193"/>
      <c r="AG470" s="193"/>
      <c r="AH470" s="329"/>
      <c r="AI470" s="328"/>
      <c r="AJ470" s="193"/>
      <c r="AK470" s="193"/>
      <c r="AL470" s="193"/>
      <c r="AM470" s="328"/>
      <c r="AN470" s="193"/>
      <c r="AO470" s="193"/>
      <c r="AP470" s="329"/>
      <c r="AQ470" s="328"/>
      <c r="AR470" s="193"/>
      <c r="AS470" s="193"/>
      <c r="AT470" s="329"/>
      <c r="AU470" s="193"/>
      <c r="AV470" s="193"/>
      <c r="AW470" s="193"/>
      <c r="AX470" s="194"/>
    </row>
    <row r="471" spans="1:50" ht="18.75" hidden="1" customHeight="1" x14ac:dyDescent="0.15">
      <c r="A471" s="175"/>
      <c r="B471" s="172"/>
      <c r="C471" s="166"/>
      <c r="D471" s="172"/>
      <c r="E471" s="330" t="s">
        <v>316</v>
      </c>
      <c r="F471" s="331"/>
      <c r="G471" s="332"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5" t="s">
        <v>314</v>
      </c>
      <c r="AF471" s="326"/>
      <c r="AG471" s="326"/>
      <c r="AH471" s="327"/>
      <c r="AI471" s="203" t="s">
        <v>445</v>
      </c>
      <c r="AJ471" s="203"/>
      <c r="AK471" s="203"/>
      <c r="AL471" s="145"/>
      <c r="AM471" s="203" t="s">
        <v>437</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30"/>
      <c r="F472" s="331"/>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81"/>
      <c r="AR472" s="186"/>
      <c r="AS472" s="119" t="s">
        <v>307</v>
      </c>
      <c r="AT472" s="120"/>
      <c r="AU472" s="186"/>
      <c r="AV472" s="186"/>
      <c r="AW472" s="119" t="s">
        <v>296</v>
      </c>
      <c r="AX472" s="181"/>
    </row>
    <row r="473" spans="1:50" ht="23.25" hidden="1" customHeight="1" x14ac:dyDescent="0.15">
      <c r="A473" s="175"/>
      <c r="B473" s="172"/>
      <c r="C473" s="166"/>
      <c r="D473" s="172"/>
      <c r="E473" s="330"/>
      <c r="F473" s="331"/>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8"/>
      <c r="AF473" s="193"/>
      <c r="AG473" s="193"/>
      <c r="AH473" s="193"/>
      <c r="AI473" s="328"/>
      <c r="AJ473" s="193"/>
      <c r="AK473" s="193"/>
      <c r="AL473" s="193"/>
      <c r="AM473" s="328"/>
      <c r="AN473" s="193"/>
      <c r="AO473" s="193"/>
      <c r="AP473" s="329"/>
      <c r="AQ473" s="328"/>
      <c r="AR473" s="193"/>
      <c r="AS473" s="193"/>
      <c r="AT473" s="329"/>
      <c r="AU473" s="193"/>
      <c r="AV473" s="193"/>
      <c r="AW473" s="193"/>
      <c r="AX473" s="194"/>
    </row>
    <row r="474" spans="1:50" ht="23.25" hidden="1" customHeight="1" x14ac:dyDescent="0.15">
      <c r="A474" s="175"/>
      <c r="B474" s="172"/>
      <c r="C474" s="166"/>
      <c r="D474" s="172"/>
      <c r="E474" s="330"/>
      <c r="F474" s="331"/>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8"/>
      <c r="AF474" s="193"/>
      <c r="AG474" s="193"/>
      <c r="AH474" s="329"/>
      <c r="AI474" s="328"/>
      <c r="AJ474" s="193"/>
      <c r="AK474" s="193"/>
      <c r="AL474" s="193"/>
      <c r="AM474" s="328"/>
      <c r="AN474" s="193"/>
      <c r="AO474" s="193"/>
      <c r="AP474" s="329"/>
      <c r="AQ474" s="328"/>
      <c r="AR474" s="193"/>
      <c r="AS474" s="193"/>
      <c r="AT474" s="329"/>
      <c r="AU474" s="193"/>
      <c r="AV474" s="193"/>
      <c r="AW474" s="193"/>
      <c r="AX474" s="194"/>
    </row>
    <row r="475" spans="1:50" ht="23.25" hidden="1" customHeight="1" x14ac:dyDescent="0.15">
      <c r="A475" s="175"/>
      <c r="B475" s="172"/>
      <c r="C475" s="166"/>
      <c r="D475" s="172"/>
      <c r="E475" s="330"/>
      <c r="F475" s="331"/>
      <c r="G475" s="96"/>
      <c r="H475" s="97"/>
      <c r="I475" s="97"/>
      <c r="J475" s="97"/>
      <c r="K475" s="97"/>
      <c r="L475" s="97"/>
      <c r="M475" s="97"/>
      <c r="N475" s="97"/>
      <c r="O475" s="97"/>
      <c r="P475" s="97"/>
      <c r="Q475" s="97"/>
      <c r="R475" s="97"/>
      <c r="S475" s="97"/>
      <c r="T475" s="97"/>
      <c r="U475" s="97"/>
      <c r="V475" s="97"/>
      <c r="W475" s="97"/>
      <c r="X475" s="98"/>
      <c r="Y475" s="195" t="s">
        <v>13</v>
      </c>
      <c r="Z475" s="196"/>
      <c r="AA475" s="197"/>
      <c r="AB475" s="570" t="s">
        <v>14</v>
      </c>
      <c r="AC475" s="570"/>
      <c r="AD475" s="570"/>
      <c r="AE475" s="328"/>
      <c r="AF475" s="193"/>
      <c r="AG475" s="193"/>
      <c r="AH475" s="329"/>
      <c r="AI475" s="328"/>
      <c r="AJ475" s="193"/>
      <c r="AK475" s="193"/>
      <c r="AL475" s="193"/>
      <c r="AM475" s="328"/>
      <c r="AN475" s="193"/>
      <c r="AO475" s="193"/>
      <c r="AP475" s="329"/>
      <c r="AQ475" s="328"/>
      <c r="AR475" s="193"/>
      <c r="AS475" s="193"/>
      <c r="AT475" s="329"/>
      <c r="AU475" s="193"/>
      <c r="AV475" s="193"/>
      <c r="AW475" s="193"/>
      <c r="AX475" s="194"/>
    </row>
    <row r="476" spans="1:50" ht="18.75" hidden="1" customHeight="1" x14ac:dyDescent="0.15">
      <c r="A476" s="175"/>
      <c r="B476" s="172"/>
      <c r="C476" s="166"/>
      <c r="D476" s="172"/>
      <c r="E476" s="330" t="s">
        <v>316</v>
      </c>
      <c r="F476" s="331"/>
      <c r="G476" s="332"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5" t="s">
        <v>314</v>
      </c>
      <c r="AF476" s="326"/>
      <c r="AG476" s="326"/>
      <c r="AH476" s="327"/>
      <c r="AI476" s="203" t="s">
        <v>445</v>
      </c>
      <c r="AJ476" s="203"/>
      <c r="AK476" s="203"/>
      <c r="AL476" s="145"/>
      <c r="AM476" s="203" t="s">
        <v>441</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30"/>
      <c r="F477" s="331"/>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81"/>
      <c r="AR477" s="186"/>
      <c r="AS477" s="119" t="s">
        <v>307</v>
      </c>
      <c r="AT477" s="120"/>
      <c r="AU477" s="186"/>
      <c r="AV477" s="186"/>
      <c r="AW477" s="119" t="s">
        <v>296</v>
      </c>
      <c r="AX477" s="181"/>
    </row>
    <row r="478" spans="1:50" ht="23.25" hidden="1" customHeight="1" x14ac:dyDescent="0.15">
      <c r="A478" s="175"/>
      <c r="B478" s="172"/>
      <c r="C478" s="166"/>
      <c r="D478" s="172"/>
      <c r="E478" s="330"/>
      <c r="F478" s="331"/>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8"/>
      <c r="AF478" s="193"/>
      <c r="AG478" s="193"/>
      <c r="AH478" s="193"/>
      <c r="AI478" s="328"/>
      <c r="AJ478" s="193"/>
      <c r="AK478" s="193"/>
      <c r="AL478" s="193"/>
      <c r="AM478" s="328"/>
      <c r="AN478" s="193"/>
      <c r="AO478" s="193"/>
      <c r="AP478" s="329"/>
      <c r="AQ478" s="328"/>
      <c r="AR478" s="193"/>
      <c r="AS478" s="193"/>
      <c r="AT478" s="329"/>
      <c r="AU478" s="193"/>
      <c r="AV478" s="193"/>
      <c r="AW478" s="193"/>
      <c r="AX478" s="194"/>
    </row>
    <row r="479" spans="1:50" ht="23.25" hidden="1" customHeight="1" x14ac:dyDescent="0.15">
      <c r="A479" s="175"/>
      <c r="B479" s="172"/>
      <c r="C479" s="166"/>
      <c r="D479" s="172"/>
      <c r="E479" s="330"/>
      <c r="F479" s="331"/>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8"/>
      <c r="AF479" s="193"/>
      <c r="AG479" s="193"/>
      <c r="AH479" s="329"/>
      <c r="AI479" s="328"/>
      <c r="AJ479" s="193"/>
      <c r="AK479" s="193"/>
      <c r="AL479" s="193"/>
      <c r="AM479" s="328"/>
      <c r="AN479" s="193"/>
      <c r="AO479" s="193"/>
      <c r="AP479" s="329"/>
      <c r="AQ479" s="328"/>
      <c r="AR479" s="193"/>
      <c r="AS479" s="193"/>
      <c r="AT479" s="329"/>
      <c r="AU479" s="193"/>
      <c r="AV479" s="193"/>
      <c r="AW479" s="193"/>
      <c r="AX479" s="194"/>
    </row>
    <row r="480" spans="1:50" ht="23.25" hidden="1" customHeight="1" x14ac:dyDescent="0.15">
      <c r="A480" s="175"/>
      <c r="B480" s="172"/>
      <c r="C480" s="166"/>
      <c r="D480" s="172"/>
      <c r="E480" s="330"/>
      <c r="F480" s="331"/>
      <c r="G480" s="96"/>
      <c r="H480" s="97"/>
      <c r="I480" s="97"/>
      <c r="J480" s="97"/>
      <c r="K480" s="97"/>
      <c r="L480" s="97"/>
      <c r="M480" s="97"/>
      <c r="N480" s="97"/>
      <c r="O480" s="97"/>
      <c r="P480" s="97"/>
      <c r="Q480" s="97"/>
      <c r="R480" s="97"/>
      <c r="S480" s="97"/>
      <c r="T480" s="97"/>
      <c r="U480" s="97"/>
      <c r="V480" s="97"/>
      <c r="W480" s="97"/>
      <c r="X480" s="98"/>
      <c r="Y480" s="195" t="s">
        <v>13</v>
      </c>
      <c r="Z480" s="196"/>
      <c r="AA480" s="197"/>
      <c r="AB480" s="570" t="s">
        <v>14</v>
      </c>
      <c r="AC480" s="570"/>
      <c r="AD480" s="570"/>
      <c r="AE480" s="328"/>
      <c r="AF480" s="193"/>
      <c r="AG480" s="193"/>
      <c r="AH480" s="329"/>
      <c r="AI480" s="328"/>
      <c r="AJ480" s="193"/>
      <c r="AK480" s="193"/>
      <c r="AL480" s="193"/>
      <c r="AM480" s="328"/>
      <c r="AN480" s="193"/>
      <c r="AO480" s="193"/>
      <c r="AP480" s="329"/>
      <c r="AQ480" s="328"/>
      <c r="AR480" s="193"/>
      <c r="AS480" s="193"/>
      <c r="AT480" s="329"/>
      <c r="AU480" s="193"/>
      <c r="AV480" s="193"/>
      <c r="AW480" s="193"/>
      <c r="AX480" s="194"/>
    </row>
    <row r="481" spans="1:50" ht="23.85" customHeight="1" x14ac:dyDescent="0.15">
      <c r="A481" s="175"/>
      <c r="B481" s="172"/>
      <c r="C481" s="166"/>
      <c r="D481" s="172"/>
      <c r="E481" s="108" t="s">
        <v>477</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472</v>
      </c>
      <c r="F484" s="161"/>
      <c r="G484" s="892" t="s">
        <v>326</v>
      </c>
      <c r="H484" s="109"/>
      <c r="I484" s="109"/>
      <c r="J484" s="893"/>
      <c r="K484" s="894"/>
      <c r="L484" s="894"/>
      <c r="M484" s="894"/>
      <c r="N484" s="894"/>
      <c r="O484" s="894"/>
      <c r="P484" s="894"/>
      <c r="Q484" s="894"/>
      <c r="R484" s="894"/>
      <c r="S484" s="894"/>
      <c r="T484" s="895"/>
      <c r="U484" s="579"/>
      <c r="V484" s="579"/>
      <c r="W484" s="579"/>
      <c r="X484" s="579"/>
      <c r="Y484" s="579"/>
      <c r="Z484" s="579"/>
      <c r="AA484" s="579"/>
      <c r="AB484" s="579"/>
      <c r="AC484" s="579"/>
      <c r="AD484" s="579"/>
      <c r="AE484" s="579"/>
      <c r="AF484" s="579"/>
      <c r="AG484" s="579"/>
      <c r="AH484" s="579"/>
      <c r="AI484" s="579"/>
      <c r="AJ484" s="579"/>
      <c r="AK484" s="579"/>
      <c r="AL484" s="579"/>
      <c r="AM484" s="579"/>
      <c r="AN484" s="579"/>
      <c r="AO484" s="579"/>
      <c r="AP484" s="579"/>
      <c r="AQ484" s="579"/>
      <c r="AR484" s="579"/>
      <c r="AS484" s="579"/>
      <c r="AT484" s="579"/>
      <c r="AU484" s="579"/>
      <c r="AV484" s="579"/>
      <c r="AW484" s="579"/>
      <c r="AX484" s="896"/>
    </row>
    <row r="485" spans="1:50" ht="18.75" hidden="1" customHeight="1" x14ac:dyDescent="0.15">
      <c r="A485" s="175"/>
      <c r="B485" s="172"/>
      <c r="C485" s="166"/>
      <c r="D485" s="172"/>
      <c r="E485" s="330" t="s">
        <v>315</v>
      </c>
      <c r="F485" s="331"/>
      <c r="G485" s="332"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5" t="s">
        <v>314</v>
      </c>
      <c r="AF485" s="326"/>
      <c r="AG485" s="326"/>
      <c r="AH485" s="327"/>
      <c r="AI485" s="203" t="s">
        <v>446</v>
      </c>
      <c r="AJ485" s="203"/>
      <c r="AK485" s="203"/>
      <c r="AL485" s="145"/>
      <c r="AM485" s="203" t="s">
        <v>443</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30"/>
      <c r="F486" s="331"/>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81"/>
      <c r="AR486" s="186"/>
      <c r="AS486" s="119" t="s">
        <v>307</v>
      </c>
      <c r="AT486" s="120"/>
      <c r="AU486" s="186"/>
      <c r="AV486" s="186"/>
      <c r="AW486" s="119" t="s">
        <v>296</v>
      </c>
      <c r="AX486" s="181"/>
    </row>
    <row r="487" spans="1:50" ht="23.25" hidden="1" customHeight="1" x14ac:dyDescent="0.15">
      <c r="A487" s="175"/>
      <c r="B487" s="172"/>
      <c r="C487" s="166"/>
      <c r="D487" s="172"/>
      <c r="E487" s="330"/>
      <c r="F487" s="331"/>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8"/>
      <c r="AF487" s="193"/>
      <c r="AG487" s="193"/>
      <c r="AH487" s="193"/>
      <c r="AI487" s="328"/>
      <c r="AJ487" s="193"/>
      <c r="AK487" s="193"/>
      <c r="AL487" s="193"/>
      <c r="AM487" s="328"/>
      <c r="AN487" s="193"/>
      <c r="AO487" s="193"/>
      <c r="AP487" s="329"/>
      <c r="AQ487" s="328"/>
      <c r="AR487" s="193"/>
      <c r="AS487" s="193"/>
      <c r="AT487" s="329"/>
      <c r="AU487" s="193"/>
      <c r="AV487" s="193"/>
      <c r="AW487" s="193"/>
      <c r="AX487" s="194"/>
    </row>
    <row r="488" spans="1:50" ht="23.25" hidden="1" customHeight="1" x14ac:dyDescent="0.15">
      <c r="A488" s="175"/>
      <c r="B488" s="172"/>
      <c r="C488" s="166"/>
      <c r="D488" s="172"/>
      <c r="E488" s="330"/>
      <c r="F488" s="331"/>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8"/>
      <c r="AF488" s="193"/>
      <c r="AG488" s="193"/>
      <c r="AH488" s="329"/>
      <c r="AI488" s="328"/>
      <c r="AJ488" s="193"/>
      <c r="AK488" s="193"/>
      <c r="AL488" s="193"/>
      <c r="AM488" s="328"/>
      <c r="AN488" s="193"/>
      <c r="AO488" s="193"/>
      <c r="AP488" s="329"/>
      <c r="AQ488" s="328"/>
      <c r="AR488" s="193"/>
      <c r="AS488" s="193"/>
      <c r="AT488" s="329"/>
      <c r="AU488" s="193"/>
      <c r="AV488" s="193"/>
      <c r="AW488" s="193"/>
      <c r="AX488" s="194"/>
    </row>
    <row r="489" spans="1:50" ht="23.25" hidden="1" customHeight="1" x14ac:dyDescent="0.15">
      <c r="A489" s="175"/>
      <c r="B489" s="172"/>
      <c r="C489" s="166"/>
      <c r="D489" s="172"/>
      <c r="E489" s="330"/>
      <c r="F489" s="331"/>
      <c r="G489" s="96"/>
      <c r="H489" s="97"/>
      <c r="I489" s="97"/>
      <c r="J489" s="97"/>
      <c r="K489" s="97"/>
      <c r="L489" s="97"/>
      <c r="M489" s="97"/>
      <c r="N489" s="97"/>
      <c r="O489" s="97"/>
      <c r="P489" s="97"/>
      <c r="Q489" s="97"/>
      <c r="R489" s="97"/>
      <c r="S489" s="97"/>
      <c r="T489" s="97"/>
      <c r="U489" s="97"/>
      <c r="V489" s="97"/>
      <c r="W489" s="97"/>
      <c r="X489" s="98"/>
      <c r="Y489" s="195" t="s">
        <v>13</v>
      </c>
      <c r="Z489" s="196"/>
      <c r="AA489" s="197"/>
      <c r="AB489" s="570" t="s">
        <v>297</v>
      </c>
      <c r="AC489" s="570"/>
      <c r="AD489" s="570"/>
      <c r="AE489" s="328"/>
      <c r="AF489" s="193"/>
      <c r="AG489" s="193"/>
      <c r="AH489" s="329"/>
      <c r="AI489" s="328"/>
      <c r="AJ489" s="193"/>
      <c r="AK489" s="193"/>
      <c r="AL489" s="193"/>
      <c r="AM489" s="328"/>
      <c r="AN489" s="193"/>
      <c r="AO489" s="193"/>
      <c r="AP489" s="329"/>
      <c r="AQ489" s="328"/>
      <c r="AR489" s="193"/>
      <c r="AS489" s="193"/>
      <c r="AT489" s="329"/>
      <c r="AU489" s="193"/>
      <c r="AV489" s="193"/>
      <c r="AW489" s="193"/>
      <c r="AX489" s="194"/>
    </row>
    <row r="490" spans="1:50" ht="18.75" hidden="1" customHeight="1" x14ac:dyDescent="0.15">
      <c r="A490" s="175"/>
      <c r="B490" s="172"/>
      <c r="C490" s="166"/>
      <c r="D490" s="172"/>
      <c r="E490" s="330" t="s">
        <v>315</v>
      </c>
      <c r="F490" s="331"/>
      <c r="G490" s="332"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5" t="s">
        <v>314</v>
      </c>
      <c r="AF490" s="326"/>
      <c r="AG490" s="326"/>
      <c r="AH490" s="327"/>
      <c r="AI490" s="203" t="s">
        <v>445</v>
      </c>
      <c r="AJ490" s="203"/>
      <c r="AK490" s="203"/>
      <c r="AL490" s="145"/>
      <c r="AM490" s="203" t="s">
        <v>443</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30"/>
      <c r="F491" s="331"/>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81"/>
      <c r="AR491" s="186"/>
      <c r="AS491" s="119" t="s">
        <v>307</v>
      </c>
      <c r="AT491" s="120"/>
      <c r="AU491" s="186"/>
      <c r="AV491" s="186"/>
      <c r="AW491" s="119" t="s">
        <v>296</v>
      </c>
      <c r="AX491" s="181"/>
    </row>
    <row r="492" spans="1:50" ht="23.25" hidden="1" customHeight="1" x14ac:dyDescent="0.15">
      <c r="A492" s="175"/>
      <c r="B492" s="172"/>
      <c r="C492" s="166"/>
      <c r="D492" s="172"/>
      <c r="E492" s="330"/>
      <c r="F492" s="331"/>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8"/>
      <c r="AF492" s="193"/>
      <c r="AG492" s="193"/>
      <c r="AH492" s="193"/>
      <c r="AI492" s="328"/>
      <c r="AJ492" s="193"/>
      <c r="AK492" s="193"/>
      <c r="AL492" s="193"/>
      <c r="AM492" s="328"/>
      <c r="AN492" s="193"/>
      <c r="AO492" s="193"/>
      <c r="AP492" s="329"/>
      <c r="AQ492" s="328"/>
      <c r="AR492" s="193"/>
      <c r="AS492" s="193"/>
      <c r="AT492" s="329"/>
      <c r="AU492" s="193"/>
      <c r="AV492" s="193"/>
      <c r="AW492" s="193"/>
      <c r="AX492" s="194"/>
    </row>
    <row r="493" spans="1:50" ht="23.25" hidden="1" customHeight="1" x14ac:dyDescent="0.15">
      <c r="A493" s="175"/>
      <c r="B493" s="172"/>
      <c r="C493" s="166"/>
      <c r="D493" s="172"/>
      <c r="E493" s="330"/>
      <c r="F493" s="331"/>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8"/>
      <c r="AF493" s="193"/>
      <c r="AG493" s="193"/>
      <c r="AH493" s="329"/>
      <c r="AI493" s="328"/>
      <c r="AJ493" s="193"/>
      <c r="AK493" s="193"/>
      <c r="AL493" s="193"/>
      <c r="AM493" s="328"/>
      <c r="AN493" s="193"/>
      <c r="AO493" s="193"/>
      <c r="AP493" s="329"/>
      <c r="AQ493" s="328"/>
      <c r="AR493" s="193"/>
      <c r="AS493" s="193"/>
      <c r="AT493" s="329"/>
      <c r="AU493" s="193"/>
      <c r="AV493" s="193"/>
      <c r="AW493" s="193"/>
      <c r="AX493" s="194"/>
    </row>
    <row r="494" spans="1:50" ht="23.25" hidden="1" customHeight="1" x14ac:dyDescent="0.15">
      <c r="A494" s="175"/>
      <c r="B494" s="172"/>
      <c r="C494" s="166"/>
      <c r="D494" s="172"/>
      <c r="E494" s="330"/>
      <c r="F494" s="331"/>
      <c r="G494" s="96"/>
      <c r="H494" s="97"/>
      <c r="I494" s="97"/>
      <c r="J494" s="97"/>
      <c r="K494" s="97"/>
      <c r="L494" s="97"/>
      <c r="M494" s="97"/>
      <c r="N494" s="97"/>
      <c r="O494" s="97"/>
      <c r="P494" s="97"/>
      <c r="Q494" s="97"/>
      <c r="R494" s="97"/>
      <c r="S494" s="97"/>
      <c r="T494" s="97"/>
      <c r="U494" s="97"/>
      <c r="V494" s="97"/>
      <c r="W494" s="97"/>
      <c r="X494" s="98"/>
      <c r="Y494" s="195" t="s">
        <v>13</v>
      </c>
      <c r="Z494" s="196"/>
      <c r="AA494" s="197"/>
      <c r="AB494" s="570" t="s">
        <v>297</v>
      </c>
      <c r="AC494" s="570"/>
      <c r="AD494" s="570"/>
      <c r="AE494" s="328"/>
      <c r="AF494" s="193"/>
      <c r="AG494" s="193"/>
      <c r="AH494" s="329"/>
      <c r="AI494" s="328"/>
      <c r="AJ494" s="193"/>
      <c r="AK494" s="193"/>
      <c r="AL494" s="193"/>
      <c r="AM494" s="328"/>
      <c r="AN494" s="193"/>
      <c r="AO494" s="193"/>
      <c r="AP494" s="329"/>
      <c r="AQ494" s="328"/>
      <c r="AR494" s="193"/>
      <c r="AS494" s="193"/>
      <c r="AT494" s="329"/>
      <c r="AU494" s="193"/>
      <c r="AV494" s="193"/>
      <c r="AW494" s="193"/>
      <c r="AX494" s="194"/>
    </row>
    <row r="495" spans="1:50" ht="18.75" hidden="1" customHeight="1" x14ac:dyDescent="0.15">
      <c r="A495" s="175"/>
      <c r="B495" s="172"/>
      <c r="C495" s="166"/>
      <c r="D495" s="172"/>
      <c r="E495" s="330" t="s">
        <v>315</v>
      </c>
      <c r="F495" s="331"/>
      <c r="G495" s="332"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5" t="s">
        <v>314</v>
      </c>
      <c r="AF495" s="326"/>
      <c r="AG495" s="326"/>
      <c r="AH495" s="327"/>
      <c r="AI495" s="203" t="s">
        <v>445</v>
      </c>
      <c r="AJ495" s="203"/>
      <c r="AK495" s="203"/>
      <c r="AL495" s="145"/>
      <c r="AM495" s="203" t="s">
        <v>441</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30"/>
      <c r="F496" s="331"/>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81"/>
      <c r="AR496" s="186"/>
      <c r="AS496" s="119" t="s">
        <v>307</v>
      </c>
      <c r="AT496" s="120"/>
      <c r="AU496" s="186"/>
      <c r="AV496" s="186"/>
      <c r="AW496" s="119" t="s">
        <v>296</v>
      </c>
      <c r="AX496" s="181"/>
    </row>
    <row r="497" spans="1:50" ht="23.25" hidden="1" customHeight="1" x14ac:dyDescent="0.15">
      <c r="A497" s="175"/>
      <c r="B497" s="172"/>
      <c r="C497" s="166"/>
      <c r="D497" s="172"/>
      <c r="E497" s="330"/>
      <c r="F497" s="331"/>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8"/>
      <c r="AF497" s="193"/>
      <c r="AG497" s="193"/>
      <c r="AH497" s="193"/>
      <c r="AI497" s="328"/>
      <c r="AJ497" s="193"/>
      <c r="AK497" s="193"/>
      <c r="AL497" s="193"/>
      <c r="AM497" s="328"/>
      <c r="AN497" s="193"/>
      <c r="AO497" s="193"/>
      <c r="AP497" s="329"/>
      <c r="AQ497" s="328"/>
      <c r="AR497" s="193"/>
      <c r="AS497" s="193"/>
      <c r="AT497" s="329"/>
      <c r="AU497" s="193"/>
      <c r="AV497" s="193"/>
      <c r="AW497" s="193"/>
      <c r="AX497" s="194"/>
    </row>
    <row r="498" spans="1:50" ht="23.25" hidden="1" customHeight="1" x14ac:dyDescent="0.15">
      <c r="A498" s="175"/>
      <c r="B498" s="172"/>
      <c r="C498" s="166"/>
      <c r="D498" s="172"/>
      <c r="E498" s="330"/>
      <c r="F498" s="331"/>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8"/>
      <c r="AF498" s="193"/>
      <c r="AG498" s="193"/>
      <c r="AH498" s="329"/>
      <c r="AI498" s="328"/>
      <c r="AJ498" s="193"/>
      <c r="AK498" s="193"/>
      <c r="AL498" s="193"/>
      <c r="AM498" s="328"/>
      <c r="AN498" s="193"/>
      <c r="AO498" s="193"/>
      <c r="AP498" s="329"/>
      <c r="AQ498" s="328"/>
      <c r="AR498" s="193"/>
      <c r="AS498" s="193"/>
      <c r="AT498" s="329"/>
      <c r="AU498" s="193"/>
      <c r="AV498" s="193"/>
      <c r="AW498" s="193"/>
      <c r="AX498" s="194"/>
    </row>
    <row r="499" spans="1:50" ht="23.25" hidden="1" customHeight="1" x14ac:dyDescent="0.15">
      <c r="A499" s="175"/>
      <c r="B499" s="172"/>
      <c r="C499" s="166"/>
      <c r="D499" s="172"/>
      <c r="E499" s="330"/>
      <c r="F499" s="331"/>
      <c r="G499" s="96"/>
      <c r="H499" s="97"/>
      <c r="I499" s="97"/>
      <c r="J499" s="97"/>
      <c r="K499" s="97"/>
      <c r="L499" s="97"/>
      <c r="M499" s="97"/>
      <c r="N499" s="97"/>
      <c r="O499" s="97"/>
      <c r="P499" s="97"/>
      <c r="Q499" s="97"/>
      <c r="R499" s="97"/>
      <c r="S499" s="97"/>
      <c r="T499" s="97"/>
      <c r="U499" s="97"/>
      <c r="V499" s="97"/>
      <c r="W499" s="97"/>
      <c r="X499" s="98"/>
      <c r="Y499" s="195" t="s">
        <v>13</v>
      </c>
      <c r="Z499" s="196"/>
      <c r="AA499" s="197"/>
      <c r="AB499" s="570" t="s">
        <v>297</v>
      </c>
      <c r="AC499" s="570"/>
      <c r="AD499" s="570"/>
      <c r="AE499" s="328"/>
      <c r="AF499" s="193"/>
      <c r="AG499" s="193"/>
      <c r="AH499" s="329"/>
      <c r="AI499" s="328"/>
      <c r="AJ499" s="193"/>
      <c r="AK499" s="193"/>
      <c r="AL499" s="193"/>
      <c r="AM499" s="328"/>
      <c r="AN499" s="193"/>
      <c r="AO499" s="193"/>
      <c r="AP499" s="329"/>
      <c r="AQ499" s="328"/>
      <c r="AR499" s="193"/>
      <c r="AS499" s="193"/>
      <c r="AT499" s="329"/>
      <c r="AU499" s="193"/>
      <c r="AV499" s="193"/>
      <c r="AW499" s="193"/>
      <c r="AX499" s="194"/>
    </row>
    <row r="500" spans="1:50" ht="18.75" hidden="1" customHeight="1" x14ac:dyDescent="0.15">
      <c r="A500" s="175"/>
      <c r="B500" s="172"/>
      <c r="C500" s="166"/>
      <c r="D500" s="172"/>
      <c r="E500" s="330" t="s">
        <v>315</v>
      </c>
      <c r="F500" s="331"/>
      <c r="G500" s="332"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5" t="s">
        <v>314</v>
      </c>
      <c r="AF500" s="326"/>
      <c r="AG500" s="326"/>
      <c r="AH500" s="327"/>
      <c r="AI500" s="203" t="s">
        <v>445</v>
      </c>
      <c r="AJ500" s="203"/>
      <c r="AK500" s="203"/>
      <c r="AL500" s="145"/>
      <c r="AM500" s="203" t="s">
        <v>442</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30"/>
      <c r="F501" s="331"/>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81"/>
      <c r="AR501" s="186"/>
      <c r="AS501" s="119" t="s">
        <v>307</v>
      </c>
      <c r="AT501" s="120"/>
      <c r="AU501" s="186"/>
      <c r="AV501" s="186"/>
      <c r="AW501" s="119" t="s">
        <v>296</v>
      </c>
      <c r="AX501" s="181"/>
    </row>
    <row r="502" spans="1:50" ht="23.25" hidden="1" customHeight="1" x14ac:dyDescent="0.15">
      <c r="A502" s="175"/>
      <c r="B502" s="172"/>
      <c r="C502" s="166"/>
      <c r="D502" s="172"/>
      <c r="E502" s="330"/>
      <c r="F502" s="331"/>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8"/>
      <c r="AF502" s="193"/>
      <c r="AG502" s="193"/>
      <c r="AH502" s="193"/>
      <c r="AI502" s="328"/>
      <c r="AJ502" s="193"/>
      <c r="AK502" s="193"/>
      <c r="AL502" s="193"/>
      <c r="AM502" s="328"/>
      <c r="AN502" s="193"/>
      <c r="AO502" s="193"/>
      <c r="AP502" s="329"/>
      <c r="AQ502" s="328"/>
      <c r="AR502" s="193"/>
      <c r="AS502" s="193"/>
      <c r="AT502" s="329"/>
      <c r="AU502" s="193"/>
      <c r="AV502" s="193"/>
      <c r="AW502" s="193"/>
      <c r="AX502" s="194"/>
    </row>
    <row r="503" spans="1:50" ht="23.25" hidden="1" customHeight="1" x14ac:dyDescent="0.15">
      <c r="A503" s="175"/>
      <c r="B503" s="172"/>
      <c r="C503" s="166"/>
      <c r="D503" s="172"/>
      <c r="E503" s="330"/>
      <c r="F503" s="331"/>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8"/>
      <c r="AF503" s="193"/>
      <c r="AG503" s="193"/>
      <c r="AH503" s="329"/>
      <c r="AI503" s="328"/>
      <c r="AJ503" s="193"/>
      <c r="AK503" s="193"/>
      <c r="AL503" s="193"/>
      <c r="AM503" s="328"/>
      <c r="AN503" s="193"/>
      <c r="AO503" s="193"/>
      <c r="AP503" s="329"/>
      <c r="AQ503" s="328"/>
      <c r="AR503" s="193"/>
      <c r="AS503" s="193"/>
      <c r="AT503" s="329"/>
      <c r="AU503" s="193"/>
      <c r="AV503" s="193"/>
      <c r="AW503" s="193"/>
      <c r="AX503" s="194"/>
    </row>
    <row r="504" spans="1:50" ht="23.25" hidden="1" customHeight="1" x14ac:dyDescent="0.15">
      <c r="A504" s="175"/>
      <c r="B504" s="172"/>
      <c r="C504" s="166"/>
      <c r="D504" s="172"/>
      <c r="E504" s="330"/>
      <c r="F504" s="331"/>
      <c r="G504" s="96"/>
      <c r="H504" s="97"/>
      <c r="I504" s="97"/>
      <c r="J504" s="97"/>
      <c r="K504" s="97"/>
      <c r="L504" s="97"/>
      <c r="M504" s="97"/>
      <c r="N504" s="97"/>
      <c r="O504" s="97"/>
      <c r="P504" s="97"/>
      <c r="Q504" s="97"/>
      <c r="R504" s="97"/>
      <c r="S504" s="97"/>
      <c r="T504" s="97"/>
      <c r="U504" s="97"/>
      <c r="V504" s="97"/>
      <c r="W504" s="97"/>
      <c r="X504" s="98"/>
      <c r="Y504" s="195" t="s">
        <v>13</v>
      </c>
      <c r="Z504" s="196"/>
      <c r="AA504" s="197"/>
      <c r="AB504" s="570" t="s">
        <v>297</v>
      </c>
      <c r="AC504" s="570"/>
      <c r="AD504" s="570"/>
      <c r="AE504" s="328"/>
      <c r="AF504" s="193"/>
      <c r="AG504" s="193"/>
      <c r="AH504" s="329"/>
      <c r="AI504" s="328"/>
      <c r="AJ504" s="193"/>
      <c r="AK504" s="193"/>
      <c r="AL504" s="193"/>
      <c r="AM504" s="328"/>
      <c r="AN504" s="193"/>
      <c r="AO504" s="193"/>
      <c r="AP504" s="329"/>
      <c r="AQ504" s="328"/>
      <c r="AR504" s="193"/>
      <c r="AS504" s="193"/>
      <c r="AT504" s="329"/>
      <c r="AU504" s="193"/>
      <c r="AV504" s="193"/>
      <c r="AW504" s="193"/>
      <c r="AX504" s="194"/>
    </row>
    <row r="505" spans="1:50" ht="18.75" hidden="1" customHeight="1" x14ac:dyDescent="0.15">
      <c r="A505" s="175"/>
      <c r="B505" s="172"/>
      <c r="C505" s="166"/>
      <c r="D505" s="172"/>
      <c r="E505" s="330" t="s">
        <v>315</v>
      </c>
      <c r="F505" s="331"/>
      <c r="G505" s="332"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5" t="s">
        <v>314</v>
      </c>
      <c r="AF505" s="326"/>
      <c r="AG505" s="326"/>
      <c r="AH505" s="327"/>
      <c r="AI505" s="203" t="s">
        <v>445</v>
      </c>
      <c r="AJ505" s="203"/>
      <c r="AK505" s="203"/>
      <c r="AL505" s="145"/>
      <c r="AM505" s="203" t="s">
        <v>443</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30"/>
      <c r="F506" s="331"/>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81"/>
      <c r="AR506" s="186"/>
      <c r="AS506" s="119" t="s">
        <v>307</v>
      </c>
      <c r="AT506" s="120"/>
      <c r="AU506" s="186"/>
      <c r="AV506" s="186"/>
      <c r="AW506" s="119" t="s">
        <v>296</v>
      </c>
      <c r="AX506" s="181"/>
    </row>
    <row r="507" spans="1:50" ht="23.25" hidden="1" customHeight="1" x14ac:dyDescent="0.15">
      <c r="A507" s="175"/>
      <c r="B507" s="172"/>
      <c r="C507" s="166"/>
      <c r="D507" s="172"/>
      <c r="E507" s="330"/>
      <c r="F507" s="331"/>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8"/>
      <c r="AF507" s="193"/>
      <c r="AG507" s="193"/>
      <c r="AH507" s="193"/>
      <c r="AI507" s="328"/>
      <c r="AJ507" s="193"/>
      <c r="AK507" s="193"/>
      <c r="AL507" s="193"/>
      <c r="AM507" s="328"/>
      <c r="AN507" s="193"/>
      <c r="AO507" s="193"/>
      <c r="AP507" s="329"/>
      <c r="AQ507" s="328"/>
      <c r="AR507" s="193"/>
      <c r="AS507" s="193"/>
      <c r="AT507" s="329"/>
      <c r="AU507" s="193"/>
      <c r="AV507" s="193"/>
      <c r="AW507" s="193"/>
      <c r="AX507" s="194"/>
    </row>
    <row r="508" spans="1:50" ht="23.25" hidden="1" customHeight="1" x14ac:dyDescent="0.15">
      <c r="A508" s="175"/>
      <c r="B508" s="172"/>
      <c r="C508" s="166"/>
      <c r="D508" s="172"/>
      <c r="E508" s="330"/>
      <c r="F508" s="331"/>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8"/>
      <c r="AF508" s="193"/>
      <c r="AG508" s="193"/>
      <c r="AH508" s="329"/>
      <c r="AI508" s="328"/>
      <c r="AJ508" s="193"/>
      <c r="AK508" s="193"/>
      <c r="AL508" s="193"/>
      <c r="AM508" s="328"/>
      <c r="AN508" s="193"/>
      <c r="AO508" s="193"/>
      <c r="AP508" s="329"/>
      <c r="AQ508" s="328"/>
      <c r="AR508" s="193"/>
      <c r="AS508" s="193"/>
      <c r="AT508" s="329"/>
      <c r="AU508" s="193"/>
      <c r="AV508" s="193"/>
      <c r="AW508" s="193"/>
      <c r="AX508" s="194"/>
    </row>
    <row r="509" spans="1:50" ht="23.25" hidden="1" customHeight="1" x14ac:dyDescent="0.15">
      <c r="A509" s="175"/>
      <c r="B509" s="172"/>
      <c r="C509" s="166"/>
      <c r="D509" s="172"/>
      <c r="E509" s="330"/>
      <c r="F509" s="331"/>
      <c r="G509" s="96"/>
      <c r="H509" s="97"/>
      <c r="I509" s="97"/>
      <c r="J509" s="97"/>
      <c r="K509" s="97"/>
      <c r="L509" s="97"/>
      <c r="M509" s="97"/>
      <c r="N509" s="97"/>
      <c r="O509" s="97"/>
      <c r="P509" s="97"/>
      <c r="Q509" s="97"/>
      <c r="R509" s="97"/>
      <c r="S509" s="97"/>
      <c r="T509" s="97"/>
      <c r="U509" s="97"/>
      <c r="V509" s="97"/>
      <c r="W509" s="97"/>
      <c r="X509" s="98"/>
      <c r="Y509" s="195" t="s">
        <v>13</v>
      </c>
      <c r="Z509" s="196"/>
      <c r="AA509" s="197"/>
      <c r="AB509" s="570" t="s">
        <v>297</v>
      </c>
      <c r="AC509" s="570"/>
      <c r="AD509" s="570"/>
      <c r="AE509" s="328"/>
      <c r="AF509" s="193"/>
      <c r="AG509" s="193"/>
      <c r="AH509" s="329"/>
      <c r="AI509" s="328"/>
      <c r="AJ509" s="193"/>
      <c r="AK509" s="193"/>
      <c r="AL509" s="193"/>
      <c r="AM509" s="328"/>
      <c r="AN509" s="193"/>
      <c r="AO509" s="193"/>
      <c r="AP509" s="329"/>
      <c r="AQ509" s="328"/>
      <c r="AR509" s="193"/>
      <c r="AS509" s="193"/>
      <c r="AT509" s="329"/>
      <c r="AU509" s="193"/>
      <c r="AV509" s="193"/>
      <c r="AW509" s="193"/>
      <c r="AX509" s="194"/>
    </row>
    <row r="510" spans="1:50" ht="18.75" hidden="1" customHeight="1" x14ac:dyDescent="0.15">
      <c r="A510" s="175"/>
      <c r="B510" s="172"/>
      <c r="C510" s="166"/>
      <c r="D510" s="172"/>
      <c r="E510" s="330" t="s">
        <v>316</v>
      </c>
      <c r="F510" s="331"/>
      <c r="G510" s="332"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5" t="s">
        <v>314</v>
      </c>
      <c r="AF510" s="326"/>
      <c r="AG510" s="326"/>
      <c r="AH510" s="327"/>
      <c r="AI510" s="203" t="s">
        <v>445</v>
      </c>
      <c r="AJ510" s="203"/>
      <c r="AK510" s="203"/>
      <c r="AL510" s="145"/>
      <c r="AM510" s="203" t="s">
        <v>441</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30"/>
      <c r="F511" s="331"/>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81"/>
      <c r="AR511" s="186"/>
      <c r="AS511" s="119" t="s">
        <v>307</v>
      </c>
      <c r="AT511" s="120"/>
      <c r="AU511" s="186"/>
      <c r="AV511" s="186"/>
      <c r="AW511" s="119" t="s">
        <v>296</v>
      </c>
      <c r="AX511" s="181"/>
    </row>
    <row r="512" spans="1:50" ht="23.25" hidden="1" customHeight="1" x14ac:dyDescent="0.15">
      <c r="A512" s="175"/>
      <c r="B512" s="172"/>
      <c r="C512" s="166"/>
      <c r="D512" s="172"/>
      <c r="E512" s="330"/>
      <c r="F512" s="331"/>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8"/>
      <c r="AF512" s="193"/>
      <c r="AG512" s="193"/>
      <c r="AH512" s="193"/>
      <c r="AI512" s="328"/>
      <c r="AJ512" s="193"/>
      <c r="AK512" s="193"/>
      <c r="AL512" s="193"/>
      <c r="AM512" s="328"/>
      <c r="AN512" s="193"/>
      <c r="AO512" s="193"/>
      <c r="AP512" s="329"/>
      <c r="AQ512" s="328"/>
      <c r="AR512" s="193"/>
      <c r="AS512" s="193"/>
      <c r="AT512" s="329"/>
      <c r="AU512" s="193"/>
      <c r="AV512" s="193"/>
      <c r="AW512" s="193"/>
      <c r="AX512" s="194"/>
    </row>
    <row r="513" spans="1:50" ht="23.25" hidden="1" customHeight="1" x14ac:dyDescent="0.15">
      <c r="A513" s="175"/>
      <c r="B513" s="172"/>
      <c r="C513" s="166"/>
      <c r="D513" s="172"/>
      <c r="E513" s="330"/>
      <c r="F513" s="331"/>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8"/>
      <c r="AF513" s="193"/>
      <c r="AG513" s="193"/>
      <c r="AH513" s="329"/>
      <c r="AI513" s="328"/>
      <c r="AJ513" s="193"/>
      <c r="AK513" s="193"/>
      <c r="AL513" s="193"/>
      <c r="AM513" s="328"/>
      <c r="AN513" s="193"/>
      <c r="AO513" s="193"/>
      <c r="AP513" s="329"/>
      <c r="AQ513" s="328"/>
      <c r="AR513" s="193"/>
      <c r="AS513" s="193"/>
      <c r="AT513" s="329"/>
      <c r="AU513" s="193"/>
      <c r="AV513" s="193"/>
      <c r="AW513" s="193"/>
      <c r="AX513" s="194"/>
    </row>
    <row r="514" spans="1:50" ht="23.25" hidden="1" customHeight="1" x14ac:dyDescent="0.15">
      <c r="A514" s="175"/>
      <c r="B514" s="172"/>
      <c r="C514" s="166"/>
      <c r="D514" s="172"/>
      <c r="E514" s="330"/>
      <c r="F514" s="331"/>
      <c r="G514" s="96"/>
      <c r="H514" s="97"/>
      <c r="I514" s="97"/>
      <c r="J514" s="97"/>
      <c r="K514" s="97"/>
      <c r="L514" s="97"/>
      <c r="M514" s="97"/>
      <c r="N514" s="97"/>
      <c r="O514" s="97"/>
      <c r="P514" s="97"/>
      <c r="Q514" s="97"/>
      <c r="R514" s="97"/>
      <c r="S514" s="97"/>
      <c r="T514" s="97"/>
      <c r="U514" s="97"/>
      <c r="V514" s="97"/>
      <c r="W514" s="97"/>
      <c r="X514" s="98"/>
      <c r="Y514" s="195" t="s">
        <v>13</v>
      </c>
      <c r="Z514" s="196"/>
      <c r="AA514" s="197"/>
      <c r="AB514" s="570" t="s">
        <v>14</v>
      </c>
      <c r="AC514" s="570"/>
      <c r="AD514" s="570"/>
      <c r="AE514" s="328"/>
      <c r="AF514" s="193"/>
      <c r="AG514" s="193"/>
      <c r="AH514" s="329"/>
      <c r="AI514" s="328"/>
      <c r="AJ514" s="193"/>
      <c r="AK514" s="193"/>
      <c r="AL514" s="193"/>
      <c r="AM514" s="328"/>
      <c r="AN514" s="193"/>
      <c r="AO514" s="193"/>
      <c r="AP514" s="329"/>
      <c r="AQ514" s="328"/>
      <c r="AR514" s="193"/>
      <c r="AS514" s="193"/>
      <c r="AT514" s="329"/>
      <c r="AU514" s="193"/>
      <c r="AV514" s="193"/>
      <c r="AW514" s="193"/>
      <c r="AX514" s="194"/>
    </row>
    <row r="515" spans="1:50" ht="18.75" hidden="1" customHeight="1" x14ac:dyDescent="0.15">
      <c r="A515" s="175"/>
      <c r="B515" s="172"/>
      <c r="C515" s="166"/>
      <c r="D515" s="172"/>
      <c r="E515" s="330" t="s">
        <v>316</v>
      </c>
      <c r="F515" s="331"/>
      <c r="G515" s="332"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5" t="s">
        <v>314</v>
      </c>
      <c r="AF515" s="326"/>
      <c r="AG515" s="326"/>
      <c r="AH515" s="327"/>
      <c r="AI515" s="203" t="s">
        <v>446</v>
      </c>
      <c r="AJ515" s="203"/>
      <c r="AK515" s="203"/>
      <c r="AL515" s="145"/>
      <c r="AM515" s="203" t="s">
        <v>441</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30"/>
      <c r="F516" s="331"/>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81"/>
      <c r="AR516" s="186"/>
      <c r="AS516" s="119" t="s">
        <v>307</v>
      </c>
      <c r="AT516" s="120"/>
      <c r="AU516" s="186"/>
      <c r="AV516" s="186"/>
      <c r="AW516" s="119" t="s">
        <v>296</v>
      </c>
      <c r="AX516" s="181"/>
    </row>
    <row r="517" spans="1:50" ht="23.25" hidden="1" customHeight="1" x14ac:dyDescent="0.15">
      <c r="A517" s="175"/>
      <c r="B517" s="172"/>
      <c r="C517" s="166"/>
      <c r="D517" s="172"/>
      <c r="E517" s="330"/>
      <c r="F517" s="331"/>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8"/>
      <c r="AF517" s="193"/>
      <c r="AG517" s="193"/>
      <c r="AH517" s="193"/>
      <c r="AI517" s="328"/>
      <c r="AJ517" s="193"/>
      <c r="AK517" s="193"/>
      <c r="AL517" s="193"/>
      <c r="AM517" s="328"/>
      <c r="AN517" s="193"/>
      <c r="AO517" s="193"/>
      <c r="AP517" s="329"/>
      <c r="AQ517" s="328"/>
      <c r="AR517" s="193"/>
      <c r="AS517" s="193"/>
      <c r="AT517" s="329"/>
      <c r="AU517" s="193"/>
      <c r="AV517" s="193"/>
      <c r="AW517" s="193"/>
      <c r="AX517" s="194"/>
    </row>
    <row r="518" spans="1:50" ht="23.25" hidden="1" customHeight="1" x14ac:dyDescent="0.15">
      <c r="A518" s="175"/>
      <c r="B518" s="172"/>
      <c r="C518" s="166"/>
      <c r="D518" s="172"/>
      <c r="E518" s="330"/>
      <c r="F518" s="331"/>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8"/>
      <c r="AF518" s="193"/>
      <c r="AG518" s="193"/>
      <c r="AH518" s="329"/>
      <c r="AI518" s="328"/>
      <c r="AJ518" s="193"/>
      <c r="AK518" s="193"/>
      <c r="AL518" s="193"/>
      <c r="AM518" s="328"/>
      <c r="AN518" s="193"/>
      <c r="AO518" s="193"/>
      <c r="AP518" s="329"/>
      <c r="AQ518" s="328"/>
      <c r="AR518" s="193"/>
      <c r="AS518" s="193"/>
      <c r="AT518" s="329"/>
      <c r="AU518" s="193"/>
      <c r="AV518" s="193"/>
      <c r="AW518" s="193"/>
      <c r="AX518" s="194"/>
    </row>
    <row r="519" spans="1:50" ht="23.25" hidden="1" customHeight="1" x14ac:dyDescent="0.15">
      <c r="A519" s="175"/>
      <c r="B519" s="172"/>
      <c r="C519" s="166"/>
      <c r="D519" s="172"/>
      <c r="E519" s="330"/>
      <c r="F519" s="331"/>
      <c r="G519" s="96"/>
      <c r="H519" s="97"/>
      <c r="I519" s="97"/>
      <c r="J519" s="97"/>
      <c r="K519" s="97"/>
      <c r="L519" s="97"/>
      <c r="M519" s="97"/>
      <c r="N519" s="97"/>
      <c r="O519" s="97"/>
      <c r="P519" s="97"/>
      <c r="Q519" s="97"/>
      <c r="R519" s="97"/>
      <c r="S519" s="97"/>
      <c r="T519" s="97"/>
      <c r="U519" s="97"/>
      <c r="V519" s="97"/>
      <c r="W519" s="97"/>
      <c r="X519" s="98"/>
      <c r="Y519" s="195" t="s">
        <v>13</v>
      </c>
      <c r="Z519" s="196"/>
      <c r="AA519" s="197"/>
      <c r="AB519" s="570" t="s">
        <v>14</v>
      </c>
      <c r="AC519" s="570"/>
      <c r="AD519" s="570"/>
      <c r="AE519" s="328"/>
      <c r="AF519" s="193"/>
      <c r="AG519" s="193"/>
      <c r="AH519" s="329"/>
      <c r="AI519" s="328"/>
      <c r="AJ519" s="193"/>
      <c r="AK519" s="193"/>
      <c r="AL519" s="193"/>
      <c r="AM519" s="328"/>
      <c r="AN519" s="193"/>
      <c r="AO519" s="193"/>
      <c r="AP519" s="329"/>
      <c r="AQ519" s="328"/>
      <c r="AR519" s="193"/>
      <c r="AS519" s="193"/>
      <c r="AT519" s="329"/>
      <c r="AU519" s="193"/>
      <c r="AV519" s="193"/>
      <c r="AW519" s="193"/>
      <c r="AX519" s="194"/>
    </row>
    <row r="520" spans="1:50" ht="18.75" hidden="1" customHeight="1" x14ac:dyDescent="0.15">
      <c r="A520" s="175"/>
      <c r="B520" s="172"/>
      <c r="C520" s="166"/>
      <c r="D520" s="172"/>
      <c r="E520" s="330" t="s">
        <v>316</v>
      </c>
      <c r="F520" s="331"/>
      <c r="G520" s="332"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5" t="s">
        <v>314</v>
      </c>
      <c r="AF520" s="326"/>
      <c r="AG520" s="326"/>
      <c r="AH520" s="327"/>
      <c r="AI520" s="203" t="s">
        <v>446</v>
      </c>
      <c r="AJ520" s="203"/>
      <c r="AK520" s="203"/>
      <c r="AL520" s="145"/>
      <c r="AM520" s="203" t="s">
        <v>441</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30"/>
      <c r="F521" s="331"/>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81"/>
      <c r="AR521" s="186"/>
      <c r="AS521" s="119" t="s">
        <v>307</v>
      </c>
      <c r="AT521" s="120"/>
      <c r="AU521" s="186"/>
      <c r="AV521" s="186"/>
      <c r="AW521" s="119" t="s">
        <v>296</v>
      </c>
      <c r="AX521" s="181"/>
    </row>
    <row r="522" spans="1:50" ht="23.25" hidden="1" customHeight="1" x14ac:dyDescent="0.15">
      <c r="A522" s="175"/>
      <c r="B522" s="172"/>
      <c r="C522" s="166"/>
      <c r="D522" s="172"/>
      <c r="E522" s="330"/>
      <c r="F522" s="331"/>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8"/>
      <c r="AF522" s="193"/>
      <c r="AG522" s="193"/>
      <c r="AH522" s="193"/>
      <c r="AI522" s="328"/>
      <c r="AJ522" s="193"/>
      <c r="AK522" s="193"/>
      <c r="AL522" s="193"/>
      <c r="AM522" s="328"/>
      <c r="AN522" s="193"/>
      <c r="AO522" s="193"/>
      <c r="AP522" s="329"/>
      <c r="AQ522" s="328"/>
      <c r="AR522" s="193"/>
      <c r="AS522" s="193"/>
      <c r="AT522" s="329"/>
      <c r="AU522" s="193"/>
      <c r="AV522" s="193"/>
      <c r="AW522" s="193"/>
      <c r="AX522" s="194"/>
    </row>
    <row r="523" spans="1:50" ht="23.25" hidden="1" customHeight="1" x14ac:dyDescent="0.15">
      <c r="A523" s="175"/>
      <c r="B523" s="172"/>
      <c r="C523" s="166"/>
      <c r="D523" s="172"/>
      <c r="E523" s="330"/>
      <c r="F523" s="331"/>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8"/>
      <c r="AF523" s="193"/>
      <c r="AG523" s="193"/>
      <c r="AH523" s="329"/>
      <c r="AI523" s="328"/>
      <c r="AJ523" s="193"/>
      <c r="AK523" s="193"/>
      <c r="AL523" s="193"/>
      <c r="AM523" s="328"/>
      <c r="AN523" s="193"/>
      <c r="AO523" s="193"/>
      <c r="AP523" s="329"/>
      <c r="AQ523" s="328"/>
      <c r="AR523" s="193"/>
      <c r="AS523" s="193"/>
      <c r="AT523" s="329"/>
      <c r="AU523" s="193"/>
      <c r="AV523" s="193"/>
      <c r="AW523" s="193"/>
      <c r="AX523" s="194"/>
    </row>
    <row r="524" spans="1:50" ht="23.25" hidden="1" customHeight="1" x14ac:dyDescent="0.15">
      <c r="A524" s="175"/>
      <c r="B524" s="172"/>
      <c r="C524" s="166"/>
      <c r="D524" s="172"/>
      <c r="E524" s="330"/>
      <c r="F524" s="331"/>
      <c r="G524" s="96"/>
      <c r="H524" s="97"/>
      <c r="I524" s="97"/>
      <c r="J524" s="97"/>
      <c r="K524" s="97"/>
      <c r="L524" s="97"/>
      <c r="M524" s="97"/>
      <c r="N524" s="97"/>
      <c r="O524" s="97"/>
      <c r="P524" s="97"/>
      <c r="Q524" s="97"/>
      <c r="R524" s="97"/>
      <c r="S524" s="97"/>
      <c r="T524" s="97"/>
      <c r="U524" s="97"/>
      <c r="V524" s="97"/>
      <c r="W524" s="97"/>
      <c r="X524" s="98"/>
      <c r="Y524" s="195" t="s">
        <v>13</v>
      </c>
      <c r="Z524" s="196"/>
      <c r="AA524" s="197"/>
      <c r="AB524" s="570" t="s">
        <v>14</v>
      </c>
      <c r="AC524" s="570"/>
      <c r="AD524" s="570"/>
      <c r="AE524" s="328"/>
      <c r="AF524" s="193"/>
      <c r="AG524" s="193"/>
      <c r="AH524" s="329"/>
      <c r="AI524" s="328"/>
      <c r="AJ524" s="193"/>
      <c r="AK524" s="193"/>
      <c r="AL524" s="193"/>
      <c r="AM524" s="328"/>
      <c r="AN524" s="193"/>
      <c r="AO524" s="193"/>
      <c r="AP524" s="329"/>
      <c r="AQ524" s="328"/>
      <c r="AR524" s="193"/>
      <c r="AS524" s="193"/>
      <c r="AT524" s="329"/>
      <c r="AU524" s="193"/>
      <c r="AV524" s="193"/>
      <c r="AW524" s="193"/>
      <c r="AX524" s="194"/>
    </row>
    <row r="525" spans="1:50" ht="18.75" hidden="1" customHeight="1" x14ac:dyDescent="0.15">
      <c r="A525" s="175"/>
      <c r="B525" s="172"/>
      <c r="C525" s="166"/>
      <c r="D525" s="172"/>
      <c r="E525" s="330" t="s">
        <v>316</v>
      </c>
      <c r="F525" s="331"/>
      <c r="G525" s="332"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5" t="s">
        <v>314</v>
      </c>
      <c r="AF525" s="326"/>
      <c r="AG525" s="326"/>
      <c r="AH525" s="327"/>
      <c r="AI525" s="203" t="s">
        <v>445</v>
      </c>
      <c r="AJ525" s="203"/>
      <c r="AK525" s="203"/>
      <c r="AL525" s="145"/>
      <c r="AM525" s="203" t="s">
        <v>437</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30"/>
      <c r="F526" s="331"/>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81"/>
      <c r="AR526" s="186"/>
      <c r="AS526" s="119" t="s">
        <v>307</v>
      </c>
      <c r="AT526" s="120"/>
      <c r="AU526" s="186"/>
      <c r="AV526" s="186"/>
      <c r="AW526" s="119" t="s">
        <v>296</v>
      </c>
      <c r="AX526" s="181"/>
    </row>
    <row r="527" spans="1:50" ht="23.25" hidden="1" customHeight="1" x14ac:dyDescent="0.15">
      <c r="A527" s="175"/>
      <c r="B527" s="172"/>
      <c r="C527" s="166"/>
      <c r="D527" s="172"/>
      <c r="E527" s="330"/>
      <c r="F527" s="331"/>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8"/>
      <c r="AF527" s="193"/>
      <c r="AG527" s="193"/>
      <c r="AH527" s="193"/>
      <c r="AI527" s="328"/>
      <c r="AJ527" s="193"/>
      <c r="AK527" s="193"/>
      <c r="AL527" s="193"/>
      <c r="AM527" s="328"/>
      <c r="AN527" s="193"/>
      <c r="AO527" s="193"/>
      <c r="AP527" s="329"/>
      <c r="AQ527" s="328"/>
      <c r="AR527" s="193"/>
      <c r="AS527" s="193"/>
      <c r="AT527" s="329"/>
      <c r="AU527" s="193"/>
      <c r="AV527" s="193"/>
      <c r="AW527" s="193"/>
      <c r="AX527" s="194"/>
    </row>
    <row r="528" spans="1:50" ht="23.25" hidden="1" customHeight="1" x14ac:dyDescent="0.15">
      <c r="A528" s="175"/>
      <c r="B528" s="172"/>
      <c r="C528" s="166"/>
      <c r="D528" s="172"/>
      <c r="E528" s="330"/>
      <c r="F528" s="331"/>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8"/>
      <c r="AF528" s="193"/>
      <c r="AG528" s="193"/>
      <c r="AH528" s="329"/>
      <c r="AI528" s="328"/>
      <c r="AJ528" s="193"/>
      <c r="AK528" s="193"/>
      <c r="AL528" s="193"/>
      <c r="AM528" s="328"/>
      <c r="AN528" s="193"/>
      <c r="AO528" s="193"/>
      <c r="AP528" s="329"/>
      <c r="AQ528" s="328"/>
      <c r="AR528" s="193"/>
      <c r="AS528" s="193"/>
      <c r="AT528" s="329"/>
      <c r="AU528" s="193"/>
      <c r="AV528" s="193"/>
      <c r="AW528" s="193"/>
      <c r="AX528" s="194"/>
    </row>
    <row r="529" spans="1:50" ht="23.25" hidden="1" customHeight="1" x14ac:dyDescent="0.15">
      <c r="A529" s="175"/>
      <c r="B529" s="172"/>
      <c r="C529" s="166"/>
      <c r="D529" s="172"/>
      <c r="E529" s="330"/>
      <c r="F529" s="331"/>
      <c r="G529" s="96"/>
      <c r="H529" s="97"/>
      <c r="I529" s="97"/>
      <c r="J529" s="97"/>
      <c r="K529" s="97"/>
      <c r="L529" s="97"/>
      <c r="M529" s="97"/>
      <c r="N529" s="97"/>
      <c r="O529" s="97"/>
      <c r="P529" s="97"/>
      <c r="Q529" s="97"/>
      <c r="R529" s="97"/>
      <c r="S529" s="97"/>
      <c r="T529" s="97"/>
      <c r="U529" s="97"/>
      <c r="V529" s="97"/>
      <c r="W529" s="97"/>
      <c r="X529" s="98"/>
      <c r="Y529" s="195" t="s">
        <v>13</v>
      </c>
      <c r="Z529" s="196"/>
      <c r="AA529" s="197"/>
      <c r="AB529" s="570" t="s">
        <v>14</v>
      </c>
      <c r="AC529" s="570"/>
      <c r="AD529" s="570"/>
      <c r="AE529" s="328"/>
      <c r="AF529" s="193"/>
      <c r="AG529" s="193"/>
      <c r="AH529" s="329"/>
      <c r="AI529" s="328"/>
      <c r="AJ529" s="193"/>
      <c r="AK529" s="193"/>
      <c r="AL529" s="193"/>
      <c r="AM529" s="328"/>
      <c r="AN529" s="193"/>
      <c r="AO529" s="193"/>
      <c r="AP529" s="329"/>
      <c r="AQ529" s="328"/>
      <c r="AR529" s="193"/>
      <c r="AS529" s="193"/>
      <c r="AT529" s="329"/>
      <c r="AU529" s="193"/>
      <c r="AV529" s="193"/>
      <c r="AW529" s="193"/>
      <c r="AX529" s="194"/>
    </row>
    <row r="530" spans="1:50" ht="18.75" hidden="1" customHeight="1" x14ac:dyDescent="0.15">
      <c r="A530" s="175"/>
      <c r="B530" s="172"/>
      <c r="C530" s="166"/>
      <c r="D530" s="172"/>
      <c r="E530" s="330" t="s">
        <v>316</v>
      </c>
      <c r="F530" s="331"/>
      <c r="G530" s="332"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5" t="s">
        <v>314</v>
      </c>
      <c r="AF530" s="326"/>
      <c r="AG530" s="326"/>
      <c r="AH530" s="327"/>
      <c r="AI530" s="203" t="s">
        <v>445</v>
      </c>
      <c r="AJ530" s="203"/>
      <c r="AK530" s="203"/>
      <c r="AL530" s="145"/>
      <c r="AM530" s="203" t="s">
        <v>441</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30"/>
      <c r="F531" s="331"/>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81"/>
      <c r="AR531" s="186"/>
      <c r="AS531" s="119" t="s">
        <v>307</v>
      </c>
      <c r="AT531" s="120"/>
      <c r="AU531" s="186"/>
      <c r="AV531" s="186"/>
      <c r="AW531" s="119" t="s">
        <v>296</v>
      </c>
      <c r="AX531" s="181"/>
    </row>
    <row r="532" spans="1:50" ht="23.25" hidden="1" customHeight="1" x14ac:dyDescent="0.15">
      <c r="A532" s="175"/>
      <c r="B532" s="172"/>
      <c r="C532" s="166"/>
      <c r="D532" s="172"/>
      <c r="E532" s="330"/>
      <c r="F532" s="331"/>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8"/>
      <c r="AF532" s="193"/>
      <c r="AG532" s="193"/>
      <c r="AH532" s="193"/>
      <c r="AI532" s="328"/>
      <c r="AJ532" s="193"/>
      <c r="AK532" s="193"/>
      <c r="AL532" s="193"/>
      <c r="AM532" s="328"/>
      <c r="AN532" s="193"/>
      <c r="AO532" s="193"/>
      <c r="AP532" s="329"/>
      <c r="AQ532" s="328"/>
      <c r="AR532" s="193"/>
      <c r="AS532" s="193"/>
      <c r="AT532" s="329"/>
      <c r="AU532" s="193"/>
      <c r="AV532" s="193"/>
      <c r="AW532" s="193"/>
      <c r="AX532" s="194"/>
    </row>
    <row r="533" spans="1:50" ht="23.25" hidden="1" customHeight="1" x14ac:dyDescent="0.15">
      <c r="A533" s="175"/>
      <c r="B533" s="172"/>
      <c r="C533" s="166"/>
      <c r="D533" s="172"/>
      <c r="E533" s="330"/>
      <c r="F533" s="331"/>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8"/>
      <c r="AF533" s="193"/>
      <c r="AG533" s="193"/>
      <c r="AH533" s="329"/>
      <c r="AI533" s="328"/>
      <c r="AJ533" s="193"/>
      <c r="AK533" s="193"/>
      <c r="AL533" s="193"/>
      <c r="AM533" s="328"/>
      <c r="AN533" s="193"/>
      <c r="AO533" s="193"/>
      <c r="AP533" s="329"/>
      <c r="AQ533" s="328"/>
      <c r="AR533" s="193"/>
      <c r="AS533" s="193"/>
      <c r="AT533" s="329"/>
      <c r="AU533" s="193"/>
      <c r="AV533" s="193"/>
      <c r="AW533" s="193"/>
      <c r="AX533" s="194"/>
    </row>
    <row r="534" spans="1:50" ht="23.25" hidden="1" customHeight="1" x14ac:dyDescent="0.15">
      <c r="A534" s="175"/>
      <c r="B534" s="172"/>
      <c r="C534" s="166"/>
      <c r="D534" s="172"/>
      <c r="E534" s="330"/>
      <c r="F534" s="331"/>
      <c r="G534" s="96"/>
      <c r="H534" s="97"/>
      <c r="I534" s="97"/>
      <c r="J534" s="97"/>
      <c r="K534" s="97"/>
      <c r="L534" s="97"/>
      <c r="M534" s="97"/>
      <c r="N534" s="97"/>
      <c r="O534" s="97"/>
      <c r="P534" s="97"/>
      <c r="Q534" s="97"/>
      <c r="R534" s="97"/>
      <c r="S534" s="97"/>
      <c r="T534" s="97"/>
      <c r="U534" s="97"/>
      <c r="V534" s="97"/>
      <c r="W534" s="97"/>
      <c r="X534" s="98"/>
      <c r="Y534" s="195" t="s">
        <v>13</v>
      </c>
      <c r="Z534" s="196"/>
      <c r="AA534" s="197"/>
      <c r="AB534" s="570" t="s">
        <v>14</v>
      </c>
      <c r="AC534" s="570"/>
      <c r="AD534" s="570"/>
      <c r="AE534" s="328"/>
      <c r="AF534" s="193"/>
      <c r="AG534" s="193"/>
      <c r="AH534" s="329"/>
      <c r="AI534" s="328"/>
      <c r="AJ534" s="193"/>
      <c r="AK534" s="193"/>
      <c r="AL534" s="193"/>
      <c r="AM534" s="328"/>
      <c r="AN534" s="193"/>
      <c r="AO534" s="193"/>
      <c r="AP534" s="329"/>
      <c r="AQ534" s="328"/>
      <c r="AR534" s="193"/>
      <c r="AS534" s="193"/>
      <c r="AT534" s="329"/>
      <c r="AU534" s="193"/>
      <c r="AV534" s="193"/>
      <c r="AW534" s="193"/>
      <c r="AX534" s="194"/>
    </row>
    <row r="535" spans="1:50" ht="23.85" hidden="1" customHeight="1" x14ac:dyDescent="0.15">
      <c r="A535" s="175"/>
      <c r="B535" s="172"/>
      <c r="C535" s="166"/>
      <c r="D535" s="172"/>
      <c r="E535" s="108" t="s">
        <v>478</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473</v>
      </c>
      <c r="F538" s="161"/>
      <c r="G538" s="892" t="s">
        <v>326</v>
      </c>
      <c r="H538" s="109"/>
      <c r="I538" s="109"/>
      <c r="J538" s="893"/>
      <c r="K538" s="894"/>
      <c r="L538" s="894"/>
      <c r="M538" s="894"/>
      <c r="N538" s="894"/>
      <c r="O538" s="894"/>
      <c r="P538" s="894"/>
      <c r="Q538" s="894"/>
      <c r="R538" s="894"/>
      <c r="S538" s="894"/>
      <c r="T538" s="895"/>
      <c r="U538" s="579"/>
      <c r="V538" s="579"/>
      <c r="W538" s="579"/>
      <c r="X538" s="579"/>
      <c r="Y538" s="579"/>
      <c r="Z538" s="579"/>
      <c r="AA538" s="579"/>
      <c r="AB538" s="579"/>
      <c r="AC538" s="579"/>
      <c r="AD538" s="579"/>
      <c r="AE538" s="579"/>
      <c r="AF538" s="579"/>
      <c r="AG538" s="579"/>
      <c r="AH538" s="579"/>
      <c r="AI538" s="579"/>
      <c r="AJ538" s="579"/>
      <c r="AK538" s="579"/>
      <c r="AL538" s="579"/>
      <c r="AM538" s="579"/>
      <c r="AN538" s="579"/>
      <c r="AO538" s="579"/>
      <c r="AP538" s="579"/>
      <c r="AQ538" s="579"/>
      <c r="AR538" s="579"/>
      <c r="AS538" s="579"/>
      <c r="AT538" s="579"/>
      <c r="AU538" s="579"/>
      <c r="AV538" s="579"/>
      <c r="AW538" s="579"/>
      <c r="AX538" s="896"/>
    </row>
    <row r="539" spans="1:50" ht="18.75" hidden="1" customHeight="1" x14ac:dyDescent="0.15">
      <c r="A539" s="175"/>
      <c r="B539" s="172"/>
      <c r="C539" s="166"/>
      <c r="D539" s="172"/>
      <c r="E539" s="330" t="s">
        <v>315</v>
      </c>
      <c r="F539" s="331"/>
      <c r="G539" s="332"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5" t="s">
        <v>314</v>
      </c>
      <c r="AF539" s="326"/>
      <c r="AG539" s="326"/>
      <c r="AH539" s="327"/>
      <c r="AI539" s="203" t="s">
        <v>446</v>
      </c>
      <c r="AJ539" s="203"/>
      <c r="AK539" s="203"/>
      <c r="AL539" s="145"/>
      <c r="AM539" s="203" t="s">
        <v>441</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30"/>
      <c r="F540" s="331"/>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81"/>
      <c r="AR540" s="186"/>
      <c r="AS540" s="119" t="s">
        <v>307</v>
      </c>
      <c r="AT540" s="120"/>
      <c r="AU540" s="186"/>
      <c r="AV540" s="186"/>
      <c r="AW540" s="119" t="s">
        <v>296</v>
      </c>
      <c r="AX540" s="181"/>
    </row>
    <row r="541" spans="1:50" ht="23.25" hidden="1" customHeight="1" x14ac:dyDescent="0.15">
      <c r="A541" s="175"/>
      <c r="B541" s="172"/>
      <c r="C541" s="166"/>
      <c r="D541" s="172"/>
      <c r="E541" s="330"/>
      <c r="F541" s="331"/>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8"/>
      <c r="AF541" s="193"/>
      <c r="AG541" s="193"/>
      <c r="AH541" s="193"/>
      <c r="AI541" s="328"/>
      <c r="AJ541" s="193"/>
      <c r="AK541" s="193"/>
      <c r="AL541" s="193"/>
      <c r="AM541" s="328"/>
      <c r="AN541" s="193"/>
      <c r="AO541" s="193"/>
      <c r="AP541" s="329"/>
      <c r="AQ541" s="328"/>
      <c r="AR541" s="193"/>
      <c r="AS541" s="193"/>
      <c r="AT541" s="329"/>
      <c r="AU541" s="193"/>
      <c r="AV541" s="193"/>
      <c r="AW541" s="193"/>
      <c r="AX541" s="194"/>
    </row>
    <row r="542" spans="1:50" ht="23.25" hidden="1" customHeight="1" x14ac:dyDescent="0.15">
      <c r="A542" s="175"/>
      <c r="B542" s="172"/>
      <c r="C542" s="166"/>
      <c r="D542" s="172"/>
      <c r="E542" s="330"/>
      <c r="F542" s="331"/>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8"/>
      <c r="AF542" s="193"/>
      <c r="AG542" s="193"/>
      <c r="AH542" s="329"/>
      <c r="AI542" s="328"/>
      <c r="AJ542" s="193"/>
      <c r="AK542" s="193"/>
      <c r="AL542" s="193"/>
      <c r="AM542" s="328"/>
      <c r="AN542" s="193"/>
      <c r="AO542" s="193"/>
      <c r="AP542" s="329"/>
      <c r="AQ542" s="328"/>
      <c r="AR542" s="193"/>
      <c r="AS542" s="193"/>
      <c r="AT542" s="329"/>
      <c r="AU542" s="193"/>
      <c r="AV542" s="193"/>
      <c r="AW542" s="193"/>
      <c r="AX542" s="194"/>
    </row>
    <row r="543" spans="1:50" ht="23.25" hidden="1" customHeight="1" x14ac:dyDescent="0.15">
      <c r="A543" s="175"/>
      <c r="B543" s="172"/>
      <c r="C543" s="166"/>
      <c r="D543" s="172"/>
      <c r="E543" s="330"/>
      <c r="F543" s="331"/>
      <c r="G543" s="96"/>
      <c r="H543" s="97"/>
      <c r="I543" s="97"/>
      <c r="J543" s="97"/>
      <c r="K543" s="97"/>
      <c r="L543" s="97"/>
      <c r="M543" s="97"/>
      <c r="N543" s="97"/>
      <c r="O543" s="97"/>
      <c r="P543" s="97"/>
      <c r="Q543" s="97"/>
      <c r="R543" s="97"/>
      <c r="S543" s="97"/>
      <c r="T543" s="97"/>
      <c r="U543" s="97"/>
      <c r="V543" s="97"/>
      <c r="W543" s="97"/>
      <c r="X543" s="98"/>
      <c r="Y543" s="195" t="s">
        <v>13</v>
      </c>
      <c r="Z543" s="196"/>
      <c r="AA543" s="197"/>
      <c r="AB543" s="570" t="s">
        <v>297</v>
      </c>
      <c r="AC543" s="570"/>
      <c r="AD543" s="570"/>
      <c r="AE543" s="328"/>
      <c r="AF543" s="193"/>
      <c r="AG543" s="193"/>
      <c r="AH543" s="329"/>
      <c r="AI543" s="328"/>
      <c r="AJ543" s="193"/>
      <c r="AK543" s="193"/>
      <c r="AL543" s="193"/>
      <c r="AM543" s="328"/>
      <c r="AN543" s="193"/>
      <c r="AO543" s="193"/>
      <c r="AP543" s="329"/>
      <c r="AQ543" s="328"/>
      <c r="AR543" s="193"/>
      <c r="AS543" s="193"/>
      <c r="AT543" s="329"/>
      <c r="AU543" s="193"/>
      <c r="AV543" s="193"/>
      <c r="AW543" s="193"/>
      <c r="AX543" s="194"/>
    </row>
    <row r="544" spans="1:50" ht="18.75" hidden="1" customHeight="1" x14ac:dyDescent="0.15">
      <c r="A544" s="175"/>
      <c r="B544" s="172"/>
      <c r="C544" s="166"/>
      <c r="D544" s="172"/>
      <c r="E544" s="330" t="s">
        <v>315</v>
      </c>
      <c r="F544" s="331"/>
      <c r="G544" s="332"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5" t="s">
        <v>314</v>
      </c>
      <c r="AF544" s="326"/>
      <c r="AG544" s="326"/>
      <c r="AH544" s="327"/>
      <c r="AI544" s="203" t="s">
        <v>445</v>
      </c>
      <c r="AJ544" s="203"/>
      <c r="AK544" s="203"/>
      <c r="AL544" s="145"/>
      <c r="AM544" s="203" t="s">
        <v>443</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30"/>
      <c r="F545" s="331"/>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81"/>
      <c r="AR545" s="186"/>
      <c r="AS545" s="119" t="s">
        <v>307</v>
      </c>
      <c r="AT545" s="120"/>
      <c r="AU545" s="186"/>
      <c r="AV545" s="186"/>
      <c r="AW545" s="119" t="s">
        <v>296</v>
      </c>
      <c r="AX545" s="181"/>
    </row>
    <row r="546" spans="1:50" ht="23.25" hidden="1" customHeight="1" x14ac:dyDescent="0.15">
      <c r="A546" s="175"/>
      <c r="B546" s="172"/>
      <c r="C546" s="166"/>
      <c r="D546" s="172"/>
      <c r="E546" s="330"/>
      <c r="F546" s="331"/>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8"/>
      <c r="AF546" s="193"/>
      <c r="AG546" s="193"/>
      <c r="AH546" s="193"/>
      <c r="AI546" s="328"/>
      <c r="AJ546" s="193"/>
      <c r="AK546" s="193"/>
      <c r="AL546" s="193"/>
      <c r="AM546" s="328"/>
      <c r="AN546" s="193"/>
      <c r="AO546" s="193"/>
      <c r="AP546" s="329"/>
      <c r="AQ546" s="328"/>
      <c r="AR546" s="193"/>
      <c r="AS546" s="193"/>
      <c r="AT546" s="329"/>
      <c r="AU546" s="193"/>
      <c r="AV546" s="193"/>
      <c r="AW546" s="193"/>
      <c r="AX546" s="194"/>
    </row>
    <row r="547" spans="1:50" ht="23.25" hidden="1" customHeight="1" x14ac:dyDescent="0.15">
      <c r="A547" s="175"/>
      <c r="B547" s="172"/>
      <c r="C547" s="166"/>
      <c r="D547" s="172"/>
      <c r="E547" s="330"/>
      <c r="F547" s="331"/>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8"/>
      <c r="AF547" s="193"/>
      <c r="AG547" s="193"/>
      <c r="AH547" s="329"/>
      <c r="AI547" s="328"/>
      <c r="AJ547" s="193"/>
      <c r="AK547" s="193"/>
      <c r="AL547" s="193"/>
      <c r="AM547" s="328"/>
      <c r="AN547" s="193"/>
      <c r="AO547" s="193"/>
      <c r="AP547" s="329"/>
      <c r="AQ547" s="328"/>
      <c r="AR547" s="193"/>
      <c r="AS547" s="193"/>
      <c r="AT547" s="329"/>
      <c r="AU547" s="193"/>
      <c r="AV547" s="193"/>
      <c r="AW547" s="193"/>
      <c r="AX547" s="194"/>
    </row>
    <row r="548" spans="1:50" ht="23.25" hidden="1" customHeight="1" x14ac:dyDescent="0.15">
      <c r="A548" s="175"/>
      <c r="B548" s="172"/>
      <c r="C548" s="166"/>
      <c r="D548" s="172"/>
      <c r="E548" s="330"/>
      <c r="F548" s="331"/>
      <c r="G548" s="96"/>
      <c r="H548" s="97"/>
      <c r="I548" s="97"/>
      <c r="J548" s="97"/>
      <c r="K548" s="97"/>
      <c r="L548" s="97"/>
      <c r="M548" s="97"/>
      <c r="N548" s="97"/>
      <c r="O548" s="97"/>
      <c r="P548" s="97"/>
      <c r="Q548" s="97"/>
      <c r="R548" s="97"/>
      <c r="S548" s="97"/>
      <c r="T548" s="97"/>
      <c r="U548" s="97"/>
      <c r="V548" s="97"/>
      <c r="W548" s="97"/>
      <c r="X548" s="98"/>
      <c r="Y548" s="195" t="s">
        <v>13</v>
      </c>
      <c r="Z548" s="196"/>
      <c r="AA548" s="197"/>
      <c r="AB548" s="570" t="s">
        <v>297</v>
      </c>
      <c r="AC548" s="570"/>
      <c r="AD548" s="570"/>
      <c r="AE548" s="328"/>
      <c r="AF548" s="193"/>
      <c r="AG548" s="193"/>
      <c r="AH548" s="329"/>
      <c r="AI548" s="328"/>
      <c r="AJ548" s="193"/>
      <c r="AK548" s="193"/>
      <c r="AL548" s="193"/>
      <c r="AM548" s="328"/>
      <c r="AN548" s="193"/>
      <c r="AO548" s="193"/>
      <c r="AP548" s="329"/>
      <c r="AQ548" s="328"/>
      <c r="AR548" s="193"/>
      <c r="AS548" s="193"/>
      <c r="AT548" s="329"/>
      <c r="AU548" s="193"/>
      <c r="AV548" s="193"/>
      <c r="AW548" s="193"/>
      <c r="AX548" s="194"/>
    </row>
    <row r="549" spans="1:50" ht="18.75" hidden="1" customHeight="1" x14ac:dyDescent="0.15">
      <c r="A549" s="175"/>
      <c r="B549" s="172"/>
      <c r="C549" s="166"/>
      <c r="D549" s="172"/>
      <c r="E549" s="330" t="s">
        <v>315</v>
      </c>
      <c r="F549" s="331"/>
      <c r="G549" s="332"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5" t="s">
        <v>314</v>
      </c>
      <c r="AF549" s="326"/>
      <c r="AG549" s="326"/>
      <c r="AH549" s="327"/>
      <c r="AI549" s="203" t="s">
        <v>445</v>
      </c>
      <c r="AJ549" s="203"/>
      <c r="AK549" s="203"/>
      <c r="AL549" s="145"/>
      <c r="AM549" s="203" t="s">
        <v>437</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30"/>
      <c r="F550" s="331"/>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81"/>
      <c r="AR550" s="186"/>
      <c r="AS550" s="119" t="s">
        <v>307</v>
      </c>
      <c r="AT550" s="120"/>
      <c r="AU550" s="186"/>
      <c r="AV550" s="186"/>
      <c r="AW550" s="119" t="s">
        <v>296</v>
      </c>
      <c r="AX550" s="181"/>
    </row>
    <row r="551" spans="1:50" ht="23.25" hidden="1" customHeight="1" x14ac:dyDescent="0.15">
      <c r="A551" s="175"/>
      <c r="B551" s="172"/>
      <c r="C551" s="166"/>
      <c r="D551" s="172"/>
      <c r="E551" s="330"/>
      <c r="F551" s="331"/>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8"/>
      <c r="AF551" s="193"/>
      <c r="AG551" s="193"/>
      <c r="AH551" s="193"/>
      <c r="AI551" s="328"/>
      <c r="AJ551" s="193"/>
      <c r="AK551" s="193"/>
      <c r="AL551" s="193"/>
      <c r="AM551" s="328"/>
      <c r="AN551" s="193"/>
      <c r="AO551" s="193"/>
      <c r="AP551" s="329"/>
      <c r="AQ551" s="328"/>
      <c r="AR551" s="193"/>
      <c r="AS551" s="193"/>
      <c r="AT551" s="329"/>
      <c r="AU551" s="193"/>
      <c r="AV551" s="193"/>
      <c r="AW551" s="193"/>
      <c r="AX551" s="194"/>
    </row>
    <row r="552" spans="1:50" ht="23.25" hidden="1" customHeight="1" x14ac:dyDescent="0.15">
      <c r="A552" s="175"/>
      <c r="B552" s="172"/>
      <c r="C552" s="166"/>
      <c r="D552" s="172"/>
      <c r="E552" s="330"/>
      <c r="F552" s="331"/>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8"/>
      <c r="AF552" s="193"/>
      <c r="AG552" s="193"/>
      <c r="AH552" s="329"/>
      <c r="AI552" s="328"/>
      <c r="AJ552" s="193"/>
      <c r="AK552" s="193"/>
      <c r="AL552" s="193"/>
      <c r="AM552" s="328"/>
      <c r="AN552" s="193"/>
      <c r="AO552" s="193"/>
      <c r="AP552" s="329"/>
      <c r="AQ552" s="328"/>
      <c r="AR552" s="193"/>
      <c r="AS552" s="193"/>
      <c r="AT552" s="329"/>
      <c r="AU552" s="193"/>
      <c r="AV552" s="193"/>
      <c r="AW552" s="193"/>
      <c r="AX552" s="194"/>
    </row>
    <row r="553" spans="1:50" ht="23.25" hidden="1" customHeight="1" x14ac:dyDescent="0.15">
      <c r="A553" s="175"/>
      <c r="B553" s="172"/>
      <c r="C553" s="166"/>
      <c r="D553" s="172"/>
      <c r="E553" s="330"/>
      <c r="F553" s="331"/>
      <c r="G553" s="96"/>
      <c r="H553" s="97"/>
      <c r="I553" s="97"/>
      <c r="J553" s="97"/>
      <c r="K553" s="97"/>
      <c r="L553" s="97"/>
      <c r="M553" s="97"/>
      <c r="N553" s="97"/>
      <c r="O553" s="97"/>
      <c r="P553" s="97"/>
      <c r="Q553" s="97"/>
      <c r="R553" s="97"/>
      <c r="S553" s="97"/>
      <c r="T553" s="97"/>
      <c r="U553" s="97"/>
      <c r="V553" s="97"/>
      <c r="W553" s="97"/>
      <c r="X553" s="98"/>
      <c r="Y553" s="195" t="s">
        <v>13</v>
      </c>
      <c r="Z553" s="196"/>
      <c r="AA553" s="197"/>
      <c r="AB553" s="570" t="s">
        <v>297</v>
      </c>
      <c r="AC553" s="570"/>
      <c r="AD553" s="570"/>
      <c r="AE553" s="328"/>
      <c r="AF553" s="193"/>
      <c r="AG553" s="193"/>
      <c r="AH553" s="329"/>
      <c r="AI553" s="328"/>
      <c r="AJ553" s="193"/>
      <c r="AK553" s="193"/>
      <c r="AL553" s="193"/>
      <c r="AM553" s="328"/>
      <c r="AN553" s="193"/>
      <c r="AO553" s="193"/>
      <c r="AP553" s="329"/>
      <c r="AQ553" s="328"/>
      <c r="AR553" s="193"/>
      <c r="AS553" s="193"/>
      <c r="AT553" s="329"/>
      <c r="AU553" s="193"/>
      <c r="AV553" s="193"/>
      <c r="AW553" s="193"/>
      <c r="AX553" s="194"/>
    </row>
    <row r="554" spans="1:50" ht="18.75" hidden="1" customHeight="1" x14ac:dyDescent="0.15">
      <c r="A554" s="175"/>
      <c r="B554" s="172"/>
      <c r="C554" s="166"/>
      <c r="D554" s="172"/>
      <c r="E554" s="330" t="s">
        <v>315</v>
      </c>
      <c r="F554" s="331"/>
      <c r="G554" s="332"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5" t="s">
        <v>314</v>
      </c>
      <c r="AF554" s="326"/>
      <c r="AG554" s="326"/>
      <c r="AH554" s="327"/>
      <c r="AI554" s="203" t="s">
        <v>445</v>
      </c>
      <c r="AJ554" s="203"/>
      <c r="AK554" s="203"/>
      <c r="AL554" s="145"/>
      <c r="AM554" s="203" t="s">
        <v>437</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30"/>
      <c r="F555" s="331"/>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81"/>
      <c r="AR555" s="186"/>
      <c r="AS555" s="119" t="s">
        <v>307</v>
      </c>
      <c r="AT555" s="120"/>
      <c r="AU555" s="186"/>
      <c r="AV555" s="186"/>
      <c r="AW555" s="119" t="s">
        <v>296</v>
      </c>
      <c r="AX555" s="181"/>
    </row>
    <row r="556" spans="1:50" ht="23.25" hidden="1" customHeight="1" x14ac:dyDescent="0.15">
      <c r="A556" s="175"/>
      <c r="B556" s="172"/>
      <c r="C556" s="166"/>
      <c r="D556" s="172"/>
      <c r="E556" s="330"/>
      <c r="F556" s="331"/>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8"/>
      <c r="AF556" s="193"/>
      <c r="AG556" s="193"/>
      <c r="AH556" s="193"/>
      <c r="AI556" s="328"/>
      <c r="AJ556" s="193"/>
      <c r="AK556" s="193"/>
      <c r="AL556" s="193"/>
      <c r="AM556" s="328"/>
      <c r="AN556" s="193"/>
      <c r="AO556" s="193"/>
      <c r="AP556" s="329"/>
      <c r="AQ556" s="328"/>
      <c r="AR556" s="193"/>
      <c r="AS556" s="193"/>
      <c r="AT556" s="329"/>
      <c r="AU556" s="193"/>
      <c r="AV556" s="193"/>
      <c r="AW556" s="193"/>
      <c r="AX556" s="194"/>
    </row>
    <row r="557" spans="1:50" ht="23.25" hidden="1" customHeight="1" x14ac:dyDescent="0.15">
      <c r="A557" s="175"/>
      <c r="B557" s="172"/>
      <c r="C557" s="166"/>
      <c r="D557" s="172"/>
      <c r="E557" s="330"/>
      <c r="F557" s="331"/>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8"/>
      <c r="AF557" s="193"/>
      <c r="AG557" s="193"/>
      <c r="AH557" s="329"/>
      <c r="AI557" s="328"/>
      <c r="AJ557" s="193"/>
      <c r="AK557" s="193"/>
      <c r="AL557" s="193"/>
      <c r="AM557" s="328"/>
      <c r="AN557" s="193"/>
      <c r="AO557" s="193"/>
      <c r="AP557" s="329"/>
      <c r="AQ557" s="328"/>
      <c r="AR557" s="193"/>
      <c r="AS557" s="193"/>
      <c r="AT557" s="329"/>
      <c r="AU557" s="193"/>
      <c r="AV557" s="193"/>
      <c r="AW557" s="193"/>
      <c r="AX557" s="194"/>
    </row>
    <row r="558" spans="1:50" ht="23.25" hidden="1" customHeight="1" x14ac:dyDescent="0.15">
      <c r="A558" s="175"/>
      <c r="B558" s="172"/>
      <c r="C558" s="166"/>
      <c r="D558" s="172"/>
      <c r="E558" s="330"/>
      <c r="F558" s="331"/>
      <c r="G558" s="96"/>
      <c r="H558" s="97"/>
      <c r="I558" s="97"/>
      <c r="J558" s="97"/>
      <c r="K558" s="97"/>
      <c r="L558" s="97"/>
      <c r="M558" s="97"/>
      <c r="N558" s="97"/>
      <c r="O558" s="97"/>
      <c r="P558" s="97"/>
      <c r="Q558" s="97"/>
      <c r="R558" s="97"/>
      <c r="S558" s="97"/>
      <c r="T558" s="97"/>
      <c r="U558" s="97"/>
      <c r="V558" s="97"/>
      <c r="W558" s="97"/>
      <c r="X558" s="98"/>
      <c r="Y558" s="195" t="s">
        <v>13</v>
      </c>
      <c r="Z558" s="196"/>
      <c r="AA558" s="197"/>
      <c r="AB558" s="570" t="s">
        <v>297</v>
      </c>
      <c r="AC558" s="570"/>
      <c r="AD558" s="570"/>
      <c r="AE558" s="328"/>
      <c r="AF558" s="193"/>
      <c r="AG558" s="193"/>
      <c r="AH558" s="329"/>
      <c r="AI558" s="328"/>
      <c r="AJ558" s="193"/>
      <c r="AK558" s="193"/>
      <c r="AL558" s="193"/>
      <c r="AM558" s="328"/>
      <c r="AN558" s="193"/>
      <c r="AO558" s="193"/>
      <c r="AP558" s="329"/>
      <c r="AQ558" s="328"/>
      <c r="AR558" s="193"/>
      <c r="AS558" s="193"/>
      <c r="AT558" s="329"/>
      <c r="AU558" s="193"/>
      <c r="AV558" s="193"/>
      <c r="AW558" s="193"/>
      <c r="AX558" s="194"/>
    </row>
    <row r="559" spans="1:50" ht="18.75" hidden="1" customHeight="1" x14ac:dyDescent="0.15">
      <c r="A559" s="175"/>
      <c r="B559" s="172"/>
      <c r="C559" s="166"/>
      <c r="D559" s="172"/>
      <c r="E559" s="330" t="s">
        <v>315</v>
      </c>
      <c r="F559" s="331"/>
      <c r="G559" s="332"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5" t="s">
        <v>314</v>
      </c>
      <c r="AF559" s="326"/>
      <c r="AG559" s="326"/>
      <c r="AH559" s="327"/>
      <c r="AI559" s="203" t="s">
        <v>445</v>
      </c>
      <c r="AJ559" s="203"/>
      <c r="AK559" s="203"/>
      <c r="AL559" s="145"/>
      <c r="AM559" s="203" t="s">
        <v>441</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30"/>
      <c r="F560" s="331"/>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81"/>
      <c r="AR560" s="186"/>
      <c r="AS560" s="119" t="s">
        <v>307</v>
      </c>
      <c r="AT560" s="120"/>
      <c r="AU560" s="186"/>
      <c r="AV560" s="186"/>
      <c r="AW560" s="119" t="s">
        <v>296</v>
      </c>
      <c r="AX560" s="181"/>
    </row>
    <row r="561" spans="1:50" ht="23.25" hidden="1" customHeight="1" x14ac:dyDescent="0.15">
      <c r="A561" s="175"/>
      <c r="B561" s="172"/>
      <c r="C561" s="166"/>
      <c r="D561" s="172"/>
      <c r="E561" s="330"/>
      <c r="F561" s="331"/>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8"/>
      <c r="AF561" s="193"/>
      <c r="AG561" s="193"/>
      <c r="AH561" s="193"/>
      <c r="AI561" s="328"/>
      <c r="AJ561" s="193"/>
      <c r="AK561" s="193"/>
      <c r="AL561" s="193"/>
      <c r="AM561" s="328"/>
      <c r="AN561" s="193"/>
      <c r="AO561" s="193"/>
      <c r="AP561" s="329"/>
      <c r="AQ561" s="328"/>
      <c r="AR561" s="193"/>
      <c r="AS561" s="193"/>
      <c r="AT561" s="329"/>
      <c r="AU561" s="193"/>
      <c r="AV561" s="193"/>
      <c r="AW561" s="193"/>
      <c r="AX561" s="194"/>
    </row>
    <row r="562" spans="1:50" ht="23.25" hidden="1" customHeight="1" x14ac:dyDescent="0.15">
      <c r="A562" s="175"/>
      <c r="B562" s="172"/>
      <c r="C562" s="166"/>
      <c r="D562" s="172"/>
      <c r="E562" s="330"/>
      <c r="F562" s="331"/>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8"/>
      <c r="AF562" s="193"/>
      <c r="AG562" s="193"/>
      <c r="AH562" s="329"/>
      <c r="AI562" s="328"/>
      <c r="AJ562" s="193"/>
      <c r="AK562" s="193"/>
      <c r="AL562" s="193"/>
      <c r="AM562" s="328"/>
      <c r="AN562" s="193"/>
      <c r="AO562" s="193"/>
      <c r="AP562" s="329"/>
      <c r="AQ562" s="328"/>
      <c r="AR562" s="193"/>
      <c r="AS562" s="193"/>
      <c r="AT562" s="329"/>
      <c r="AU562" s="193"/>
      <c r="AV562" s="193"/>
      <c r="AW562" s="193"/>
      <c r="AX562" s="194"/>
    </row>
    <row r="563" spans="1:50" ht="23.25" hidden="1" customHeight="1" x14ac:dyDescent="0.15">
      <c r="A563" s="175"/>
      <c r="B563" s="172"/>
      <c r="C563" s="166"/>
      <c r="D563" s="172"/>
      <c r="E563" s="330"/>
      <c r="F563" s="331"/>
      <c r="G563" s="96"/>
      <c r="H563" s="97"/>
      <c r="I563" s="97"/>
      <c r="J563" s="97"/>
      <c r="K563" s="97"/>
      <c r="L563" s="97"/>
      <c r="M563" s="97"/>
      <c r="N563" s="97"/>
      <c r="O563" s="97"/>
      <c r="P563" s="97"/>
      <c r="Q563" s="97"/>
      <c r="R563" s="97"/>
      <c r="S563" s="97"/>
      <c r="T563" s="97"/>
      <c r="U563" s="97"/>
      <c r="V563" s="97"/>
      <c r="W563" s="97"/>
      <c r="X563" s="98"/>
      <c r="Y563" s="195" t="s">
        <v>13</v>
      </c>
      <c r="Z563" s="196"/>
      <c r="AA563" s="197"/>
      <c r="AB563" s="570" t="s">
        <v>297</v>
      </c>
      <c r="AC563" s="570"/>
      <c r="AD563" s="570"/>
      <c r="AE563" s="328"/>
      <c r="AF563" s="193"/>
      <c r="AG563" s="193"/>
      <c r="AH563" s="329"/>
      <c r="AI563" s="328"/>
      <c r="AJ563" s="193"/>
      <c r="AK563" s="193"/>
      <c r="AL563" s="193"/>
      <c r="AM563" s="328"/>
      <c r="AN563" s="193"/>
      <c r="AO563" s="193"/>
      <c r="AP563" s="329"/>
      <c r="AQ563" s="328"/>
      <c r="AR563" s="193"/>
      <c r="AS563" s="193"/>
      <c r="AT563" s="329"/>
      <c r="AU563" s="193"/>
      <c r="AV563" s="193"/>
      <c r="AW563" s="193"/>
      <c r="AX563" s="194"/>
    </row>
    <row r="564" spans="1:50" ht="18.75" hidden="1" customHeight="1" x14ac:dyDescent="0.15">
      <c r="A564" s="175"/>
      <c r="B564" s="172"/>
      <c r="C564" s="166"/>
      <c r="D564" s="172"/>
      <c r="E564" s="330" t="s">
        <v>316</v>
      </c>
      <c r="F564" s="331"/>
      <c r="G564" s="332"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5" t="s">
        <v>314</v>
      </c>
      <c r="AF564" s="326"/>
      <c r="AG564" s="326"/>
      <c r="AH564" s="327"/>
      <c r="AI564" s="203" t="s">
        <v>445</v>
      </c>
      <c r="AJ564" s="203"/>
      <c r="AK564" s="203"/>
      <c r="AL564" s="145"/>
      <c r="AM564" s="203" t="s">
        <v>437</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30"/>
      <c r="F565" s="331"/>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81"/>
      <c r="AR565" s="186"/>
      <c r="AS565" s="119" t="s">
        <v>307</v>
      </c>
      <c r="AT565" s="120"/>
      <c r="AU565" s="186"/>
      <c r="AV565" s="186"/>
      <c r="AW565" s="119" t="s">
        <v>296</v>
      </c>
      <c r="AX565" s="181"/>
    </row>
    <row r="566" spans="1:50" ht="23.25" hidden="1" customHeight="1" x14ac:dyDescent="0.15">
      <c r="A566" s="175"/>
      <c r="B566" s="172"/>
      <c r="C566" s="166"/>
      <c r="D566" s="172"/>
      <c r="E566" s="330"/>
      <c r="F566" s="331"/>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8"/>
      <c r="AF566" s="193"/>
      <c r="AG566" s="193"/>
      <c r="AH566" s="193"/>
      <c r="AI566" s="328"/>
      <c r="AJ566" s="193"/>
      <c r="AK566" s="193"/>
      <c r="AL566" s="193"/>
      <c r="AM566" s="328"/>
      <c r="AN566" s="193"/>
      <c r="AO566" s="193"/>
      <c r="AP566" s="329"/>
      <c r="AQ566" s="328"/>
      <c r="AR566" s="193"/>
      <c r="AS566" s="193"/>
      <c r="AT566" s="329"/>
      <c r="AU566" s="193"/>
      <c r="AV566" s="193"/>
      <c r="AW566" s="193"/>
      <c r="AX566" s="194"/>
    </row>
    <row r="567" spans="1:50" ht="23.25" hidden="1" customHeight="1" x14ac:dyDescent="0.15">
      <c r="A567" s="175"/>
      <c r="B567" s="172"/>
      <c r="C567" s="166"/>
      <c r="D567" s="172"/>
      <c r="E567" s="330"/>
      <c r="F567" s="331"/>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8"/>
      <c r="AF567" s="193"/>
      <c r="AG567" s="193"/>
      <c r="AH567" s="329"/>
      <c r="AI567" s="328"/>
      <c r="AJ567" s="193"/>
      <c r="AK567" s="193"/>
      <c r="AL567" s="193"/>
      <c r="AM567" s="328"/>
      <c r="AN567" s="193"/>
      <c r="AO567" s="193"/>
      <c r="AP567" s="329"/>
      <c r="AQ567" s="328"/>
      <c r="AR567" s="193"/>
      <c r="AS567" s="193"/>
      <c r="AT567" s="329"/>
      <c r="AU567" s="193"/>
      <c r="AV567" s="193"/>
      <c r="AW567" s="193"/>
      <c r="AX567" s="194"/>
    </row>
    <row r="568" spans="1:50" ht="23.25" hidden="1" customHeight="1" x14ac:dyDescent="0.15">
      <c r="A568" s="175"/>
      <c r="B568" s="172"/>
      <c r="C568" s="166"/>
      <c r="D568" s="172"/>
      <c r="E568" s="330"/>
      <c r="F568" s="331"/>
      <c r="G568" s="96"/>
      <c r="H568" s="97"/>
      <c r="I568" s="97"/>
      <c r="J568" s="97"/>
      <c r="K568" s="97"/>
      <c r="L568" s="97"/>
      <c r="M568" s="97"/>
      <c r="N568" s="97"/>
      <c r="O568" s="97"/>
      <c r="P568" s="97"/>
      <c r="Q568" s="97"/>
      <c r="R568" s="97"/>
      <c r="S568" s="97"/>
      <c r="T568" s="97"/>
      <c r="U568" s="97"/>
      <c r="V568" s="97"/>
      <c r="W568" s="97"/>
      <c r="X568" s="98"/>
      <c r="Y568" s="195" t="s">
        <v>13</v>
      </c>
      <c r="Z568" s="196"/>
      <c r="AA568" s="197"/>
      <c r="AB568" s="570" t="s">
        <v>14</v>
      </c>
      <c r="AC568" s="570"/>
      <c r="AD568" s="570"/>
      <c r="AE568" s="328"/>
      <c r="AF568" s="193"/>
      <c r="AG568" s="193"/>
      <c r="AH568" s="329"/>
      <c r="AI568" s="328"/>
      <c r="AJ568" s="193"/>
      <c r="AK568" s="193"/>
      <c r="AL568" s="193"/>
      <c r="AM568" s="328"/>
      <c r="AN568" s="193"/>
      <c r="AO568" s="193"/>
      <c r="AP568" s="329"/>
      <c r="AQ568" s="328"/>
      <c r="AR568" s="193"/>
      <c r="AS568" s="193"/>
      <c r="AT568" s="329"/>
      <c r="AU568" s="193"/>
      <c r="AV568" s="193"/>
      <c r="AW568" s="193"/>
      <c r="AX568" s="194"/>
    </row>
    <row r="569" spans="1:50" ht="18.75" hidden="1" customHeight="1" x14ac:dyDescent="0.15">
      <c r="A569" s="175"/>
      <c r="B569" s="172"/>
      <c r="C569" s="166"/>
      <c r="D569" s="172"/>
      <c r="E569" s="330" t="s">
        <v>316</v>
      </c>
      <c r="F569" s="331"/>
      <c r="G569" s="332"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5" t="s">
        <v>314</v>
      </c>
      <c r="AF569" s="326"/>
      <c r="AG569" s="326"/>
      <c r="AH569" s="327"/>
      <c r="AI569" s="203" t="s">
        <v>446</v>
      </c>
      <c r="AJ569" s="203"/>
      <c r="AK569" s="203"/>
      <c r="AL569" s="145"/>
      <c r="AM569" s="203" t="s">
        <v>437</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30"/>
      <c r="F570" s="331"/>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81"/>
      <c r="AR570" s="186"/>
      <c r="AS570" s="119" t="s">
        <v>307</v>
      </c>
      <c r="AT570" s="120"/>
      <c r="AU570" s="186"/>
      <c r="AV570" s="186"/>
      <c r="AW570" s="119" t="s">
        <v>296</v>
      </c>
      <c r="AX570" s="181"/>
    </row>
    <row r="571" spans="1:50" ht="23.25" hidden="1" customHeight="1" x14ac:dyDescent="0.15">
      <c r="A571" s="175"/>
      <c r="B571" s="172"/>
      <c r="C571" s="166"/>
      <c r="D571" s="172"/>
      <c r="E571" s="330"/>
      <c r="F571" s="331"/>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8"/>
      <c r="AF571" s="193"/>
      <c r="AG571" s="193"/>
      <c r="AH571" s="193"/>
      <c r="AI571" s="328"/>
      <c r="AJ571" s="193"/>
      <c r="AK571" s="193"/>
      <c r="AL571" s="193"/>
      <c r="AM571" s="328"/>
      <c r="AN571" s="193"/>
      <c r="AO571" s="193"/>
      <c r="AP571" s="329"/>
      <c r="AQ571" s="328"/>
      <c r="AR571" s="193"/>
      <c r="AS571" s="193"/>
      <c r="AT571" s="329"/>
      <c r="AU571" s="193"/>
      <c r="AV571" s="193"/>
      <c r="AW571" s="193"/>
      <c r="AX571" s="194"/>
    </row>
    <row r="572" spans="1:50" ht="23.25" hidden="1" customHeight="1" x14ac:dyDescent="0.15">
      <c r="A572" s="175"/>
      <c r="B572" s="172"/>
      <c r="C572" s="166"/>
      <c r="D572" s="172"/>
      <c r="E572" s="330"/>
      <c r="F572" s="331"/>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8"/>
      <c r="AF572" s="193"/>
      <c r="AG572" s="193"/>
      <c r="AH572" s="329"/>
      <c r="AI572" s="328"/>
      <c r="AJ572" s="193"/>
      <c r="AK572" s="193"/>
      <c r="AL572" s="193"/>
      <c r="AM572" s="328"/>
      <c r="AN572" s="193"/>
      <c r="AO572" s="193"/>
      <c r="AP572" s="329"/>
      <c r="AQ572" s="328"/>
      <c r="AR572" s="193"/>
      <c r="AS572" s="193"/>
      <c r="AT572" s="329"/>
      <c r="AU572" s="193"/>
      <c r="AV572" s="193"/>
      <c r="AW572" s="193"/>
      <c r="AX572" s="194"/>
    </row>
    <row r="573" spans="1:50" ht="23.25" hidden="1" customHeight="1" x14ac:dyDescent="0.15">
      <c r="A573" s="175"/>
      <c r="B573" s="172"/>
      <c r="C573" s="166"/>
      <c r="D573" s="172"/>
      <c r="E573" s="330"/>
      <c r="F573" s="331"/>
      <c r="G573" s="96"/>
      <c r="H573" s="97"/>
      <c r="I573" s="97"/>
      <c r="J573" s="97"/>
      <c r="K573" s="97"/>
      <c r="L573" s="97"/>
      <c r="M573" s="97"/>
      <c r="N573" s="97"/>
      <c r="O573" s="97"/>
      <c r="P573" s="97"/>
      <c r="Q573" s="97"/>
      <c r="R573" s="97"/>
      <c r="S573" s="97"/>
      <c r="T573" s="97"/>
      <c r="U573" s="97"/>
      <c r="V573" s="97"/>
      <c r="W573" s="97"/>
      <c r="X573" s="98"/>
      <c r="Y573" s="195" t="s">
        <v>13</v>
      </c>
      <c r="Z573" s="196"/>
      <c r="AA573" s="197"/>
      <c r="AB573" s="570" t="s">
        <v>14</v>
      </c>
      <c r="AC573" s="570"/>
      <c r="AD573" s="570"/>
      <c r="AE573" s="328"/>
      <c r="AF573" s="193"/>
      <c r="AG573" s="193"/>
      <c r="AH573" s="329"/>
      <c r="AI573" s="328"/>
      <c r="AJ573" s="193"/>
      <c r="AK573" s="193"/>
      <c r="AL573" s="193"/>
      <c r="AM573" s="328"/>
      <c r="AN573" s="193"/>
      <c r="AO573" s="193"/>
      <c r="AP573" s="329"/>
      <c r="AQ573" s="328"/>
      <c r="AR573" s="193"/>
      <c r="AS573" s="193"/>
      <c r="AT573" s="329"/>
      <c r="AU573" s="193"/>
      <c r="AV573" s="193"/>
      <c r="AW573" s="193"/>
      <c r="AX573" s="194"/>
    </row>
    <row r="574" spans="1:50" ht="18.75" hidden="1" customHeight="1" x14ac:dyDescent="0.15">
      <c r="A574" s="175"/>
      <c r="B574" s="172"/>
      <c r="C574" s="166"/>
      <c r="D574" s="172"/>
      <c r="E574" s="330" t="s">
        <v>316</v>
      </c>
      <c r="F574" s="331"/>
      <c r="G574" s="332"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5" t="s">
        <v>314</v>
      </c>
      <c r="AF574" s="326"/>
      <c r="AG574" s="326"/>
      <c r="AH574" s="327"/>
      <c r="AI574" s="203" t="s">
        <v>445</v>
      </c>
      <c r="AJ574" s="203"/>
      <c r="AK574" s="203"/>
      <c r="AL574" s="145"/>
      <c r="AM574" s="203" t="s">
        <v>437</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30"/>
      <c r="F575" s="331"/>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81"/>
      <c r="AR575" s="186"/>
      <c r="AS575" s="119" t="s">
        <v>307</v>
      </c>
      <c r="AT575" s="120"/>
      <c r="AU575" s="186"/>
      <c r="AV575" s="186"/>
      <c r="AW575" s="119" t="s">
        <v>296</v>
      </c>
      <c r="AX575" s="181"/>
    </row>
    <row r="576" spans="1:50" ht="23.25" hidden="1" customHeight="1" x14ac:dyDescent="0.15">
      <c r="A576" s="175"/>
      <c r="B576" s="172"/>
      <c r="C576" s="166"/>
      <c r="D576" s="172"/>
      <c r="E576" s="330"/>
      <c r="F576" s="331"/>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8"/>
      <c r="AF576" s="193"/>
      <c r="AG576" s="193"/>
      <c r="AH576" s="193"/>
      <c r="AI576" s="328"/>
      <c r="AJ576" s="193"/>
      <c r="AK576" s="193"/>
      <c r="AL576" s="193"/>
      <c r="AM576" s="328"/>
      <c r="AN576" s="193"/>
      <c r="AO576" s="193"/>
      <c r="AP576" s="329"/>
      <c r="AQ576" s="328"/>
      <c r="AR576" s="193"/>
      <c r="AS576" s="193"/>
      <c r="AT576" s="329"/>
      <c r="AU576" s="193"/>
      <c r="AV576" s="193"/>
      <c r="AW576" s="193"/>
      <c r="AX576" s="194"/>
    </row>
    <row r="577" spans="1:50" ht="23.25" hidden="1" customHeight="1" x14ac:dyDescent="0.15">
      <c r="A577" s="175"/>
      <c r="B577" s="172"/>
      <c r="C577" s="166"/>
      <c r="D577" s="172"/>
      <c r="E577" s="330"/>
      <c r="F577" s="331"/>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8"/>
      <c r="AF577" s="193"/>
      <c r="AG577" s="193"/>
      <c r="AH577" s="329"/>
      <c r="AI577" s="328"/>
      <c r="AJ577" s="193"/>
      <c r="AK577" s="193"/>
      <c r="AL577" s="193"/>
      <c r="AM577" s="328"/>
      <c r="AN577" s="193"/>
      <c r="AO577" s="193"/>
      <c r="AP577" s="329"/>
      <c r="AQ577" s="328"/>
      <c r="AR577" s="193"/>
      <c r="AS577" s="193"/>
      <c r="AT577" s="329"/>
      <c r="AU577" s="193"/>
      <c r="AV577" s="193"/>
      <c r="AW577" s="193"/>
      <c r="AX577" s="194"/>
    </row>
    <row r="578" spans="1:50" ht="23.25" hidden="1" customHeight="1" x14ac:dyDescent="0.15">
      <c r="A578" s="175"/>
      <c r="B578" s="172"/>
      <c r="C578" s="166"/>
      <c r="D578" s="172"/>
      <c r="E578" s="330"/>
      <c r="F578" s="331"/>
      <c r="G578" s="96"/>
      <c r="H578" s="97"/>
      <c r="I578" s="97"/>
      <c r="J578" s="97"/>
      <c r="K578" s="97"/>
      <c r="L578" s="97"/>
      <c r="M578" s="97"/>
      <c r="N578" s="97"/>
      <c r="O578" s="97"/>
      <c r="P578" s="97"/>
      <c r="Q578" s="97"/>
      <c r="R578" s="97"/>
      <c r="S578" s="97"/>
      <c r="T578" s="97"/>
      <c r="U578" s="97"/>
      <c r="V578" s="97"/>
      <c r="W578" s="97"/>
      <c r="X578" s="98"/>
      <c r="Y578" s="195" t="s">
        <v>13</v>
      </c>
      <c r="Z578" s="196"/>
      <c r="AA578" s="197"/>
      <c r="AB578" s="570" t="s">
        <v>14</v>
      </c>
      <c r="AC578" s="570"/>
      <c r="AD578" s="570"/>
      <c r="AE578" s="328"/>
      <c r="AF578" s="193"/>
      <c r="AG578" s="193"/>
      <c r="AH578" s="329"/>
      <c r="AI578" s="328"/>
      <c r="AJ578" s="193"/>
      <c r="AK578" s="193"/>
      <c r="AL578" s="193"/>
      <c r="AM578" s="328"/>
      <c r="AN578" s="193"/>
      <c r="AO578" s="193"/>
      <c r="AP578" s="329"/>
      <c r="AQ578" s="328"/>
      <c r="AR578" s="193"/>
      <c r="AS578" s="193"/>
      <c r="AT578" s="329"/>
      <c r="AU578" s="193"/>
      <c r="AV578" s="193"/>
      <c r="AW578" s="193"/>
      <c r="AX578" s="194"/>
    </row>
    <row r="579" spans="1:50" ht="18.75" hidden="1" customHeight="1" x14ac:dyDescent="0.15">
      <c r="A579" s="175"/>
      <c r="B579" s="172"/>
      <c r="C579" s="166"/>
      <c r="D579" s="172"/>
      <c r="E579" s="330" t="s">
        <v>316</v>
      </c>
      <c r="F579" s="331"/>
      <c r="G579" s="332"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5" t="s">
        <v>314</v>
      </c>
      <c r="AF579" s="326"/>
      <c r="AG579" s="326"/>
      <c r="AH579" s="327"/>
      <c r="AI579" s="203" t="s">
        <v>445</v>
      </c>
      <c r="AJ579" s="203"/>
      <c r="AK579" s="203"/>
      <c r="AL579" s="145"/>
      <c r="AM579" s="203" t="s">
        <v>437</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30"/>
      <c r="F580" s="331"/>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81"/>
      <c r="AR580" s="186"/>
      <c r="AS580" s="119" t="s">
        <v>307</v>
      </c>
      <c r="AT580" s="120"/>
      <c r="AU580" s="186"/>
      <c r="AV580" s="186"/>
      <c r="AW580" s="119" t="s">
        <v>296</v>
      </c>
      <c r="AX580" s="181"/>
    </row>
    <row r="581" spans="1:50" ht="23.25" hidden="1" customHeight="1" x14ac:dyDescent="0.15">
      <c r="A581" s="175"/>
      <c r="B581" s="172"/>
      <c r="C581" s="166"/>
      <c r="D581" s="172"/>
      <c r="E581" s="330"/>
      <c r="F581" s="331"/>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8"/>
      <c r="AF581" s="193"/>
      <c r="AG581" s="193"/>
      <c r="AH581" s="193"/>
      <c r="AI581" s="328"/>
      <c r="AJ581" s="193"/>
      <c r="AK581" s="193"/>
      <c r="AL581" s="193"/>
      <c r="AM581" s="328"/>
      <c r="AN581" s="193"/>
      <c r="AO581" s="193"/>
      <c r="AP581" s="329"/>
      <c r="AQ581" s="328"/>
      <c r="AR581" s="193"/>
      <c r="AS581" s="193"/>
      <c r="AT581" s="329"/>
      <c r="AU581" s="193"/>
      <c r="AV581" s="193"/>
      <c r="AW581" s="193"/>
      <c r="AX581" s="194"/>
    </row>
    <row r="582" spans="1:50" ht="23.25" hidden="1" customHeight="1" x14ac:dyDescent="0.15">
      <c r="A582" s="175"/>
      <c r="B582" s="172"/>
      <c r="C582" s="166"/>
      <c r="D582" s="172"/>
      <c r="E582" s="330"/>
      <c r="F582" s="331"/>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8"/>
      <c r="AF582" s="193"/>
      <c r="AG582" s="193"/>
      <c r="AH582" s="329"/>
      <c r="AI582" s="328"/>
      <c r="AJ582" s="193"/>
      <c r="AK582" s="193"/>
      <c r="AL582" s="193"/>
      <c r="AM582" s="328"/>
      <c r="AN582" s="193"/>
      <c r="AO582" s="193"/>
      <c r="AP582" s="329"/>
      <c r="AQ582" s="328"/>
      <c r="AR582" s="193"/>
      <c r="AS582" s="193"/>
      <c r="AT582" s="329"/>
      <c r="AU582" s="193"/>
      <c r="AV582" s="193"/>
      <c r="AW582" s="193"/>
      <c r="AX582" s="194"/>
    </row>
    <row r="583" spans="1:50" ht="23.25" hidden="1" customHeight="1" x14ac:dyDescent="0.15">
      <c r="A583" s="175"/>
      <c r="B583" s="172"/>
      <c r="C583" s="166"/>
      <c r="D583" s="172"/>
      <c r="E583" s="330"/>
      <c r="F583" s="331"/>
      <c r="G583" s="96"/>
      <c r="H583" s="97"/>
      <c r="I583" s="97"/>
      <c r="J583" s="97"/>
      <c r="K583" s="97"/>
      <c r="L583" s="97"/>
      <c r="M583" s="97"/>
      <c r="N583" s="97"/>
      <c r="O583" s="97"/>
      <c r="P583" s="97"/>
      <c r="Q583" s="97"/>
      <c r="R583" s="97"/>
      <c r="S583" s="97"/>
      <c r="T583" s="97"/>
      <c r="U583" s="97"/>
      <c r="V583" s="97"/>
      <c r="W583" s="97"/>
      <c r="X583" s="98"/>
      <c r="Y583" s="195" t="s">
        <v>13</v>
      </c>
      <c r="Z583" s="196"/>
      <c r="AA583" s="197"/>
      <c r="AB583" s="570" t="s">
        <v>14</v>
      </c>
      <c r="AC583" s="570"/>
      <c r="AD583" s="570"/>
      <c r="AE583" s="328"/>
      <c r="AF583" s="193"/>
      <c r="AG583" s="193"/>
      <c r="AH583" s="329"/>
      <c r="AI583" s="328"/>
      <c r="AJ583" s="193"/>
      <c r="AK583" s="193"/>
      <c r="AL583" s="193"/>
      <c r="AM583" s="328"/>
      <c r="AN583" s="193"/>
      <c r="AO583" s="193"/>
      <c r="AP583" s="329"/>
      <c r="AQ583" s="328"/>
      <c r="AR583" s="193"/>
      <c r="AS583" s="193"/>
      <c r="AT583" s="329"/>
      <c r="AU583" s="193"/>
      <c r="AV583" s="193"/>
      <c r="AW583" s="193"/>
      <c r="AX583" s="194"/>
    </row>
    <row r="584" spans="1:50" ht="18.75" hidden="1" customHeight="1" x14ac:dyDescent="0.15">
      <c r="A584" s="175"/>
      <c r="B584" s="172"/>
      <c r="C584" s="166"/>
      <c r="D584" s="172"/>
      <c r="E584" s="330" t="s">
        <v>316</v>
      </c>
      <c r="F584" s="331"/>
      <c r="G584" s="332"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5" t="s">
        <v>314</v>
      </c>
      <c r="AF584" s="326"/>
      <c r="AG584" s="326"/>
      <c r="AH584" s="327"/>
      <c r="AI584" s="203" t="s">
        <v>445</v>
      </c>
      <c r="AJ584" s="203"/>
      <c r="AK584" s="203"/>
      <c r="AL584" s="145"/>
      <c r="AM584" s="203" t="s">
        <v>441</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30"/>
      <c r="F585" s="331"/>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81"/>
      <c r="AR585" s="186"/>
      <c r="AS585" s="119" t="s">
        <v>307</v>
      </c>
      <c r="AT585" s="120"/>
      <c r="AU585" s="186"/>
      <c r="AV585" s="186"/>
      <c r="AW585" s="119" t="s">
        <v>296</v>
      </c>
      <c r="AX585" s="181"/>
    </row>
    <row r="586" spans="1:50" ht="23.25" hidden="1" customHeight="1" x14ac:dyDescent="0.15">
      <c r="A586" s="175"/>
      <c r="B586" s="172"/>
      <c r="C586" s="166"/>
      <c r="D586" s="172"/>
      <c r="E586" s="330"/>
      <c r="F586" s="331"/>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8"/>
      <c r="AF586" s="193"/>
      <c r="AG586" s="193"/>
      <c r="AH586" s="193"/>
      <c r="AI586" s="328"/>
      <c r="AJ586" s="193"/>
      <c r="AK586" s="193"/>
      <c r="AL586" s="193"/>
      <c r="AM586" s="328"/>
      <c r="AN586" s="193"/>
      <c r="AO586" s="193"/>
      <c r="AP586" s="329"/>
      <c r="AQ586" s="328"/>
      <c r="AR586" s="193"/>
      <c r="AS586" s="193"/>
      <c r="AT586" s="329"/>
      <c r="AU586" s="193"/>
      <c r="AV586" s="193"/>
      <c r="AW586" s="193"/>
      <c r="AX586" s="194"/>
    </row>
    <row r="587" spans="1:50" ht="23.25" hidden="1" customHeight="1" x14ac:dyDescent="0.15">
      <c r="A587" s="175"/>
      <c r="B587" s="172"/>
      <c r="C587" s="166"/>
      <c r="D587" s="172"/>
      <c r="E587" s="330"/>
      <c r="F587" s="331"/>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8"/>
      <c r="AF587" s="193"/>
      <c r="AG587" s="193"/>
      <c r="AH587" s="329"/>
      <c r="AI587" s="328"/>
      <c r="AJ587" s="193"/>
      <c r="AK587" s="193"/>
      <c r="AL587" s="193"/>
      <c r="AM587" s="328"/>
      <c r="AN587" s="193"/>
      <c r="AO587" s="193"/>
      <c r="AP587" s="329"/>
      <c r="AQ587" s="328"/>
      <c r="AR587" s="193"/>
      <c r="AS587" s="193"/>
      <c r="AT587" s="329"/>
      <c r="AU587" s="193"/>
      <c r="AV587" s="193"/>
      <c r="AW587" s="193"/>
      <c r="AX587" s="194"/>
    </row>
    <row r="588" spans="1:50" ht="23.25" hidden="1" customHeight="1" x14ac:dyDescent="0.15">
      <c r="A588" s="175"/>
      <c r="B588" s="172"/>
      <c r="C588" s="166"/>
      <c r="D588" s="172"/>
      <c r="E588" s="330"/>
      <c r="F588" s="331"/>
      <c r="G588" s="96"/>
      <c r="H588" s="97"/>
      <c r="I588" s="97"/>
      <c r="J588" s="97"/>
      <c r="K588" s="97"/>
      <c r="L588" s="97"/>
      <c r="M588" s="97"/>
      <c r="N588" s="97"/>
      <c r="O588" s="97"/>
      <c r="P588" s="97"/>
      <c r="Q588" s="97"/>
      <c r="R588" s="97"/>
      <c r="S588" s="97"/>
      <c r="T588" s="97"/>
      <c r="U588" s="97"/>
      <c r="V588" s="97"/>
      <c r="W588" s="97"/>
      <c r="X588" s="98"/>
      <c r="Y588" s="195" t="s">
        <v>13</v>
      </c>
      <c r="Z588" s="196"/>
      <c r="AA588" s="197"/>
      <c r="AB588" s="570" t="s">
        <v>14</v>
      </c>
      <c r="AC588" s="570"/>
      <c r="AD588" s="570"/>
      <c r="AE588" s="328"/>
      <c r="AF588" s="193"/>
      <c r="AG588" s="193"/>
      <c r="AH588" s="329"/>
      <c r="AI588" s="328"/>
      <c r="AJ588" s="193"/>
      <c r="AK588" s="193"/>
      <c r="AL588" s="193"/>
      <c r="AM588" s="328"/>
      <c r="AN588" s="193"/>
      <c r="AO588" s="193"/>
      <c r="AP588" s="329"/>
      <c r="AQ588" s="328"/>
      <c r="AR588" s="193"/>
      <c r="AS588" s="193"/>
      <c r="AT588" s="329"/>
      <c r="AU588" s="193"/>
      <c r="AV588" s="193"/>
      <c r="AW588" s="193"/>
      <c r="AX588" s="194"/>
    </row>
    <row r="589" spans="1:50" ht="23.85" hidden="1" customHeight="1" x14ac:dyDescent="0.15">
      <c r="A589" s="175"/>
      <c r="B589" s="172"/>
      <c r="C589" s="166"/>
      <c r="D589" s="172"/>
      <c r="E589" s="108" t="s">
        <v>478</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472</v>
      </c>
      <c r="F592" s="161"/>
      <c r="G592" s="892" t="s">
        <v>326</v>
      </c>
      <c r="H592" s="109"/>
      <c r="I592" s="109"/>
      <c r="J592" s="893"/>
      <c r="K592" s="894"/>
      <c r="L592" s="894"/>
      <c r="M592" s="894"/>
      <c r="N592" s="894"/>
      <c r="O592" s="894"/>
      <c r="P592" s="894"/>
      <c r="Q592" s="894"/>
      <c r="R592" s="894"/>
      <c r="S592" s="894"/>
      <c r="T592" s="895"/>
      <c r="U592" s="579"/>
      <c r="V592" s="579"/>
      <c r="W592" s="579"/>
      <c r="X592" s="579"/>
      <c r="Y592" s="579"/>
      <c r="Z592" s="579"/>
      <c r="AA592" s="579"/>
      <c r="AB592" s="579"/>
      <c r="AC592" s="579"/>
      <c r="AD592" s="579"/>
      <c r="AE592" s="579"/>
      <c r="AF592" s="579"/>
      <c r="AG592" s="579"/>
      <c r="AH592" s="579"/>
      <c r="AI592" s="579"/>
      <c r="AJ592" s="579"/>
      <c r="AK592" s="579"/>
      <c r="AL592" s="579"/>
      <c r="AM592" s="579"/>
      <c r="AN592" s="579"/>
      <c r="AO592" s="579"/>
      <c r="AP592" s="579"/>
      <c r="AQ592" s="579"/>
      <c r="AR592" s="579"/>
      <c r="AS592" s="579"/>
      <c r="AT592" s="579"/>
      <c r="AU592" s="579"/>
      <c r="AV592" s="579"/>
      <c r="AW592" s="579"/>
      <c r="AX592" s="896"/>
    </row>
    <row r="593" spans="1:50" ht="18.75" hidden="1" customHeight="1" x14ac:dyDescent="0.15">
      <c r="A593" s="175"/>
      <c r="B593" s="172"/>
      <c r="C593" s="166"/>
      <c r="D593" s="172"/>
      <c r="E593" s="330" t="s">
        <v>315</v>
      </c>
      <c r="F593" s="331"/>
      <c r="G593" s="332"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5" t="s">
        <v>314</v>
      </c>
      <c r="AF593" s="326"/>
      <c r="AG593" s="326"/>
      <c r="AH593" s="327"/>
      <c r="AI593" s="203" t="s">
        <v>445</v>
      </c>
      <c r="AJ593" s="203"/>
      <c r="AK593" s="203"/>
      <c r="AL593" s="145"/>
      <c r="AM593" s="203" t="s">
        <v>437</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30"/>
      <c r="F594" s="331"/>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81"/>
      <c r="AR594" s="186"/>
      <c r="AS594" s="119" t="s">
        <v>307</v>
      </c>
      <c r="AT594" s="120"/>
      <c r="AU594" s="186"/>
      <c r="AV594" s="186"/>
      <c r="AW594" s="119" t="s">
        <v>296</v>
      </c>
      <c r="AX594" s="181"/>
    </row>
    <row r="595" spans="1:50" ht="23.25" hidden="1" customHeight="1" x14ac:dyDescent="0.15">
      <c r="A595" s="175"/>
      <c r="B595" s="172"/>
      <c r="C595" s="166"/>
      <c r="D595" s="172"/>
      <c r="E595" s="330"/>
      <c r="F595" s="331"/>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8"/>
      <c r="AF595" s="193"/>
      <c r="AG595" s="193"/>
      <c r="AH595" s="193"/>
      <c r="AI595" s="328"/>
      <c r="AJ595" s="193"/>
      <c r="AK595" s="193"/>
      <c r="AL595" s="193"/>
      <c r="AM595" s="328"/>
      <c r="AN595" s="193"/>
      <c r="AO595" s="193"/>
      <c r="AP595" s="329"/>
      <c r="AQ595" s="328"/>
      <c r="AR595" s="193"/>
      <c r="AS595" s="193"/>
      <c r="AT595" s="329"/>
      <c r="AU595" s="193"/>
      <c r="AV595" s="193"/>
      <c r="AW595" s="193"/>
      <c r="AX595" s="194"/>
    </row>
    <row r="596" spans="1:50" ht="23.25" hidden="1" customHeight="1" x14ac:dyDescent="0.15">
      <c r="A596" s="175"/>
      <c r="B596" s="172"/>
      <c r="C596" s="166"/>
      <c r="D596" s="172"/>
      <c r="E596" s="330"/>
      <c r="F596" s="331"/>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8"/>
      <c r="AF596" s="193"/>
      <c r="AG596" s="193"/>
      <c r="AH596" s="329"/>
      <c r="AI596" s="328"/>
      <c r="AJ596" s="193"/>
      <c r="AK596" s="193"/>
      <c r="AL596" s="193"/>
      <c r="AM596" s="328"/>
      <c r="AN596" s="193"/>
      <c r="AO596" s="193"/>
      <c r="AP596" s="329"/>
      <c r="AQ596" s="328"/>
      <c r="AR596" s="193"/>
      <c r="AS596" s="193"/>
      <c r="AT596" s="329"/>
      <c r="AU596" s="193"/>
      <c r="AV596" s="193"/>
      <c r="AW596" s="193"/>
      <c r="AX596" s="194"/>
    </row>
    <row r="597" spans="1:50" ht="23.25" hidden="1" customHeight="1" x14ac:dyDescent="0.15">
      <c r="A597" s="175"/>
      <c r="B597" s="172"/>
      <c r="C597" s="166"/>
      <c r="D597" s="172"/>
      <c r="E597" s="330"/>
      <c r="F597" s="331"/>
      <c r="G597" s="96"/>
      <c r="H597" s="97"/>
      <c r="I597" s="97"/>
      <c r="J597" s="97"/>
      <c r="K597" s="97"/>
      <c r="L597" s="97"/>
      <c r="M597" s="97"/>
      <c r="N597" s="97"/>
      <c r="O597" s="97"/>
      <c r="P597" s="97"/>
      <c r="Q597" s="97"/>
      <c r="R597" s="97"/>
      <c r="S597" s="97"/>
      <c r="T597" s="97"/>
      <c r="U597" s="97"/>
      <c r="V597" s="97"/>
      <c r="W597" s="97"/>
      <c r="X597" s="98"/>
      <c r="Y597" s="195" t="s">
        <v>13</v>
      </c>
      <c r="Z597" s="196"/>
      <c r="AA597" s="197"/>
      <c r="AB597" s="570" t="s">
        <v>297</v>
      </c>
      <c r="AC597" s="570"/>
      <c r="AD597" s="570"/>
      <c r="AE597" s="328"/>
      <c r="AF597" s="193"/>
      <c r="AG597" s="193"/>
      <c r="AH597" s="329"/>
      <c r="AI597" s="328"/>
      <c r="AJ597" s="193"/>
      <c r="AK597" s="193"/>
      <c r="AL597" s="193"/>
      <c r="AM597" s="328"/>
      <c r="AN597" s="193"/>
      <c r="AO597" s="193"/>
      <c r="AP597" s="329"/>
      <c r="AQ597" s="328"/>
      <c r="AR597" s="193"/>
      <c r="AS597" s="193"/>
      <c r="AT597" s="329"/>
      <c r="AU597" s="193"/>
      <c r="AV597" s="193"/>
      <c r="AW597" s="193"/>
      <c r="AX597" s="194"/>
    </row>
    <row r="598" spans="1:50" ht="18.75" hidden="1" customHeight="1" x14ac:dyDescent="0.15">
      <c r="A598" s="175"/>
      <c r="B598" s="172"/>
      <c r="C598" s="166"/>
      <c r="D598" s="172"/>
      <c r="E598" s="330" t="s">
        <v>315</v>
      </c>
      <c r="F598" s="331"/>
      <c r="G598" s="332"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5" t="s">
        <v>314</v>
      </c>
      <c r="AF598" s="326"/>
      <c r="AG598" s="326"/>
      <c r="AH598" s="327"/>
      <c r="AI598" s="203" t="s">
        <v>446</v>
      </c>
      <c r="AJ598" s="203"/>
      <c r="AK598" s="203"/>
      <c r="AL598" s="145"/>
      <c r="AM598" s="203" t="s">
        <v>442</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30"/>
      <c r="F599" s="331"/>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81"/>
      <c r="AR599" s="186"/>
      <c r="AS599" s="119" t="s">
        <v>307</v>
      </c>
      <c r="AT599" s="120"/>
      <c r="AU599" s="186"/>
      <c r="AV599" s="186"/>
      <c r="AW599" s="119" t="s">
        <v>296</v>
      </c>
      <c r="AX599" s="181"/>
    </row>
    <row r="600" spans="1:50" ht="23.25" hidden="1" customHeight="1" x14ac:dyDescent="0.15">
      <c r="A600" s="175"/>
      <c r="B600" s="172"/>
      <c r="C600" s="166"/>
      <c r="D600" s="172"/>
      <c r="E600" s="330"/>
      <c r="F600" s="331"/>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8"/>
      <c r="AF600" s="193"/>
      <c r="AG600" s="193"/>
      <c r="AH600" s="193"/>
      <c r="AI600" s="328"/>
      <c r="AJ600" s="193"/>
      <c r="AK600" s="193"/>
      <c r="AL600" s="193"/>
      <c r="AM600" s="328"/>
      <c r="AN600" s="193"/>
      <c r="AO600" s="193"/>
      <c r="AP600" s="329"/>
      <c r="AQ600" s="328"/>
      <c r="AR600" s="193"/>
      <c r="AS600" s="193"/>
      <c r="AT600" s="329"/>
      <c r="AU600" s="193"/>
      <c r="AV600" s="193"/>
      <c r="AW600" s="193"/>
      <c r="AX600" s="194"/>
    </row>
    <row r="601" spans="1:50" ht="23.25" hidden="1" customHeight="1" x14ac:dyDescent="0.15">
      <c r="A601" s="175"/>
      <c r="B601" s="172"/>
      <c r="C601" s="166"/>
      <c r="D601" s="172"/>
      <c r="E601" s="330"/>
      <c r="F601" s="331"/>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8"/>
      <c r="AF601" s="193"/>
      <c r="AG601" s="193"/>
      <c r="AH601" s="329"/>
      <c r="AI601" s="328"/>
      <c r="AJ601" s="193"/>
      <c r="AK601" s="193"/>
      <c r="AL601" s="193"/>
      <c r="AM601" s="328"/>
      <c r="AN601" s="193"/>
      <c r="AO601" s="193"/>
      <c r="AP601" s="329"/>
      <c r="AQ601" s="328"/>
      <c r="AR601" s="193"/>
      <c r="AS601" s="193"/>
      <c r="AT601" s="329"/>
      <c r="AU601" s="193"/>
      <c r="AV601" s="193"/>
      <c r="AW601" s="193"/>
      <c r="AX601" s="194"/>
    </row>
    <row r="602" spans="1:50" ht="23.25" hidden="1" customHeight="1" x14ac:dyDescent="0.15">
      <c r="A602" s="175"/>
      <c r="B602" s="172"/>
      <c r="C602" s="166"/>
      <c r="D602" s="172"/>
      <c r="E602" s="330"/>
      <c r="F602" s="331"/>
      <c r="G602" s="96"/>
      <c r="H602" s="97"/>
      <c r="I602" s="97"/>
      <c r="J602" s="97"/>
      <c r="K602" s="97"/>
      <c r="L602" s="97"/>
      <c r="M602" s="97"/>
      <c r="N602" s="97"/>
      <c r="O602" s="97"/>
      <c r="P602" s="97"/>
      <c r="Q602" s="97"/>
      <c r="R602" s="97"/>
      <c r="S602" s="97"/>
      <c r="T602" s="97"/>
      <c r="U602" s="97"/>
      <c r="V602" s="97"/>
      <c r="W602" s="97"/>
      <c r="X602" s="98"/>
      <c r="Y602" s="195" t="s">
        <v>13</v>
      </c>
      <c r="Z602" s="196"/>
      <c r="AA602" s="197"/>
      <c r="AB602" s="570" t="s">
        <v>297</v>
      </c>
      <c r="AC602" s="570"/>
      <c r="AD602" s="570"/>
      <c r="AE602" s="328"/>
      <c r="AF602" s="193"/>
      <c r="AG602" s="193"/>
      <c r="AH602" s="329"/>
      <c r="AI602" s="328"/>
      <c r="AJ602" s="193"/>
      <c r="AK602" s="193"/>
      <c r="AL602" s="193"/>
      <c r="AM602" s="328"/>
      <c r="AN602" s="193"/>
      <c r="AO602" s="193"/>
      <c r="AP602" s="329"/>
      <c r="AQ602" s="328"/>
      <c r="AR602" s="193"/>
      <c r="AS602" s="193"/>
      <c r="AT602" s="329"/>
      <c r="AU602" s="193"/>
      <c r="AV602" s="193"/>
      <c r="AW602" s="193"/>
      <c r="AX602" s="194"/>
    </row>
    <row r="603" spans="1:50" ht="18.75" hidden="1" customHeight="1" x14ac:dyDescent="0.15">
      <c r="A603" s="175"/>
      <c r="B603" s="172"/>
      <c r="C603" s="166"/>
      <c r="D603" s="172"/>
      <c r="E603" s="330" t="s">
        <v>315</v>
      </c>
      <c r="F603" s="331"/>
      <c r="G603" s="332"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5" t="s">
        <v>314</v>
      </c>
      <c r="AF603" s="326"/>
      <c r="AG603" s="326"/>
      <c r="AH603" s="327"/>
      <c r="AI603" s="203" t="s">
        <v>445</v>
      </c>
      <c r="AJ603" s="203"/>
      <c r="AK603" s="203"/>
      <c r="AL603" s="145"/>
      <c r="AM603" s="203" t="s">
        <v>437</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30"/>
      <c r="F604" s="331"/>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81"/>
      <c r="AR604" s="186"/>
      <c r="AS604" s="119" t="s">
        <v>307</v>
      </c>
      <c r="AT604" s="120"/>
      <c r="AU604" s="186"/>
      <c r="AV604" s="186"/>
      <c r="AW604" s="119" t="s">
        <v>296</v>
      </c>
      <c r="AX604" s="181"/>
    </row>
    <row r="605" spans="1:50" ht="23.25" hidden="1" customHeight="1" x14ac:dyDescent="0.15">
      <c r="A605" s="175"/>
      <c r="B605" s="172"/>
      <c r="C605" s="166"/>
      <c r="D605" s="172"/>
      <c r="E605" s="330"/>
      <c r="F605" s="331"/>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8"/>
      <c r="AF605" s="193"/>
      <c r="AG605" s="193"/>
      <c r="AH605" s="193"/>
      <c r="AI605" s="328"/>
      <c r="AJ605" s="193"/>
      <c r="AK605" s="193"/>
      <c r="AL605" s="193"/>
      <c r="AM605" s="328"/>
      <c r="AN605" s="193"/>
      <c r="AO605" s="193"/>
      <c r="AP605" s="329"/>
      <c r="AQ605" s="328"/>
      <c r="AR605" s="193"/>
      <c r="AS605" s="193"/>
      <c r="AT605" s="329"/>
      <c r="AU605" s="193"/>
      <c r="AV605" s="193"/>
      <c r="AW605" s="193"/>
      <c r="AX605" s="194"/>
    </row>
    <row r="606" spans="1:50" ht="23.25" hidden="1" customHeight="1" x14ac:dyDescent="0.15">
      <c r="A606" s="175"/>
      <c r="B606" s="172"/>
      <c r="C606" s="166"/>
      <c r="D606" s="172"/>
      <c r="E606" s="330"/>
      <c r="F606" s="331"/>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8"/>
      <c r="AF606" s="193"/>
      <c r="AG606" s="193"/>
      <c r="AH606" s="329"/>
      <c r="AI606" s="328"/>
      <c r="AJ606" s="193"/>
      <c r="AK606" s="193"/>
      <c r="AL606" s="193"/>
      <c r="AM606" s="328"/>
      <c r="AN606" s="193"/>
      <c r="AO606" s="193"/>
      <c r="AP606" s="329"/>
      <c r="AQ606" s="328"/>
      <c r="AR606" s="193"/>
      <c r="AS606" s="193"/>
      <c r="AT606" s="329"/>
      <c r="AU606" s="193"/>
      <c r="AV606" s="193"/>
      <c r="AW606" s="193"/>
      <c r="AX606" s="194"/>
    </row>
    <row r="607" spans="1:50" ht="23.25" hidden="1" customHeight="1" x14ac:dyDescent="0.15">
      <c r="A607" s="175"/>
      <c r="B607" s="172"/>
      <c r="C607" s="166"/>
      <c r="D607" s="172"/>
      <c r="E607" s="330"/>
      <c r="F607" s="331"/>
      <c r="G607" s="96"/>
      <c r="H607" s="97"/>
      <c r="I607" s="97"/>
      <c r="J607" s="97"/>
      <c r="K607" s="97"/>
      <c r="L607" s="97"/>
      <c r="M607" s="97"/>
      <c r="N607" s="97"/>
      <c r="O607" s="97"/>
      <c r="P607" s="97"/>
      <c r="Q607" s="97"/>
      <c r="R607" s="97"/>
      <c r="S607" s="97"/>
      <c r="T607" s="97"/>
      <c r="U607" s="97"/>
      <c r="V607" s="97"/>
      <c r="W607" s="97"/>
      <c r="X607" s="98"/>
      <c r="Y607" s="195" t="s">
        <v>13</v>
      </c>
      <c r="Z607" s="196"/>
      <c r="AA607" s="197"/>
      <c r="AB607" s="570" t="s">
        <v>297</v>
      </c>
      <c r="AC607" s="570"/>
      <c r="AD607" s="570"/>
      <c r="AE607" s="328"/>
      <c r="AF607" s="193"/>
      <c r="AG607" s="193"/>
      <c r="AH607" s="329"/>
      <c r="AI607" s="328"/>
      <c r="AJ607" s="193"/>
      <c r="AK607" s="193"/>
      <c r="AL607" s="193"/>
      <c r="AM607" s="328"/>
      <c r="AN607" s="193"/>
      <c r="AO607" s="193"/>
      <c r="AP607" s="329"/>
      <c r="AQ607" s="328"/>
      <c r="AR607" s="193"/>
      <c r="AS607" s="193"/>
      <c r="AT607" s="329"/>
      <c r="AU607" s="193"/>
      <c r="AV607" s="193"/>
      <c r="AW607" s="193"/>
      <c r="AX607" s="194"/>
    </row>
    <row r="608" spans="1:50" ht="18.75" hidden="1" customHeight="1" x14ac:dyDescent="0.15">
      <c r="A608" s="175"/>
      <c r="B608" s="172"/>
      <c r="C608" s="166"/>
      <c r="D608" s="172"/>
      <c r="E608" s="330" t="s">
        <v>315</v>
      </c>
      <c r="F608" s="331"/>
      <c r="G608" s="332"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5" t="s">
        <v>314</v>
      </c>
      <c r="AF608" s="326"/>
      <c r="AG608" s="326"/>
      <c r="AH608" s="327"/>
      <c r="AI608" s="203" t="s">
        <v>445</v>
      </c>
      <c r="AJ608" s="203"/>
      <c r="AK608" s="203"/>
      <c r="AL608" s="145"/>
      <c r="AM608" s="203" t="s">
        <v>437</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30"/>
      <c r="F609" s="331"/>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81"/>
      <c r="AR609" s="186"/>
      <c r="AS609" s="119" t="s">
        <v>307</v>
      </c>
      <c r="AT609" s="120"/>
      <c r="AU609" s="186"/>
      <c r="AV609" s="186"/>
      <c r="AW609" s="119" t="s">
        <v>296</v>
      </c>
      <c r="AX609" s="181"/>
    </row>
    <row r="610" spans="1:50" ht="23.25" hidden="1" customHeight="1" x14ac:dyDescent="0.15">
      <c r="A610" s="175"/>
      <c r="B610" s="172"/>
      <c r="C610" s="166"/>
      <c r="D610" s="172"/>
      <c r="E610" s="330"/>
      <c r="F610" s="331"/>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8"/>
      <c r="AF610" s="193"/>
      <c r="AG610" s="193"/>
      <c r="AH610" s="193"/>
      <c r="AI610" s="328"/>
      <c r="AJ610" s="193"/>
      <c r="AK610" s="193"/>
      <c r="AL610" s="193"/>
      <c r="AM610" s="328"/>
      <c r="AN610" s="193"/>
      <c r="AO610" s="193"/>
      <c r="AP610" s="329"/>
      <c r="AQ610" s="328"/>
      <c r="AR610" s="193"/>
      <c r="AS610" s="193"/>
      <c r="AT610" s="329"/>
      <c r="AU610" s="193"/>
      <c r="AV610" s="193"/>
      <c r="AW610" s="193"/>
      <c r="AX610" s="194"/>
    </row>
    <row r="611" spans="1:50" ht="23.25" hidden="1" customHeight="1" x14ac:dyDescent="0.15">
      <c r="A611" s="175"/>
      <c r="B611" s="172"/>
      <c r="C611" s="166"/>
      <c r="D611" s="172"/>
      <c r="E611" s="330"/>
      <c r="F611" s="331"/>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8"/>
      <c r="AF611" s="193"/>
      <c r="AG611" s="193"/>
      <c r="AH611" s="329"/>
      <c r="AI611" s="328"/>
      <c r="AJ611" s="193"/>
      <c r="AK611" s="193"/>
      <c r="AL611" s="193"/>
      <c r="AM611" s="328"/>
      <c r="AN611" s="193"/>
      <c r="AO611" s="193"/>
      <c r="AP611" s="329"/>
      <c r="AQ611" s="328"/>
      <c r="AR611" s="193"/>
      <c r="AS611" s="193"/>
      <c r="AT611" s="329"/>
      <c r="AU611" s="193"/>
      <c r="AV611" s="193"/>
      <c r="AW611" s="193"/>
      <c r="AX611" s="194"/>
    </row>
    <row r="612" spans="1:50" ht="23.25" hidden="1" customHeight="1" x14ac:dyDescent="0.15">
      <c r="A612" s="175"/>
      <c r="B612" s="172"/>
      <c r="C612" s="166"/>
      <c r="D612" s="172"/>
      <c r="E612" s="330"/>
      <c r="F612" s="331"/>
      <c r="G612" s="96"/>
      <c r="H612" s="97"/>
      <c r="I612" s="97"/>
      <c r="J612" s="97"/>
      <c r="K612" s="97"/>
      <c r="L612" s="97"/>
      <c r="M612" s="97"/>
      <c r="N612" s="97"/>
      <c r="O612" s="97"/>
      <c r="P612" s="97"/>
      <c r="Q612" s="97"/>
      <c r="R612" s="97"/>
      <c r="S612" s="97"/>
      <c r="T612" s="97"/>
      <c r="U612" s="97"/>
      <c r="V612" s="97"/>
      <c r="W612" s="97"/>
      <c r="X612" s="98"/>
      <c r="Y612" s="195" t="s">
        <v>13</v>
      </c>
      <c r="Z612" s="196"/>
      <c r="AA612" s="197"/>
      <c r="AB612" s="570" t="s">
        <v>297</v>
      </c>
      <c r="AC612" s="570"/>
      <c r="AD612" s="570"/>
      <c r="AE612" s="328"/>
      <c r="AF612" s="193"/>
      <c r="AG612" s="193"/>
      <c r="AH612" s="329"/>
      <c r="AI612" s="328"/>
      <c r="AJ612" s="193"/>
      <c r="AK612" s="193"/>
      <c r="AL612" s="193"/>
      <c r="AM612" s="328"/>
      <c r="AN612" s="193"/>
      <c r="AO612" s="193"/>
      <c r="AP612" s="329"/>
      <c r="AQ612" s="328"/>
      <c r="AR612" s="193"/>
      <c r="AS612" s="193"/>
      <c r="AT612" s="329"/>
      <c r="AU612" s="193"/>
      <c r="AV612" s="193"/>
      <c r="AW612" s="193"/>
      <c r="AX612" s="194"/>
    </row>
    <row r="613" spans="1:50" ht="18.75" hidden="1" customHeight="1" x14ac:dyDescent="0.15">
      <c r="A613" s="175"/>
      <c r="B613" s="172"/>
      <c r="C613" s="166"/>
      <c r="D613" s="172"/>
      <c r="E613" s="330" t="s">
        <v>315</v>
      </c>
      <c r="F613" s="331"/>
      <c r="G613" s="332"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5" t="s">
        <v>314</v>
      </c>
      <c r="AF613" s="326"/>
      <c r="AG613" s="326"/>
      <c r="AH613" s="327"/>
      <c r="AI613" s="203" t="s">
        <v>445</v>
      </c>
      <c r="AJ613" s="203"/>
      <c r="AK613" s="203"/>
      <c r="AL613" s="145"/>
      <c r="AM613" s="203" t="s">
        <v>441</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30"/>
      <c r="F614" s="331"/>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81"/>
      <c r="AR614" s="186"/>
      <c r="AS614" s="119" t="s">
        <v>307</v>
      </c>
      <c r="AT614" s="120"/>
      <c r="AU614" s="186"/>
      <c r="AV614" s="186"/>
      <c r="AW614" s="119" t="s">
        <v>296</v>
      </c>
      <c r="AX614" s="181"/>
    </row>
    <row r="615" spans="1:50" ht="23.25" hidden="1" customHeight="1" x14ac:dyDescent="0.15">
      <c r="A615" s="175"/>
      <c r="B615" s="172"/>
      <c r="C615" s="166"/>
      <c r="D615" s="172"/>
      <c r="E615" s="330"/>
      <c r="F615" s="331"/>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8"/>
      <c r="AF615" s="193"/>
      <c r="AG615" s="193"/>
      <c r="AH615" s="193"/>
      <c r="AI615" s="328"/>
      <c r="AJ615" s="193"/>
      <c r="AK615" s="193"/>
      <c r="AL615" s="193"/>
      <c r="AM615" s="328"/>
      <c r="AN615" s="193"/>
      <c r="AO615" s="193"/>
      <c r="AP615" s="329"/>
      <c r="AQ615" s="328"/>
      <c r="AR615" s="193"/>
      <c r="AS615" s="193"/>
      <c r="AT615" s="329"/>
      <c r="AU615" s="193"/>
      <c r="AV615" s="193"/>
      <c r="AW615" s="193"/>
      <c r="AX615" s="194"/>
    </row>
    <row r="616" spans="1:50" ht="23.25" hidden="1" customHeight="1" x14ac:dyDescent="0.15">
      <c r="A616" s="175"/>
      <c r="B616" s="172"/>
      <c r="C616" s="166"/>
      <c r="D616" s="172"/>
      <c r="E616" s="330"/>
      <c r="F616" s="331"/>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8"/>
      <c r="AF616" s="193"/>
      <c r="AG616" s="193"/>
      <c r="AH616" s="329"/>
      <c r="AI616" s="328"/>
      <c r="AJ616" s="193"/>
      <c r="AK616" s="193"/>
      <c r="AL616" s="193"/>
      <c r="AM616" s="328"/>
      <c r="AN616" s="193"/>
      <c r="AO616" s="193"/>
      <c r="AP616" s="329"/>
      <c r="AQ616" s="328"/>
      <c r="AR616" s="193"/>
      <c r="AS616" s="193"/>
      <c r="AT616" s="329"/>
      <c r="AU616" s="193"/>
      <c r="AV616" s="193"/>
      <c r="AW616" s="193"/>
      <c r="AX616" s="194"/>
    </row>
    <row r="617" spans="1:50" ht="23.25" hidden="1" customHeight="1" x14ac:dyDescent="0.15">
      <c r="A617" s="175"/>
      <c r="B617" s="172"/>
      <c r="C617" s="166"/>
      <c r="D617" s="172"/>
      <c r="E617" s="330"/>
      <c r="F617" s="331"/>
      <c r="G617" s="96"/>
      <c r="H617" s="97"/>
      <c r="I617" s="97"/>
      <c r="J617" s="97"/>
      <c r="K617" s="97"/>
      <c r="L617" s="97"/>
      <c r="M617" s="97"/>
      <c r="N617" s="97"/>
      <c r="O617" s="97"/>
      <c r="P617" s="97"/>
      <c r="Q617" s="97"/>
      <c r="R617" s="97"/>
      <c r="S617" s="97"/>
      <c r="T617" s="97"/>
      <c r="U617" s="97"/>
      <c r="V617" s="97"/>
      <c r="W617" s="97"/>
      <c r="X617" s="98"/>
      <c r="Y617" s="195" t="s">
        <v>13</v>
      </c>
      <c r="Z617" s="196"/>
      <c r="AA617" s="197"/>
      <c r="AB617" s="570" t="s">
        <v>297</v>
      </c>
      <c r="AC617" s="570"/>
      <c r="AD617" s="570"/>
      <c r="AE617" s="328"/>
      <c r="AF617" s="193"/>
      <c r="AG617" s="193"/>
      <c r="AH617" s="329"/>
      <c r="AI617" s="328"/>
      <c r="AJ617" s="193"/>
      <c r="AK617" s="193"/>
      <c r="AL617" s="193"/>
      <c r="AM617" s="328"/>
      <c r="AN617" s="193"/>
      <c r="AO617" s="193"/>
      <c r="AP617" s="329"/>
      <c r="AQ617" s="328"/>
      <c r="AR617" s="193"/>
      <c r="AS617" s="193"/>
      <c r="AT617" s="329"/>
      <c r="AU617" s="193"/>
      <c r="AV617" s="193"/>
      <c r="AW617" s="193"/>
      <c r="AX617" s="194"/>
    </row>
    <row r="618" spans="1:50" ht="18.75" hidden="1" customHeight="1" x14ac:dyDescent="0.15">
      <c r="A618" s="175"/>
      <c r="B618" s="172"/>
      <c r="C618" s="166"/>
      <c r="D618" s="172"/>
      <c r="E618" s="330" t="s">
        <v>316</v>
      </c>
      <c r="F618" s="331"/>
      <c r="G618" s="332"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5" t="s">
        <v>314</v>
      </c>
      <c r="AF618" s="326"/>
      <c r="AG618" s="326"/>
      <c r="AH618" s="327"/>
      <c r="AI618" s="203" t="s">
        <v>445</v>
      </c>
      <c r="AJ618" s="203"/>
      <c r="AK618" s="203"/>
      <c r="AL618" s="145"/>
      <c r="AM618" s="203" t="s">
        <v>441</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30"/>
      <c r="F619" s="331"/>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81"/>
      <c r="AR619" s="186"/>
      <c r="AS619" s="119" t="s">
        <v>307</v>
      </c>
      <c r="AT619" s="120"/>
      <c r="AU619" s="186"/>
      <c r="AV619" s="186"/>
      <c r="AW619" s="119" t="s">
        <v>296</v>
      </c>
      <c r="AX619" s="181"/>
    </row>
    <row r="620" spans="1:50" ht="23.25" hidden="1" customHeight="1" x14ac:dyDescent="0.15">
      <c r="A620" s="175"/>
      <c r="B620" s="172"/>
      <c r="C620" s="166"/>
      <c r="D620" s="172"/>
      <c r="E620" s="330"/>
      <c r="F620" s="331"/>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8"/>
      <c r="AF620" s="193"/>
      <c r="AG620" s="193"/>
      <c r="AH620" s="193"/>
      <c r="AI620" s="328"/>
      <c r="AJ620" s="193"/>
      <c r="AK620" s="193"/>
      <c r="AL620" s="193"/>
      <c r="AM620" s="328"/>
      <c r="AN620" s="193"/>
      <c r="AO620" s="193"/>
      <c r="AP620" s="329"/>
      <c r="AQ620" s="328"/>
      <c r="AR620" s="193"/>
      <c r="AS620" s="193"/>
      <c r="AT620" s="329"/>
      <c r="AU620" s="193"/>
      <c r="AV620" s="193"/>
      <c r="AW620" s="193"/>
      <c r="AX620" s="194"/>
    </row>
    <row r="621" spans="1:50" ht="23.25" hidden="1" customHeight="1" x14ac:dyDescent="0.15">
      <c r="A621" s="175"/>
      <c r="B621" s="172"/>
      <c r="C621" s="166"/>
      <c r="D621" s="172"/>
      <c r="E621" s="330"/>
      <c r="F621" s="331"/>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8"/>
      <c r="AF621" s="193"/>
      <c r="AG621" s="193"/>
      <c r="AH621" s="329"/>
      <c r="AI621" s="328"/>
      <c r="AJ621" s="193"/>
      <c r="AK621" s="193"/>
      <c r="AL621" s="193"/>
      <c r="AM621" s="328"/>
      <c r="AN621" s="193"/>
      <c r="AO621" s="193"/>
      <c r="AP621" s="329"/>
      <c r="AQ621" s="328"/>
      <c r="AR621" s="193"/>
      <c r="AS621" s="193"/>
      <c r="AT621" s="329"/>
      <c r="AU621" s="193"/>
      <c r="AV621" s="193"/>
      <c r="AW621" s="193"/>
      <c r="AX621" s="194"/>
    </row>
    <row r="622" spans="1:50" ht="23.25" hidden="1" customHeight="1" x14ac:dyDescent="0.15">
      <c r="A622" s="175"/>
      <c r="B622" s="172"/>
      <c r="C622" s="166"/>
      <c r="D622" s="172"/>
      <c r="E622" s="330"/>
      <c r="F622" s="331"/>
      <c r="G622" s="96"/>
      <c r="H622" s="97"/>
      <c r="I622" s="97"/>
      <c r="J622" s="97"/>
      <c r="K622" s="97"/>
      <c r="L622" s="97"/>
      <c r="M622" s="97"/>
      <c r="N622" s="97"/>
      <c r="O622" s="97"/>
      <c r="P622" s="97"/>
      <c r="Q622" s="97"/>
      <c r="R622" s="97"/>
      <c r="S622" s="97"/>
      <c r="T622" s="97"/>
      <c r="U622" s="97"/>
      <c r="V622" s="97"/>
      <c r="W622" s="97"/>
      <c r="X622" s="98"/>
      <c r="Y622" s="195" t="s">
        <v>13</v>
      </c>
      <c r="Z622" s="196"/>
      <c r="AA622" s="197"/>
      <c r="AB622" s="570" t="s">
        <v>14</v>
      </c>
      <c r="AC622" s="570"/>
      <c r="AD622" s="570"/>
      <c r="AE622" s="328"/>
      <c r="AF622" s="193"/>
      <c r="AG622" s="193"/>
      <c r="AH622" s="329"/>
      <c r="AI622" s="328"/>
      <c r="AJ622" s="193"/>
      <c r="AK622" s="193"/>
      <c r="AL622" s="193"/>
      <c r="AM622" s="328"/>
      <c r="AN622" s="193"/>
      <c r="AO622" s="193"/>
      <c r="AP622" s="329"/>
      <c r="AQ622" s="328"/>
      <c r="AR622" s="193"/>
      <c r="AS622" s="193"/>
      <c r="AT622" s="329"/>
      <c r="AU622" s="193"/>
      <c r="AV622" s="193"/>
      <c r="AW622" s="193"/>
      <c r="AX622" s="194"/>
    </row>
    <row r="623" spans="1:50" ht="18.75" hidden="1" customHeight="1" x14ac:dyDescent="0.15">
      <c r="A623" s="175"/>
      <c r="B623" s="172"/>
      <c r="C623" s="166"/>
      <c r="D623" s="172"/>
      <c r="E623" s="330" t="s">
        <v>316</v>
      </c>
      <c r="F623" s="331"/>
      <c r="G623" s="332"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5" t="s">
        <v>314</v>
      </c>
      <c r="AF623" s="326"/>
      <c r="AG623" s="326"/>
      <c r="AH623" s="327"/>
      <c r="AI623" s="203" t="s">
        <v>445</v>
      </c>
      <c r="AJ623" s="203"/>
      <c r="AK623" s="203"/>
      <c r="AL623" s="145"/>
      <c r="AM623" s="203" t="s">
        <v>442</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30"/>
      <c r="F624" s="331"/>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81"/>
      <c r="AR624" s="186"/>
      <c r="AS624" s="119" t="s">
        <v>307</v>
      </c>
      <c r="AT624" s="120"/>
      <c r="AU624" s="186"/>
      <c r="AV624" s="186"/>
      <c r="AW624" s="119" t="s">
        <v>296</v>
      </c>
      <c r="AX624" s="181"/>
    </row>
    <row r="625" spans="1:50" ht="23.25" hidden="1" customHeight="1" x14ac:dyDescent="0.15">
      <c r="A625" s="175"/>
      <c r="B625" s="172"/>
      <c r="C625" s="166"/>
      <c r="D625" s="172"/>
      <c r="E625" s="330"/>
      <c r="F625" s="331"/>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8"/>
      <c r="AF625" s="193"/>
      <c r="AG625" s="193"/>
      <c r="AH625" s="193"/>
      <c r="AI625" s="328"/>
      <c r="AJ625" s="193"/>
      <c r="AK625" s="193"/>
      <c r="AL625" s="193"/>
      <c r="AM625" s="328"/>
      <c r="AN625" s="193"/>
      <c r="AO625" s="193"/>
      <c r="AP625" s="329"/>
      <c r="AQ625" s="328"/>
      <c r="AR625" s="193"/>
      <c r="AS625" s="193"/>
      <c r="AT625" s="329"/>
      <c r="AU625" s="193"/>
      <c r="AV625" s="193"/>
      <c r="AW625" s="193"/>
      <c r="AX625" s="194"/>
    </row>
    <row r="626" spans="1:50" ht="23.25" hidden="1" customHeight="1" x14ac:dyDescent="0.15">
      <c r="A626" s="175"/>
      <c r="B626" s="172"/>
      <c r="C626" s="166"/>
      <c r="D626" s="172"/>
      <c r="E626" s="330"/>
      <c r="F626" s="331"/>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8"/>
      <c r="AF626" s="193"/>
      <c r="AG626" s="193"/>
      <c r="AH626" s="329"/>
      <c r="AI626" s="328"/>
      <c r="AJ626" s="193"/>
      <c r="AK626" s="193"/>
      <c r="AL626" s="193"/>
      <c r="AM626" s="328"/>
      <c r="AN626" s="193"/>
      <c r="AO626" s="193"/>
      <c r="AP626" s="329"/>
      <c r="AQ626" s="328"/>
      <c r="AR626" s="193"/>
      <c r="AS626" s="193"/>
      <c r="AT626" s="329"/>
      <c r="AU626" s="193"/>
      <c r="AV626" s="193"/>
      <c r="AW626" s="193"/>
      <c r="AX626" s="194"/>
    </row>
    <row r="627" spans="1:50" ht="23.25" hidden="1" customHeight="1" x14ac:dyDescent="0.15">
      <c r="A627" s="175"/>
      <c r="B627" s="172"/>
      <c r="C627" s="166"/>
      <c r="D627" s="172"/>
      <c r="E627" s="330"/>
      <c r="F627" s="331"/>
      <c r="G627" s="96"/>
      <c r="H627" s="97"/>
      <c r="I627" s="97"/>
      <c r="J627" s="97"/>
      <c r="K627" s="97"/>
      <c r="L627" s="97"/>
      <c r="M627" s="97"/>
      <c r="N627" s="97"/>
      <c r="O627" s="97"/>
      <c r="P627" s="97"/>
      <c r="Q627" s="97"/>
      <c r="R627" s="97"/>
      <c r="S627" s="97"/>
      <c r="T627" s="97"/>
      <c r="U627" s="97"/>
      <c r="V627" s="97"/>
      <c r="W627" s="97"/>
      <c r="X627" s="98"/>
      <c r="Y627" s="195" t="s">
        <v>13</v>
      </c>
      <c r="Z627" s="196"/>
      <c r="AA627" s="197"/>
      <c r="AB627" s="570" t="s">
        <v>14</v>
      </c>
      <c r="AC627" s="570"/>
      <c r="AD627" s="570"/>
      <c r="AE627" s="328"/>
      <c r="AF627" s="193"/>
      <c r="AG627" s="193"/>
      <c r="AH627" s="329"/>
      <c r="AI627" s="328"/>
      <c r="AJ627" s="193"/>
      <c r="AK627" s="193"/>
      <c r="AL627" s="193"/>
      <c r="AM627" s="328"/>
      <c r="AN627" s="193"/>
      <c r="AO627" s="193"/>
      <c r="AP627" s="329"/>
      <c r="AQ627" s="328"/>
      <c r="AR627" s="193"/>
      <c r="AS627" s="193"/>
      <c r="AT627" s="329"/>
      <c r="AU627" s="193"/>
      <c r="AV627" s="193"/>
      <c r="AW627" s="193"/>
      <c r="AX627" s="194"/>
    </row>
    <row r="628" spans="1:50" ht="18.75" hidden="1" customHeight="1" x14ac:dyDescent="0.15">
      <c r="A628" s="175"/>
      <c r="B628" s="172"/>
      <c r="C628" s="166"/>
      <c r="D628" s="172"/>
      <c r="E628" s="330" t="s">
        <v>316</v>
      </c>
      <c r="F628" s="331"/>
      <c r="G628" s="332"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5" t="s">
        <v>314</v>
      </c>
      <c r="AF628" s="326"/>
      <c r="AG628" s="326"/>
      <c r="AH628" s="327"/>
      <c r="AI628" s="203" t="s">
        <v>445</v>
      </c>
      <c r="AJ628" s="203"/>
      <c r="AK628" s="203"/>
      <c r="AL628" s="145"/>
      <c r="AM628" s="203" t="s">
        <v>441</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30"/>
      <c r="F629" s="331"/>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81"/>
      <c r="AR629" s="186"/>
      <c r="AS629" s="119" t="s">
        <v>307</v>
      </c>
      <c r="AT629" s="120"/>
      <c r="AU629" s="186"/>
      <c r="AV629" s="186"/>
      <c r="AW629" s="119" t="s">
        <v>296</v>
      </c>
      <c r="AX629" s="181"/>
    </row>
    <row r="630" spans="1:50" ht="23.25" hidden="1" customHeight="1" x14ac:dyDescent="0.15">
      <c r="A630" s="175"/>
      <c r="B630" s="172"/>
      <c r="C630" s="166"/>
      <c r="D630" s="172"/>
      <c r="E630" s="330"/>
      <c r="F630" s="331"/>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8"/>
      <c r="AF630" s="193"/>
      <c r="AG630" s="193"/>
      <c r="AH630" s="193"/>
      <c r="AI630" s="328"/>
      <c r="AJ630" s="193"/>
      <c r="AK630" s="193"/>
      <c r="AL630" s="193"/>
      <c r="AM630" s="328"/>
      <c r="AN630" s="193"/>
      <c r="AO630" s="193"/>
      <c r="AP630" s="329"/>
      <c r="AQ630" s="328"/>
      <c r="AR630" s="193"/>
      <c r="AS630" s="193"/>
      <c r="AT630" s="329"/>
      <c r="AU630" s="193"/>
      <c r="AV630" s="193"/>
      <c r="AW630" s="193"/>
      <c r="AX630" s="194"/>
    </row>
    <row r="631" spans="1:50" ht="23.25" hidden="1" customHeight="1" x14ac:dyDescent="0.15">
      <c r="A631" s="175"/>
      <c r="B631" s="172"/>
      <c r="C631" s="166"/>
      <c r="D631" s="172"/>
      <c r="E631" s="330"/>
      <c r="F631" s="331"/>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8"/>
      <c r="AF631" s="193"/>
      <c r="AG631" s="193"/>
      <c r="AH631" s="329"/>
      <c r="AI631" s="328"/>
      <c r="AJ631" s="193"/>
      <c r="AK631" s="193"/>
      <c r="AL631" s="193"/>
      <c r="AM631" s="328"/>
      <c r="AN631" s="193"/>
      <c r="AO631" s="193"/>
      <c r="AP631" s="329"/>
      <c r="AQ631" s="328"/>
      <c r="AR631" s="193"/>
      <c r="AS631" s="193"/>
      <c r="AT631" s="329"/>
      <c r="AU631" s="193"/>
      <c r="AV631" s="193"/>
      <c r="AW631" s="193"/>
      <c r="AX631" s="194"/>
    </row>
    <row r="632" spans="1:50" ht="23.25" hidden="1" customHeight="1" x14ac:dyDescent="0.15">
      <c r="A632" s="175"/>
      <c r="B632" s="172"/>
      <c r="C632" s="166"/>
      <c r="D632" s="172"/>
      <c r="E632" s="330"/>
      <c r="F632" s="331"/>
      <c r="G632" s="96"/>
      <c r="H632" s="97"/>
      <c r="I632" s="97"/>
      <c r="J632" s="97"/>
      <c r="K632" s="97"/>
      <c r="L632" s="97"/>
      <c r="M632" s="97"/>
      <c r="N632" s="97"/>
      <c r="O632" s="97"/>
      <c r="P632" s="97"/>
      <c r="Q632" s="97"/>
      <c r="R632" s="97"/>
      <c r="S632" s="97"/>
      <c r="T632" s="97"/>
      <c r="U632" s="97"/>
      <c r="V632" s="97"/>
      <c r="W632" s="97"/>
      <c r="X632" s="98"/>
      <c r="Y632" s="195" t="s">
        <v>13</v>
      </c>
      <c r="Z632" s="196"/>
      <c r="AA632" s="197"/>
      <c r="AB632" s="570" t="s">
        <v>14</v>
      </c>
      <c r="AC632" s="570"/>
      <c r="AD632" s="570"/>
      <c r="AE632" s="328"/>
      <c r="AF632" s="193"/>
      <c r="AG632" s="193"/>
      <c r="AH632" s="329"/>
      <c r="AI632" s="328"/>
      <c r="AJ632" s="193"/>
      <c r="AK632" s="193"/>
      <c r="AL632" s="193"/>
      <c r="AM632" s="328"/>
      <c r="AN632" s="193"/>
      <c r="AO632" s="193"/>
      <c r="AP632" s="329"/>
      <c r="AQ632" s="328"/>
      <c r="AR632" s="193"/>
      <c r="AS632" s="193"/>
      <c r="AT632" s="329"/>
      <c r="AU632" s="193"/>
      <c r="AV632" s="193"/>
      <c r="AW632" s="193"/>
      <c r="AX632" s="194"/>
    </row>
    <row r="633" spans="1:50" ht="18.75" hidden="1" customHeight="1" x14ac:dyDescent="0.15">
      <c r="A633" s="175"/>
      <c r="B633" s="172"/>
      <c r="C633" s="166"/>
      <c r="D633" s="172"/>
      <c r="E633" s="330" t="s">
        <v>316</v>
      </c>
      <c r="F633" s="331"/>
      <c r="G633" s="332"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5" t="s">
        <v>314</v>
      </c>
      <c r="AF633" s="326"/>
      <c r="AG633" s="326"/>
      <c r="AH633" s="327"/>
      <c r="AI633" s="203" t="s">
        <v>445</v>
      </c>
      <c r="AJ633" s="203"/>
      <c r="AK633" s="203"/>
      <c r="AL633" s="145"/>
      <c r="AM633" s="203" t="s">
        <v>437</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30"/>
      <c r="F634" s="331"/>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81"/>
      <c r="AR634" s="186"/>
      <c r="AS634" s="119" t="s">
        <v>307</v>
      </c>
      <c r="AT634" s="120"/>
      <c r="AU634" s="186"/>
      <c r="AV634" s="186"/>
      <c r="AW634" s="119" t="s">
        <v>296</v>
      </c>
      <c r="AX634" s="181"/>
    </row>
    <row r="635" spans="1:50" ht="23.25" hidden="1" customHeight="1" x14ac:dyDescent="0.15">
      <c r="A635" s="175"/>
      <c r="B635" s="172"/>
      <c r="C635" s="166"/>
      <c r="D635" s="172"/>
      <c r="E635" s="330"/>
      <c r="F635" s="331"/>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8"/>
      <c r="AF635" s="193"/>
      <c r="AG635" s="193"/>
      <c r="AH635" s="193"/>
      <c r="AI635" s="328"/>
      <c r="AJ635" s="193"/>
      <c r="AK635" s="193"/>
      <c r="AL635" s="193"/>
      <c r="AM635" s="328"/>
      <c r="AN635" s="193"/>
      <c r="AO635" s="193"/>
      <c r="AP635" s="329"/>
      <c r="AQ635" s="328"/>
      <c r="AR635" s="193"/>
      <c r="AS635" s="193"/>
      <c r="AT635" s="329"/>
      <c r="AU635" s="193"/>
      <c r="AV635" s="193"/>
      <c r="AW635" s="193"/>
      <c r="AX635" s="194"/>
    </row>
    <row r="636" spans="1:50" ht="23.25" hidden="1" customHeight="1" x14ac:dyDescent="0.15">
      <c r="A636" s="175"/>
      <c r="B636" s="172"/>
      <c r="C636" s="166"/>
      <c r="D636" s="172"/>
      <c r="E636" s="330"/>
      <c r="F636" s="331"/>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8"/>
      <c r="AF636" s="193"/>
      <c r="AG636" s="193"/>
      <c r="AH636" s="329"/>
      <c r="AI636" s="328"/>
      <c r="AJ636" s="193"/>
      <c r="AK636" s="193"/>
      <c r="AL636" s="193"/>
      <c r="AM636" s="328"/>
      <c r="AN636" s="193"/>
      <c r="AO636" s="193"/>
      <c r="AP636" s="329"/>
      <c r="AQ636" s="328"/>
      <c r="AR636" s="193"/>
      <c r="AS636" s="193"/>
      <c r="AT636" s="329"/>
      <c r="AU636" s="193"/>
      <c r="AV636" s="193"/>
      <c r="AW636" s="193"/>
      <c r="AX636" s="194"/>
    </row>
    <row r="637" spans="1:50" ht="23.25" hidden="1" customHeight="1" x14ac:dyDescent="0.15">
      <c r="A637" s="175"/>
      <c r="B637" s="172"/>
      <c r="C637" s="166"/>
      <c r="D637" s="172"/>
      <c r="E637" s="330"/>
      <c r="F637" s="331"/>
      <c r="G637" s="96"/>
      <c r="H637" s="97"/>
      <c r="I637" s="97"/>
      <c r="J637" s="97"/>
      <c r="K637" s="97"/>
      <c r="L637" s="97"/>
      <c r="M637" s="97"/>
      <c r="N637" s="97"/>
      <c r="O637" s="97"/>
      <c r="P637" s="97"/>
      <c r="Q637" s="97"/>
      <c r="R637" s="97"/>
      <c r="S637" s="97"/>
      <c r="T637" s="97"/>
      <c r="U637" s="97"/>
      <c r="V637" s="97"/>
      <c r="W637" s="97"/>
      <c r="X637" s="98"/>
      <c r="Y637" s="195" t="s">
        <v>13</v>
      </c>
      <c r="Z637" s="196"/>
      <c r="AA637" s="197"/>
      <c r="AB637" s="570" t="s">
        <v>14</v>
      </c>
      <c r="AC637" s="570"/>
      <c r="AD637" s="570"/>
      <c r="AE637" s="328"/>
      <c r="AF637" s="193"/>
      <c r="AG637" s="193"/>
      <c r="AH637" s="329"/>
      <c r="AI637" s="328"/>
      <c r="AJ637" s="193"/>
      <c r="AK637" s="193"/>
      <c r="AL637" s="193"/>
      <c r="AM637" s="328"/>
      <c r="AN637" s="193"/>
      <c r="AO637" s="193"/>
      <c r="AP637" s="329"/>
      <c r="AQ637" s="328"/>
      <c r="AR637" s="193"/>
      <c r="AS637" s="193"/>
      <c r="AT637" s="329"/>
      <c r="AU637" s="193"/>
      <c r="AV637" s="193"/>
      <c r="AW637" s="193"/>
      <c r="AX637" s="194"/>
    </row>
    <row r="638" spans="1:50" ht="18.75" hidden="1" customHeight="1" x14ac:dyDescent="0.15">
      <c r="A638" s="175"/>
      <c r="B638" s="172"/>
      <c r="C638" s="166"/>
      <c r="D638" s="172"/>
      <c r="E638" s="330" t="s">
        <v>316</v>
      </c>
      <c r="F638" s="331"/>
      <c r="G638" s="332"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5" t="s">
        <v>314</v>
      </c>
      <c r="AF638" s="326"/>
      <c r="AG638" s="326"/>
      <c r="AH638" s="327"/>
      <c r="AI638" s="203" t="s">
        <v>445</v>
      </c>
      <c r="AJ638" s="203"/>
      <c r="AK638" s="203"/>
      <c r="AL638" s="145"/>
      <c r="AM638" s="203" t="s">
        <v>441</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30"/>
      <c r="F639" s="331"/>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81"/>
      <c r="AR639" s="186"/>
      <c r="AS639" s="119" t="s">
        <v>307</v>
      </c>
      <c r="AT639" s="120"/>
      <c r="AU639" s="186"/>
      <c r="AV639" s="186"/>
      <c r="AW639" s="119" t="s">
        <v>296</v>
      </c>
      <c r="AX639" s="181"/>
    </row>
    <row r="640" spans="1:50" ht="23.25" hidden="1" customHeight="1" x14ac:dyDescent="0.15">
      <c r="A640" s="175"/>
      <c r="B640" s="172"/>
      <c r="C640" s="166"/>
      <c r="D640" s="172"/>
      <c r="E640" s="330"/>
      <c r="F640" s="331"/>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8"/>
      <c r="AF640" s="193"/>
      <c r="AG640" s="193"/>
      <c r="AH640" s="193"/>
      <c r="AI640" s="328"/>
      <c r="AJ640" s="193"/>
      <c r="AK640" s="193"/>
      <c r="AL640" s="193"/>
      <c r="AM640" s="328"/>
      <c r="AN640" s="193"/>
      <c r="AO640" s="193"/>
      <c r="AP640" s="329"/>
      <c r="AQ640" s="328"/>
      <c r="AR640" s="193"/>
      <c r="AS640" s="193"/>
      <c r="AT640" s="329"/>
      <c r="AU640" s="193"/>
      <c r="AV640" s="193"/>
      <c r="AW640" s="193"/>
      <c r="AX640" s="194"/>
    </row>
    <row r="641" spans="1:50" ht="23.25" hidden="1" customHeight="1" x14ac:dyDescent="0.15">
      <c r="A641" s="175"/>
      <c r="B641" s="172"/>
      <c r="C641" s="166"/>
      <c r="D641" s="172"/>
      <c r="E641" s="330"/>
      <c r="F641" s="331"/>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8"/>
      <c r="AF641" s="193"/>
      <c r="AG641" s="193"/>
      <c r="AH641" s="329"/>
      <c r="AI641" s="328"/>
      <c r="AJ641" s="193"/>
      <c r="AK641" s="193"/>
      <c r="AL641" s="193"/>
      <c r="AM641" s="328"/>
      <c r="AN641" s="193"/>
      <c r="AO641" s="193"/>
      <c r="AP641" s="329"/>
      <c r="AQ641" s="328"/>
      <c r="AR641" s="193"/>
      <c r="AS641" s="193"/>
      <c r="AT641" s="329"/>
      <c r="AU641" s="193"/>
      <c r="AV641" s="193"/>
      <c r="AW641" s="193"/>
      <c r="AX641" s="194"/>
    </row>
    <row r="642" spans="1:50" ht="23.25" hidden="1" customHeight="1" x14ac:dyDescent="0.15">
      <c r="A642" s="175"/>
      <c r="B642" s="172"/>
      <c r="C642" s="166"/>
      <c r="D642" s="172"/>
      <c r="E642" s="330"/>
      <c r="F642" s="331"/>
      <c r="G642" s="96"/>
      <c r="H642" s="97"/>
      <c r="I642" s="97"/>
      <c r="J642" s="97"/>
      <c r="K642" s="97"/>
      <c r="L642" s="97"/>
      <c r="M642" s="97"/>
      <c r="N642" s="97"/>
      <c r="O642" s="97"/>
      <c r="P642" s="97"/>
      <c r="Q642" s="97"/>
      <c r="R642" s="97"/>
      <c r="S642" s="97"/>
      <c r="T642" s="97"/>
      <c r="U642" s="97"/>
      <c r="V642" s="97"/>
      <c r="W642" s="97"/>
      <c r="X642" s="98"/>
      <c r="Y642" s="195" t="s">
        <v>13</v>
      </c>
      <c r="Z642" s="196"/>
      <c r="AA642" s="197"/>
      <c r="AB642" s="570" t="s">
        <v>14</v>
      </c>
      <c r="AC642" s="570"/>
      <c r="AD642" s="570"/>
      <c r="AE642" s="328"/>
      <c r="AF642" s="193"/>
      <c r="AG642" s="193"/>
      <c r="AH642" s="329"/>
      <c r="AI642" s="328"/>
      <c r="AJ642" s="193"/>
      <c r="AK642" s="193"/>
      <c r="AL642" s="193"/>
      <c r="AM642" s="328"/>
      <c r="AN642" s="193"/>
      <c r="AO642" s="193"/>
      <c r="AP642" s="329"/>
      <c r="AQ642" s="328"/>
      <c r="AR642" s="193"/>
      <c r="AS642" s="193"/>
      <c r="AT642" s="329"/>
      <c r="AU642" s="193"/>
      <c r="AV642" s="193"/>
      <c r="AW642" s="193"/>
      <c r="AX642" s="194"/>
    </row>
    <row r="643" spans="1:50" ht="23.85" hidden="1" customHeight="1" x14ac:dyDescent="0.15">
      <c r="A643" s="175"/>
      <c r="B643" s="172"/>
      <c r="C643" s="166"/>
      <c r="D643" s="172"/>
      <c r="E643" s="108" t="s">
        <v>478</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473</v>
      </c>
      <c r="F646" s="161"/>
      <c r="G646" s="892" t="s">
        <v>326</v>
      </c>
      <c r="H646" s="109"/>
      <c r="I646" s="109"/>
      <c r="J646" s="893"/>
      <c r="K646" s="894"/>
      <c r="L646" s="894"/>
      <c r="M646" s="894"/>
      <c r="N646" s="894"/>
      <c r="O646" s="894"/>
      <c r="P646" s="894"/>
      <c r="Q646" s="894"/>
      <c r="R646" s="894"/>
      <c r="S646" s="894"/>
      <c r="T646" s="895"/>
      <c r="U646" s="579"/>
      <c r="V646" s="579"/>
      <c r="W646" s="579"/>
      <c r="X646" s="579"/>
      <c r="Y646" s="579"/>
      <c r="Z646" s="579"/>
      <c r="AA646" s="579"/>
      <c r="AB646" s="579"/>
      <c r="AC646" s="579"/>
      <c r="AD646" s="579"/>
      <c r="AE646" s="579"/>
      <c r="AF646" s="579"/>
      <c r="AG646" s="579"/>
      <c r="AH646" s="579"/>
      <c r="AI646" s="579"/>
      <c r="AJ646" s="579"/>
      <c r="AK646" s="579"/>
      <c r="AL646" s="579"/>
      <c r="AM646" s="579"/>
      <c r="AN646" s="579"/>
      <c r="AO646" s="579"/>
      <c r="AP646" s="579"/>
      <c r="AQ646" s="579"/>
      <c r="AR646" s="579"/>
      <c r="AS646" s="579"/>
      <c r="AT646" s="579"/>
      <c r="AU646" s="579"/>
      <c r="AV646" s="579"/>
      <c r="AW646" s="579"/>
      <c r="AX646" s="896"/>
    </row>
    <row r="647" spans="1:50" ht="18.75" hidden="1" customHeight="1" x14ac:dyDescent="0.15">
      <c r="A647" s="175"/>
      <c r="B647" s="172"/>
      <c r="C647" s="166"/>
      <c r="D647" s="172"/>
      <c r="E647" s="330" t="s">
        <v>315</v>
      </c>
      <c r="F647" s="331"/>
      <c r="G647" s="332"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5" t="s">
        <v>314</v>
      </c>
      <c r="AF647" s="326"/>
      <c r="AG647" s="326"/>
      <c r="AH647" s="327"/>
      <c r="AI647" s="203" t="s">
        <v>446</v>
      </c>
      <c r="AJ647" s="203"/>
      <c r="AK647" s="203"/>
      <c r="AL647" s="145"/>
      <c r="AM647" s="203" t="s">
        <v>437</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30"/>
      <c r="F648" s="331"/>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81"/>
      <c r="AR648" s="186"/>
      <c r="AS648" s="119" t="s">
        <v>307</v>
      </c>
      <c r="AT648" s="120"/>
      <c r="AU648" s="186"/>
      <c r="AV648" s="186"/>
      <c r="AW648" s="119" t="s">
        <v>296</v>
      </c>
      <c r="AX648" s="181"/>
    </row>
    <row r="649" spans="1:50" ht="23.25" hidden="1" customHeight="1" x14ac:dyDescent="0.15">
      <c r="A649" s="175"/>
      <c r="B649" s="172"/>
      <c r="C649" s="166"/>
      <c r="D649" s="172"/>
      <c r="E649" s="330"/>
      <c r="F649" s="331"/>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8"/>
      <c r="AF649" s="193"/>
      <c r="AG649" s="193"/>
      <c r="AH649" s="193"/>
      <c r="AI649" s="328"/>
      <c r="AJ649" s="193"/>
      <c r="AK649" s="193"/>
      <c r="AL649" s="193"/>
      <c r="AM649" s="328"/>
      <c r="AN649" s="193"/>
      <c r="AO649" s="193"/>
      <c r="AP649" s="329"/>
      <c r="AQ649" s="328"/>
      <c r="AR649" s="193"/>
      <c r="AS649" s="193"/>
      <c r="AT649" s="329"/>
      <c r="AU649" s="193"/>
      <c r="AV649" s="193"/>
      <c r="AW649" s="193"/>
      <c r="AX649" s="194"/>
    </row>
    <row r="650" spans="1:50" ht="23.25" hidden="1" customHeight="1" x14ac:dyDescent="0.15">
      <c r="A650" s="175"/>
      <c r="B650" s="172"/>
      <c r="C650" s="166"/>
      <c r="D650" s="172"/>
      <c r="E650" s="330"/>
      <c r="F650" s="331"/>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8"/>
      <c r="AF650" s="193"/>
      <c r="AG650" s="193"/>
      <c r="AH650" s="329"/>
      <c r="AI650" s="328"/>
      <c r="AJ650" s="193"/>
      <c r="AK650" s="193"/>
      <c r="AL650" s="193"/>
      <c r="AM650" s="328"/>
      <c r="AN650" s="193"/>
      <c r="AO650" s="193"/>
      <c r="AP650" s="329"/>
      <c r="AQ650" s="328"/>
      <c r="AR650" s="193"/>
      <c r="AS650" s="193"/>
      <c r="AT650" s="329"/>
      <c r="AU650" s="193"/>
      <c r="AV650" s="193"/>
      <c r="AW650" s="193"/>
      <c r="AX650" s="194"/>
    </row>
    <row r="651" spans="1:50" ht="23.25" hidden="1" customHeight="1" x14ac:dyDescent="0.15">
      <c r="A651" s="175"/>
      <c r="B651" s="172"/>
      <c r="C651" s="166"/>
      <c r="D651" s="172"/>
      <c r="E651" s="330"/>
      <c r="F651" s="331"/>
      <c r="G651" s="96"/>
      <c r="H651" s="97"/>
      <c r="I651" s="97"/>
      <c r="J651" s="97"/>
      <c r="K651" s="97"/>
      <c r="L651" s="97"/>
      <c r="M651" s="97"/>
      <c r="N651" s="97"/>
      <c r="O651" s="97"/>
      <c r="P651" s="97"/>
      <c r="Q651" s="97"/>
      <c r="R651" s="97"/>
      <c r="S651" s="97"/>
      <c r="T651" s="97"/>
      <c r="U651" s="97"/>
      <c r="V651" s="97"/>
      <c r="W651" s="97"/>
      <c r="X651" s="98"/>
      <c r="Y651" s="195" t="s">
        <v>13</v>
      </c>
      <c r="Z651" s="196"/>
      <c r="AA651" s="197"/>
      <c r="AB651" s="570" t="s">
        <v>297</v>
      </c>
      <c r="AC651" s="570"/>
      <c r="AD651" s="570"/>
      <c r="AE651" s="328"/>
      <c r="AF651" s="193"/>
      <c r="AG651" s="193"/>
      <c r="AH651" s="329"/>
      <c r="AI651" s="328"/>
      <c r="AJ651" s="193"/>
      <c r="AK651" s="193"/>
      <c r="AL651" s="193"/>
      <c r="AM651" s="328"/>
      <c r="AN651" s="193"/>
      <c r="AO651" s="193"/>
      <c r="AP651" s="329"/>
      <c r="AQ651" s="328"/>
      <c r="AR651" s="193"/>
      <c r="AS651" s="193"/>
      <c r="AT651" s="329"/>
      <c r="AU651" s="193"/>
      <c r="AV651" s="193"/>
      <c r="AW651" s="193"/>
      <c r="AX651" s="194"/>
    </row>
    <row r="652" spans="1:50" ht="18.75" hidden="1" customHeight="1" x14ac:dyDescent="0.15">
      <c r="A652" s="175"/>
      <c r="B652" s="172"/>
      <c r="C652" s="166"/>
      <c r="D652" s="172"/>
      <c r="E652" s="330" t="s">
        <v>315</v>
      </c>
      <c r="F652" s="331"/>
      <c r="G652" s="332"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5" t="s">
        <v>314</v>
      </c>
      <c r="AF652" s="326"/>
      <c r="AG652" s="326"/>
      <c r="AH652" s="327"/>
      <c r="AI652" s="203" t="s">
        <v>445</v>
      </c>
      <c r="AJ652" s="203"/>
      <c r="AK652" s="203"/>
      <c r="AL652" s="145"/>
      <c r="AM652" s="203" t="s">
        <v>437</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30"/>
      <c r="F653" s="331"/>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81"/>
      <c r="AR653" s="186"/>
      <c r="AS653" s="119" t="s">
        <v>307</v>
      </c>
      <c r="AT653" s="120"/>
      <c r="AU653" s="186"/>
      <c r="AV653" s="186"/>
      <c r="AW653" s="119" t="s">
        <v>296</v>
      </c>
      <c r="AX653" s="181"/>
    </row>
    <row r="654" spans="1:50" ht="23.25" hidden="1" customHeight="1" x14ac:dyDescent="0.15">
      <c r="A654" s="175"/>
      <c r="B654" s="172"/>
      <c r="C654" s="166"/>
      <c r="D654" s="172"/>
      <c r="E654" s="330"/>
      <c r="F654" s="331"/>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8"/>
      <c r="AF654" s="193"/>
      <c r="AG654" s="193"/>
      <c r="AH654" s="193"/>
      <c r="AI654" s="328"/>
      <c r="AJ654" s="193"/>
      <c r="AK654" s="193"/>
      <c r="AL654" s="193"/>
      <c r="AM654" s="328"/>
      <c r="AN654" s="193"/>
      <c r="AO654" s="193"/>
      <c r="AP654" s="329"/>
      <c r="AQ654" s="328"/>
      <c r="AR654" s="193"/>
      <c r="AS654" s="193"/>
      <c r="AT654" s="329"/>
      <c r="AU654" s="193"/>
      <c r="AV654" s="193"/>
      <c r="AW654" s="193"/>
      <c r="AX654" s="194"/>
    </row>
    <row r="655" spans="1:50" ht="23.25" hidden="1" customHeight="1" x14ac:dyDescent="0.15">
      <c r="A655" s="175"/>
      <c r="B655" s="172"/>
      <c r="C655" s="166"/>
      <c r="D655" s="172"/>
      <c r="E655" s="330"/>
      <c r="F655" s="331"/>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8"/>
      <c r="AF655" s="193"/>
      <c r="AG655" s="193"/>
      <c r="AH655" s="329"/>
      <c r="AI655" s="328"/>
      <c r="AJ655" s="193"/>
      <c r="AK655" s="193"/>
      <c r="AL655" s="193"/>
      <c r="AM655" s="328"/>
      <c r="AN655" s="193"/>
      <c r="AO655" s="193"/>
      <c r="AP655" s="329"/>
      <c r="AQ655" s="328"/>
      <c r="AR655" s="193"/>
      <c r="AS655" s="193"/>
      <c r="AT655" s="329"/>
      <c r="AU655" s="193"/>
      <c r="AV655" s="193"/>
      <c r="AW655" s="193"/>
      <c r="AX655" s="194"/>
    </row>
    <row r="656" spans="1:50" ht="23.25" hidden="1" customHeight="1" x14ac:dyDescent="0.15">
      <c r="A656" s="175"/>
      <c r="B656" s="172"/>
      <c r="C656" s="166"/>
      <c r="D656" s="172"/>
      <c r="E656" s="330"/>
      <c r="F656" s="331"/>
      <c r="G656" s="96"/>
      <c r="H656" s="97"/>
      <c r="I656" s="97"/>
      <c r="J656" s="97"/>
      <c r="K656" s="97"/>
      <c r="L656" s="97"/>
      <c r="M656" s="97"/>
      <c r="N656" s="97"/>
      <c r="O656" s="97"/>
      <c r="P656" s="97"/>
      <c r="Q656" s="97"/>
      <c r="R656" s="97"/>
      <c r="S656" s="97"/>
      <c r="T656" s="97"/>
      <c r="U656" s="97"/>
      <c r="V656" s="97"/>
      <c r="W656" s="97"/>
      <c r="X656" s="98"/>
      <c r="Y656" s="195" t="s">
        <v>13</v>
      </c>
      <c r="Z656" s="196"/>
      <c r="AA656" s="197"/>
      <c r="AB656" s="570" t="s">
        <v>297</v>
      </c>
      <c r="AC656" s="570"/>
      <c r="AD656" s="570"/>
      <c r="AE656" s="328"/>
      <c r="AF656" s="193"/>
      <c r="AG656" s="193"/>
      <c r="AH656" s="329"/>
      <c r="AI656" s="328"/>
      <c r="AJ656" s="193"/>
      <c r="AK656" s="193"/>
      <c r="AL656" s="193"/>
      <c r="AM656" s="328"/>
      <c r="AN656" s="193"/>
      <c r="AO656" s="193"/>
      <c r="AP656" s="329"/>
      <c r="AQ656" s="328"/>
      <c r="AR656" s="193"/>
      <c r="AS656" s="193"/>
      <c r="AT656" s="329"/>
      <c r="AU656" s="193"/>
      <c r="AV656" s="193"/>
      <c r="AW656" s="193"/>
      <c r="AX656" s="194"/>
    </row>
    <row r="657" spans="1:50" ht="18.75" hidden="1" customHeight="1" x14ac:dyDescent="0.15">
      <c r="A657" s="175"/>
      <c r="B657" s="172"/>
      <c r="C657" s="166"/>
      <c r="D657" s="172"/>
      <c r="E657" s="330" t="s">
        <v>315</v>
      </c>
      <c r="F657" s="331"/>
      <c r="G657" s="332"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5" t="s">
        <v>314</v>
      </c>
      <c r="AF657" s="326"/>
      <c r="AG657" s="326"/>
      <c r="AH657" s="327"/>
      <c r="AI657" s="203" t="s">
        <v>445</v>
      </c>
      <c r="AJ657" s="203"/>
      <c r="AK657" s="203"/>
      <c r="AL657" s="145"/>
      <c r="AM657" s="203" t="s">
        <v>441</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30"/>
      <c r="F658" s="331"/>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81"/>
      <c r="AR658" s="186"/>
      <c r="AS658" s="119" t="s">
        <v>307</v>
      </c>
      <c r="AT658" s="120"/>
      <c r="AU658" s="186"/>
      <c r="AV658" s="186"/>
      <c r="AW658" s="119" t="s">
        <v>296</v>
      </c>
      <c r="AX658" s="181"/>
    </row>
    <row r="659" spans="1:50" ht="23.25" hidden="1" customHeight="1" x14ac:dyDescent="0.15">
      <c r="A659" s="175"/>
      <c r="B659" s="172"/>
      <c r="C659" s="166"/>
      <c r="D659" s="172"/>
      <c r="E659" s="330"/>
      <c r="F659" s="331"/>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8"/>
      <c r="AF659" s="193"/>
      <c r="AG659" s="193"/>
      <c r="AH659" s="193"/>
      <c r="AI659" s="328"/>
      <c r="AJ659" s="193"/>
      <c r="AK659" s="193"/>
      <c r="AL659" s="193"/>
      <c r="AM659" s="328"/>
      <c r="AN659" s="193"/>
      <c r="AO659" s="193"/>
      <c r="AP659" s="329"/>
      <c r="AQ659" s="328"/>
      <c r="AR659" s="193"/>
      <c r="AS659" s="193"/>
      <c r="AT659" s="329"/>
      <c r="AU659" s="193"/>
      <c r="AV659" s="193"/>
      <c r="AW659" s="193"/>
      <c r="AX659" s="194"/>
    </row>
    <row r="660" spans="1:50" ht="23.25" hidden="1" customHeight="1" x14ac:dyDescent="0.15">
      <c r="A660" s="175"/>
      <c r="B660" s="172"/>
      <c r="C660" s="166"/>
      <c r="D660" s="172"/>
      <c r="E660" s="330"/>
      <c r="F660" s="331"/>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8"/>
      <c r="AF660" s="193"/>
      <c r="AG660" s="193"/>
      <c r="AH660" s="329"/>
      <c r="AI660" s="328"/>
      <c r="AJ660" s="193"/>
      <c r="AK660" s="193"/>
      <c r="AL660" s="193"/>
      <c r="AM660" s="328"/>
      <c r="AN660" s="193"/>
      <c r="AO660" s="193"/>
      <c r="AP660" s="329"/>
      <c r="AQ660" s="328"/>
      <c r="AR660" s="193"/>
      <c r="AS660" s="193"/>
      <c r="AT660" s="329"/>
      <c r="AU660" s="193"/>
      <c r="AV660" s="193"/>
      <c r="AW660" s="193"/>
      <c r="AX660" s="194"/>
    </row>
    <row r="661" spans="1:50" ht="23.25" hidden="1" customHeight="1" x14ac:dyDescent="0.15">
      <c r="A661" s="175"/>
      <c r="B661" s="172"/>
      <c r="C661" s="166"/>
      <c r="D661" s="172"/>
      <c r="E661" s="330"/>
      <c r="F661" s="331"/>
      <c r="G661" s="96"/>
      <c r="H661" s="97"/>
      <c r="I661" s="97"/>
      <c r="J661" s="97"/>
      <c r="K661" s="97"/>
      <c r="L661" s="97"/>
      <c r="M661" s="97"/>
      <c r="N661" s="97"/>
      <c r="O661" s="97"/>
      <c r="P661" s="97"/>
      <c r="Q661" s="97"/>
      <c r="R661" s="97"/>
      <c r="S661" s="97"/>
      <c r="T661" s="97"/>
      <c r="U661" s="97"/>
      <c r="V661" s="97"/>
      <c r="W661" s="97"/>
      <c r="X661" s="98"/>
      <c r="Y661" s="195" t="s">
        <v>13</v>
      </c>
      <c r="Z661" s="196"/>
      <c r="AA661" s="197"/>
      <c r="AB661" s="570" t="s">
        <v>297</v>
      </c>
      <c r="AC661" s="570"/>
      <c r="AD661" s="570"/>
      <c r="AE661" s="328"/>
      <c r="AF661" s="193"/>
      <c r="AG661" s="193"/>
      <c r="AH661" s="329"/>
      <c r="AI661" s="328"/>
      <c r="AJ661" s="193"/>
      <c r="AK661" s="193"/>
      <c r="AL661" s="193"/>
      <c r="AM661" s="328"/>
      <c r="AN661" s="193"/>
      <c r="AO661" s="193"/>
      <c r="AP661" s="329"/>
      <c r="AQ661" s="328"/>
      <c r="AR661" s="193"/>
      <c r="AS661" s="193"/>
      <c r="AT661" s="329"/>
      <c r="AU661" s="193"/>
      <c r="AV661" s="193"/>
      <c r="AW661" s="193"/>
      <c r="AX661" s="194"/>
    </row>
    <row r="662" spans="1:50" ht="18.75" hidden="1" customHeight="1" x14ac:dyDescent="0.15">
      <c r="A662" s="175"/>
      <c r="B662" s="172"/>
      <c r="C662" s="166"/>
      <c r="D662" s="172"/>
      <c r="E662" s="330" t="s">
        <v>315</v>
      </c>
      <c r="F662" s="331"/>
      <c r="G662" s="332"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5" t="s">
        <v>314</v>
      </c>
      <c r="AF662" s="326"/>
      <c r="AG662" s="326"/>
      <c r="AH662" s="327"/>
      <c r="AI662" s="203" t="s">
        <v>445</v>
      </c>
      <c r="AJ662" s="203"/>
      <c r="AK662" s="203"/>
      <c r="AL662" s="145"/>
      <c r="AM662" s="203" t="s">
        <v>437</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30"/>
      <c r="F663" s="331"/>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81"/>
      <c r="AR663" s="186"/>
      <c r="AS663" s="119" t="s">
        <v>307</v>
      </c>
      <c r="AT663" s="120"/>
      <c r="AU663" s="186"/>
      <c r="AV663" s="186"/>
      <c r="AW663" s="119" t="s">
        <v>296</v>
      </c>
      <c r="AX663" s="181"/>
    </row>
    <row r="664" spans="1:50" ht="23.25" hidden="1" customHeight="1" x14ac:dyDescent="0.15">
      <c r="A664" s="175"/>
      <c r="B664" s="172"/>
      <c r="C664" s="166"/>
      <c r="D664" s="172"/>
      <c r="E664" s="330"/>
      <c r="F664" s="331"/>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8"/>
      <c r="AF664" s="193"/>
      <c r="AG664" s="193"/>
      <c r="AH664" s="193"/>
      <c r="AI664" s="328"/>
      <c r="AJ664" s="193"/>
      <c r="AK664" s="193"/>
      <c r="AL664" s="193"/>
      <c r="AM664" s="328"/>
      <c r="AN664" s="193"/>
      <c r="AO664" s="193"/>
      <c r="AP664" s="329"/>
      <c r="AQ664" s="328"/>
      <c r="AR664" s="193"/>
      <c r="AS664" s="193"/>
      <c r="AT664" s="329"/>
      <c r="AU664" s="193"/>
      <c r="AV664" s="193"/>
      <c r="AW664" s="193"/>
      <c r="AX664" s="194"/>
    </row>
    <row r="665" spans="1:50" ht="23.25" hidden="1" customHeight="1" x14ac:dyDescent="0.15">
      <c r="A665" s="175"/>
      <c r="B665" s="172"/>
      <c r="C665" s="166"/>
      <c r="D665" s="172"/>
      <c r="E665" s="330"/>
      <c r="F665" s="331"/>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8"/>
      <c r="AF665" s="193"/>
      <c r="AG665" s="193"/>
      <c r="AH665" s="329"/>
      <c r="AI665" s="328"/>
      <c r="AJ665" s="193"/>
      <c r="AK665" s="193"/>
      <c r="AL665" s="193"/>
      <c r="AM665" s="328"/>
      <c r="AN665" s="193"/>
      <c r="AO665" s="193"/>
      <c r="AP665" s="329"/>
      <c r="AQ665" s="328"/>
      <c r="AR665" s="193"/>
      <c r="AS665" s="193"/>
      <c r="AT665" s="329"/>
      <c r="AU665" s="193"/>
      <c r="AV665" s="193"/>
      <c r="AW665" s="193"/>
      <c r="AX665" s="194"/>
    </row>
    <row r="666" spans="1:50" ht="23.25" hidden="1" customHeight="1" x14ac:dyDescent="0.15">
      <c r="A666" s="175"/>
      <c r="B666" s="172"/>
      <c r="C666" s="166"/>
      <c r="D666" s="172"/>
      <c r="E666" s="330"/>
      <c r="F666" s="331"/>
      <c r="G666" s="96"/>
      <c r="H666" s="97"/>
      <c r="I666" s="97"/>
      <c r="J666" s="97"/>
      <c r="K666" s="97"/>
      <c r="L666" s="97"/>
      <c r="M666" s="97"/>
      <c r="N666" s="97"/>
      <c r="O666" s="97"/>
      <c r="P666" s="97"/>
      <c r="Q666" s="97"/>
      <c r="R666" s="97"/>
      <c r="S666" s="97"/>
      <c r="T666" s="97"/>
      <c r="U666" s="97"/>
      <c r="V666" s="97"/>
      <c r="W666" s="97"/>
      <c r="X666" s="98"/>
      <c r="Y666" s="195" t="s">
        <v>13</v>
      </c>
      <c r="Z666" s="196"/>
      <c r="AA666" s="197"/>
      <c r="AB666" s="570" t="s">
        <v>297</v>
      </c>
      <c r="AC666" s="570"/>
      <c r="AD666" s="570"/>
      <c r="AE666" s="328"/>
      <c r="AF666" s="193"/>
      <c r="AG666" s="193"/>
      <c r="AH666" s="329"/>
      <c r="AI666" s="328"/>
      <c r="AJ666" s="193"/>
      <c r="AK666" s="193"/>
      <c r="AL666" s="193"/>
      <c r="AM666" s="328"/>
      <c r="AN666" s="193"/>
      <c r="AO666" s="193"/>
      <c r="AP666" s="329"/>
      <c r="AQ666" s="328"/>
      <c r="AR666" s="193"/>
      <c r="AS666" s="193"/>
      <c r="AT666" s="329"/>
      <c r="AU666" s="193"/>
      <c r="AV666" s="193"/>
      <c r="AW666" s="193"/>
      <c r="AX666" s="194"/>
    </row>
    <row r="667" spans="1:50" ht="18.75" hidden="1" customHeight="1" x14ac:dyDescent="0.15">
      <c r="A667" s="175"/>
      <c r="B667" s="172"/>
      <c r="C667" s="166"/>
      <c r="D667" s="172"/>
      <c r="E667" s="330" t="s">
        <v>315</v>
      </c>
      <c r="F667" s="331"/>
      <c r="G667" s="332"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5" t="s">
        <v>314</v>
      </c>
      <c r="AF667" s="326"/>
      <c r="AG667" s="326"/>
      <c r="AH667" s="327"/>
      <c r="AI667" s="203" t="s">
        <v>445</v>
      </c>
      <c r="AJ667" s="203"/>
      <c r="AK667" s="203"/>
      <c r="AL667" s="145"/>
      <c r="AM667" s="203" t="s">
        <v>437</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30"/>
      <c r="F668" s="331"/>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81"/>
      <c r="AR668" s="186"/>
      <c r="AS668" s="119" t="s">
        <v>307</v>
      </c>
      <c r="AT668" s="120"/>
      <c r="AU668" s="186"/>
      <c r="AV668" s="186"/>
      <c r="AW668" s="119" t="s">
        <v>296</v>
      </c>
      <c r="AX668" s="181"/>
    </row>
    <row r="669" spans="1:50" ht="23.25" hidden="1" customHeight="1" x14ac:dyDescent="0.15">
      <c r="A669" s="175"/>
      <c r="B669" s="172"/>
      <c r="C669" s="166"/>
      <c r="D669" s="172"/>
      <c r="E669" s="330"/>
      <c r="F669" s="331"/>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8"/>
      <c r="AF669" s="193"/>
      <c r="AG669" s="193"/>
      <c r="AH669" s="193"/>
      <c r="AI669" s="328"/>
      <c r="AJ669" s="193"/>
      <c r="AK669" s="193"/>
      <c r="AL669" s="193"/>
      <c r="AM669" s="328"/>
      <c r="AN669" s="193"/>
      <c r="AO669" s="193"/>
      <c r="AP669" s="329"/>
      <c r="AQ669" s="328"/>
      <c r="AR669" s="193"/>
      <c r="AS669" s="193"/>
      <c r="AT669" s="329"/>
      <c r="AU669" s="193"/>
      <c r="AV669" s="193"/>
      <c r="AW669" s="193"/>
      <c r="AX669" s="194"/>
    </row>
    <row r="670" spans="1:50" ht="23.25" hidden="1" customHeight="1" x14ac:dyDescent="0.15">
      <c r="A670" s="175"/>
      <c r="B670" s="172"/>
      <c r="C670" s="166"/>
      <c r="D670" s="172"/>
      <c r="E670" s="330"/>
      <c r="F670" s="331"/>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8"/>
      <c r="AF670" s="193"/>
      <c r="AG670" s="193"/>
      <c r="AH670" s="329"/>
      <c r="AI670" s="328"/>
      <c r="AJ670" s="193"/>
      <c r="AK670" s="193"/>
      <c r="AL670" s="193"/>
      <c r="AM670" s="328"/>
      <c r="AN670" s="193"/>
      <c r="AO670" s="193"/>
      <c r="AP670" s="329"/>
      <c r="AQ670" s="328"/>
      <c r="AR670" s="193"/>
      <c r="AS670" s="193"/>
      <c r="AT670" s="329"/>
      <c r="AU670" s="193"/>
      <c r="AV670" s="193"/>
      <c r="AW670" s="193"/>
      <c r="AX670" s="194"/>
    </row>
    <row r="671" spans="1:50" ht="23.25" hidden="1" customHeight="1" x14ac:dyDescent="0.15">
      <c r="A671" s="175"/>
      <c r="B671" s="172"/>
      <c r="C671" s="166"/>
      <c r="D671" s="172"/>
      <c r="E671" s="330"/>
      <c r="F671" s="331"/>
      <c r="G671" s="96"/>
      <c r="H671" s="97"/>
      <c r="I671" s="97"/>
      <c r="J671" s="97"/>
      <c r="K671" s="97"/>
      <c r="L671" s="97"/>
      <c r="M671" s="97"/>
      <c r="N671" s="97"/>
      <c r="O671" s="97"/>
      <c r="P671" s="97"/>
      <c r="Q671" s="97"/>
      <c r="R671" s="97"/>
      <c r="S671" s="97"/>
      <c r="T671" s="97"/>
      <c r="U671" s="97"/>
      <c r="V671" s="97"/>
      <c r="W671" s="97"/>
      <c r="X671" s="98"/>
      <c r="Y671" s="195" t="s">
        <v>13</v>
      </c>
      <c r="Z671" s="196"/>
      <c r="AA671" s="197"/>
      <c r="AB671" s="570" t="s">
        <v>297</v>
      </c>
      <c r="AC671" s="570"/>
      <c r="AD671" s="570"/>
      <c r="AE671" s="328"/>
      <c r="AF671" s="193"/>
      <c r="AG671" s="193"/>
      <c r="AH671" s="329"/>
      <c r="AI671" s="328"/>
      <c r="AJ671" s="193"/>
      <c r="AK671" s="193"/>
      <c r="AL671" s="193"/>
      <c r="AM671" s="328"/>
      <c r="AN671" s="193"/>
      <c r="AO671" s="193"/>
      <c r="AP671" s="329"/>
      <c r="AQ671" s="328"/>
      <c r="AR671" s="193"/>
      <c r="AS671" s="193"/>
      <c r="AT671" s="329"/>
      <c r="AU671" s="193"/>
      <c r="AV671" s="193"/>
      <c r="AW671" s="193"/>
      <c r="AX671" s="194"/>
    </row>
    <row r="672" spans="1:50" ht="18.75" hidden="1" customHeight="1" x14ac:dyDescent="0.15">
      <c r="A672" s="175"/>
      <c r="B672" s="172"/>
      <c r="C672" s="166"/>
      <c r="D672" s="172"/>
      <c r="E672" s="330" t="s">
        <v>316</v>
      </c>
      <c r="F672" s="331"/>
      <c r="G672" s="332"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5" t="s">
        <v>314</v>
      </c>
      <c r="AF672" s="326"/>
      <c r="AG672" s="326"/>
      <c r="AH672" s="327"/>
      <c r="AI672" s="203" t="s">
        <v>446</v>
      </c>
      <c r="AJ672" s="203"/>
      <c r="AK672" s="203"/>
      <c r="AL672" s="145"/>
      <c r="AM672" s="203" t="s">
        <v>437</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30"/>
      <c r="F673" s="331"/>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81"/>
      <c r="AR673" s="186"/>
      <c r="AS673" s="119" t="s">
        <v>307</v>
      </c>
      <c r="AT673" s="120"/>
      <c r="AU673" s="186"/>
      <c r="AV673" s="186"/>
      <c r="AW673" s="119" t="s">
        <v>296</v>
      </c>
      <c r="AX673" s="181"/>
    </row>
    <row r="674" spans="1:50" ht="23.25" hidden="1" customHeight="1" x14ac:dyDescent="0.15">
      <c r="A674" s="175"/>
      <c r="B674" s="172"/>
      <c r="C674" s="166"/>
      <c r="D674" s="172"/>
      <c r="E674" s="330"/>
      <c r="F674" s="331"/>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8"/>
      <c r="AF674" s="193"/>
      <c r="AG674" s="193"/>
      <c r="AH674" s="193"/>
      <c r="AI674" s="328"/>
      <c r="AJ674" s="193"/>
      <c r="AK674" s="193"/>
      <c r="AL674" s="193"/>
      <c r="AM674" s="328"/>
      <c r="AN674" s="193"/>
      <c r="AO674" s="193"/>
      <c r="AP674" s="329"/>
      <c r="AQ674" s="328"/>
      <c r="AR674" s="193"/>
      <c r="AS674" s="193"/>
      <c r="AT674" s="329"/>
      <c r="AU674" s="193"/>
      <c r="AV674" s="193"/>
      <c r="AW674" s="193"/>
      <c r="AX674" s="194"/>
    </row>
    <row r="675" spans="1:50" ht="23.25" hidden="1" customHeight="1" x14ac:dyDescent="0.15">
      <c r="A675" s="175"/>
      <c r="B675" s="172"/>
      <c r="C675" s="166"/>
      <c r="D675" s="172"/>
      <c r="E675" s="330"/>
      <c r="F675" s="331"/>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8"/>
      <c r="AF675" s="193"/>
      <c r="AG675" s="193"/>
      <c r="AH675" s="329"/>
      <c r="AI675" s="328"/>
      <c r="AJ675" s="193"/>
      <c r="AK675" s="193"/>
      <c r="AL675" s="193"/>
      <c r="AM675" s="328"/>
      <c r="AN675" s="193"/>
      <c r="AO675" s="193"/>
      <c r="AP675" s="329"/>
      <c r="AQ675" s="328"/>
      <c r="AR675" s="193"/>
      <c r="AS675" s="193"/>
      <c r="AT675" s="329"/>
      <c r="AU675" s="193"/>
      <c r="AV675" s="193"/>
      <c r="AW675" s="193"/>
      <c r="AX675" s="194"/>
    </row>
    <row r="676" spans="1:50" ht="23.25" hidden="1" customHeight="1" x14ac:dyDescent="0.15">
      <c r="A676" s="175"/>
      <c r="B676" s="172"/>
      <c r="C676" s="166"/>
      <c r="D676" s="172"/>
      <c r="E676" s="330"/>
      <c r="F676" s="331"/>
      <c r="G676" s="96"/>
      <c r="H676" s="97"/>
      <c r="I676" s="97"/>
      <c r="J676" s="97"/>
      <c r="K676" s="97"/>
      <c r="L676" s="97"/>
      <c r="M676" s="97"/>
      <c r="N676" s="97"/>
      <c r="O676" s="97"/>
      <c r="P676" s="97"/>
      <c r="Q676" s="97"/>
      <c r="R676" s="97"/>
      <c r="S676" s="97"/>
      <c r="T676" s="97"/>
      <c r="U676" s="97"/>
      <c r="V676" s="97"/>
      <c r="W676" s="97"/>
      <c r="X676" s="98"/>
      <c r="Y676" s="195" t="s">
        <v>13</v>
      </c>
      <c r="Z676" s="196"/>
      <c r="AA676" s="197"/>
      <c r="AB676" s="570" t="s">
        <v>14</v>
      </c>
      <c r="AC676" s="570"/>
      <c r="AD676" s="570"/>
      <c r="AE676" s="328"/>
      <c r="AF676" s="193"/>
      <c r="AG676" s="193"/>
      <c r="AH676" s="329"/>
      <c r="AI676" s="328"/>
      <c r="AJ676" s="193"/>
      <c r="AK676" s="193"/>
      <c r="AL676" s="193"/>
      <c r="AM676" s="328"/>
      <c r="AN676" s="193"/>
      <c r="AO676" s="193"/>
      <c r="AP676" s="329"/>
      <c r="AQ676" s="328"/>
      <c r="AR676" s="193"/>
      <c r="AS676" s="193"/>
      <c r="AT676" s="329"/>
      <c r="AU676" s="193"/>
      <c r="AV676" s="193"/>
      <c r="AW676" s="193"/>
      <c r="AX676" s="194"/>
    </row>
    <row r="677" spans="1:50" ht="18.75" hidden="1" customHeight="1" x14ac:dyDescent="0.15">
      <c r="A677" s="175"/>
      <c r="B677" s="172"/>
      <c r="C677" s="166"/>
      <c r="D677" s="172"/>
      <c r="E677" s="330" t="s">
        <v>316</v>
      </c>
      <c r="F677" s="331"/>
      <c r="G677" s="332"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5" t="s">
        <v>314</v>
      </c>
      <c r="AF677" s="326"/>
      <c r="AG677" s="326"/>
      <c r="AH677" s="327"/>
      <c r="AI677" s="203" t="s">
        <v>445</v>
      </c>
      <c r="AJ677" s="203"/>
      <c r="AK677" s="203"/>
      <c r="AL677" s="145"/>
      <c r="AM677" s="203" t="s">
        <v>443</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30"/>
      <c r="F678" s="331"/>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81"/>
      <c r="AR678" s="186"/>
      <c r="AS678" s="119" t="s">
        <v>307</v>
      </c>
      <c r="AT678" s="120"/>
      <c r="AU678" s="186"/>
      <c r="AV678" s="186"/>
      <c r="AW678" s="119" t="s">
        <v>296</v>
      </c>
      <c r="AX678" s="181"/>
    </row>
    <row r="679" spans="1:50" ht="23.25" hidden="1" customHeight="1" x14ac:dyDescent="0.15">
      <c r="A679" s="175"/>
      <c r="B679" s="172"/>
      <c r="C679" s="166"/>
      <c r="D679" s="172"/>
      <c r="E679" s="330"/>
      <c r="F679" s="331"/>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8"/>
      <c r="AF679" s="193"/>
      <c r="AG679" s="193"/>
      <c r="AH679" s="193"/>
      <c r="AI679" s="328"/>
      <c r="AJ679" s="193"/>
      <c r="AK679" s="193"/>
      <c r="AL679" s="193"/>
      <c r="AM679" s="328"/>
      <c r="AN679" s="193"/>
      <c r="AO679" s="193"/>
      <c r="AP679" s="329"/>
      <c r="AQ679" s="328"/>
      <c r="AR679" s="193"/>
      <c r="AS679" s="193"/>
      <c r="AT679" s="329"/>
      <c r="AU679" s="193"/>
      <c r="AV679" s="193"/>
      <c r="AW679" s="193"/>
      <c r="AX679" s="194"/>
    </row>
    <row r="680" spans="1:50" ht="23.25" hidden="1" customHeight="1" x14ac:dyDescent="0.15">
      <c r="A680" s="175"/>
      <c r="B680" s="172"/>
      <c r="C680" s="166"/>
      <c r="D680" s="172"/>
      <c r="E680" s="330"/>
      <c r="F680" s="331"/>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8"/>
      <c r="AF680" s="193"/>
      <c r="AG680" s="193"/>
      <c r="AH680" s="329"/>
      <c r="AI680" s="328"/>
      <c r="AJ680" s="193"/>
      <c r="AK680" s="193"/>
      <c r="AL680" s="193"/>
      <c r="AM680" s="328"/>
      <c r="AN680" s="193"/>
      <c r="AO680" s="193"/>
      <c r="AP680" s="329"/>
      <c r="AQ680" s="328"/>
      <c r="AR680" s="193"/>
      <c r="AS680" s="193"/>
      <c r="AT680" s="329"/>
      <c r="AU680" s="193"/>
      <c r="AV680" s="193"/>
      <c r="AW680" s="193"/>
      <c r="AX680" s="194"/>
    </row>
    <row r="681" spans="1:50" ht="23.25" hidden="1" customHeight="1" x14ac:dyDescent="0.15">
      <c r="A681" s="175"/>
      <c r="B681" s="172"/>
      <c r="C681" s="166"/>
      <c r="D681" s="172"/>
      <c r="E681" s="330"/>
      <c r="F681" s="331"/>
      <c r="G681" s="96"/>
      <c r="H681" s="97"/>
      <c r="I681" s="97"/>
      <c r="J681" s="97"/>
      <c r="K681" s="97"/>
      <c r="L681" s="97"/>
      <c r="M681" s="97"/>
      <c r="N681" s="97"/>
      <c r="O681" s="97"/>
      <c r="P681" s="97"/>
      <c r="Q681" s="97"/>
      <c r="R681" s="97"/>
      <c r="S681" s="97"/>
      <c r="T681" s="97"/>
      <c r="U681" s="97"/>
      <c r="V681" s="97"/>
      <c r="W681" s="97"/>
      <c r="X681" s="98"/>
      <c r="Y681" s="195" t="s">
        <v>13</v>
      </c>
      <c r="Z681" s="196"/>
      <c r="AA681" s="197"/>
      <c r="AB681" s="570" t="s">
        <v>14</v>
      </c>
      <c r="AC681" s="570"/>
      <c r="AD681" s="570"/>
      <c r="AE681" s="328"/>
      <c r="AF681" s="193"/>
      <c r="AG681" s="193"/>
      <c r="AH681" s="329"/>
      <c r="AI681" s="328"/>
      <c r="AJ681" s="193"/>
      <c r="AK681" s="193"/>
      <c r="AL681" s="193"/>
      <c r="AM681" s="328"/>
      <c r="AN681" s="193"/>
      <c r="AO681" s="193"/>
      <c r="AP681" s="329"/>
      <c r="AQ681" s="328"/>
      <c r="AR681" s="193"/>
      <c r="AS681" s="193"/>
      <c r="AT681" s="329"/>
      <c r="AU681" s="193"/>
      <c r="AV681" s="193"/>
      <c r="AW681" s="193"/>
      <c r="AX681" s="194"/>
    </row>
    <row r="682" spans="1:50" ht="18.75" hidden="1" customHeight="1" x14ac:dyDescent="0.15">
      <c r="A682" s="175"/>
      <c r="B682" s="172"/>
      <c r="C682" s="166"/>
      <c r="D682" s="172"/>
      <c r="E682" s="330" t="s">
        <v>316</v>
      </c>
      <c r="F682" s="331"/>
      <c r="G682" s="332"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5" t="s">
        <v>314</v>
      </c>
      <c r="AF682" s="326"/>
      <c r="AG682" s="326"/>
      <c r="AH682" s="327"/>
      <c r="AI682" s="203" t="s">
        <v>446</v>
      </c>
      <c r="AJ682" s="203"/>
      <c r="AK682" s="203"/>
      <c r="AL682" s="145"/>
      <c r="AM682" s="203" t="s">
        <v>441</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30"/>
      <c r="F683" s="331"/>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81"/>
      <c r="AR683" s="186"/>
      <c r="AS683" s="119" t="s">
        <v>307</v>
      </c>
      <c r="AT683" s="120"/>
      <c r="AU683" s="186"/>
      <c r="AV683" s="186"/>
      <c r="AW683" s="119" t="s">
        <v>296</v>
      </c>
      <c r="AX683" s="181"/>
    </row>
    <row r="684" spans="1:50" ht="23.25" hidden="1" customHeight="1" x14ac:dyDescent="0.15">
      <c r="A684" s="175"/>
      <c r="B684" s="172"/>
      <c r="C684" s="166"/>
      <c r="D684" s="172"/>
      <c r="E684" s="330"/>
      <c r="F684" s="331"/>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8"/>
      <c r="AF684" s="193"/>
      <c r="AG684" s="193"/>
      <c r="AH684" s="193"/>
      <c r="AI684" s="328"/>
      <c r="AJ684" s="193"/>
      <c r="AK684" s="193"/>
      <c r="AL684" s="193"/>
      <c r="AM684" s="328"/>
      <c r="AN684" s="193"/>
      <c r="AO684" s="193"/>
      <c r="AP684" s="329"/>
      <c r="AQ684" s="328"/>
      <c r="AR684" s="193"/>
      <c r="AS684" s="193"/>
      <c r="AT684" s="329"/>
      <c r="AU684" s="193"/>
      <c r="AV684" s="193"/>
      <c r="AW684" s="193"/>
      <c r="AX684" s="194"/>
    </row>
    <row r="685" spans="1:50" ht="23.25" hidden="1" customHeight="1" x14ac:dyDescent="0.15">
      <c r="A685" s="175"/>
      <c r="B685" s="172"/>
      <c r="C685" s="166"/>
      <c r="D685" s="172"/>
      <c r="E685" s="330"/>
      <c r="F685" s="331"/>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8"/>
      <c r="AF685" s="193"/>
      <c r="AG685" s="193"/>
      <c r="AH685" s="329"/>
      <c r="AI685" s="328"/>
      <c r="AJ685" s="193"/>
      <c r="AK685" s="193"/>
      <c r="AL685" s="193"/>
      <c r="AM685" s="328"/>
      <c r="AN685" s="193"/>
      <c r="AO685" s="193"/>
      <c r="AP685" s="329"/>
      <c r="AQ685" s="328"/>
      <c r="AR685" s="193"/>
      <c r="AS685" s="193"/>
      <c r="AT685" s="329"/>
      <c r="AU685" s="193"/>
      <c r="AV685" s="193"/>
      <c r="AW685" s="193"/>
      <c r="AX685" s="194"/>
    </row>
    <row r="686" spans="1:50" ht="23.25" hidden="1" customHeight="1" x14ac:dyDescent="0.15">
      <c r="A686" s="175"/>
      <c r="B686" s="172"/>
      <c r="C686" s="166"/>
      <c r="D686" s="172"/>
      <c r="E686" s="330"/>
      <c r="F686" s="331"/>
      <c r="G686" s="96"/>
      <c r="H686" s="97"/>
      <c r="I686" s="97"/>
      <c r="J686" s="97"/>
      <c r="K686" s="97"/>
      <c r="L686" s="97"/>
      <c r="M686" s="97"/>
      <c r="N686" s="97"/>
      <c r="O686" s="97"/>
      <c r="P686" s="97"/>
      <c r="Q686" s="97"/>
      <c r="R686" s="97"/>
      <c r="S686" s="97"/>
      <c r="T686" s="97"/>
      <c r="U686" s="97"/>
      <c r="V686" s="97"/>
      <c r="W686" s="97"/>
      <c r="X686" s="98"/>
      <c r="Y686" s="195" t="s">
        <v>13</v>
      </c>
      <c r="Z686" s="196"/>
      <c r="AA686" s="197"/>
      <c r="AB686" s="570" t="s">
        <v>14</v>
      </c>
      <c r="AC686" s="570"/>
      <c r="AD686" s="570"/>
      <c r="AE686" s="328"/>
      <c r="AF686" s="193"/>
      <c r="AG686" s="193"/>
      <c r="AH686" s="329"/>
      <c r="AI686" s="328"/>
      <c r="AJ686" s="193"/>
      <c r="AK686" s="193"/>
      <c r="AL686" s="193"/>
      <c r="AM686" s="328"/>
      <c r="AN686" s="193"/>
      <c r="AO686" s="193"/>
      <c r="AP686" s="329"/>
      <c r="AQ686" s="328"/>
      <c r="AR686" s="193"/>
      <c r="AS686" s="193"/>
      <c r="AT686" s="329"/>
      <c r="AU686" s="193"/>
      <c r="AV686" s="193"/>
      <c r="AW686" s="193"/>
      <c r="AX686" s="194"/>
    </row>
    <row r="687" spans="1:50" ht="18.75" hidden="1" customHeight="1" x14ac:dyDescent="0.15">
      <c r="A687" s="175"/>
      <c r="B687" s="172"/>
      <c r="C687" s="166"/>
      <c r="D687" s="172"/>
      <c r="E687" s="330" t="s">
        <v>316</v>
      </c>
      <c r="F687" s="331"/>
      <c r="G687" s="332"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5" t="s">
        <v>314</v>
      </c>
      <c r="AF687" s="326"/>
      <c r="AG687" s="326"/>
      <c r="AH687" s="327"/>
      <c r="AI687" s="203" t="s">
        <v>445</v>
      </c>
      <c r="AJ687" s="203"/>
      <c r="AK687" s="203"/>
      <c r="AL687" s="145"/>
      <c r="AM687" s="203" t="s">
        <v>437</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30"/>
      <c r="F688" s="331"/>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81"/>
      <c r="AR688" s="186"/>
      <c r="AS688" s="119" t="s">
        <v>307</v>
      </c>
      <c r="AT688" s="120"/>
      <c r="AU688" s="186"/>
      <c r="AV688" s="186"/>
      <c r="AW688" s="119" t="s">
        <v>296</v>
      </c>
      <c r="AX688" s="181"/>
    </row>
    <row r="689" spans="1:50" ht="23.25" hidden="1" customHeight="1" x14ac:dyDescent="0.15">
      <c r="A689" s="175"/>
      <c r="B689" s="172"/>
      <c r="C689" s="166"/>
      <c r="D689" s="172"/>
      <c r="E689" s="330"/>
      <c r="F689" s="331"/>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8"/>
      <c r="AF689" s="193"/>
      <c r="AG689" s="193"/>
      <c r="AH689" s="193"/>
      <c r="AI689" s="328"/>
      <c r="AJ689" s="193"/>
      <c r="AK689" s="193"/>
      <c r="AL689" s="193"/>
      <c r="AM689" s="328"/>
      <c r="AN689" s="193"/>
      <c r="AO689" s="193"/>
      <c r="AP689" s="329"/>
      <c r="AQ689" s="328"/>
      <c r="AR689" s="193"/>
      <c r="AS689" s="193"/>
      <c r="AT689" s="329"/>
      <c r="AU689" s="193"/>
      <c r="AV689" s="193"/>
      <c r="AW689" s="193"/>
      <c r="AX689" s="194"/>
    </row>
    <row r="690" spans="1:50" ht="23.25" hidden="1" customHeight="1" x14ac:dyDescent="0.15">
      <c r="A690" s="175"/>
      <c r="B690" s="172"/>
      <c r="C690" s="166"/>
      <c r="D690" s="172"/>
      <c r="E690" s="330"/>
      <c r="F690" s="331"/>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8"/>
      <c r="AF690" s="193"/>
      <c r="AG690" s="193"/>
      <c r="AH690" s="329"/>
      <c r="AI690" s="328"/>
      <c r="AJ690" s="193"/>
      <c r="AK690" s="193"/>
      <c r="AL690" s="193"/>
      <c r="AM690" s="328"/>
      <c r="AN690" s="193"/>
      <c r="AO690" s="193"/>
      <c r="AP690" s="329"/>
      <c r="AQ690" s="328"/>
      <c r="AR690" s="193"/>
      <c r="AS690" s="193"/>
      <c r="AT690" s="329"/>
      <c r="AU690" s="193"/>
      <c r="AV690" s="193"/>
      <c r="AW690" s="193"/>
      <c r="AX690" s="194"/>
    </row>
    <row r="691" spans="1:50" ht="23.25" hidden="1" customHeight="1" x14ac:dyDescent="0.15">
      <c r="A691" s="175"/>
      <c r="B691" s="172"/>
      <c r="C691" s="166"/>
      <c r="D691" s="172"/>
      <c r="E691" s="330"/>
      <c r="F691" s="331"/>
      <c r="G691" s="96"/>
      <c r="H691" s="97"/>
      <c r="I691" s="97"/>
      <c r="J691" s="97"/>
      <c r="K691" s="97"/>
      <c r="L691" s="97"/>
      <c r="M691" s="97"/>
      <c r="N691" s="97"/>
      <c r="O691" s="97"/>
      <c r="P691" s="97"/>
      <c r="Q691" s="97"/>
      <c r="R691" s="97"/>
      <c r="S691" s="97"/>
      <c r="T691" s="97"/>
      <c r="U691" s="97"/>
      <c r="V691" s="97"/>
      <c r="W691" s="97"/>
      <c r="X691" s="98"/>
      <c r="Y691" s="195" t="s">
        <v>13</v>
      </c>
      <c r="Z691" s="196"/>
      <c r="AA691" s="197"/>
      <c r="AB691" s="570" t="s">
        <v>14</v>
      </c>
      <c r="AC691" s="570"/>
      <c r="AD691" s="570"/>
      <c r="AE691" s="328"/>
      <c r="AF691" s="193"/>
      <c r="AG691" s="193"/>
      <c r="AH691" s="329"/>
      <c r="AI691" s="328"/>
      <c r="AJ691" s="193"/>
      <c r="AK691" s="193"/>
      <c r="AL691" s="193"/>
      <c r="AM691" s="328"/>
      <c r="AN691" s="193"/>
      <c r="AO691" s="193"/>
      <c r="AP691" s="329"/>
      <c r="AQ691" s="328"/>
      <c r="AR691" s="193"/>
      <c r="AS691" s="193"/>
      <c r="AT691" s="329"/>
      <c r="AU691" s="193"/>
      <c r="AV691" s="193"/>
      <c r="AW691" s="193"/>
      <c r="AX691" s="194"/>
    </row>
    <row r="692" spans="1:50" ht="18.75" hidden="1" customHeight="1" x14ac:dyDescent="0.15">
      <c r="A692" s="175"/>
      <c r="B692" s="172"/>
      <c r="C692" s="166"/>
      <c r="D692" s="172"/>
      <c r="E692" s="330" t="s">
        <v>316</v>
      </c>
      <c r="F692" s="331"/>
      <c r="G692" s="332"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5" t="s">
        <v>314</v>
      </c>
      <c r="AF692" s="326"/>
      <c r="AG692" s="326"/>
      <c r="AH692" s="327"/>
      <c r="AI692" s="203" t="s">
        <v>445</v>
      </c>
      <c r="AJ692" s="203"/>
      <c r="AK692" s="203"/>
      <c r="AL692" s="145"/>
      <c r="AM692" s="203" t="s">
        <v>442</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30"/>
      <c r="F693" s="331"/>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81"/>
      <c r="AR693" s="186"/>
      <c r="AS693" s="119" t="s">
        <v>307</v>
      </c>
      <c r="AT693" s="120"/>
      <c r="AU693" s="186"/>
      <c r="AV693" s="186"/>
      <c r="AW693" s="119" t="s">
        <v>296</v>
      </c>
      <c r="AX693" s="181"/>
    </row>
    <row r="694" spans="1:50" ht="23.25" hidden="1" customHeight="1" x14ac:dyDescent="0.15">
      <c r="A694" s="175"/>
      <c r="B694" s="172"/>
      <c r="C694" s="166"/>
      <c r="D694" s="172"/>
      <c r="E694" s="330"/>
      <c r="F694" s="331"/>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8"/>
      <c r="AF694" s="193"/>
      <c r="AG694" s="193"/>
      <c r="AH694" s="193"/>
      <c r="AI694" s="328"/>
      <c r="AJ694" s="193"/>
      <c r="AK694" s="193"/>
      <c r="AL694" s="193"/>
      <c r="AM694" s="328"/>
      <c r="AN694" s="193"/>
      <c r="AO694" s="193"/>
      <c r="AP694" s="329"/>
      <c r="AQ694" s="328"/>
      <c r="AR694" s="193"/>
      <c r="AS694" s="193"/>
      <c r="AT694" s="329"/>
      <c r="AU694" s="193"/>
      <c r="AV694" s="193"/>
      <c r="AW694" s="193"/>
      <c r="AX694" s="194"/>
    </row>
    <row r="695" spans="1:50" ht="23.25" hidden="1" customHeight="1" x14ac:dyDescent="0.15">
      <c r="A695" s="175"/>
      <c r="B695" s="172"/>
      <c r="C695" s="166"/>
      <c r="D695" s="172"/>
      <c r="E695" s="330"/>
      <c r="F695" s="331"/>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8"/>
      <c r="AF695" s="193"/>
      <c r="AG695" s="193"/>
      <c r="AH695" s="329"/>
      <c r="AI695" s="328"/>
      <c r="AJ695" s="193"/>
      <c r="AK695" s="193"/>
      <c r="AL695" s="193"/>
      <c r="AM695" s="328"/>
      <c r="AN695" s="193"/>
      <c r="AO695" s="193"/>
      <c r="AP695" s="329"/>
      <c r="AQ695" s="328"/>
      <c r="AR695" s="193"/>
      <c r="AS695" s="193"/>
      <c r="AT695" s="329"/>
      <c r="AU695" s="193"/>
      <c r="AV695" s="193"/>
      <c r="AW695" s="193"/>
      <c r="AX695" s="194"/>
    </row>
    <row r="696" spans="1:50" ht="23.25" hidden="1" customHeight="1" x14ac:dyDescent="0.15">
      <c r="A696" s="175"/>
      <c r="B696" s="172"/>
      <c r="C696" s="166"/>
      <c r="D696" s="172"/>
      <c r="E696" s="330"/>
      <c r="F696" s="331"/>
      <c r="G696" s="96"/>
      <c r="H696" s="97"/>
      <c r="I696" s="97"/>
      <c r="J696" s="97"/>
      <c r="K696" s="97"/>
      <c r="L696" s="97"/>
      <c r="M696" s="97"/>
      <c r="N696" s="97"/>
      <c r="O696" s="97"/>
      <c r="P696" s="97"/>
      <c r="Q696" s="97"/>
      <c r="R696" s="97"/>
      <c r="S696" s="97"/>
      <c r="T696" s="97"/>
      <c r="U696" s="97"/>
      <c r="V696" s="97"/>
      <c r="W696" s="97"/>
      <c r="X696" s="98"/>
      <c r="Y696" s="195" t="s">
        <v>13</v>
      </c>
      <c r="Z696" s="196"/>
      <c r="AA696" s="197"/>
      <c r="AB696" s="570" t="s">
        <v>14</v>
      </c>
      <c r="AC696" s="570"/>
      <c r="AD696" s="570"/>
      <c r="AE696" s="328"/>
      <c r="AF696" s="193"/>
      <c r="AG696" s="193"/>
      <c r="AH696" s="329"/>
      <c r="AI696" s="328"/>
      <c r="AJ696" s="193"/>
      <c r="AK696" s="193"/>
      <c r="AL696" s="193"/>
      <c r="AM696" s="328"/>
      <c r="AN696" s="193"/>
      <c r="AO696" s="193"/>
      <c r="AP696" s="329"/>
      <c r="AQ696" s="328"/>
      <c r="AR696" s="193"/>
      <c r="AS696" s="193"/>
      <c r="AT696" s="329"/>
      <c r="AU696" s="193"/>
      <c r="AV696" s="193"/>
      <c r="AW696" s="193"/>
      <c r="AX696" s="194"/>
    </row>
    <row r="697" spans="1:50" ht="23.85" hidden="1" customHeight="1" x14ac:dyDescent="0.15">
      <c r="A697" s="175"/>
      <c r="B697" s="172"/>
      <c r="C697" s="166"/>
      <c r="D697" s="172"/>
      <c r="E697" s="108" t="s">
        <v>478</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31"/>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903" t="s">
        <v>46</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0" ht="27" customHeight="1" x14ac:dyDescent="0.15">
      <c r="A701" s="5"/>
      <c r="B701" s="6"/>
      <c r="C701" s="371" t="s">
        <v>31</v>
      </c>
      <c r="D701" s="370"/>
      <c r="E701" s="370"/>
      <c r="F701" s="370"/>
      <c r="G701" s="370"/>
      <c r="H701" s="370"/>
      <c r="I701" s="370"/>
      <c r="J701" s="370"/>
      <c r="K701" s="370"/>
      <c r="L701" s="370"/>
      <c r="M701" s="370"/>
      <c r="N701" s="370"/>
      <c r="O701" s="370"/>
      <c r="P701" s="370"/>
      <c r="Q701" s="370"/>
      <c r="R701" s="370"/>
      <c r="S701" s="370"/>
      <c r="T701" s="370"/>
      <c r="U701" s="370"/>
      <c r="V701" s="370"/>
      <c r="W701" s="370"/>
      <c r="X701" s="370"/>
      <c r="Y701" s="370"/>
      <c r="Z701" s="370"/>
      <c r="AA701" s="370"/>
      <c r="AB701" s="370"/>
      <c r="AC701" s="372"/>
      <c r="AD701" s="370" t="s">
        <v>35</v>
      </c>
      <c r="AE701" s="370"/>
      <c r="AF701" s="370"/>
      <c r="AG701" s="815" t="s">
        <v>30</v>
      </c>
      <c r="AH701" s="370"/>
      <c r="AI701" s="370"/>
      <c r="AJ701" s="370"/>
      <c r="AK701" s="370"/>
      <c r="AL701" s="370"/>
      <c r="AM701" s="370"/>
      <c r="AN701" s="370"/>
      <c r="AO701" s="370"/>
      <c r="AP701" s="370"/>
      <c r="AQ701" s="370"/>
      <c r="AR701" s="370"/>
      <c r="AS701" s="370"/>
      <c r="AT701" s="370"/>
      <c r="AU701" s="370"/>
      <c r="AV701" s="370"/>
      <c r="AW701" s="370"/>
      <c r="AX701" s="816"/>
    </row>
    <row r="702" spans="1:50" ht="81" customHeight="1" x14ac:dyDescent="0.15">
      <c r="A702" s="863" t="s">
        <v>258</v>
      </c>
      <c r="B702" s="864"/>
      <c r="C702" s="699" t="s">
        <v>259</v>
      </c>
      <c r="D702" s="700"/>
      <c r="E702" s="700"/>
      <c r="F702" s="700"/>
      <c r="G702" s="700"/>
      <c r="H702" s="700"/>
      <c r="I702" s="700"/>
      <c r="J702" s="700"/>
      <c r="K702" s="700"/>
      <c r="L702" s="700"/>
      <c r="M702" s="700"/>
      <c r="N702" s="700"/>
      <c r="O702" s="700"/>
      <c r="P702" s="700"/>
      <c r="Q702" s="700"/>
      <c r="R702" s="700"/>
      <c r="S702" s="700"/>
      <c r="T702" s="700"/>
      <c r="U702" s="700"/>
      <c r="V702" s="700"/>
      <c r="W702" s="700"/>
      <c r="X702" s="700"/>
      <c r="Y702" s="700"/>
      <c r="Z702" s="700"/>
      <c r="AA702" s="700"/>
      <c r="AB702" s="700"/>
      <c r="AC702" s="701"/>
      <c r="AD702" s="333" t="s">
        <v>488</v>
      </c>
      <c r="AE702" s="334"/>
      <c r="AF702" s="334"/>
      <c r="AG702" s="373" t="s">
        <v>514</v>
      </c>
      <c r="AH702" s="374"/>
      <c r="AI702" s="374"/>
      <c r="AJ702" s="374"/>
      <c r="AK702" s="374"/>
      <c r="AL702" s="374"/>
      <c r="AM702" s="374"/>
      <c r="AN702" s="374"/>
      <c r="AO702" s="374"/>
      <c r="AP702" s="374"/>
      <c r="AQ702" s="374"/>
      <c r="AR702" s="374"/>
      <c r="AS702" s="374"/>
      <c r="AT702" s="374"/>
      <c r="AU702" s="374"/>
      <c r="AV702" s="374"/>
      <c r="AW702" s="374"/>
      <c r="AX702" s="375"/>
    </row>
    <row r="703" spans="1:50" ht="36.75" customHeight="1" x14ac:dyDescent="0.15">
      <c r="A703" s="865"/>
      <c r="B703" s="866"/>
      <c r="C703" s="807" t="s">
        <v>36</v>
      </c>
      <c r="D703" s="808"/>
      <c r="E703" s="808"/>
      <c r="F703" s="808"/>
      <c r="G703" s="808"/>
      <c r="H703" s="808"/>
      <c r="I703" s="808"/>
      <c r="J703" s="808"/>
      <c r="K703" s="808"/>
      <c r="L703" s="808"/>
      <c r="M703" s="808"/>
      <c r="N703" s="808"/>
      <c r="O703" s="808"/>
      <c r="P703" s="808"/>
      <c r="Q703" s="808"/>
      <c r="R703" s="808"/>
      <c r="S703" s="808"/>
      <c r="T703" s="808"/>
      <c r="U703" s="808"/>
      <c r="V703" s="808"/>
      <c r="W703" s="808"/>
      <c r="X703" s="808"/>
      <c r="Y703" s="808"/>
      <c r="Z703" s="808"/>
      <c r="AA703" s="808"/>
      <c r="AB703" s="808"/>
      <c r="AC703" s="380"/>
      <c r="AD703" s="316" t="s">
        <v>488</v>
      </c>
      <c r="AE703" s="317"/>
      <c r="AF703" s="317"/>
      <c r="AG703" s="87" t="s">
        <v>515</v>
      </c>
      <c r="AH703" s="88"/>
      <c r="AI703" s="88"/>
      <c r="AJ703" s="88"/>
      <c r="AK703" s="88"/>
      <c r="AL703" s="88"/>
      <c r="AM703" s="88"/>
      <c r="AN703" s="88"/>
      <c r="AO703" s="88"/>
      <c r="AP703" s="88"/>
      <c r="AQ703" s="88"/>
      <c r="AR703" s="88"/>
      <c r="AS703" s="88"/>
      <c r="AT703" s="88"/>
      <c r="AU703" s="88"/>
      <c r="AV703" s="88"/>
      <c r="AW703" s="88"/>
      <c r="AX703" s="89"/>
    </row>
    <row r="704" spans="1:50" ht="59.25" customHeight="1" x14ac:dyDescent="0.15">
      <c r="A704" s="867"/>
      <c r="B704" s="868"/>
      <c r="C704" s="809" t="s">
        <v>260</v>
      </c>
      <c r="D704" s="810"/>
      <c r="E704" s="810"/>
      <c r="F704" s="810"/>
      <c r="G704" s="810"/>
      <c r="H704" s="810"/>
      <c r="I704" s="810"/>
      <c r="J704" s="810"/>
      <c r="K704" s="810"/>
      <c r="L704" s="810"/>
      <c r="M704" s="810"/>
      <c r="N704" s="810"/>
      <c r="O704" s="810"/>
      <c r="P704" s="810"/>
      <c r="Q704" s="810"/>
      <c r="R704" s="810"/>
      <c r="S704" s="810"/>
      <c r="T704" s="810"/>
      <c r="U704" s="810"/>
      <c r="V704" s="810"/>
      <c r="W704" s="810"/>
      <c r="X704" s="810"/>
      <c r="Y704" s="810"/>
      <c r="Z704" s="810"/>
      <c r="AA704" s="810"/>
      <c r="AB704" s="810"/>
      <c r="AC704" s="811"/>
      <c r="AD704" s="773" t="s">
        <v>488</v>
      </c>
      <c r="AE704" s="774"/>
      <c r="AF704" s="774"/>
      <c r="AG704" s="153" t="s">
        <v>516</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31" t="s">
        <v>38</v>
      </c>
      <c r="B705" s="632"/>
      <c r="C705" s="812" t="s">
        <v>40</v>
      </c>
      <c r="D705" s="813"/>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814"/>
      <c r="AD705" s="705" t="s">
        <v>488</v>
      </c>
      <c r="AE705" s="706"/>
      <c r="AF705" s="706"/>
      <c r="AG705" s="111" t="s">
        <v>517</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33"/>
      <c r="B706" s="634"/>
      <c r="C706" s="785"/>
      <c r="D706" s="786"/>
      <c r="E706" s="721" t="s">
        <v>424</v>
      </c>
      <c r="F706" s="722"/>
      <c r="G706" s="722"/>
      <c r="H706" s="722"/>
      <c r="I706" s="722"/>
      <c r="J706" s="722"/>
      <c r="K706" s="722"/>
      <c r="L706" s="722"/>
      <c r="M706" s="722"/>
      <c r="N706" s="722"/>
      <c r="O706" s="722"/>
      <c r="P706" s="722"/>
      <c r="Q706" s="722"/>
      <c r="R706" s="722"/>
      <c r="S706" s="722"/>
      <c r="T706" s="722"/>
      <c r="U706" s="722"/>
      <c r="V706" s="722"/>
      <c r="W706" s="722"/>
      <c r="X706" s="722"/>
      <c r="Y706" s="722"/>
      <c r="Z706" s="722"/>
      <c r="AA706" s="722"/>
      <c r="AB706" s="722"/>
      <c r="AC706" s="723"/>
      <c r="AD706" s="316" t="s">
        <v>512</v>
      </c>
      <c r="AE706" s="317"/>
      <c r="AF706" s="654"/>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33"/>
      <c r="B707" s="634"/>
      <c r="C707" s="787"/>
      <c r="D707" s="788"/>
      <c r="E707" s="724" t="s">
        <v>361</v>
      </c>
      <c r="F707" s="725"/>
      <c r="G707" s="725"/>
      <c r="H707" s="725"/>
      <c r="I707" s="725"/>
      <c r="J707" s="725"/>
      <c r="K707" s="725"/>
      <c r="L707" s="725"/>
      <c r="M707" s="725"/>
      <c r="N707" s="725"/>
      <c r="O707" s="725"/>
      <c r="P707" s="725"/>
      <c r="Q707" s="725"/>
      <c r="R707" s="725"/>
      <c r="S707" s="725"/>
      <c r="T707" s="725"/>
      <c r="U707" s="725"/>
      <c r="V707" s="725"/>
      <c r="W707" s="725"/>
      <c r="X707" s="725"/>
      <c r="Y707" s="725"/>
      <c r="Z707" s="725"/>
      <c r="AA707" s="725"/>
      <c r="AB707" s="725"/>
      <c r="AC707" s="726"/>
      <c r="AD707" s="826" t="s">
        <v>511</v>
      </c>
      <c r="AE707" s="827"/>
      <c r="AF707" s="827"/>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33"/>
      <c r="B708" s="635"/>
      <c r="C708" s="804" t="s">
        <v>41</v>
      </c>
      <c r="D708" s="805"/>
      <c r="E708" s="805"/>
      <c r="F708" s="805"/>
      <c r="G708" s="805"/>
      <c r="H708" s="805"/>
      <c r="I708" s="805"/>
      <c r="J708" s="805"/>
      <c r="K708" s="805"/>
      <c r="L708" s="805"/>
      <c r="M708" s="805"/>
      <c r="N708" s="805"/>
      <c r="O708" s="805"/>
      <c r="P708" s="805"/>
      <c r="Q708" s="805"/>
      <c r="R708" s="805"/>
      <c r="S708" s="805"/>
      <c r="T708" s="805"/>
      <c r="U708" s="805"/>
      <c r="V708" s="805"/>
      <c r="W708" s="805"/>
      <c r="X708" s="805"/>
      <c r="Y708" s="805"/>
      <c r="Z708" s="805"/>
      <c r="AA708" s="805"/>
      <c r="AB708" s="805"/>
      <c r="AC708" s="805"/>
      <c r="AD708" s="595" t="s">
        <v>513</v>
      </c>
      <c r="AE708" s="596"/>
      <c r="AF708" s="596"/>
      <c r="AG708" s="733"/>
      <c r="AH708" s="734"/>
      <c r="AI708" s="734"/>
      <c r="AJ708" s="734"/>
      <c r="AK708" s="734"/>
      <c r="AL708" s="734"/>
      <c r="AM708" s="734"/>
      <c r="AN708" s="734"/>
      <c r="AO708" s="734"/>
      <c r="AP708" s="734"/>
      <c r="AQ708" s="734"/>
      <c r="AR708" s="734"/>
      <c r="AS708" s="734"/>
      <c r="AT708" s="734"/>
      <c r="AU708" s="734"/>
      <c r="AV708" s="734"/>
      <c r="AW708" s="734"/>
      <c r="AX708" s="735"/>
    </row>
    <row r="709" spans="1:50" ht="50.25" customHeight="1" x14ac:dyDescent="0.15">
      <c r="A709" s="633"/>
      <c r="B709" s="635"/>
      <c r="C709" s="379" t="s">
        <v>261</v>
      </c>
      <c r="D709" s="380"/>
      <c r="E709" s="380"/>
      <c r="F709" s="380"/>
      <c r="G709" s="380"/>
      <c r="H709" s="380"/>
      <c r="I709" s="380"/>
      <c r="J709" s="380"/>
      <c r="K709" s="380"/>
      <c r="L709" s="380"/>
      <c r="M709" s="380"/>
      <c r="N709" s="380"/>
      <c r="O709" s="380"/>
      <c r="P709" s="380"/>
      <c r="Q709" s="380"/>
      <c r="R709" s="380"/>
      <c r="S709" s="380"/>
      <c r="T709" s="380"/>
      <c r="U709" s="380"/>
      <c r="V709" s="380"/>
      <c r="W709" s="380"/>
      <c r="X709" s="380"/>
      <c r="Y709" s="380"/>
      <c r="Z709" s="380"/>
      <c r="AA709" s="380"/>
      <c r="AB709" s="380"/>
      <c r="AC709" s="380"/>
      <c r="AD709" s="316" t="s">
        <v>488</v>
      </c>
      <c r="AE709" s="317"/>
      <c r="AF709" s="317"/>
      <c r="AG709" s="87" t="s">
        <v>518</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33"/>
      <c r="B710" s="635"/>
      <c r="C710" s="379" t="s">
        <v>37</v>
      </c>
      <c r="D710" s="380"/>
      <c r="E710" s="380"/>
      <c r="F710" s="380"/>
      <c r="G710" s="380"/>
      <c r="H710" s="380"/>
      <c r="I710" s="380"/>
      <c r="J710" s="380"/>
      <c r="K710" s="380"/>
      <c r="L710" s="380"/>
      <c r="M710" s="380"/>
      <c r="N710" s="380"/>
      <c r="O710" s="380"/>
      <c r="P710" s="380"/>
      <c r="Q710" s="380"/>
      <c r="R710" s="380"/>
      <c r="S710" s="380"/>
      <c r="T710" s="380"/>
      <c r="U710" s="380"/>
      <c r="V710" s="380"/>
      <c r="W710" s="380"/>
      <c r="X710" s="380"/>
      <c r="Y710" s="380"/>
      <c r="Z710" s="380"/>
      <c r="AA710" s="380"/>
      <c r="AB710" s="380"/>
      <c r="AC710" s="380"/>
      <c r="AD710" s="316" t="s">
        <v>513</v>
      </c>
      <c r="AE710" s="317"/>
      <c r="AF710" s="317"/>
      <c r="AG710" s="87"/>
      <c r="AH710" s="88"/>
      <c r="AI710" s="88"/>
      <c r="AJ710" s="88"/>
      <c r="AK710" s="88"/>
      <c r="AL710" s="88"/>
      <c r="AM710" s="88"/>
      <c r="AN710" s="88"/>
      <c r="AO710" s="88"/>
      <c r="AP710" s="88"/>
      <c r="AQ710" s="88"/>
      <c r="AR710" s="88"/>
      <c r="AS710" s="88"/>
      <c r="AT710" s="88"/>
      <c r="AU710" s="88"/>
      <c r="AV710" s="88"/>
      <c r="AW710" s="88"/>
      <c r="AX710" s="89"/>
    </row>
    <row r="711" spans="1:50" ht="54" customHeight="1" x14ac:dyDescent="0.15">
      <c r="A711" s="633"/>
      <c r="B711" s="635"/>
      <c r="C711" s="379" t="s">
        <v>42</v>
      </c>
      <c r="D711" s="380"/>
      <c r="E711" s="380"/>
      <c r="F711" s="380"/>
      <c r="G711" s="380"/>
      <c r="H711" s="380"/>
      <c r="I711" s="380"/>
      <c r="J711" s="380"/>
      <c r="K711" s="380"/>
      <c r="L711" s="380"/>
      <c r="M711" s="380"/>
      <c r="N711" s="380"/>
      <c r="O711" s="380"/>
      <c r="P711" s="380"/>
      <c r="Q711" s="380"/>
      <c r="R711" s="380"/>
      <c r="S711" s="380"/>
      <c r="T711" s="380"/>
      <c r="U711" s="380"/>
      <c r="V711" s="380"/>
      <c r="W711" s="380"/>
      <c r="X711" s="380"/>
      <c r="Y711" s="380"/>
      <c r="Z711" s="380"/>
      <c r="AA711" s="380"/>
      <c r="AB711" s="380"/>
      <c r="AC711" s="604"/>
      <c r="AD711" s="316" t="s">
        <v>488</v>
      </c>
      <c r="AE711" s="317"/>
      <c r="AF711" s="317"/>
      <c r="AG711" s="87" t="s">
        <v>519</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33"/>
      <c r="B712" s="635"/>
      <c r="C712" s="379" t="s">
        <v>391</v>
      </c>
      <c r="D712" s="380"/>
      <c r="E712" s="380"/>
      <c r="F712" s="380"/>
      <c r="G712" s="380"/>
      <c r="H712" s="380"/>
      <c r="I712" s="380"/>
      <c r="J712" s="380"/>
      <c r="K712" s="380"/>
      <c r="L712" s="380"/>
      <c r="M712" s="380"/>
      <c r="N712" s="380"/>
      <c r="O712" s="380"/>
      <c r="P712" s="380"/>
      <c r="Q712" s="380"/>
      <c r="R712" s="380"/>
      <c r="S712" s="380"/>
      <c r="T712" s="380"/>
      <c r="U712" s="380"/>
      <c r="V712" s="380"/>
      <c r="W712" s="380"/>
      <c r="X712" s="380"/>
      <c r="Y712" s="380"/>
      <c r="Z712" s="380"/>
      <c r="AA712" s="380"/>
      <c r="AB712" s="380"/>
      <c r="AC712" s="604"/>
      <c r="AD712" s="773" t="s">
        <v>513</v>
      </c>
      <c r="AE712" s="774"/>
      <c r="AF712" s="774"/>
      <c r="AG712" s="801"/>
      <c r="AH712" s="802"/>
      <c r="AI712" s="802"/>
      <c r="AJ712" s="802"/>
      <c r="AK712" s="802"/>
      <c r="AL712" s="802"/>
      <c r="AM712" s="802"/>
      <c r="AN712" s="802"/>
      <c r="AO712" s="802"/>
      <c r="AP712" s="802"/>
      <c r="AQ712" s="802"/>
      <c r="AR712" s="802"/>
      <c r="AS712" s="802"/>
      <c r="AT712" s="802"/>
      <c r="AU712" s="802"/>
      <c r="AV712" s="802"/>
      <c r="AW712" s="802"/>
      <c r="AX712" s="803"/>
    </row>
    <row r="713" spans="1:50" ht="26.25" customHeight="1" x14ac:dyDescent="0.15">
      <c r="A713" s="633"/>
      <c r="B713" s="635"/>
      <c r="C713" s="947" t="s">
        <v>392</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16" t="s">
        <v>513</v>
      </c>
      <c r="AE713" s="317"/>
      <c r="AF713" s="654"/>
      <c r="AG713" s="87"/>
      <c r="AH713" s="88"/>
      <c r="AI713" s="88"/>
      <c r="AJ713" s="88"/>
      <c r="AK713" s="88"/>
      <c r="AL713" s="88"/>
      <c r="AM713" s="88"/>
      <c r="AN713" s="88"/>
      <c r="AO713" s="88"/>
      <c r="AP713" s="88"/>
      <c r="AQ713" s="88"/>
      <c r="AR713" s="88"/>
      <c r="AS713" s="88"/>
      <c r="AT713" s="88"/>
      <c r="AU713" s="88"/>
      <c r="AV713" s="88"/>
      <c r="AW713" s="88"/>
      <c r="AX713" s="89"/>
    </row>
    <row r="714" spans="1:50" ht="72.75" customHeight="1" x14ac:dyDescent="0.15">
      <c r="A714" s="636"/>
      <c r="B714" s="637"/>
      <c r="C714" s="638" t="s">
        <v>368</v>
      </c>
      <c r="D714" s="639"/>
      <c r="E714" s="639"/>
      <c r="F714" s="639"/>
      <c r="G714" s="639"/>
      <c r="H714" s="639"/>
      <c r="I714" s="639"/>
      <c r="J714" s="639"/>
      <c r="K714" s="639"/>
      <c r="L714" s="639"/>
      <c r="M714" s="639"/>
      <c r="N714" s="639"/>
      <c r="O714" s="639"/>
      <c r="P714" s="639"/>
      <c r="Q714" s="639"/>
      <c r="R714" s="639"/>
      <c r="S714" s="639"/>
      <c r="T714" s="639"/>
      <c r="U714" s="639"/>
      <c r="V714" s="639"/>
      <c r="W714" s="639"/>
      <c r="X714" s="639"/>
      <c r="Y714" s="639"/>
      <c r="Z714" s="639"/>
      <c r="AA714" s="639"/>
      <c r="AB714" s="639"/>
      <c r="AC714" s="640"/>
      <c r="AD714" s="798" t="s">
        <v>488</v>
      </c>
      <c r="AE714" s="799"/>
      <c r="AF714" s="800"/>
      <c r="AG714" s="727" t="s">
        <v>520</v>
      </c>
      <c r="AH714" s="728"/>
      <c r="AI714" s="728"/>
      <c r="AJ714" s="728"/>
      <c r="AK714" s="728"/>
      <c r="AL714" s="728"/>
      <c r="AM714" s="728"/>
      <c r="AN714" s="728"/>
      <c r="AO714" s="728"/>
      <c r="AP714" s="728"/>
      <c r="AQ714" s="728"/>
      <c r="AR714" s="728"/>
      <c r="AS714" s="728"/>
      <c r="AT714" s="728"/>
      <c r="AU714" s="728"/>
      <c r="AV714" s="728"/>
      <c r="AW714" s="728"/>
      <c r="AX714" s="729"/>
    </row>
    <row r="715" spans="1:50" ht="37.5" customHeight="1" x14ac:dyDescent="0.15">
      <c r="A715" s="631" t="s">
        <v>39</v>
      </c>
      <c r="B715" s="775"/>
      <c r="C715" s="776" t="s">
        <v>369</v>
      </c>
      <c r="D715" s="777"/>
      <c r="E715" s="777"/>
      <c r="F715" s="777"/>
      <c r="G715" s="777"/>
      <c r="H715" s="777"/>
      <c r="I715" s="777"/>
      <c r="J715" s="777"/>
      <c r="K715" s="777"/>
      <c r="L715" s="777"/>
      <c r="M715" s="777"/>
      <c r="N715" s="777"/>
      <c r="O715" s="777"/>
      <c r="P715" s="777"/>
      <c r="Q715" s="777"/>
      <c r="R715" s="777"/>
      <c r="S715" s="777"/>
      <c r="T715" s="777"/>
      <c r="U715" s="777"/>
      <c r="V715" s="777"/>
      <c r="W715" s="777"/>
      <c r="X715" s="777"/>
      <c r="Y715" s="777"/>
      <c r="Z715" s="777"/>
      <c r="AA715" s="777"/>
      <c r="AB715" s="777"/>
      <c r="AC715" s="778"/>
      <c r="AD715" s="595" t="s">
        <v>488</v>
      </c>
      <c r="AE715" s="596"/>
      <c r="AF715" s="647"/>
      <c r="AG715" s="733" t="s">
        <v>521</v>
      </c>
      <c r="AH715" s="734"/>
      <c r="AI715" s="734"/>
      <c r="AJ715" s="734"/>
      <c r="AK715" s="734"/>
      <c r="AL715" s="734"/>
      <c r="AM715" s="734"/>
      <c r="AN715" s="734"/>
      <c r="AO715" s="734"/>
      <c r="AP715" s="734"/>
      <c r="AQ715" s="734"/>
      <c r="AR715" s="734"/>
      <c r="AS715" s="734"/>
      <c r="AT715" s="734"/>
      <c r="AU715" s="734"/>
      <c r="AV715" s="734"/>
      <c r="AW715" s="734"/>
      <c r="AX715" s="735"/>
    </row>
    <row r="716" spans="1:50" ht="107.25" customHeight="1" x14ac:dyDescent="0.15">
      <c r="A716" s="633"/>
      <c r="B716" s="635"/>
      <c r="C716" s="611" t="s">
        <v>44</v>
      </c>
      <c r="D716" s="612"/>
      <c r="E716" s="612"/>
      <c r="F716" s="612"/>
      <c r="G716" s="612"/>
      <c r="H716" s="612"/>
      <c r="I716" s="612"/>
      <c r="J716" s="612"/>
      <c r="K716" s="612"/>
      <c r="L716" s="612"/>
      <c r="M716" s="612"/>
      <c r="N716" s="612"/>
      <c r="O716" s="612"/>
      <c r="P716" s="612"/>
      <c r="Q716" s="612"/>
      <c r="R716" s="612"/>
      <c r="S716" s="612"/>
      <c r="T716" s="612"/>
      <c r="U716" s="612"/>
      <c r="V716" s="612"/>
      <c r="W716" s="612"/>
      <c r="X716" s="612"/>
      <c r="Y716" s="612"/>
      <c r="Z716" s="612"/>
      <c r="AA716" s="612"/>
      <c r="AB716" s="612"/>
      <c r="AC716" s="613"/>
      <c r="AD716" s="617" t="s">
        <v>488</v>
      </c>
      <c r="AE716" s="618"/>
      <c r="AF716" s="618"/>
      <c r="AG716" s="87" t="s">
        <v>522</v>
      </c>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33"/>
      <c r="B717" s="635"/>
      <c r="C717" s="379" t="s">
        <v>317</v>
      </c>
      <c r="D717" s="380"/>
      <c r="E717" s="380"/>
      <c r="F717" s="380"/>
      <c r="G717" s="380"/>
      <c r="H717" s="380"/>
      <c r="I717" s="380"/>
      <c r="J717" s="380"/>
      <c r="K717" s="380"/>
      <c r="L717" s="380"/>
      <c r="M717" s="380"/>
      <c r="N717" s="380"/>
      <c r="O717" s="380"/>
      <c r="P717" s="380"/>
      <c r="Q717" s="380"/>
      <c r="R717" s="380"/>
      <c r="S717" s="380"/>
      <c r="T717" s="380"/>
      <c r="U717" s="380"/>
      <c r="V717" s="380"/>
      <c r="W717" s="380"/>
      <c r="X717" s="380"/>
      <c r="Y717" s="380"/>
      <c r="Z717" s="380"/>
      <c r="AA717" s="380"/>
      <c r="AB717" s="380"/>
      <c r="AC717" s="380"/>
      <c r="AD717" s="316" t="s">
        <v>488</v>
      </c>
      <c r="AE717" s="317"/>
      <c r="AF717" s="317"/>
      <c r="AG717" s="87" t="s">
        <v>523</v>
      </c>
      <c r="AH717" s="88"/>
      <c r="AI717" s="88"/>
      <c r="AJ717" s="88"/>
      <c r="AK717" s="88"/>
      <c r="AL717" s="88"/>
      <c r="AM717" s="88"/>
      <c r="AN717" s="88"/>
      <c r="AO717" s="88"/>
      <c r="AP717" s="88"/>
      <c r="AQ717" s="88"/>
      <c r="AR717" s="88"/>
      <c r="AS717" s="88"/>
      <c r="AT717" s="88"/>
      <c r="AU717" s="88"/>
      <c r="AV717" s="88"/>
      <c r="AW717" s="88"/>
      <c r="AX717" s="89"/>
    </row>
    <row r="718" spans="1:50" ht="56.25" customHeight="1" x14ac:dyDescent="0.15">
      <c r="A718" s="636"/>
      <c r="B718" s="637"/>
      <c r="C718" s="379" t="s">
        <v>43</v>
      </c>
      <c r="D718" s="380"/>
      <c r="E718" s="380"/>
      <c r="F718" s="380"/>
      <c r="G718" s="380"/>
      <c r="H718" s="380"/>
      <c r="I718" s="380"/>
      <c r="J718" s="380"/>
      <c r="K718" s="380"/>
      <c r="L718" s="380"/>
      <c r="M718" s="380"/>
      <c r="N718" s="380"/>
      <c r="O718" s="380"/>
      <c r="P718" s="380"/>
      <c r="Q718" s="380"/>
      <c r="R718" s="380"/>
      <c r="S718" s="380"/>
      <c r="T718" s="380"/>
      <c r="U718" s="380"/>
      <c r="V718" s="380"/>
      <c r="W718" s="380"/>
      <c r="X718" s="380"/>
      <c r="Y718" s="380"/>
      <c r="Z718" s="380"/>
      <c r="AA718" s="380"/>
      <c r="AB718" s="380"/>
      <c r="AC718" s="380"/>
      <c r="AD718" s="316" t="s">
        <v>488</v>
      </c>
      <c r="AE718" s="317"/>
      <c r="AF718" s="317"/>
      <c r="AG718" s="113" t="s">
        <v>524</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7" t="s">
        <v>57</v>
      </c>
      <c r="B719" s="768"/>
      <c r="C719" s="614" t="s">
        <v>262</v>
      </c>
      <c r="D719" s="615"/>
      <c r="E719" s="615"/>
      <c r="F719" s="615"/>
      <c r="G719" s="615"/>
      <c r="H719" s="615"/>
      <c r="I719" s="615"/>
      <c r="J719" s="615"/>
      <c r="K719" s="615"/>
      <c r="L719" s="615"/>
      <c r="M719" s="615"/>
      <c r="N719" s="615"/>
      <c r="O719" s="615"/>
      <c r="P719" s="615"/>
      <c r="Q719" s="615"/>
      <c r="R719" s="615"/>
      <c r="S719" s="615"/>
      <c r="T719" s="615"/>
      <c r="U719" s="615"/>
      <c r="V719" s="615"/>
      <c r="W719" s="615"/>
      <c r="X719" s="615"/>
      <c r="Y719" s="615"/>
      <c r="Z719" s="615"/>
      <c r="AA719" s="615"/>
      <c r="AB719" s="615"/>
      <c r="AC719" s="616"/>
      <c r="AD719" s="595"/>
      <c r="AE719" s="596"/>
      <c r="AF719" s="596"/>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9"/>
      <c r="B720" s="770"/>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9"/>
      <c r="B721" s="770"/>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69"/>
      <c r="B722" s="770"/>
      <c r="C722" s="282"/>
      <c r="D722" s="283"/>
      <c r="E722" s="283"/>
      <c r="F722" s="284"/>
      <c r="G722" s="273"/>
      <c r="H722" s="274"/>
      <c r="I722" s="69" t="str">
        <f>IF(OR(G722="　", G722=""), "", "-")</f>
        <v/>
      </c>
      <c r="J722" s="277"/>
      <c r="K722" s="277"/>
      <c r="L722" s="69" t="str">
        <f>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69"/>
      <c r="B723" s="770"/>
      <c r="C723" s="282"/>
      <c r="D723" s="283"/>
      <c r="E723" s="283"/>
      <c r="F723" s="284"/>
      <c r="G723" s="273"/>
      <c r="H723" s="274"/>
      <c r="I723" s="69" t="str">
        <f>IF(OR(G723="　", G723=""), "", "-")</f>
        <v/>
      </c>
      <c r="J723" s="277"/>
      <c r="K723" s="277"/>
      <c r="L723" s="69" t="str">
        <f>IF(M723="","","-")</f>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69"/>
      <c r="B724" s="770"/>
      <c r="C724" s="282"/>
      <c r="D724" s="283"/>
      <c r="E724" s="283"/>
      <c r="F724" s="284"/>
      <c r="G724" s="273"/>
      <c r="H724" s="274"/>
      <c r="I724" s="69" t="str">
        <f>IF(OR(G724="　", G724=""), "", "-")</f>
        <v/>
      </c>
      <c r="J724" s="277"/>
      <c r="K724" s="277"/>
      <c r="L724" s="69" t="str">
        <f>IF(M724="","","-")</f>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71"/>
      <c r="B725" s="772"/>
      <c r="C725" s="313"/>
      <c r="D725" s="314"/>
      <c r="E725" s="314"/>
      <c r="F725" s="315"/>
      <c r="G725" s="275"/>
      <c r="H725" s="276"/>
      <c r="I725" s="71" t="str">
        <f>IF(OR(G725="　", G725=""), "", "-")</f>
        <v/>
      </c>
      <c r="J725" s="278"/>
      <c r="K725" s="278"/>
      <c r="L725" s="71" t="str">
        <f>IF(M725="","","-")</f>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31" t="s">
        <v>47</v>
      </c>
      <c r="B726" s="793"/>
      <c r="C726" s="806" t="s">
        <v>52</v>
      </c>
      <c r="D726" s="828"/>
      <c r="E726" s="828"/>
      <c r="F726" s="829"/>
      <c r="G726" s="568" t="s">
        <v>525</v>
      </c>
      <c r="H726" s="568"/>
      <c r="I726" s="568"/>
      <c r="J726" s="568"/>
      <c r="K726" s="568"/>
      <c r="L726" s="568"/>
      <c r="M726" s="568"/>
      <c r="N726" s="568"/>
      <c r="O726" s="568"/>
      <c r="P726" s="568"/>
      <c r="Q726" s="568"/>
      <c r="R726" s="568"/>
      <c r="S726" s="568"/>
      <c r="T726" s="568"/>
      <c r="U726" s="568"/>
      <c r="V726" s="568"/>
      <c r="W726" s="568"/>
      <c r="X726" s="568"/>
      <c r="Y726" s="568"/>
      <c r="Z726" s="568"/>
      <c r="AA726" s="568"/>
      <c r="AB726" s="568"/>
      <c r="AC726" s="568"/>
      <c r="AD726" s="568"/>
      <c r="AE726" s="568"/>
      <c r="AF726" s="568"/>
      <c r="AG726" s="568"/>
      <c r="AH726" s="568"/>
      <c r="AI726" s="568"/>
      <c r="AJ726" s="568"/>
      <c r="AK726" s="568"/>
      <c r="AL726" s="568"/>
      <c r="AM726" s="568"/>
      <c r="AN726" s="568"/>
      <c r="AO726" s="568"/>
      <c r="AP726" s="568"/>
      <c r="AQ726" s="568"/>
      <c r="AR726" s="568"/>
      <c r="AS726" s="568"/>
      <c r="AT726" s="568"/>
      <c r="AU726" s="568"/>
      <c r="AV726" s="568"/>
      <c r="AW726" s="568"/>
      <c r="AX726" s="569"/>
    </row>
    <row r="727" spans="1:50" ht="67.5" customHeight="1" thickBot="1" x14ac:dyDescent="0.2">
      <c r="A727" s="794"/>
      <c r="B727" s="795"/>
      <c r="C727" s="739" t="s">
        <v>56</v>
      </c>
      <c r="D727" s="740"/>
      <c r="E727" s="740"/>
      <c r="F727" s="741"/>
      <c r="G727" s="566" t="s">
        <v>526</v>
      </c>
      <c r="H727" s="566"/>
      <c r="I727" s="566"/>
      <c r="J727" s="566"/>
      <c r="K727" s="566"/>
      <c r="L727" s="566"/>
      <c r="M727" s="566"/>
      <c r="N727" s="566"/>
      <c r="O727" s="566"/>
      <c r="P727" s="566"/>
      <c r="Q727" s="566"/>
      <c r="R727" s="566"/>
      <c r="S727" s="566"/>
      <c r="T727" s="566"/>
      <c r="U727" s="566"/>
      <c r="V727" s="566"/>
      <c r="W727" s="566"/>
      <c r="X727" s="566"/>
      <c r="Y727" s="566"/>
      <c r="Z727" s="566"/>
      <c r="AA727" s="566"/>
      <c r="AB727" s="566"/>
      <c r="AC727" s="566"/>
      <c r="AD727" s="566"/>
      <c r="AE727" s="566"/>
      <c r="AF727" s="566"/>
      <c r="AG727" s="566"/>
      <c r="AH727" s="566"/>
      <c r="AI727" s="566"/>
      <c r="AJ727" s="566"/>
      <c r="AK727" s="566"/>
      <c r="AL727" s="566"/>
      <c r="AM727" s="566"/>
      <c r="AN727" s="566"/>
      <c r="AO727" s="566"/>
      <c r="AP727" s="566"/>
      <c r="AQ727" s="566"/>
      <c r="AR727" s="566"/>
      <c r="AS727" s="566"/>
      <c r="AT727" s="566"/>
      <c r="AU727" s="566"/>
      <c r="AV727" s="566"/>
      <c r="AW727" s="566"/>
      <c r="AX727" s="567"/>
    </row>
    <row r="728" spans="1:50" ht="24" customHeight="1" x14ac:dyDescent="0.15">
      <c r="A728" s="736" t="s">
        <v>32</v>
      </c>
      <c r="B728" s="737"/>
      <c r="C728" s="737"/>
      <c r="D728" s="737"/>
      <c r="E728" s="737"/>
      <c r="F728" s="737"/>
      <c r="G728" s="737"/>
      <c r="H728" s="737"/>
      <c r="I728" s="737"/>
      <c r="J728" s="737"/>
      <c r="K728" s="737"/>
      <c r="L728" s="737"/>
      <c r="M728" s="737"/>
      <c r="N728" s="737"/>
      <c r="O728" s="737"/>
      <c r="P728" s="737"/>
      <c r="Q728" s="737"/>
      <c r="R728" s="737"/>
      <c r="S728" s="737"/>
      <c r="T728" s="737"/>
      <c r="U728" s="737"/>
      <c r="V728" s="737"/>
      <c r="W728" s="737"/>
      <c r="X728" s="737"/>
      <c r="Y728" s="737"/>
      <c r="Z728" s="737"/>
      <c r="AA728" s="737"/>
      <c r="AB728" s="737"/>
      <c r="AC728" s="737"/>
      <c r="AD728" s="737"/>
      <c r="AE728" s="737"/>
      <c r="AF728" s="737"/>
      <c r="AG728" s="737"/>
      <c r="AH728" s="737"/>
      <c r="AI728" s="737"/>
      <c r="AJ728" s="737"/>
      <c r="AK728" s="737"/>
      <c r="AL728" s="737"/>
      <c r="AM728" s="737"/>
      <c r="AN728" s="737"/>
      <c r="AO728" s="737"/>
      <c r="AP728" s="737"/>
      <c r="AQ728" s="737"/>
      <c r="AR728" s="737"/>
      <c r="AS728" s="737"/>
      <c r="AT728" s="737"/>
      <c r="AU728" s="737"/>
      <c r="AV728" s="737"/>
      <c r="AW728" s="737"/>
      <c r="AX728" s="738"/>
    </row>
    <row r="729" spans="1:50" ht="67.5" customHeight="1" thickBot="1" x14ac:dyDescent="0.2">
      <c r="A729" s="625"/>
      <c r="B729" s="626"/>
      <c r="C729" s="626"/>
      <c r="D729" s="626"/>
      <c r="E729" s="626"/>
      <c r="F729" s="626"/>
      <c r="G729" s="626"/>
      <c r="H729" s="626"/>
      <c r="I729" s="626"/>
      <c r="J729" s="626"/>
      <c r="K729" s="626"/>
      <c r="L729" s="626"/>
      <c r="M729" s="626"/>
      <c r="N729" s="626"/>
      <c r="O729" s="626"/>
      <c r="P729" s="626"/>
      <c r="Q729" s="626"/>
      <c r="R729" s="626"/>
      <c r="S729" s="626"/>
      <c r="T729" s="626"/>
      <c r="U729" s="626"/>
      <c r="V729" s="626"/>
      <c r="W729" s="626"/>
      <c r="X729" s="626"/>
      <c r="Y729" s="626"/>
      <c r="Z729" s="626"/>
      <c r="AA729" s="626"/>
      <c r="AB729" s="626"/>
      <c r="AC729" s="626"/>
      <c r="AD729" s="626"/>
      <c r="AE729" s="626"/>
      <c r="AF729" s="626"/>
      <c r="AG729" s="626"/>
      <c r="AH729" s="626"/>
      <c r="AI729" s="626"/>
      <c r="AJ729" s="626"/>
      <c r="AK729" s="626"/>
      <c r="AL729" s="626"/>
      <c r="AM729" s="626"/>
      <c r="AN729" s="626"/>
      <c r="AO729" s="626"/>
      <c r="AP729" s="626"/>
      <c r="AQ729" s="626"/>
      <c r="AR729" s="626"/>
      <c r="AS729" s="626"/>
      <c r="AT729" s="626"/>
      <c r="AU729" s="626"/>
      <c r="AV729" s="626"/>
      <c r="AW729" s="626"/>
      <c r="AX729" s="627"/>
    </row>
    <row r="730" spans="1:50" ht="24.75" customHeight="1" x14ac:dyDescent="0.15">
      <c r="A730" s="730" t="s">
        <v>33</v>
      </c>
      <c r="B730" s="731"/>
      <c r="C730" s="731"/>
      <c r="D730" s="731"/>
      <c r="E730" s="731"/>
      <c r="F730" s="731"/>
      <c r="G730" s="731"/>
      <c r="H730" s="731"/>
      <c r="I730" s="731"/>
      <c r="J730" s="731"/>
      <c r="K730" s="731"/>
      <c r="L730" s="731"/>
      <c r="M730" s="731"/>
      <c r="N730" s="731"/>
      <c r="O730" s="731"/>
      <c r="P730" s="731"/>
      <c r="Q730" s="731"/>
      <c r="R730" s="731"/>
      <c r="S730" s="731"/>
      <c r="T730" s="731"/>
      <c r="U730" s="731"/>
      <c r="V730" s="731"/>
      <c r="W730" s="731"/>
      <c r="X730" s="731"/>
      <c r="Y730" s="731"/>
      <c r="Z730" s="731"/>
      <c r="AA730" s="731"/>
      <c r="AB730" s="731"/>
      <c r="AC730" s="731"/>
      <c r="AD730" s="731"/>
      <c r="AE730" s="731"/>
      <c r="AF730" s="731"/>
      <c r="AG730" s="731"/>
      <c r="AH730" s="731"/>
      <c r="AI730" s="731"/>
      <c r="AJ730" s="731"/>
      <c r="AK730" s="731"/>
      <c r="AL730" s="731"/>
      <c r="AM730" s="731"/>
      <c r="AN730" s="731"/>
      <c r="AO730" s="731"/>
      <c r="AP730" s="731"/>
      <c r="AQ730" s="731"/>
      <c r="AR730" s="731"/>
      <c r="AS730" s="731"/>
      <c r="AT730" s="731"/>
      <c r="AU730" s="731"/>
      <c r="AV730" s="731"/>
      <c r="AW730" s="731"/>
      <c r="AX730" s="732"/>
    </row>
    <row r="731" spans="1:50" ht="67.5" customHeight="1" thickBot="1" x14ac:dyDescent="0.2">
      <c r="A731" s="790"/>
      <c r="B731" s="791"/>
      <c r="C731" s="791"/>
      <c r="D731" s="791"/>
      <c r="E731" s="792"/>
      <c r="F731" s="720"/>
      <c r="G731" s="626"/>
      <c r="H731" s="626"/>
      <c r="I731" s="626"/>
      <c r="J731" s="626"/>
      <c r="K731" s="626"/>
      <c r="L731" s="626"/>
      <c r="M731" s="626"/>
      <c r="N731" s="626"/>
      <c r="O731" s="626"/>
      <c r="P731" s="626"/>
      <c r="Q731" s="626"/>
      <c r="R731" s="626"/>
      <c r="S731" s="626"/>
      <c r="T731" s="626"/>
      <c r="U731" s="626"/>
      <c r="V731" s="626"/>
      <c r="W731" s="626"/>
      <c r="X731" s="626"/>
      <c r="Y731" s="626"/>
      <c r="Z731" s="626"/>
      <c r="AA731" s="626"/>
      <c r="AB731" s="626"/>
      <c r="AC731" s="626"/>
      <c r="AD731" s="626"/>
      <c r="AE731" s="626"/>
      <c r="AF731" s="626"/>
      <c r="AG731" s="626"/>
      <c r="AH731" s="626"/>
      <c r="AI731" s="626"/>
      <c r="AJ731" s="626"/>
      <c r="AK731" s="626"/>
      <c r="AL731" s="626"/>
      <c r="AM731" s="626"/>
      <c r="AN731" s="626"/>
      <c r="AO731" s="626"/>
      <c r="AP731" s="626"/>
      <c r="AQ731" s="626"/>
      <c r="AR731" s="626"/>
      <c r="AS731" s="626"/>
      <c r="AT731" s="626"/>
      <c r="AU731" s="626"/>
      <c r="AV731" s="626"/>
      <c r="AW731" s="626"/>
      <c r="AX731" s="627"/>
    </row>
    <row r="732" spans="1:50" ht="24.75" customHeight="1" x14ac:dyDescent="0.15">
      <c r="A732" s="730" t="s">
        <v>45</v>
      </c>
      <c r="B732" s="731"/>
      <c r="C732" s="731"/>
      <c r="D732" s="731"/>
      <c r="E732" s="731"/>
      <c r="F732" s="731"/>
      <c r="G732" s="731"/>
      <c r="H732" s="731"/>
      <c r="I732" s="731"/>
      <c r="J732" s="731"/>
      <c r="K732" s="731"/>
      <c r="L732" s="731"/>
      <c r="M732" s="731"/>
      <c r="N732" s="731"/>
      <c r="O732" s="731"/>
      <c r="P732" s="731"/>
      <c r="Q732" s="731"/>
      <c r="R732" s="731"/>
      <c r="S732" s="731"/>
      <c r="T732" s="731"/>
      <c r="U732" s="731"/>
      <c r="V732" s="731"/>
      <c r="W732" s="731"/>
      <c r="X732" s="731"/>
      <c r="Y732" s="731"/>
      <c r="Z732" s="731"/>
      <c r="AA732" s="731"/>
      <c r="AB732" s="731"/>
      <c r="AC732" s="731"/>
      <c r="AD732" s="731"/>
      <c r="AE732" s="731"/>
      <c r="AF732" s="731"/>
      <c r="AG732" s="731"/>
      <c r="AH732" s="731"/>
      <c r="AI732" s="731"/>
      <c r="AJ732" s="731"/>
      <c r="AK732" s="731"/>
      <c r="AL732" s="731"/>
      <c r="AM732" s="731"/>
      <c r="AN732" s="731"/>
      <c r="AO732" s="731"/>
      <c r="AP732" s="731"/>
      <c r="AQ732" s="731"/>
      <c r="AR732" s="731"/>
      <c r="AS732" s="731"/>
      <c r="AT732" s="731"/>
      <c r="AU732" s="731"/>
      <c r="AV732" s="731"/>
      <c r="AW732" s="731"/>
      <c r="AX732" s="732"/>
    </row>
    <row r="733" spans="1:50" ht="66" customHeight="1" thickBot="1" x14ac:dyDescent="0.2">
      <c r="A733" s="664"/>
      <c r="B733" s="665"/>
      <c r="C733" s="665"/>
      <c r="D733" s="665"/>
      <c r="E733" s="666"/>
      <c r="F733" s="628"/>
      <c r="G733" s="629"/>
      <c r="H733" s="629"/>
      <c r="I733" s="629"/>
      <c r="J733" s="629"/>
      <c r="K733" s="629"/>
      <c r="L733" s="629"/>
      <c r="M733" s="629"/>
      <c r="N733" s="629"/>
      <c r="O733" s="629"/>
      <c r="P733" s="629"/>
      <c r="Q733" s="629"/>
      <c r="R733" s="629"/>
      <c r="S733" s="629"/>
      <c r="T733" s="629"/>
      <c r="U733" s="629"/>
      <c r="V733" s="629"/>
      <c r="W733" s="629"/>
      <c r="X733" s="629"/>
      <c r="Y733" s="629"/>
      <c r="Z733" s="629"/>
      <c r="AA733" s="629"/>
      <c r="AB733" s="629"/>
      <c r="AC733" s="629"/>
      <c r="AD733" s="629"/>
      <c r="AE733" s="629"/>
      <c r="AF733" s="629"/>
      <c r="AG733" s="629"/>
      <c r="AH733" s="629"/>
      <c r="AI733" s="629"/>
      <c r="AJ733" s="629"/>
      <c r="AK733" s="629"/>
      <c r="AL733" s="629"/>
      <c r="AM733" s="629"/>
      <c r="AN733" s="629"/>
      <c r="AO733" s="629"/>
      <c r="AP733" s="629"/>
      <c r="AQ733" s="629"/>
      <c r="AR733" s="629"/>
      <c r="AS733" s="629"/>
      <c r="AT733" s="629"/>
      <c r="AU733" s="629"/>
      <c r="AV733" s="629"/>
      <c r="AW733" s="629"/>
      <c r="AX733" s="630"/>
    </row>
    <row r="734" spans="1:50" ht="24.75" customHeight="1" x14ac:dyDescent="0.15">
      <c r="A734" s="742" t="s">
        <v>34</v>
      </c>
      <c r="B734" s="743"/>
      <c r="C734" s="743"/>
      <c r="D734" s="743"/>
      <c r="E734" s="743"/>
      <c r="F734" s="743"/>
      <c r="G734" s="743"/>
      <c r="H734" s="743"/>
      <c r="I734" s="743"/>
      <c r="J734" s="743"/>
      <c r="K734" s="743"/>
      <c r="L734" s="743"/>
      <c r="M734" s="743"/>
      <c r="N734" s="743"/>
      <c r="O734" s="743"/>
      <c r="P734" s="743"/>
      <c r="Q734" s="743"/>
      <c r="R734" s="743"/>
      <c r="S734" s="743"/>
      <c r="T734" s="743"/>
      <c r="U734" s="743"/>
      <c r="V734" s="743"/>
      <c r="W734" s="743"/>
      <c r="X734" s="743"/>
      <c r="Y734" s="743"/>
      <c r="Z734" s="743"/>
      <c r="AA734" s="743"/>
      <c r="AB734" s="743"/>
      <c r="AC734" s="743"/>
      <c r="AD734" s="743"/>
      <c r="AE734" s="743"/>
      <c r="AF734" s="743"/>
      <c r="AG734" s="743"/>
      <c r="AH734" s="743"/>
      <c r="AI734" s="743"/>
      <c r="AJ734" s="743"/>
      <c r="AK734" s="743"/>
      <c r="AL734" s="743"/>
      <c r="AM734" s="743"/>
      <c r="AN734" s="743"/>
      <c r="AO734" s="743"/>
      <c r="AP734" s="743"/>
      <c r="AQ734" s="743"/>
      <c r="AR734" s="743"/>
      <c r="AS734" s="743"/>
      <c r="AT734" s="743"/>
      <c r="AU734" s="743"/>
      <c r="AV734" s="743"/>
      <c r="AW734" s="743"/>
      <c r="AX734" s="744"/>
    </row>
    <row r="735" spans="1:50" ht="67.5" customHeight="1" thickBot="1" x14ac:dyDescent="0.2">
      <c r="A735" s="781"/>
      <c r="B735" s="782"/>
      <c r="C735" s="782"/>
      <c r="D735" s="782"/>
      <c r="E735" s="782"/>
      <c r="F735" s="782"/>
      <c r="G735" s="782"/>
      <c r="H735" s="782"/>
      <c r="I735" s="782"/>
      <c r="J735" s="782"/>
      <c r="K735" s="782"/>
      <c r="L735" s="782"/>
      <c r="M735" s="782"/>
      <c r="N735" s="782"/>
      <c r="O735" s="782"/>
      <c r="P735" s="782"/>
      <c r="Q735" s="782"/>
      <c r="R735" s="782"/>
      <c r="S735" s="782"/>
      <c r="T735" s="782"/>
      <c r="U735" s="782"/>
      <c r="V735" s="782"/>
      <c r="W735" s="782"/>
      <c r="X735" s="782"/>
      <c r="Y735" s="782"/>
      <c r="Z735" s="782"/>
      <c r="AA735" s="782"/>
      <c r="AB735" s="782"/>
      <c r="AC735" s="782"/>
      <c r="AD735" s="782"/>
      <c r="AE735" s="782"/>
      <c r="AF735" s="782"/>
      <c r="AG735" s="782"/>
      <c r="AH735" s="782"/>
      <c r="AI735" s="782"/>
      <c r="AJ735" s="782"/>
      <c r="AK735" s="782"/>
      <c r="AL735" s="782"/>
      <c r="AM735" s="782"/>
      <c r="AN735" s="782"/>
      <c r="AO735" s="782"/>
      <c r="AP735" s="782"/>
      <c r="AQ735" s="782"/>
      <c r="AR735" s="782"/>
      <c r="AS735" s="782"/>
      <c r="AT735" s="782"/>
      <c r="AU735" s="782"/>
      <c r="AV735" s="782"/>
      <c r="AW735" s="782"/>
      <c r="AX735" s="783"/>
    </row>
    <row r="736" spans="1:50" ht="24.75" customHeight="1" x14ac:dyDescent="0.15">
      <c r="A736" s="641" t="s">
        <v>397</v>
      </c>
      <c r="B736" s="642"/>
      <c r="C736" s="642"/>
      <c r="D736" s="642"/>
      <c r="E736" s="642"/>
      <c r="F736" s="642"/>
      <c r="G736" s="642"/>
      <c r="H736" s="642"/>
      <c r="I736" s="642"/>
      <c r="J736" s="642"/>
      <c r="K736" s="642"/>
      <c r="L736" s="642"/>
      <c r="M736" s="642"/>
      <c r="N736" s="642"/>
      <c r="O736" s="642"/>
      <c r="P736" s="642"/>
      <c r="Q736" s="642"/>
      <c r="R736" s="642"/>
      <c r="S736" s="642"/>
      <c r="T736" s="642"/>
      <c r="U736" s="642"/>
      <c r="V736" s="642"/>
      <c r="W736" s="642"/>
      <c r="X736" s="642"/>
      <c r="Y736" s="642"/>
      <c r="Z736" s="642"/>
      <c r="AA736" s="642"/>
      <c r="AB736" s="642"/>
      <c r="AC736" s="642"/>
      <c r="AD736" s="642"/>
      <c r="AE736" s="642"/>
      <c r="AF736" s="642"/>
      <c r="AG736" s="642"/>
      <c r="AH736" s="642"/>
      <c r="AI736" s="642"/>
      <c r="AJ736" s="642"/>
      <c r="AK736" s="642"/>
      <c r="AL736" s="642"/>
      <c r="AM736" s="642"/>
      <c r="AN736" s="642"/>
      <c r="AO736" s="642"/>
      <c r="AP736" s="642"/>
      <c r="AQ736" s="642"/>
      <c r="AR736" s="642"/>
      <c r="AS736" s="642"/>
      <c r="AT736" s="642"/>
      <c r="AU736" s="642"/>
      <c r="AV736" s="642"/>
      <c r="AW736" s="642"/>
      <c r="AX736" s="643"/>
    </row>
    <row r="737" spans="1:52" ht="24.75" customHeight="1" x14ac:dyDescent="0.15">
      <c r="A737" s="987" t="s">
        <v>467</v>
      </c>
      <c r="B737" s="196"/>
      <c r="C737" s="196"/>
      <c r="D737" s="197"/>
      <c r="E737" s="986" t="s">
        <v>527</v>
      </c>
      <c r="F737" s="986"/>
      <c r="G737" s="986"/>
      <c r="H737" s="986"/>
      <c r="I737" s="986"/>
      <c r="J737" s="986"/>
      <c r="K737" s="986"/>
      <c r="L737" s="986"/>
      <c r="M737" s="986"/>
      <c r="N737" s="353" t="s">
        <v>460</v>
      </c>
      <c r="O737" s="353"/>
      <c r="P737" s="353"/>
      <c r="Q737" s="353"/>
      <c r="R737" s="986" t="s">
        <v>528</v>
      </c>
      <c r="S737" s="986"/>
      <c r="T737" s="986"/>
      <c r="U737" s="986"/>
      <c r="V737" s="986"/>
      <c r="W737" s="986"/>
      <c r="X737" s="986"/>
      <c r="Y737" s="986"/>
      <c r="Z737" s="986"/>
      <c r="AA737" s="353" t="s">
        <v>459</v>
      </c>
      <c r="AB737" s="353"/>
      <c r="AC737" s="353"/>
      <c r="AD737" s="353"/>
      <c r="AE737" s="986" t="s">
        <v>529</v>
      </c>
      <c r="AF737" s="986"/>
      <c r="AG737" s="986"/>
      <c r="AH737" s="986"/>
      <c r="AI737" s="986"/>
      <c r="AJ737" s="986"/>
      <c r="AK737" s="986"/>
      <c r="AL737" s="986"/>
      <c r="AM737" s="986"/>
      <c r="AN737" s="353" t="s">
        <v>458</v>
      </c>
      <c r="AO737" s="353"/>
      <c r="AP737" s="353"/>
      <c r="AQ737" s="353"/>
      <c r="AR737" s="978" t="s">
        <v>530</v>
      </c>
      <c r="AS737" s="979"/>
      <c r="AT737" s="979"/>
      <c r="AU737" s="979"/>
      <c r="AV737" s="979"/>
      <c r="AW737" s="979"/>
      <c r="AX737" s="980"/>
      <c r="AY737" s="75"/>
      <c r="AZ737" s="75"/>
    </row>
    <row r="738" spans="1:52" ht="24.75" customHeight="1" x14ac:dyDescent="0.15">
      <c r="A738" s="987" t="s">
        <v>457</v>
      </c>
      <c r="B738" s="196"/>
      <c r="C738" s="196"/>
      <c r="D738" s="197"/>
      <c r="E738" s="986" t="s">
        <v>531</v>
      </c>
      <c r="F738" s="986"/>
      <c r="G738" s="986"/>
      <c r="H738" s="986"/>
      <c r="I738" s="986"/>
      <c r="J738" s="986"/>
      <c r="K738" s="986"/>
      <c r="L738" s="986"/>
      <c r="M738" s="986"/>
      <c r="N738" s="353" t="s">
        <v>456</v>
      </c>
      <c r="O738" s="353"/>
      <c r="P738" s="353"/>
      <c r="Q738" s="353"/>
      <c r="R738" s="986" t="s">
        <v>532</v>
      </c>
      <c r="S738" s="986"/>
      <c r="T738" s="986"/>
      <c r="U738" s="986"/>
      <c r="V738" s="986"/>
      <c r="W738" s="986"/>
      <c r="X738" s="986"/>
      <c r="Y738" s="986"/>
      <c r="Z738" s="986"/>
      <c r="AA738" s="353" t="s">
        <v>455</v>
      </c>
      <c r="AB738" s="353"/>
      <c r="AC738" s="353"/>
      <c r="AD738" s="353"/>
      <c r="AE738" s="986" t="s">
        <v>533</v>
      </c>
      <c r="AF738" s="986"/>
      <c r="AG738" s="986"/>
      <c r="AH738" s="986"/>
      <c r="AI738" s="986"/>
      <c r="AJ738" s="986"/>
      <c r="AK738" s="986"/>
      <c r="AL738" s="986"/>
      <c r="AM738" s="986"/>
      <c r="AN738" s="353" t="s">
        <v>451</v>
      </c>
      <c r="AO738" s="353"/>
      <c r="AP738" s="353"/>
      <c r="AQ738" s="353"/>
      <c r="AR738" s="978" t="s">
        <v>534</v>
      </c>
      <c r="AS738" s="979"/>
      <c r="AT738" s="979"/>
      <c r="AU738" s="979"/>
      <c r="AV738" s="979"/>
      <c r="AW738" s="979"/>
      <c r="AX738" s="980"/>
    </row>
    <row r="739" spans="1:52" ht="24.75" customHeight="1" thickBot="1" x14ac:dyDescent="0.2">
      <c r="A739" s="988" t="s">
        <v>447</v>
      </c>
      <c r="B739" s="989"/>
      <c r="C739" s="989"/>
      <c r="D739" s="990"/>
      <c r="E739" s="991" t="s">
        <v>479</v>
      </c>
      <c r="F739" s="981"/>
      <c r="G739" s="981"/>
      <c r="H739" s="79" t="str">
        <f>IF(E739="", "", "(")</f>
        <v>(</v>
      </c>
      <c r="I739" s="981"/>
      <c r="J739" s="981"/>
      <c r="K739" s="79" t="str">
        <f>IF(OR(I739="　", I739=""), "", "-")</f>
        <v/>
      </c>
      <c r="L739" s="982">
        <v>131</v>
      </c>
      <c r="M739" s="982"/>
      <c r="N739" s="80" t="str">
        <f>IF(O739="", "", "-")</f>
        <v/>
      </c>
      <c r="O739" s="81"/>
      <c r="P739" s="80" t="str">
        <f>IF(E739="", "", ")")</f>
        <v>)</v>
      </c>
      <c r="Q739" s="991"/>
      <c r="R739" s="981"/>
      <c r="S739" s="981"/>
      <c r="T739" s="79" t="str">
        <f>IF(Q739="", "", "(")</f>
        <v/>
      </c>
      <c r="U739" s="981"/>
      <c r="V739" s="981"/>
      <c r="W739" s="79" t="str">
        <f>IF(OR(U739="　", U739=""), "", "-")</f>
        <v/>
      </c>
      <c r="X739" s="982"/>
      <c r="Y739" s="982"/>
      <c r="Z739" s="80" t="str">
        <f>IF(AA739="", "", "-")</f>
        <v/>
      </c>
      <c r="AA739" s="81"/>
      <c r="AB739" s="80" t="str">
        <f>IF(Q739="", "", ")")</f>
        <v/>
      </c>
      <c r="AC739" s="991"/>
      <c r="AD739" s="981"/>
      <c r="AE739" s="981"/>
      <c r="AF739" s="79" t="str">
        <f>IF(AC739="", "", "(")</f>
        <v/>
      </c>
      <c r="AG739" s="981"/>
      <c r="AH739" s="981"/>
      <c r="AI739" s="79" t="str">
        <f>IF(OR(AG739="　", AG739=""), "", "-")</f>
        <v/>
      </c>
      <c r="AJ739" s="982"/>
      <c r="AK739" s="982"/>
      <c r="AL739" s="80" t="str">
        <f>IF(AM739="", "", "-")</f>
        <v/>
      </c>
      <c r="AM739" s="81"/>
      <c r="AN739" s="80" t="str">
        <f>IF(AC739="", "", ")")</f>
        <v/>
      </c>
      <c r="AO739" s="983"/>
      <c r="AP739" s="984"/>
      <c r="AQ739" s="984"/>
      <c r="AR739" s="984"/>
      <c r="AS739" s="984"/>
      <c r="AT739" s="984"/>
      <c r="AU739" s="984"/>
      <c r="AV739" s="984"/>
      <c r="AW739" s="984"/>
      <c r="AX739" s="985"/>
    </row>
    <row r="740" spans="1:52" ht="28.35" customHeight="1" x14ac:dyDescent="0.15">
      <c r="A740" s="605" t="s">
        <v>427</v>
      </c>
      <c r="B740" s="606"/>
      <c r="C740" s="606"/>
      <c r="D740" s="606"/>
      <c r="E740" s="606"/>
      <c r="F740" s="607"/>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5"/>
      <c r="B741" s="606"/>
      <c r="C741" s="606"/>
      <c r="D741" s="606"/>
      <c r="E741" s="606"/>
      <c r="F741" s="607"/>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5"/>
      <c r="B742" s="606"/>
      <c r="C742" s="606"/>
      <c r="D742" s="606"/>
      <c r="E742" s="606"/>
      <c r="F742" s="607"/>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5"/>
      <c r="B743" s="606"/>
      <c r="C743" s="606"/>
      <c r="D743" s="606"/>
      <c r="E743" s="606"/>
      <c r="F743" s="607"/>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5"/>
      <c r="B744" s="606"/>
      <c r="C744" s="606"/>
      <c r="D744" s="606"/>
      <c r="E744" s="606"/>
      <c r="F744" s="607"/>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5"/>
      <c r="B745" s="606"/>
      <c r="C745" s="606"/>
      <c r="D745" s="606"/>
      <c r="E745" s="606"/>
      <c r="F745" s="607"/>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5"/>
      <c r="B746" s="606"/>
      <c r="C746" s="606"/>
      <c r="D746" s="606"/>
      <c r="E746" s="606"/>
      <c r="F746" s="607"/>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5"/>
      <c r="B747" s="606"/>
      <c r="C747" s="606"/>
      <c r="D747" s="606"/>
      <c r="E747" s="606"/>
      <c r="F747" s="607"/>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5"/>
      <c r="B748" s="606"/>
      <c r="C748" s="606"/>
      <c r="D748" s="606"/>
      <c r="E748" s="606"/>
      <c r="F748" s="607"/>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5"/>
      <c r="B749" s="606"/>
      <c r="C749" s="606"/>
      <c r="D749" s="606"/>
      <c r="E749" s="606"/>
      <c r="F749" s="607"/>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5"/>
      <c r="B750" s="606"/>
      <c r="C750" s="606"/>
      <c r="D750" s="606"/>
      <c r="E750" s="606"/>
      <c r="F750" s="607"/>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5"/>
      <c r="B751" s="606"/>
      <c r="C751" s="606"/>
      <c r="D751" s="606"/>
      <c r="E751" s="606"/>
      <c r="F751" s="607"/>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5"/>
      <c r="B752" s="606"/>
      <c r="C752" s="606"/>
      <c r="D752" s="606"/>
      <c r="E752" s="606"/>
      <c r="F752" s="607"/>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5"/>
      <c r="B753" s="606"/>
      <c r="C753" s="606"/>
      <c r="D753" s="606"/>
      <c r="E753" s="606"/>
      <c r="F753" s="607"/>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5"/>
      <c r="B754" s="606"/>
      <c r="C754" s="606"/>
      <c r="D754" s="606"/>
      <c r="E754" s="606"/>
      <c r="F754" s="607"/>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5"/>
      <c r="B755" s="606"/>
      <c r="C755" s="606"/>
      <c r="D755" s="606"/>
      <c r="E755" s="606"/>
      <c r="F755" s="607"/>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5"/>
      <c r="B756" s="606"/>
      <c r="C756" s="606"/>
      <c r="D756" s="606"/>
      <c r="E756" s="606"/>
      <c r="F756" s="607"/>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05"/>
      <c r="B757" s="606"/>
      <c r="C757" s="606"/>
      <c r="D757" s="606"/>
      <c r="E757" s="606"/>
      <c r="F757" s="607"/>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05"/>
      <c r="B758" s="606"/>
      <c r="C758" s="606"/>
      <c r="D758" s="606"/>
      <c r="E758" s="606"/>
      <c r="F758" s="607"/>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05"/>
      <c r="B759" s="606"/>
      <c r="C759" s="606"/>
      <c r="D759" s="606"/>
      <c r="E759" s="606"/>
      <c r="F759" s="607"/>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05"/>
      <c r="B760" s="606"/>
      <c r="C760" s="606"/>
      <c r="D760" s="606"/>
      <c r="E760" s="606"/>
      <c r="F760" s="607"/>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5"/>
      <c r="B761" s="606"/>
      <c r="C761" s="606"/>
      <c r="D761" s="606"/>
      <c r="E761" s="606"/>
      <c r="F761" s="607"/>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5"/>
      <c r="B762" s="606"/>
      <c r="C762" s="606"/>
      <c r="D762" s="606"/>
      <c r="E762" s="606"/>
      <c r="F762" s="607"/>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5"/>
      <c r="B763" s="606"/>
      <c r="C763" s="606"/>
      <c r="D763" s="606"/>
      <c r="E763" s="606"/>
      <c r="F763" s="607"/>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5"/>
      <c r="B764" s="606"/>
      <c r="C764" s="606"/>
      <c r="D764" s="606"/>
      <c r="E764" s="606"/>
      <c r="F764" s="607"/>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5"/>
      <c r="B765" s="606"/>
      <c r="C765" s="606"/>
      <c r="D765" s="606"/>
      <c r="E765" s="606"/>
      <c r="F765" s="607"/>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5"/>
      <c r="B766" s="606"/>
      <c r="C766" s="606"/>
      <c r="D766" s="606"/>
      <c r="E766" s="606"/>
      <c r="F766" s="607"/>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5"/>
      <c r="B767" s="606"/>
      <c r="C767" s="606"/>
      <c r="D767" s="606"/>
      <c r="E767" s="606"/>
      <c r="F767" s="607"/>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5"/>
      <c r="B768" s="606"/>
      <c r="C768" s="606"/>
      <c r="D768" s="606"/>
      <c r="E768" s="606"/>
      <c r="F768" s="607"/>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5"/>
      <c r="B769" s="606"/>
      <c r="C769" s="606"/>
      <c r="D769" s="606"/>
      <c r="E769" s="606"/>
      <c r="F769" s="607"/>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5"/>
      <c r="B770" s="606"/>
      <c r="C770" s="606"/>
      <c r="D770" s="606"/>
      <c r="E770" s="606"/>
      <c r="F770" s="607"/>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5"/>
      <c r="B771" s="606"/>
      <c r="C771" s="606"/>
      <c r="D771" s="606"/>
      <c r="E771" s="606"/>
      <c r="F771" s="607"/>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5"/>
      <c r="B772" s="606"/>
      <c r="C772" s="606"/>
      <c r="D772" s="606"/>
      <c r="E772" s="606"/>
      <c r="F772" s="607"/>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5"/>
      <c r="B773" s="606"/>
      <c r="C773" s="606"/>
      <c r="D773" s="606"/>
      <c r="E773" s="606"/>
      <c r="F773" s="607"/>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5"/>
      <c r="B774" s="606"/>
      <c r="C774" s="606"/>
      <c r="D774" s="606"/>
      <c r="E774" s="606"/>
      <c r="F774" s="607"/>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5"/>
      <c r="B775" s="606"/>
      <c r="C775" s="606"/>
      <c r="D775" s="606"/>
      <c r="E775" s="606"/>
      <c r="F775" s="607"/>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5"/>
      <c r="B776" s="606"/>
      <c r="C776" s="606"/>
      <c r="D776" s="606"/>
      <c r="E776" s="606"/>
      <c r="F776" s="607"/>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5"/>
      <c r="B777" s="606"/>
      <c r="C777" s="606"/>
      <c r="D777" s="606"/>
      <c r="E777" s="606"/>
      <c r="F777" s="607"/>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8"/>
      <c r="B778" s="609"/>
      <c r="C778" s="609"/>
      <c r="D778" s="609"/>
      <c r="E778" s="609"/>
      <c r="F778" s="610"/>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9" t="s">
        <v>429</v>
      </c>
      <c r="B779" s="620"/>
      <c r="C779" s="620"/>
      <c r="D779" s="620"/>
      <c r="E779" s="620"/>
      <c r="F779" s="621"/>
      <c r="G779" s="586" t="s">
        <v>539</v>
      </c>
      <c r="H779" s="587"/>
      <c r="I779" s="587"/>
      <c r="J779" s="587"/>
      <c r="K779" s="587"/>
      <c r="L779" s="587"/>
      <c r="M779" s="587"/>
      <c r="N779" s="587"/>
      <c r="O779" s="587"/>
      <c r="P779" s="587"/>
      <c r="Q779" s="587"/>
      <c r="R779" s="587"/>
      <c r="S779" s="587"/>
      <c r="T779" s="587"/>
      <c r="U779" s="587"/>
      <c r="V779" s="587"/>
      <c r="W779" s="587"/>
      <c r="X779" s="587"/>
      <c r="Y779" s="587"/>
      <c r="Z779" s="587"/>
      <c r="AA779" s="587"/>
      <c r="AB779" s="588"/>
      <c r="AC779" s="586" t="s">
        <v>554</v>
      </c>
      <c r="AD779" s="587"/>
      <c r="AE779" s="587"/>
      <c r="AF779" s="587"/>
      <c r="AG779" s="587"/>
      <c r="AH779" s="587"/>
      <c r="AI779" s="587"/>
      <c r="AJ779" s="587"/>
      <c r="AK779" s="587"/>
      <c r="AL779" s="587"/>
      <c r="AM779" s="587"/>
      <c r="AN779" s="587"/>
      <c r="AO779" s="587"/>
      <c r="AP779" s="587"/>
      <c r="AQ779" s="587"/>
      <c r="AR779" s="587"/>
      <c r="AS779" s="587"/>
      <c r="AT779" s="587"/>
      <c r="AU779" s="587"/>
      <c r="AV779" s="587"/>
      <c r="AW779" s="587"/>
      <c r="AX779" s="784"/>
    </row>
    <row r="780" spans="1:50" ht="24.75" customHeight="1" x14ac:dyDescent="0.15">
      <c r="A780" s="622"/>
      <c r="B780" s="623"/>
      <c r="C780" s="623"/>
      <c r="D780" s="623"/>
      <c r="E780" s="623"/>
      <c r="F780" s="624"/>
      <c r="G780" s="806" t="s">
        <v>17</v>
      </c>
      <c r="H780" s="659"/>
      <c r="I780" s="659"/>
      <c r="J780" s="659"/>
      <c r="K780" s="659"/>
      <c r="L780" s="658" t="s">
        <v>18</v>
      </c>
      <c r="M780" s="659"/>
      <c r="N780" s="659"/>
      <c r="O780" s="659"/>
      <c r="P780" s="659"/>
      <c r="Q780" s="659"/>
      <c r="R780" s="659"/>
      <c r="S780" s="659"/>
      <c r="T780" s="659"/>
      <c r="U780" s="659"/>
      <c r="V780" s="659"/>
      <c r="W780" s="659"/>
      <c r="X780" s="660"/>
      <c r="Y780" s="644" t="s">
        <v>19</v>
      </c>
      <c r="Z780" s="645"/>
      <c r="AA780" s="645"/>
      <c r="AB780" s="789"/>
      <c r="AC780" s="806" t="s">
        <v>17</v>
      </c>
      <c r="AD780" s="659"/>
      <c r="AE780" s="659"/>
      <c r="AF780" s="659"/>
      <c r="AG780" s="659"/>
      <c r="AH780" s="658" t="s">
        <v>18</v>
      </c>
      <c r="AI780" s="659"/>
      <c r="AJ780" s="659"/>
      <c r="AK780" s="659"/>
      <c r="AL780" s="659"/>
      <c r="AM780" s="659"/>
      <c r="AN780" s="659"/>
      <c r="AO780" s="659"/>
      <c r="AP780" s="659"/>
      <c r="AQ780" s="659"/>
      <c r="AR780" s="659"/>
      <c r="AS780" s="659"/>
      <c r="AT780" s="660"/>
      <c r="AU780" s="644" t="s">
        <v>19</v>
      </c>
      <c r="AV780" s="645"/>
      <c r="AW780" s="645"/>
      <c r="AX780" s="646"/>
    </row>
    <row r="781" spans="1:50" ht="24.75" customHeight="1" x14ac:dyDescent="0.15">
      <c r="A781" s="622"/>
      <c r="B781" s="623"/>
      <c r="C781" s="623"/>
      <c r="D781" s="623"/>
      <c r="E781" s="623"/>
      <c r="F781" s="624"/>
      <c r="G781" s="661" t="s">
        <v>550</v>
      </c>
      <c r="H781" s="662"/>
      <c r="I781" s="662"/>
      <c r="J781" s="662"/>
      <c r="K781" s="663"/>
      <c r="L781" s="655" t="s">
        <v>550</v>
      </c>
      <c r="M781" s="656"/>
      <c r="N781" s="656"/>
      <c r="O781" s="656"/>
      <c r="P781" s="656"/>
      <c r="Q781" s="656"/>
      <c r="R781" s="656"/>
      <c r="S781" s="656"/>
      <c r="T781" s="656"/>
      <c r="U781" s="656"/>
      <c r="V781" s="656"/>
      <c r="W781" s="656"/>
      <c r="X781" s="657"/>
      <c r="Y781" s="376">
        <v>0.4</v>
      </c>
      <c r="Z781" s="377"/>
      <c r="AA781" s="377"/>
      <c r="AB781" s="796"/>
      <c r="AC781" s="661" t="s">
        <v>555</v>
      </c>
      <c r="AD781" s="662"/>
      <c r="AE781" s="662"/>
      <c r="AF781" s="662"/>
      <c r="AG781" s="663"/>
      <c r="AH781" s="655" t="s">
        <v>556</v>
      </c>
      <c r="AI781" s="656"/>
      <c r="AJ781" s="656"/>
      <c r="AK781" s="656"/>
      <c r="AL781" s="656"/>
      <c r="AM781" s="656"/>
      <c r="AN781" s="656"/>
      <c r="AO781" s="656"/>
      <c r="AP781" s="656"/>
      <c r="AQ781" s="656"/>
      <c r="AR781" s="656"/>
      <c r="AS781" s="656"/>
      <c r="AT781" s="657"/>
      <c r="AU781" s="376">
        <v>0.6</v>
      </c>
      <c r="AV781" s="377"/>
      <c r="AW781" s="377"/>
      <c r="AX781" s="378"/>
    </row>
    <row r="782" spans="1:50" ht="24.75" customHeight="1" x14ac:dyDescent="0.15">
      <c r="A782" s="622"/>
      <c r="B782" s="623"/>
      <c r="C782" s="623"/>
      <c r="D782" s="623"/>
      <c r="E782" s="623"/>
      <c r="F782" s="624"/>
      <c r="G782" s="597" t="s">
        <v>551</v>
      </c>
      <c r="H782" s="598"/>
      <c r="I782" s="598"/>
      <c r="J782" s="598"/>
      <c r="K782" s="599"/>
      <c r="L782" s="589" t="s">
        <v>552</v>
      </c>
      <c r="M782" s="590"/>
      <c r="N782" s="590"/>
      <c r="O782" s="590"/>
      <c r="P782" s="590"/>
      <c r="Q782" s="590"/>
      <c r="R782" s="590"/>
      <c r="S782" s="590"/>
      <c r="T782" s="590"/>
      <c r="U782" s="590"/>
      <c r="V782" s="590"/>
      <c r="W782" s="590"/>
      <c r="X782" s="591"/>
      <c r="Y782" s="592">
        <v>0.1</v>
      </c>
      <c r="Z782" s="593"/>
      <c r="AA782" s="593"/>
      <c r="AB782" s="603"/>
      <c r="AC782" s="597"/>
      <c r="AD782" s="598"/>
      <c r="AE782" s="598"/>
      <c r="AF782" s="598"/>
      <c r="AG782" s="599"/>
      <c r="AH782" s="589"/>
      <c r="AI782" s="590"/>
      <c r="AJ782" s="590"/>
      <c r="AK782" s="590"/>
      <c r="AL782" s="590"/>
      <c r="AM782" s="590"/>
      <c r="AN782" s="590"/>
      <c r="AO782" s="590"/>
      <c r="AP782" s="590"/>
      <c r="AQ782" s="590"/>
      <c r="AR782" s="590"/>
      <c r="AS782" s="590"/>
      <c r="AT782" s="591"/>
      <c r="AU782" s="592"/>
      <c r="AV782" s="593"/>
      <c r="AW782" s="593"/>
      <c r="AX782" s="594"/>
    </row>
    <row r="783" spans="1:50" ht="24.75" customHeight="1" x14ac:dyDescent="0.15">
      <c r="A783" s="622"/>
      <c r="B783" s="623"/>
      <c r="C783" s="623"/>
      <c r="D783" s="623"/>
      <c r="E783" s="623"/>
      <c r="F783" s="624"/>
      <c r="G783" s="597"/>
      <c r="H783" s="598"/>
      <c r="I783" s="598"/>
      <c r="J783" s="598"/>
      <c r="K783" s="599"/>
      <c r="L783" s="589"/>
      <c r="M783" s="590"/>
      <c r="N783" s="590"/>
      <c r="O783" s="590"/>
      <c r="P783" s="590"/>
      <c r="Q783" s="590"/>
      <c r="R783" s="590"/>
      <c r="S783" s="590"/>
      <c r="T783" s="590"/>
      <c r="U783" s="590"/>
      <c r="V783" s="590"/>
      <c r="W783" s="590"/>
      <c r="X783" s="591"/>
      <c r="Y783" s="592"/>
      <c r="Z783" s="593"/>
      <c r="AA783" s="593"/>
      <c r="AB783" s="603"/>
      <c r="AC783" s="597"/>
      <c r="AD783" s="598"/>
      <c r="AE783" s="598"/>
      <c r="AF783" s="598"/>
      <c r="AG783" s="599"/>
      <c r="AH783" s="589"/>
      <c r="AI783" s="590"/>
      <c r="AJ783" s="590"/>
      <c r="AK783" s="590"/>
      <c r="AL783" s="590"/>
      <c r="AM783" s="590"/>
      <c r="AN783" s="590"/>
      <c r="AO783" s="590"/>
      <c r="AP783" s="590"/>
      <c r="AQ783" s="590"/>
      <c r="AR783" s="590"/>
      <c r="AS783" s="590"/>
      <c r="AT783" s="591"/>
      <c r="AU783" s="592"/>
      <c r="AV783" s="593"/>
      <c r="AW783" s="593"/>
      <c r="AX783" s="594"/>
    </row>
    <row r="784" spans="1:50" ht="24.75" customHeight="1" x14ac:dyDescent="0.15">
      <c r="A784" s="622"/>
      <c r="B784" s="623"/>
      <c r="C784" s="623"/>
      <c r="D784" s="623"/>
      <c r="E784" s="623"/>
      <c r="F784" s="624"/>
      <c r="G784" s="597"/>
      <c r="H784" s="598"/>
      <c r="I784" s="598"/>
      <c r="J784" s="598"/>
      <c r="K784" s="599"/>
      <c r="L784" s="589"/>
      <c r="M784" s="590"/>
      <c r="N784" s="590"/>
      <c r="O784" s="590"/>
      <c r="P784" s="590"/>
      <c r="Q784" s="590"/>
      <c r="R784" s="590"/>
      <c r="S784" s="590"/>
      <c r="T784" s="590"/>
      <c r="U784" s="590"/>
      <c r="V784" s="590"/>
      <c r="W784" s="590"/>
      <c r="X784" s="591"/>
      <c r="Y784" s="592"/>
      <c r="Z784" s="593"/>
      <c r="AA784" s="593"/>
      <c r="AB784" s="603"/>
      <c r="AC784" s="597"/>
      <c r="AD784" s="598"/>
      <c r="AE784" s="598"/>
      <c r="AF784" s="598"/>
      <c r="AG784" s="599"/>
      <c r="AH784" s="589"/>
      <c r="AI784" s="590"/>
      <c r="AJ784" s="590"/>
      <c r="AK784" s="590"/>
      <c r="AL784" s="590"/>
      <c r="AM784" s="590"/>
      <c r="AN784" s="590"/>
      <c r="AO784" s="590"/>
      <c r="AP784" s="590"/>
      <c r="AQ784" s="590"/>
      <c r="AR784" s="590"/>
      <c r="AS784" s="590"/>
      <c r="AT784" s="591"/>
      <c r="AU784" s="592"/>
      <c r="AV784" s="593"/>
      <c r="AW784" s="593"/>
      <c r="AX784" s="594"/>
    </row>
    <row r="785" spans="1:50" ht="24.75" customHeight="1" x14ac:dyDescent="0.15">
      <c r="A785" s="622"/>
      <c r="B785" s="623"/>
      <c r="C785" s="623"/>
      <c r="D785" s="623"/>
      <c r="E785" s="623"/>
      <c r="F785" s="624"/>
      <c r="G785" s="597"/>
      <c r="H785" s="598"/>
      <c r="I785" s="598"/>
      <c r="J785" s="598"/>
      <c r="K785" s="599"/>
      <c r="L785" s="589"/>
      <c r="M785" s="590"/>
      <c r="N785" s="590"/>
      <c r="O785" s="590"/>
      <c r="P785" s="590"/>
      <c r="Q785" s="590"/>
      <c r="R785" s="590"/>
      <c r="S785" s="590"/>
      <c r="T785" s="590"/>
      <c r="U785" s="590"/>
      <c r="V785" s="590"/>
      <c r="W785" s="590"/>
      <c r="X785" s="591"/>
      <c r="Y785" s="592"/>
      <c r="Z785" s="593"/>
      <c r="AA785" s="593"/>
      <c r="AB785" s="603"/>
      <c r="AC785" s="597"/>
      <c r="AD785" s="598"/>
      <c r="AE785" s="598"/>
      <c r="AF785" s="598"/>
      <c r="AG785" s="599"/>
      <c r="AH785" s="589"/>
      <c r="AI785" s="590"/>
      <c r="AJ785" s="590"/>
      <c r="AK785" s="590"/>
      <c r="AL785" s="590"/>
      <c r="AM785" s="590"/>
      <c r="AN785" s="590"/>
      <c r="AO785" s="590"/>
      <c r="AP785" s="590"/>
      <c r="AQ785" s="590"/>
      <c r="AR785" s="590"/>
      <c r="AS785" s="590"/>
      <c r="AT785" s="591"/>
      <c r="AU785" s="592"/>
      <c r="AV785" s="593"/>
      <c r="AW785" s="593"/>
      <c r="AX785" s="594"/>
    </row>
    <row r="786" spans="1:50" ht="24.75" customHeight="1" x14ac:dyDescent="0.15">
      <c r="A786" s="622"/>
      <c r="B786" s="623"/>
      <c r="C786" s="623"/>
      <c r="D786" s="623"/>
      <c r="E786" s="623"/>
      <c r="F786" s="624"/>
      <c r="G786" s="597"/>
      <c r="H786" s="598"/>
      <c r="I786" s="598"/>
      <c r="J786" s="598"/>
      <c r="K786" s="599"/>
      <c r="L786" s="589"/>
      <c r="M786" s="590"/>
      <c r="N786" s="590"/>
      <c r="O786" s="590"/>
      <c r="P786" s="590"/>
      <c r="Q786" s="590"/>
      <c r="R786" s="590"/>
      <c r="S786" s="590"/>
      <c r="T786" s="590"/>
      <c r="U786" s="590"/>
      <c r="V786" s="590"/>
      <c r="W786" s="590"/>
      <c r="X786" s="591"/>
      <c r="Y786" s="592"/>
      <c r="Z786" s="593"/>
      <c r="AA786" s="593"/>
      <c r="AB786" s="603"/>
      <c r="AC786" s="597"/>
      <c r="AD786" s="598"/>
      <c r="AE786" s="598"/>
      <c r="AF786" s="598"/>
      <c r="AG786" s="599"/>
      <c r="AH786" s="589"/>
      <c r="AI786" s="590"/>
      <c r="AJ786" s="590"/>
      <c r="AK786" s="590"/>
      <c r="AL786" s="590"/>
      <c r="AM786" s="590"/>
      <c r="AN786" s="590"/>
      <c r="AO786" s="590"/>
      <c r="AP786" s="590"/>
      <c r="AQ786" s="590"/>
      <c r="AR786" s="590"/>
      <c r="AS786" s="590"/>
      <c r="AT786" s="591"/>
      <c r="AU786" s="592"/>
      <c r="AV786" s="593"/>
      <c r="AW786" s="593"/>
      <c r="AX786" s="594"/>
    </row>
    <row r="787" spans="1:50" ht="24.75" customHeight="1" x14ac:dyDescent="0.15">
      <c r="A787" s="622"/>
      <c r="B787" s="623"/>
      <c r="C787" s="623"/>
      <c r="D787" s="623"/>
      <c r="E787" s="623"/>
      <c r="F787" s="624"/>
      <c r="G787" s="597"/>
      <c r="H787" s="598"/>
      <c r="I787" s="598"/>
      <c r="J787" s="598"/>
      <c r="K787" s="599"/>
      <c r="L787" s="589"/>
      <c r="M787" s="590"/>
      <c r="N787" s="590"/>
      <c r="O787" s="590"/>
      <c r="P787" s="590"/>
      <c r="Q787" s="590"/>
      <c r="R787" s="590"/>
      <c r="S787" s="590"/>
      <c r="T787" s="590"/>
      <c r="U787" s="590"/>
      <c r="V787" s="590"/>
      <c r="W787" s="590"/>
      <c r="X787" s="591"/>
      <c r="Y787" s="592"/>
      <c r="Z787" s="593"/>
      <c r="AA787" s="593"/>
      <c r="AB787" s="603"/>
      <c r="AC787" s="597"/>
      <c r="AD787" s="598"/>
      <c r="AE787" s="598"/>
      <c r="AF787" s="598"/>
      <c r="AG787" s="599"/>
      <c r="AH787" s="589"/>
      <c r="AI787" s="590"/>
      <c r="AJ787" s="590"/>
      <c r="AK787" s="590"/>
      <c r="AL787" s="590"/>
      <c r="AM787" s="590"/>
      <c r="AN787" s="590"/>
      <c r="AO787" s="590"/>
      <c r="AP787" s="590"/>
      <c r="AQ787" s="590"/>
      <c r="AR787" s="590"/>
      <c r="AS787" s="590"/>
      <c r="AT787" s="591"/>
      <c r="AU787" s="592"/>
      <c r="AV787" s="593"/>
      <c r="AW787" s="593"/>
      <c r="AX787" s="594"/>
    </row>
    <row r="788" spans="1:50" ht="24.75" customHeight="1" x14ac:dyDescent="0.15">
      <c r="A788" s="622"/>
      <c r="B788" s="623"/>
      <c r="C788" s="623"/>
      <c r="D788" s="623"/>
      <c r="E788" s="623"/>
      <c r="F788" s="624"/>
      <c r="G788" s="597"/>
      <c r="H788" s="598"/>
      <c r="I788" s="598"/>
      <c r="J788" s="598"/>
      <c r="K788" s="599"/>
      <c r="L788" s="589"/>
      <c r="M788" s="590"/>
      <c r="N788" s="590"/>
      <c r="O788" s="590"/>
      <c r="P788" s="590"/>
      <c r="Q788" s="590"/>
      <c r="R788" s="590"/>
      <c r="S788" s="590"/>
      <c r="T788" s="590"/>
      <c r="U788" s="590"/>
      <c r="V788" s="590"/>
      <c r="W788" s="590"/>
      <c r="X788" s="591"/>
      <c r="Y788" s="592"/>
      <c r="Z788" s="593"/>
      <c r="AA788" s="593"/>
      <c r="AB788" s="603"/>
      <c r="AC788" s="597"/>
      <c r="AD788" s="598"/>
      <c r="AE788" s="598"/>
      <c r="AF788" s="598"/>
      <c r="AG788" s="599"/>
      <c r="AH788" s="589"/>
      <c r="AI788" s="590"/>
      <c r="AJ788" s="590"/>
      <c r="AK788" s="590"/>
      <c r="AL788" s="590"/>
      <c r="AM788" s="590"/>
      <c r="AN788" s="590"/>
      <c r="AO788" s="590"/>
      <c r="AP788" s="590"/>
      <c r="AQ788" s="590"/>
      <c r="AR788" s="590"/>
      <c r="AS788" s="590"/>
      <c r="AT788" s="591"/>
      <c r="AU788" s="592"/>
      <c r="AV788" s="593"/>
      <c r="AW788" s="593"/>
      <c r="AX788" s="594"/>
    </row>
    <row r="789" spans="1:50" ht="24.75" customHeight="1" x14ac:dyDescent="0.15">
      <c r="A789" s="622"/>
      <c r="B789" s="623"/>
      <c r="C789" s="623"/>
      <c r="D789" s="623"/>
      <c r="E789" s="623"/>
      <c r="F789" s="624"/>
      <c r="G789" s="597"/>
      <c r="H789" s="598"/>
      <c r="I789" s="598"/>
      <c r="J789" s="598"/>
      <c r="K789" s="599"/>
      <c r="L789" s="589"/>
      <c r="M789" s="590"/>
      <c r="N789" s="590"/>
      <c r="O789" s="590"/>
      <c r="P789" s="590"/>
      <c r="Q789" s="590"/>
      <c r="R789" s="590"/>
      <c r="S789" s="590"/>
      <c r="T789" s="590"/>
      <c r="U789" s="590"/>
      <c r="V789" s="590"/>
      <c r="W789" s="590"/>
      <c r="X789" s="591"/>
      <c r="Y789" s="592"/>
      <c r="Z789" s="593"/>
      <c r="AA789" s="593"/>
      <c r="AB789" s="603"/>
      <c r="AC789" s="597"/>
      <c r="AD789" s="598"/>
      <c r="AE789" s="598"/>
      <c r="AF789" s="598"/>
      <c r="AG789" s="599"/>
      <c r="AH789" s="589"/>
      <c r="AI789" s="590"/>
      <c r="AJ789" s="590"/>
      <c r="AK789" s="590"/>
      <c r="AL789" s="590"/>
      <c r="AM789" s="590"/>
      <c r="AN789" s="590"/>
      <c r="AO789" s="590"/>
      <c r="AP789" s="590"/>
      <c r="AQ789" s="590"/>
      <c r="AR789" s="590"/>
      <c r="AS789" s="590"/>
      <c r="AT789" s="591"/>
      <c r="AU789" s="592"/>
      <c r="AV789" s="593"/>
      <c r="AW789" s="593"/>
      <c r="AX789" s="594"/>
    </row>
    <row r="790" spans="1:50" ht="24.75" customHeight="1" x14ac:dyDescent="0.15">
      <c r="A790" s="622"/>
      <c r="B790" s="623"/>
      <c r="C790" s="623"/>
      <c r="D790" s="623"/>
      <c r="E790" s="623"/>
      <c r="F790" s="624"/>
      <c r="G790" s="597"/>
      <c r="H790" s="598"/>
      <c r="I790" s="598"/>
      <c r="J790" s="598"/>
      <c r="K790" s="599"/>
      <c r="L790" s="589"/>
      <c r="M790" s="590"/>
      <c r="N790" s="590"/>
      <c r="O790" s="590"/>
      <c r="P790" s="590"/>
      <c r="Q790" s="590"/>
      <c r="R790" s="590"/>
      <c r="S790" s="590"/>
      <c r="T790" s="590"/>
      <c r="U790" s="590"/>
      <c r="V790" s="590"/>
      <c r="W790" s="590"/>
      <c r="X790" s="591"/>
      <c r="Y790" s="592"/>
      <c r="Z790" s="593"/>
      <c r="AA790" s="593"/>
      <c r="AB790" s="603"/>
      <c r="AC790" s="597"/>
      <c r="AD790" s="598"/>
      <c r="AE790" s="598"/>
      <c r="AF790" s="598"/>
      <c r="AG790" s="599"/>
      <c r="AH790" s="589"/>
      <c r="AI790" s="590"/>
      <c r="AJ790" s="590"/>
      <c r="AK790" s="590"/>
      <c r="AL790" s="590"/>
      <c r="AM790" s="590"/>
      <c r="AN790" s="590"/>
      <c r="AO790" s="590"/>
      <c r="AP790" s="590"/>
      <c r="AQ790" s="590"/>
      <c r="AR790" s="590"/>
      <c r="AS790" s="590"/>
      <c r="AT790" s="591"/>
      <c r="AU790" s="592"/>
      <c r="AV790" s="593"/>
      <c r="AW790" s="593"/>
      <c r="AX790" s="594"/>
    </row>
    <row r="791" spans="1:50" ht="24.75" customHeight="1" x14ac:dyDescent="0.15">
      <c r="A791" s="622"/>
      <c r="B791" s="623"/>
      <c r="C791" s="623"/>
      <c r="D791" s="623"/>
      <c r="E791" s="623"/>
      <c r="F791" s="624"/>
      <c r="G791" s="817" t="s">
        <v>20</v>
      </c>
      <c r="H791" s="818"/>
      <c r="I791" s="818"/>
      <c r="J791" s="818"/>
      <c r="K791" s="818"/>
      <c r="L791" s="819"/>
      <c r="M791" s="820"/>
      <c r="N791" s="820"/>
      <c r="O791" s="820"/>
      <c r="P791" s="820"/>
      <c r="Q791" s="820"/>
      <c r="R791" s="820"/>
      <c r="S791" s="820"/>
      <c r="T791" s="820"/>
      <c r="U791" s="820"/>
      <c r="V791" s="820"/>
      <c r="W791" s="820"/>
      <c r="X791" s="821"/>
      <c r="Y791" s="822">
        <f>SUM(Y781:AB790)</f>
        <v>0.5</v>
      </c>
      <c r="Z791" s="823"/>
      <c r="AA791" s="823"/>
      <c r="AB791" s="824"/>
      <c r="AC791" s="817" t="s">
        <v>20</v>
      </c>
      <c r="AD791" s="818"/>
      <c r="AE791" s="818"/>
      <c r="AF791" s="818"/>
      <c r="AG791" s="818"/>
      <c r="AH791" s="819"/>
      <c r="AI791" s="820"/>
      <c r="AJ791" s="820"/>
      <c r="AK791" s="820"/>
      <c r="AL791" s="820"/>
      <c r="AM791" s="820"/>
      <c r="AN791" s="820"/>
      <c r="AO791" s="820"/>
      <c r="AP791" s="820"/>
      <c r="AQ791" s="820"/>
      <c r="AR791" s="820"/>
      <c r="AS791" s="820"/>
      <c r="AT791" s="821"/>
      <c r="AU791" s="822">
        <f>SUM(AU781:AX790)</f>
        <v>0.6</v>
      </c>
      <c r="AV791" s="823"/>
      <c r="AW791" s="823"/>
      <c r="AX791" s="825"/>
    </row>
    <row r="792" spans="1:50" ht="24.75" hidden="1" customHeight="1" x14ac:dyDescent="0.15">
      <c r="A792" s="622"/>
      <c r="B792" s="623"/>
      <c r="C792" s="623"/>
      <c r="D792" s="623"/>
      <c r="E792" s="623"/>
      <c r="F792" s="624"/>
      <c r="G792" s="586" t="s">
        <v>364</v>
      </c>
      <c r="H792" s="587"/>
      <c r="I792" s="587"/>
      <c r="J792" s="587"/>
      <c r="K792" s="587"/>
      <c r="L792" s="587"/>
      <c r="M792" s="587"/>
      <c r="N792" s="587"/>
      <c r="O792" s="587"/>
      <c r="P792" s="587"/>
      <c r="Q792" s="587"/>
      <c r="R792" s="587"/>
      <c r="S792" s="587"/>
      <c r="T792" s="587"/>
      <c r="U792" s="587"/>
      <c r="V792" s="587"/>
      <c r="W792" s="587"/>
      <c r="X792" s="587"/>
      <c r="Y792" s="587"/>
      <c r="Z792" s="587"/>
      <c r="AA792" s="587"/>
      <c r="AB792" s="588"/>
      <c r="AC792" s="586" t="s">
        <v>363</v>
      </c>
      <c r="AD792" s="587"/>
      <c r="AE792" s="587"/>
      <c r="AF792" s="587"/>
      <c r="AG792" s="587"/>
      <c r="AH792" s="587"/>
      <c r="AI792" s="587"/>
      <c r="AJ792" s="587"/>
      <c r="AK792" s="587"/>
      <c r="AL792" s="587"/>
      <c r="AM792" s="587"/>
      <c r="AN792" s="587"/>
      <c r="AO792" s="587"/>
      <c r="AP792" s="587"/>
      <c r="AQ792" s="587"/>
      <c r="AR792" s="587"/>
      <c r="AS792" s="587"/>
      <c r="AT792" s="587"/>
      <c r="AU792" s="587"/>
      <c r="AV792" s="587"/>
      <c r="AW792" s="587"/>
      <c r="AX792" s="784"/>
    </row>
    <row r="793" spans="1:50" ht="24.75" hidden="1" customHeight="1" x14ac:dyDescent="0.15">
      <c r="A793" s="622"/>
      <c r="B793" s="623"/>
      <c r="C793" s="623"/>
      <c r="D793" s="623"/>
      <c r="E793" s="623"/>
      <c r="F793" s="624"/>
      <c r="G793" s="806" t="s">
        <v>17</v>
      </c>
      <c r="H793" s="659"/>
      <c r="I793" s="659"/>
      <c r="J793" s="659"/>
      <c r="K793" s="659"/>
      <c r="L793" s="658" t="s">
        <v>18</v>
      </c>
      <c r="M793" s="659"/>
      <c r="N793" s="659"/>
      <c r="O793" s="659"/>
      <c r="P793" s="659"/>
      <c r="Q793" s="659"/>
      <c r="R793" s="659"/>
      <c r="S793" s="659"/>
      <c r="T793" s="659"/>
      <c r="U793" s="659"/>
      <c r="V793" s="659"/>
      <c r="W793" s="659"/>
      <c r="X793" s="660"/>
      <c r="Y793" s="644" t="s">
        <v>19</v>
      </c>
      <c r="Z793" s="645"/>
      <c r="AA793" s="645"/>
      <c r="AB793" s="789"/>
      <c r="AC793" s="806" t="s">
        <v>17</v>
      </c>
      <c r="AD793" s="659"/>
      <c r="AE793" s="659"/>
      <c r="AF793" s="659"/>
      <c r="AG793" s="659"/>
      <c r="AH793" s="658" t="s">
        <v>18</v>
      </c>
      <c r="AI793" s="659"/>
      <c r="AJ793" s="659"/>
      <c r="AK793" s="659"/>
      <c r="AL793" s="659"/>
      <c r="AM793" s="659"/>
      <c r="AN793" s="659"/>
      <c r="AO793" s="659"/>
      <c r="AP793" s="659"/>
      <c r="AQ793" s="659"/>
      <c r="AR793" s="659"/>
      <c r="AS793" s="659"/>
      <c r="AT793" s="660"/>
      <c r="AU793" s="644" t="s">
        <v>19</v>
      </c>
      <c r="AV793" s="645"/>
      <c r="AW793" s="645"/>
      <c r="AX793" s="646"/>
    </row>
    <row r="794" spans="1:50" ht="24.75" hidden="1" customHeight="1" x14ac:dyDescent="0.15">
      <c r="A794" s="622"/>
      <c r="B794" s="623"/>
      <c r="C794" s="623"/>
      <c r="D794" s="623"/>
      <c r="E794" s="623"/>
      <c r="F794" s="624"/>
      <c r="G794" s="661"/>
      <c r="H794" s="662"/>
      <c r="I794" s="662"/>
      <c r="J794" s="662"/>
      <c r="K794" s="663"/>
      <c r="L794" s="655"/>
      <c r="M794" s="656"/>
      <c r="N794" s="656"/>
      <c r="O794" s="656"/>
      <c r="P794" s="656"/>
      <c r="Q794" s="656"/>
      <c r="R794" s="656"/>
      <c r="S794" s="656"/>
      <c r="T794" s="656"/>
      <c r="U794" s="656"/>
      <c r="V794" s="656"/>
      <c r="W794" s="656"/>
      <c r="X794" s="657"/>
      <c r="Y794" s="376"/>
      <c r="Z794" s="377"/>
      <c r="AA794" s="377"/>
      <c r="AB794" s="796"/>
      <c r="AC794" s="661"/>
      <c r="AD794" s="662"/>
      <c r="AE794" s="662"/>
      <c r="AF794" s="662"/>
      <c r="AG794" s="663"/>
      <c r="AH794" s="655"/>
      <c r="AI794" s="656"/>
      <c r="AJ794" s="656"/>
      <c r="AK794" s="656"/>
      <c r="AL794" s="656"/>
      <c r="AM794" s="656"/>
      <c r="AN794" s="656"/>
      <c r="AO794" s="656"/>
      <c r="AP794" s="656"/>
      <c r="AQ794" s="656"/>
      <c r="AR794" s="656"/>
      <c r="AS794" s="656"/>
      <c r="AT794" s="657"/>
      <c r="AU794" s="376"/>
      <c r="AV794" s="377"/>
      <c r="AW794" s="377"/>
      <c r="AX794" s="378"/>
    </row>
    <row r="795" spans="1:50" ht="24.75" hidden="1" customHeight="1" x14ac:dyDescent="0.15">
      <c r="A795" s="622"/>
      <c r="B795" s="623"/>
      <c r="C795" s="623"/>
      <c r="D795" s="623"/>
      <c r="E795" s="623"/>
      <c r="F795" s="624"/>
      <c r="G795" s="597"/>
      <c r="H795" s="598"/>
      <c r="I795" s="598"/>
      <c r="J795" s="598"/>
      <c r="K795" s="599"/>
      <c r="L795" s="589"/>
      <c r="M795" s="590"/>
      <c r="N795" s="590"/>
      <c r="O795" s="590"/>
      <c r="P795" s="590"/>
      <c r="Q795" s="590"/>
      <c r="R795" s="590"/>
      <c r="S795" s="590"/>
      <c r="T795" s="590"/>
      <c r="U795" s="590"/>
      <c r="V795" s="590"/>
      <c r="W795" s="590"/>
      <c r="X795" s="591"/>
      <c r="Y795" s="592"/>
      <c r="Z795" s="593"/>
      <c r="AA795" s="593"/>
      <c r="AB795" s="603"/>
      <c r="AC795" s="597"/>
      <c r="AD795" s="598"/>
      <c r="AE795" s="598"/>
      <c r="AF795" s="598"/>
      <c r="AG795" s="599"/>
      <c r="AH795" s="589"/>
      <c r="AI795" s="590"/>
      <c r="AJ795" s="590"/>
      <c r="AK795" s="590"/>
      <c r="AL795" s="590"/>
      <c r="AM795" s="590"/>
      <c r="AN795" s="590"/>
      <c r="AO795" s="590"/>
      <c r="AP795" s="590"/>
      <c r="AQ795" s="590"/>
      <c r="AR795" s="590"/>
      <c r="AS795" s="590"/>
      <c r="AT795" s="591"/>
      <c r="AU795" s="592"/>
      <c r="AV795" s="593"/>
      <c r="AW795" s="593"/>
      <c r="AX795" s="594"/>
    </row>
    <row r="796" spans="1:50" ht="24.75" hidden="1" customHeight="1" x14ac:dyDescent="0.15">
      <c r="A796" s="622"/>
      <c r="B796" s="623"/>
      <c r="C796" s="623"/>
      <c r="D796" s="623"/>
      <c r="E796" s="623"/>
      <c r="F796" s="624"/>
      <c r="G796" s="597"/>
      <c r="H796" s="598"/>
      <c r="I796" s="598"/>
      <c r="J796" s="598"/>
      <c r="K796" s="599"/>
      <c r="L796" s="589"/>
      <c r="M796" s="590"/>
      <c r="N796" s="590"/>
      <c r="O796" s="590"/>
      <c r="P796" s="590"/>
      <c r="Q796" s="590"/>
      <c r="R796" s="590"/>
      <c r="S796" s="590"/>
      <c r="T796" s="590"/>
      <c r="U796" s="590"/>
      <c r="V796" s="590"/>
      <c r="W796" s="590"/>
      <c r="X796" s="591"/>
      <c r="Y796" s="592"/>
      <c r="Z796" s="593"/>
      <c r="AA796" s="593"/>
      <c r="AB796" s="603"/>
      <c r="AC796" s="597"/>
      <c r="AD796" s="598"/>
      <c r="AE796" s="598"/>
      <c r="AF796" s="598"/>
      <c r="AG796" s="599"/>
      <c r="AH796" s="589"/>
      <c r="AI796" s="590"/>
      <c r="AJ796" s="590"/>
      <c r="AK796" s="590"/>
      <c r="AL796" s="590"/>
      <c r="AM796" s="590"/>
      <c r="AN796" s="590"/>
      <c r="AO796" s="590"/>
      <c r="AP796" s="590"/>
      <c r="AQ796" s="590"/>
      <c r="AR796" s="590"/>
      <c r="AS796" s="590"/>
      <c r="AT796" s="591"/>
      <c r="AU796" s="592"/>
      <c r="AV796" s="593"/>
      <c r="AW796" s="593"/>
      <c r="AX796" s="594"/>
    </row>
    <row r="797" spans="1:50" ht="24.75" hidden="1" customHeight="1" x14ac:dyDescent="0.15">
      <c r="A797" s="622"/>
      <c r="B797" s="623"/>
      <c r="C797" s="623"/>
      <c r="D797" s="623"/>
      <c r="E797" s="623"/>
      <c r="F797" s="624"/>
      <c r="G797" s="597"/>
      <c r="H797" s="598"/>
      <c r="I797" s="598"/>
      <c r="J797" s="598"/>
      <c r="K797" s="599"/>
      <c r="L797" s="589"/>
      <c r="M797" s="590"/>
      <c r="N797" s="590"/>
      <c r="O797" s="590"/>
      <c r="P797" s="590"/>
      <c r="Q797" s="590"/>
      <c r="R797" s="590"/>
      <c r="S797" s="590"/>
      <c r="T797" s="590"/>
      <c r="U797" s="590"/>
      <c r="V797" s="590"/>
      <c r="W797" s="590"/>
      <c r="X797" s="591"/>
      <c r="Y797" s="592"/>
      <c r="Z797" s="593"/>
      <c r="AA797" s="593"/>
      <c r="AB797" s="603"/>
      <c r="AC797" s="597"/>
      <c r="AD797" s="598"/>
      <c r="AE797" s="598"/>
      <c r="AF797" s="598"/>
      <c r="AG797" s="599"/>
      <c r="AH797" s="589"/>
      <c r="AI797" s="590"/>
      <c r="AJ797" s="590"/>
      <c r="AK797" s="590"/>
      <c r="AL797" s="590"/>
      <c r="AM797" s="590"/>
      <c r="AN797" s="590"/>
      <c r="AO797" s="590"/>
      <c r="AP797" s="590"/>
      <c r="AQ797" s="590"/>
      <c r="AR797" s="590"/>
      <c r="AS797" s="590"/>
      <c r="AT797" s="591"/>
      <c r="AU797" s="592"/>
      <c r="AV797" s="593"/>
      <c r="AW797" s="593"/>
      <c r="AX797" s="594"/>
    </row>
    <row r="798" spans="1:50" ht="24.75" hidden="1" customHeight="1" x14ac:dyDescent="0.15">
      <c r="A798" s="622"/>
      <c r="B798" s="623"/>
      <c r="C798" s="623"/>
      <c r="D798" s="623"/>
      <c r="E798" s="623"/>
      <c r="F798" s="624"/>
      <c r="G798" s="597"/>
      <c r="H798" s="598"/>
      <c r="I798" s="598"/>
      <c r="J798" s="598"/>
      <c r="K798" s="599"/>
      <c r="L798" s="589"/>
      <c r="M798" s="590"/>
      <c r="N798" s="590"/>
      <c r="O798" s="590"/>
      <c r="P798" s="590"/>
      <c r="Q798" s="590"/>
      <c r="R798" s="590"/>
      <c r="S798" s="590"/>
      <c r="T798" s="590"/>
      <c r="U798" s="590"/>
      <c r="V798" s="590"/>
      <c r="W798" s="590"/>
      <c r="X798" s="591"/>
      <c r="Y798" s="592"/>
      <c r="Z798" s="593"/>
      <c r="AA798" s="593"/>
      <c r="AB798" s="603"/>
      <c r="AC798" s="597"/>
      <c r="AD798" s="598"/>
      <c r="AE798" s="598"/>
      <c r="AF798" s="598"/>
      <c r="AG798" s="599"/>
      <c r="AH798" s="589"/>
      <c r="AI798" s="590"/>
      <c r="AJ798" s="590"/>
      <c r="AK798" s="590"/>
      <c r="AL798" s="590"/>
      <c r="AM798" s="590"/>
      <c r="AN798" s="590"/>
      <c r="AO798" s="590"/>
      <c r="AP798" s="590"/>
      <c r="AQ798" s="590"/>
      <c r="AR798" s="590"/>
      <c r="AS798" s="590"/>
      <c r="AT798" s="591"/>
      <c r="AU798" s="592"/>
      <c r="AV798" s="593"/>
      <c r="AW798" s="593"/>
      <c r="AX798" s="594"/>
    </row>
    <row r="799" spans="1:50" ht="24.75" hidden="1" customHeight="1" x14ac:dyDescent="0.15">
      <c r="A799" s="622"/>
      <c r="B799" s="623"/>
      <c r="C799" s="623"/>
      <c r="D799" s="623"/>
      <c r="E799" s="623"/>
      <c r="F799" s="624"/>
      <c r="G799" s="597"/>
      <c r="H799" s="598"/>
      <c r="I799" s="598"/>
      <c r="J799" s="598"/>
      <c r="K799" s="599"/>
      <c r="L799" s="589"/>
      <c r="M799" s="590"/>
      <c r="N799" s="590"/>
      <c r="O799" s="590"/>
      <c r="P799" s="590"/>
      <c r="Q799" s="590"/>
      <c r="R799" s="590"/>
      <c r="S799" s="590"/>
      <c r="T799" s="590"/>
      <c r="U799" s="590"/>
      <c r="V799" s="590"/>
      <c r="W799" s="590"/>
      <c r="X799" s="591"/>
      <c r="Y799" s="592"/>
      <c r="Z799" s="593"/>
      <c r="AA799" s="593"/>
      <c r="AB799" s="603"/>
      <c r="AC799" s="597"/>
      <c r="AD799" s="598"/>
      <c r="AE799" s="598"/>
      <c r="AF799" s="598"/>
      <c r="AG799" s="599"/>
      <c r="AH799" s="589"/>
      <c r="AI799" s="590"/>
      <c r="AJ799" s="590"/>
      <c r="AK799" s="590"/>
      <c r="AL799" s="590"/>
      <c r="AM799" s="590"/>
      <c r="AN799" s="590"/>
      <c r="AO799" s="590"/>
      <c r="AP799" s="590"/>
      <c r="AQ799" s="590"/>
      <c r="AR799" s="590"/>
      <c r="AS799" s="590"/>
      <c r="AT799" s="591"/>
      <c r="AU799" s="592"/>
      <c r="AV799" s="593"/>
      <c r="AW799" s="593"/>
      <c r="AX799" s="594"/>
    </row>
    <row r="800" spans="1:50" ht="24.75" hidden="1" customHeight="1" x14ac:dyDescent="0.15">
      <c r="A800" s="622"/>
      <c r="B800" s="623"/>
      <c r="C800" s="623"/>
      <c r="D800" s="623"/>
      <c r="E800" s="623"/>
      <c r="F800" s="624"/>
      <c r="G800" s="597"/>
      <c r="H800" s="598"/>
      <c r="I800" s="598"/>
      <c r="J800" s="598"/>
      <c r="K800" s="599"/>
      <c r="L800" s="589"/>
      <c r="M800" s="590"/>
      <c r="N800" s="590"/>
      <c r="O800" s="590"/>
      <c r="P800" s="590"/>
      <c r="Q800" s="590"/>
      <c r="R800" s="590"/>
      <c r="S800" s="590"/>
      <c r="T800" s="590"/>
      <c r="U800" s="590"/>
      <c r="V800" s="590"/>
      <c r="W800" s="590"/>
      <c r="X800" s="591"/>
      <c r="Y800" s="592"/>
      <c r="Z800" s="593"/>
      <c r="AA800" s="593"/>
      <c r="AB800" s="603"/>
      <c r="AC800" s="597"/>
      <c r="AD800" s="598"/>
      <c r="AE800" s="598"/>
      <c r="AF800" s="598"/>
      <c r="AG800" s="599"/>
      <c r="AH800" s="589"/>
      <c r="AI800" s="590"/>
      <c r="AJ800" s="590"/>
      <c r="AK800" s="590"/>
      <c r="AL800" s="590"/>
      <c r="AM800" s="590"/>
      <c r="AN800" s="590"/>
      <c r="AO800" s="590"/>
      <c r="AP800" s="590"/>
      <c r="AQ800" s="590"/>
      <c r="AR800" s="590"/>
      <c r="AS800" s="590"/>
      <c r="AT800" s="591"/>
      <c r="AU800" s="592"/>
      <c r="AV800" s="593"/>
      <c r="AW800" s="593"/>
      <c r="AX800" s="594"/>
    </row>
    <row r="801" spans="1:50" ht="24.75" hidden="1" customHeight="1" x14ac:dyDescent="0.15">
      <c r="A801" s="622"/>
      <c r="B801" s="623"/>
      <c r="C801" s="623"/>
      <c r="D801" s="623"/>
      <c r="E801" s="623"/>
      <c r="F801" s="624"/>
      <c r="G801" s="597"/>
      <c r="H801" s="598"/>
      <c r="I801" s="598"/>
      <c r="J801" s="598"/>
      <c r="K801" s="599"/>
      <c r="L801" s="589"/>
      <c r="M801" s="590"/>
      <c r="N801" s="590"/>
      <c r="O801" s="590"/>
      <c r="P801" s="590"/>
      <c r="Q801" s="590"/>
      <c r="R801" s="590"/>
      <c r="S801" s="590"/>
      <c r="T801" s="590"/>
      <c r="U801" s="590"/>
      <c r="V801" s="590"/>
      <c r="W801" s="590"/>
      <c r="X801" s="591"/>
      <c r="Y801" s="592"/>
      <c r="Z801" s="593"/>
      <c r="AA801" s="593"/>
      <c r="AB801" s="603"/>
      <c r="AC801" s="597"/>
      <c r="AD801" s="598"/>
      <c r="AE801" s="598"/>
      <c r="AF801" s="598"/>
      <c r="AG801" s="599"/>
      <c r="AH801" s="589"/>
      <c r="AI801" s="590"/>
      <c r="AJ801" s="590"/>
      <c r="AK801" s="590"/>
      <c r="AL801" s="590"/>
      <c r="AM801" s="590"/>
      <c r="AN801" s="590"/>
      <c r="AO801" s="590"/>
      <c r="AP801" s="590"/>
      <c r="AQ801" s="590"/>
      <c r="AR801" s="590"/>
      <c r="AS801" s="590"/>
      <c r="AT801" s="591"/>
      <c r="AU801" s="592"/>
      <c r="AV801" s="593"/>
      <c r="AW801" s="593"/>
      <c r="AX801" s="594"/>
    </row>
    <row r="802" spans="1:50" ht="24.75" hidden="1" customHeight="1" x14ac:dyDescent="0.15">
      <c r="A802" s="622"/>
      <c r="B802" s="623"/>
      <c r="C802" s="623"/>
      <c r="D802" s="623"/>
      <c r="E802" s="623"/>
      <c r="F802" s="624"/>
      <c r="G802" s="597"/>
      <c r="H802" s="598"/>
      <c r="I802" s="598"/>
      <c r="J802" s="598"/>
      <c r="K802" s="599"/>
      <c r="L802" s="589"/>
      <c r="M802" s="590"/>
      <c r="N802" s="590"/>
      <c r="O802" s="590"/>
      <c r="P802" s="590"/>
      <c r="Q802" s="590"/>
      <c r="R802" s="590"/>
      <c r="S802" s="590"/>
      <c r="T802" s="590"/>
      <c r="U802" s="590"/>
      <c r="V802" s="590"/>
      <c r="W802" s="590"/>
      <c r="X802" s="591"/>
      <c r="Y802" s="592"/>
      <c r="Z802" s="593"/>
      <c r="AA802" s="593"/>
      <c r="AB802" s="603"/>
      <c r="AC802" s="597"/>
      <c r="AD802" s="598"/>
      <c r="AE802" s="598"/>
      <c r="AF802" s="598"/>
      <c r="AG802" s="599"/>
      <c r="AH802" s="589"/>
      <c r="AI802" s="590"/>
      <c r="AJ802" s="590"/>
      <c r="AK802" s="590"/>
      <c r="AL802" s="590"/>
      <c r="AM802" s="590"/>
      <c r="AN802" s="590"/>
      <c r="AO802" s="590"/>
      <c r="AP802" s="590"/>
      <c r="AQ802" s="590"/>
      <c r="AR802" s="590"/>
      <c r="AS802" s="590"/>
      <c r="AT802" s="591"/>
      <c r="AU802" s="592"/>
      <c r="AV802" s="593"/>
      <c r="AW802" s="593"/>
      <c r="AX802" s="594"/>
    </row>
    <row r="803" spans="1:50" ht="24.75" hidden="1" customHeight="1" x14ac:dyDescent="0.15">
      <c r="A803" s="622"/>
      <c r="B803" s="623"/>
      <c r="C803" s="623"/>
      <c r="D803" s="623"/>
      <c r="E803" s="623"/>
      <c r="F803" s="624"/>
      <c r="G803" s="597"/>
      <c r="H803" s="598"/>
      <c r="I803" s="598"/>
      <c r="J803" s="598"/>
      <c r="K803" s="599"/>
      <c r="L803" s="589"/>
      <c r="M803" s="590"/>
      <c r="N803" s="590"/>
      <c r="O803" s="590"/>
      <c r="P803" s="590"/>
      <c r="Q803" s="590"/>
      <c r="R803" s="590"/>
      <c r="S803" s="590"/>
      <c r="T803" s="590"/>
      <c r="U803" s="590"/>
      <c r="V803" s="590"/>
      <c r="W803" s="590"/>
      <c r="X803" s="591"/>
      <c r="Y803" s="592"/>
      <c r="Z803" s="593"/>
      <c r="AA803" s="593"/>
      <c r="AB803" s="603"/>
      <c r="AC803" s="597"/>
      <c r="AD803" s="598"/>
      <c r="AE803" s="598"/>
      <c r="AF803" s="598"/>
      <c r="AG803" s="599"/>
      <c r="AH803" s="589"/>
      <c r="AI803" s="590"/>
      <c r="AJ803" s="590"/>
      <c r="AK803" s="590"/>
      <c r="AL803" s="590"/>
      <c r="AM803" s="590"/>
      <c r="AN803" s="590"/>
      <c r="AO803" s="590"/>
      <c r="AP803" s="590"/>
      <c r="AQ803" s="590"/>
      <c r="AR803" s="590"/>
      <c r="AS803" s="590"/>
      <c r="AT803" s="591"/>
      <c r="AU803" s="592"/>
      <c r="AV803" s="593"/>
      <c r="AW803" s="593"/>
      <c r="AX803" s="594"/>
    </row>
    <row r="804" spans="1:50" ht="24.75" hidden="1" customHeight="1" thickBot="1" x14ac:dyDescent="0.2">
      <c r="A804" s="622"/>
      <c r="B804" s="623"/>
      <c r="C804" s="623"/>
      <c r="D804" s="623"/>
      <c r="E804" s="623"/>
      <c r="F804" s="624"/>
      <c r="G804" s="817" t="s">
        <v>20</v>
      </c>
      <c r="H804" s="818"/>
      <c r="I804" s="818"/>
      <c r="J804" s="818"/>
      <c r="K804" s="818"/>
      <c r="L804" s="819"/>
      <c r="M804" s="820"/>
      <c r="N804" s="820"/>
      <c r="O804" s="820"/>
      <c r="P804" s="820"/>
      <c r="Q804" s="820"/>
      <c r="R804" s="820"/>
      <c r="S804" s="820"/>
      <c r="T804" s="820"/>
      <c r="U804" s="820"/>
      <c r="V804" s="820"/>
      <c r="W804" s="820"/>
      <c r="X804" s="821"/>
      <c r="Y804" s="822">
        <f>SUM(Y794:AB803)</f>
        <v>0</v>
      </c>
      <c r="Z804" s="823"/>
      <c r="AA804" s="823"/>
      <c r="AB804" s="824"/>
      <c r="AC804" s="817" t="s">
        <v>20</v>
      </c>
      <c r="AD804" s="818"/>
      <c r="AE804" s="818"/>
      <c r="AF804" s="818"/>
      <c r="AG804" s="818"/>
      <c r="AH804" s="819"/>
      <c r="AI804" s="820"/>
      <c r="AJ804" s="820"/>
      <c r="AK804" s="820"/>
      <c r="AL804" s="820"/>
      <c r="AM804" s="820"/>
      <c r="AN804" s="820"/>
      <c r="AO804" s="820"/>
      <c r="AP804" s="820"/>
      <c r="AQ804" s="820"/>
      <c r="AR804" s="820"/>
      <c r="AS804" s="820"/>
      <c r="AT804" s="821"/>
      <c r="AU804" s="822">
        <f>SUM(AU794:AX803)</f>
        <v>0</v>
      </c>
      <c r="AV804" s="823"/>
      <c r="AW804" s="823"/>
      <c r="AX804" s="825"/>
    </row>
    <row r="805" spans="1:50" ht="24.75" hidden="1" customHeight="1" x14ac:dyDescent="0.15">
      <c r="A805" s="622"/>
      <c r="B805" s="623"/>
      <c r="C805" s="623"/>
      <c r="D805" s="623"/>
      <c r="E805" s="623"/>
      <c r="F805" s="624"/>
      <c r="G805" s="586" t="s">
        <v>365</v>
      </c>
      <c r="H805" s="587"/>
      <c r="I805" s="587"/>
      <c r="J805" s="587"/>
      <c r="K805" s="587"/>
      <c r="L805" s="587"/>
      <c r="M805" s="587"/>
      <c r="N805" s="587"/>
      <c r="O805" s="587"/>
      <c r="P805" s="587"/>
      <c r="Q805" s="587"/>
      <c r="R805" s="587"/>
      <c r="S805" s="587"/>
      <c r="T805" s="587"/>
      <c r="U805" s="587"/>
      <c r="V805" s="587"/>
      <c r="W805" s="587"/>
      <c r="X805" s="587"/>
      <c r="Y805" s="587"/>
      <c r="Z805" s="587"/>
      <c r="AA805" s="587"/>
      <c r="AB805" s="588"/>
      <c r="AC805" s="586" t="s">
        <v>366</v>
      </c>
      <c r="AD805" s="587"/>
      <c r="AE805" s="587"/>
      <c r="AF805" s="587"/>
      <c r="AG805" s="587"/>
      <c r="AH805" s="587"/>
      <c r="AI805" s="587"/>
      <c r="AJ805" s="587"/>
      <c r="AK805" s="587"/>
      <c r="AL805" s="587"/>
      <c r="AM805" s="587"/>
      <c r="AN805" s="587"/>
      <c r="AO805" s="587"/>
      <c r="AP805" s="587"/>
      <c r="AQ805" s="587"/>
      <c r="AR805" s="587"/>
      <c r="AS805" s="587"/>
      <c r="AT805" s="587"/>
      <c r="AU805" s="587"/>
      <c r="AV805" s="587"/>
      <c r="AW805" s="587"/>
      <c r="AX805" s="784"/>
    </row>
    <row r="806" spans="1:50" ht="24.75" hidden="1" customHeight="1" x14ac:dyDescent="0.15">
      <c r="A806" s="622"/>
      <c r="B806" s="623"/>
      <c r="C806" s="623"/>
      <c r="D806" s="623"/>
      <c r="E806" s="623"/>
      <c r="F806" s="624"/>
      <c r="G806" s="806" t="s">
        <v>17</v>
      </c>
      <c r="H806" s="659"/>
      <c r="I806" s="659"/>
      <c r="J806" s="659"/>
      <c r="K806" s="659"/>
      <c r="L806" s="658" t="s">
        <v>18</v>
      </c>
      <c r="M806" s="659"/>
      <c r="N806" s="659"/>
      <c r="O806" s="659"/>
      <c r="P806" s="659"/>
      <c r="Q806" s="659"/>
      <c r="R806" s="659"/>
      <c r="S806" s="659"/>
      <c r="T806" s="659"/>
      <c r="U806" s="659"/>
      <c r="V806" s="659"/>
      <c r="W806" s="659"/>
      <c r="X806" s="660"/>
      <c r="Y806" s="644" t="s">
        <v>19</v>
      </c>
      <c r="Z806" s="645"/>
      <c r="AA806" s="645"/>
      <c r="AB806" s="789"/>
      <c r="AC806" s="806" t="s">
        <v>17</v>
      </c>
      <c r="AD806" s="659"/>
      <c r="AE806" s="659"/>
      <c r="AF806" s="659"/>
      <c r="AG806" s="659"/>
      <c r="AH806" s="658" t="s">
        <v>18</v>
      </c>
      <c r="AI806" s="659"/>
      <c r="AJ806" s="659"/>
      <c r="AK806" s="659"/>
      <c r="AL806" s="659"/>
      <c r="AM806" s="659"/>
      <c r="AN806" s="659"/>
      <c r="AO806" s="659"/>
      <c r="AP806" s="659"/>
      <c r="AQ806" s="659"/>
      <c r="AR806" s="659"/>
      <c r="AS806" s="659"/>
      <c r="AT806" s="660"/>
      <c r="AU806" s="644" t="s">
        <v>19</v>
      </c>
      <c r="AV806" s="645"/>
      <c r="AW806" s="645"/>
      <c r="AX806" s="646"/>
    </row>
    <row r="807" spans="1:50" ht="24.75" hidden="1" customHeight="1" x14ac:dyDescent="0.15">
      <c r="A807" s="622"/>
      <c r="B807" s="623"/>
      <c r="C807" s="623"/>
      <c r="D807" s="623"/>
      <c r="E807" s="623"/>
      <c r="F807" s="624"/>
      <c r="G807" s="661"/>
      <c r="H807" s="662"/>
      <c r="I807" s="662"/>
      <c r="J807" s="662"/>
      <c r="K807" s="663"/>
      <c r="L807" s="655"/>
      <c r="M807" s="656"/>
      <c r="N807" s="656"/>
      <c r="O807" s="656"/>
      <c r="P807" s="656"/>
      <c r="Q807" s="656"/>
      <c r="R807" s="656"/>
      <c r="S807" s="656"/>
      <c r="T807" s="656"/>
      <c r="U807" s="656"/>
      <c r="V807" s="656"/>
      <c r="W807" s="656"/>
      <c r="X807" s="657"/>
      <c r="Y807" s="376"/>
      <c r="Z807" s="377"/>
      <c r="AA807" s="377"/>
      <c r="AB807" s="796"/>
      <c r="AC807" s="661"/>
      <c r="AD807" s="662"/>
      <c r="AE807" s="662"/>
      <c r="AF807" s="662"/>
      <c r="AG807" s="663"/>
      <c r="AH807" s="655"/>
      <c r="AI807" s="656"/>
      <c r="AJ807" s="656"/>
      <c r="AK807" s="656"/>
      <c r="AL807" s="656"/>
      <c r="AM807" s="656"/>
      <c r="AN807" s="656"/>
      <c r="AO807" s="656"/>
      <c r="AP807" s="656"/>
      <c r="AQ807" s="656"/>
      <c r="AR807" s="656"/>
      <c r="AS807" s="656"/>
      <c r="AT807" s="657"/>
      <c r="AU807" s="376"/>
      <c r="AV807" s="377"/>
      <c r="AW807" s="377"/>
      <c r="AX807" s="378"/>
    </row>
    <row r="808" spans="1:50" ht="24.75" hidden="1" customHeight="1" x14ac:dyDescent="0.15">
      <c r="A808" s="622"/>
      <c r="B808" s="623"/>
      <c r="C808" s="623"/>
      <c r="D808" s="623"/>
      <c r="E808" s="623"/>
      <c r="F808" s="624"/>
      <c r="G808" s="597"/>
      <c r="H808" s="598"/>
      <c r="I808" s="598"/>
      <c r="J808" s="598"/>
      <c r="K808" s="599"/>
      <c r="L808" s="589"/>
      <c r="M808" s="590"/>
      <c r="N808" s="590"/>
      <c r="O808" s="590"/>
      <c r="P808" s="590"/>
      <c r="Q808" s="590"/>
      <c r="R808" s="590"/>
      <c r="S808" s="590"/>
      <c r="T808" s="590"/>
      <c r="U808" s="590"/>
      <c r="V808" s="590"/>
      <c r="W808" s="590"/>
      <c r="X808" s="591"/>
      <c r="Y808" s="592"/>
      <c r="Z808" s="593"/>
      <c r="AA808" s="593"/>
      <c r="AB808" s="603"/>
      <c r="AC808" s="597"/>
      <c r="AD808" s="598"/>
      <c r="AE808" s="598"/>
      <c r="AF808" s="598"/>
      <c r="AG808" s="599"/>
      <c r="AH808" s="589"/>
      <c r="AI808" s="590"/>
      <c r="AJ808" s="590"/>
      <c r="AK808" s="590"/>
      <c r="AL808" s="590"/>
      <c r="AM808" s="590"/>
      <c r="AN808" s="590"/>
      <c r="AO808" s="590"/>
      <c r="AP808" s="590"/>
      <c r="AQ808" s="590"/>
      <c r="AR808" s="590"/>
      <c r="AS808" s="590"/>
      <c r="AT808" s="591"/>
      <c r="AU808" s="592"/>
      <c r="AV808" s="593"/>
      <c r="AW808" s="593"/>
      <c r="AX808" s="594"/>
    </row>
    <row r="809" spans="1:50" ht="24.75" hidden="1" customHeight="1" x14ac:dyDescent="0.15">
      <c r="A809" s="622"/>
      <c r="B809" s="623"/>
      <c r="C809" s="623"/>
      <c r="D809" s="623"/>
      <c r="E809" s="623"/>
      <c r="F809" s="624"/>
      <c r="G809" s="597"/>
      <c r="H809" s="598"/>
      <c r="I809" s="598"/>
      <c r="J809" s="598"/>
      <c r="K809" s="599"/>
      <c r="L809" s="589"/>
      <c r="M809" s="590"/>
      <c r="N809" s="590"/>
      <c r="O809" s="590"/>
      <c r="P809" s="590"/>
      <c r="Q809" s="590"/>
      <c r="R809" s="590"/>
      <c r="S809" s="590"/>
      <c r="T809" s="590"/>
      <c r="U809" s="590"/>
      <c r="V809" s="590"/>
      <c r="W809" s="590"/>
      <c r="X809" s="591"/>
      <c r="Y809" s="592"/>
      <c r="Z809" s="593"/>
      <c r="AA809" s="593"/>
      <c r="AB809" s="603"/>
      <c r="AC809" s="597"/>
      <c r="AD809" s="598"/>
      <c r="AE809" s="598"/>
      <c r="AF809" s="598"/>
      <c r="AG809" s="599"/>
      <c r="AH809" s="589"/>
      <c r="AI809" s="590"/>
      <c r="AJ809" s="590"/>
      <c r="AK809" s="590"/>
      <c r="AL809" s="590"/>
      <c r="AM809" s="590"/>
      <c r="AN809" s="590"/>
      <c r="AO809" s="590"/>
      <c r="AP809" s="590"/>
      <c r="AQ809" s="590"/>
      <c r="AR809" s="590"/>
      <c r="AS809" s="590"/>
      <c r="AT809" s="591"/>
      <c r="AU809" s="592"/>
      <c r="AV809" s="593"/>
      <c r="AW809" s="593"/>
      <c r="AX809" s="594"/>
    </row>
    <row r="810" spans="1:50" ht="24.75" hidden="1" customHeight="1" x14ac:dyDescent="0.15">
      <c r="A810" s="622"/>
      <c r="B810" s="623"/>
      <c r="C810" s="623"/>
      <c r="D810" s="623"/>
      <c r="E810" s="623"/>
      <c r="F810" s="624"/>
      <c r="G810" s="597"/>
      <c r="H810" s="598"/>
      <c r="I810" s="598"/>
      <c r="J810" s="598"/>
      <c r="K810" s="599"/>
      <c r="L810" s="589"/>
      <c r="M810" s="590"/>
      <c r="N810" s="590"/>
      <c r="O810" s="590"/>
      <c r="P810" s="590"/>
      <c r="Q810" s="590"/>
      <c r="R810" s="590"/>
      <c r="S810" s="590"/>
      <c r="T810" s="590"/>
      <c r="U810" s="590"/>
      <c r="V810" s="590"/>
      <c r="W810" s="590"/>
      <c r="X810" s="591"/>
      <c r="Y810" s="592"/>
      <c r="Z810" s="593"/>
      <c r="AA810" s="593"/>
      <c r="AB810" s="603"/>
      <c r="AC810" s="597"/>
      <c r="AD810" s="598"/>
      <c r="AE810" s="598"/>
      <c r="AF810" s="598"/>
      <c r="AG810" s="599"/>
      <c r="AH810" s="589"/>
      <c r="AI810" s="590"/>
      <c r="AJ810" s="590"/>
      <c r="AK810" s="590"/>
      <c r="AL810" s="590"/>
      <c r="AM810" s="590"/>
      <c r="AN810" s="590"/>
      <c r="AO810" s="590"/>
      <c r="AP810" s="590"/>
      <c r="AQ810" s="590"/>
      <c r="AR810" s="590"/>
      <c r="AS810" s="590"/>
      <c r="AT810" s="591"/>
      <c r="AU810" s="592"/>
      <c r="AV810" s="593"/>
      <c r="AW810" s="593"/>
      <c r="AX810" s="594"/>
    </row>
    <row r="811" spans="1:50" ht="24.75" hidden="1" customHeight="1" x14ac:dyDescent="0.15">
      <c r="A811" s="622"/>
      <c r="B811" s="623"/>
      <c r="C811" s="623"/>
      <c r="D811" s="623"/>
      <c r="E811" s="623"/>
      <c r="F811" s="624"/>
      <c r="G811" s="597"/>
      <c r="H811" s="598"/>
      <c r="I811" s="598"/>
      <c r="J811" s="598"/>
      <c r="K811" s="599"/>
      <c r="L811" s="589"/>
      <c r="M811" s="590"/>
      <c r="N811" s="590"/>
      <c r="O811" s="590"/>
      <c r="P811" s="590"/>
      <c r="Q811" s="590"/>
      <c r="R811" s="590"/>
      <c r="S811" s="590"/>
      <c r="T811" s="590"/>
      <c r="U811" s="590"/>
      <c r="V811" s="590"/>
      <c r="W811" s="590"/>
      <c r="X811" s="591"/>
      <c r="Y811" s="592"/>
      <c r="Z811" s="593"/>
      <c r="AA811" s="593"/>
      <c r="AB811" s="603"/>
      <c r="AC811" s="597"/>
      <c r="AD811" s="598"/>
      <c r="AE811" s="598"/>
      <c r="AF811" s="598"/>
      <c r="AG811" s="599"/>
      <c r="AH811" s="589"/>
      <c r="AI811" s="590"/>
      <c r="AJ811" s="590"/>
      <c r="AK811" s="590"/>
      <c r="AL811" s="590"/>
      <c r="AM811" s="590"/>
      <c r="AN811" s="590"/>
      <c r="AO811" s="590"/>
      <c r="AP811" s="590"/>
      <c r="AQ811" s="590"/>
      <c r="AR811" s="590"/>
      <c r="AS811" s="590"/>
      <c r="AT811" s="591"/>
      <c r="AU811" s="592"/>
      <c r="AV811" s="593"/>
      <c r="AW811" s="593"/>
      <c r="AX811" s="594"/>
    </row>
    <row r="812" spans="1:50" ht="24.75" hidden="1" customHeight="1" x14ac:dyDescent="0.15">
      <c r="A812" s="622"/>
      <c r="B812" s="623"/>
      <c r="C812" s="623"/>
      <c r="D812" s="623"/>
      <c r="E812" s="623"/>
      <c r="F812" s="624"/>
      <c r="G812" s="597"/>
      <c r="H812" s="598"/>
      <c r="I812" s="598"/>
      <c r="J812" s="598"/>
      <c r="K812" s="599"/>
      <c r="L812" s="589"/>
      <c r="M812" s="590"/>
      <c r="N812" s="590"/>
      <c r="O812" s="590"/>
      <c r="P812" s="590"/>
      <c r="Q812" s="590"/>
      <c r="R812" s="590"/>
      <c r="S812" s="590"/>
      <c r="T812" s="590"/>
      <c r="U812" s="590"/>
      <c r="V812" s="590"/>
      <c r="W812" s="590"/>
      <c r="X812" s="591"/>
      <c r="Y812" s="592"/>
      <c r="Z812" s="593"/>
      <c r="AA812" s="593"/>
      <c r="AB812" s="603"/>
      <c r="AC812" s="597"/>
      <c r="AD812" s="598"/>
      <c r="AE812" s="598"/>
      <c r="AF812" s="598"/>
      <c r="AG812" s="599"/>
      <c r="AH812" s="589"/>
      <c r="AI812" s="590"/>
      <c r="AJ812" s="590"/>
      <c r="AK812" s="590"/>
      <c r="AL812" s="590"/>
      <c r="AM812" s="590"/>
      <c r="AN812" s="590"/>
      <c r="AO812" s="590"/>
      <c r="AP812" s="590"/>
      <c r="AQ812" s="590"/>
      <c r="AR812" s="590"/>
      <c r="AS812" s="590"/>
      <c r="AT812" s="591"/>
      <c r="AU812" s="592"/>
      <c r="AV812" s="593"/>
      <c r="AW812" s="593"/>
      <c r="AX812" s="594"/>
    </row>
    <row r="813" spans="1:50" ht="24.75" hidden="1" customHeight="1" x14ac:dyDescent="0.15">
      <c r="A813" s="622"/>
      <c r="B813" s="623"/>
      <c r="C813" s="623"/>
      <c r="D813" s="623"/>
      <c r="E813" s="623"/>
      <c r="F813" s="624"/>
      <c r="G813" s="597"/>
      <c r="H813" s="598"/>
      <c r="I813" s="598"/>
      <c r="J813" s="598"/>
      <c r="K813" s="599"/>
      <c r="L813" s="589"/>
      <c r="M813" s="590"/>
      <c r="N813" s="590"/>
      <c r="O813" s="590"/>
      <c r="P813" s="590"/>
      <c r="Q813" s="590"/>
      <c r="R813" s="590"/>
      <c r="S813" s="590"/>
      <c r="T813" s="590"/>
      <c r="U813" s="590"/>
      <c r="V813" s="590"/>
      <c r="W813" s="590"/>
      <c r="X813" s="591"/>
      <c r="Y813" s="592"/>
      <c r="Z813" s="593"/>
      <c r="AA813" s="593"/>
      <c r="AB813" s="603"/>
      <c r="AC813" s="597"/>
      <c r="AD813" s="598"/>
      <c r="AE813" s="598"/>
      <c r="AF813" s="598"/>
      <c r="AG813" s="599"/>
      <c r="AH813" s="589"/>
      <c r="AI813" s="590"/>
      <c r="AJ813" s="590"/>
      <c r="AK813" s="590"/>
      <c r="AL813" s="590"/>
      <c r="AM813" s="590"/>
      <c r="AN813" s="590"/>
      <c r="AO813" s="590"/>
      <c r="AP813" s="590"/>
      <c r="AQ813" s="590"/>
      <c r="AR813" s="590"/>
      <c r="AS813" s="590"/>
      <c r="AT813" s="591"/>
      <c r="AU813" s="592"/>
      <c r="AV813" s="593"/>
      <c r="AW813" s="593"/>
      <c r="AX813" s="594"/>
    </row>
    <row r="814" spans="1:50" ht="24.75" hidden="1" customHeight="1" x14ac:dyDescent="0.15">
      <c r="A814" s="622"/>
      <c r="B814" s="623"/>
      <c r="C814" s="623"/>
      <c r="D814" s="623"/>
      <c r="E814" s="623"/>
      <c r="F814" s="624"/>
      <c r="G814" s="597"/>
      <c r="H814" s="598"/>
      <c r="I814" s="598"/>
      <c r="J814" s="598"/>
      <c r="K814" s="599"/>
      <c r="L814" s="589"/>
      <c r="M814" s="590"/>
      <c r="N814" s="590"/>
      <c r="O814" s="590"/>
      <c r="P814" s="590"/>
      <c r="Q814" s="590"/>
      <c r="R814" s="590"/>
      <c r="S814" s="590"/>
      <c r="T814" s="590"/>
      <c r="U814" s="590"/>
      <c r="V814" s="590"/>
      <c r="W814" s="590"/>
      <c r="X814" s="591"/>
      <c r="Y814" s="592"/>
      <c r="Z814" s="593"/>
      <c r="AA814" s="593"/>
      <c r="AB814" s="603"/>
      <c r="AC814" s="597"/>
      <c r="AD814" s="598"/>
      <c r="AE814" s="598"/>
      <c r="AF814" s="598"/>
      <c r="AG814" s="599"/>
      <c r="AH814" s="589"/>
      <c r="AI814" s="590"/>
      <c r="AJ814" s="590"/>
      <c r="AK814" s="590"/>
      <c r="AL814" s="590"/>
      <c r="AM814" s="590"/>
      <c r="AN814" s="590"/>
      <c r="AO814" s="590"/>
      <c r="AP814" s="590"/>
      <c r="AQ814" s="590"/>
      <c r="AR814" s="590"/>
      <c r="AS814" s="590"/>
      <c r="AT814" s="591"/>
      <c r="AU814" s="592"/>
      <c r="AV814" s="593"/>
      <c r="AW814" s="593"/>
      <c r="AX814" s="594"/>
    </row>
    <row r="815" spans="1:50" ht="24.75" hidden="1" customHeight="1" x14ac:dyDescent="0.15">
      <c r="A815" s="622"/>
      <c r="B815" s="623"/>
      <c r="C815" s="623"/>
      <c r="D815" s="623"/>
      <c r="E815" s="623"/>
      <c r="F815" s="624"/>
      <c r="G815" s="597"/>
      <c r="H815" s="598"/>
      <c r="I815" s="598"/>
      <c r="J815" s="598"/>
      <c r="K815" s="599"/>
      <c r="L815" s="589"/>
      <c r="M815" s="590"/>
      <c r="N815" s="590"/>
      <c r="O815" s="590"/>
      <c r="P815" s="590"/>
      <c r="Q815" s="590"/>
      <c r="R815" s="590"/>
      <c r="S815" s="590"/>
      <c r="T815" s="590"/>
      <c r="U815" s="590"/>
      <c r="V815" s="590"/>
      <c r="W815" s="590"/>
      <c r="X815" s="591"/>
      <c r="Y815" s="592"/>
      <c r="Z815" s="593"/>
      <c r="AA815" s="593"/>
      <c r="AB815" s="603"/>
      <c r="AC815" s="597"/>
      <c r="AD815" s="598"/>
      <c r="AE815" s="598"/>
      <c r="AF815" s="598"/>
      <c r="AG815" s="599"/>
      <c r="AH815" s="589"/>
      <c r="AI815" s="590"/>
      <c r="AJ815" s="590"/>
      <c r="AK815" s="590"/>
      <c r="AL815" s="590"/>
      <c r="AM815" s="590"/>
      <c r="AN815" s="590"/>
      <c r="AO815" s="590"/>
      <c r="AP815" s="590"/>
      <c r="AQ815" s="590"/>
      <c r="AR815" s="590"/>
      <c r="AS815" s="590"/>
      <c r="AT815" s="591"/>
      <c r="AU815" s="592"/>
      <c r="AV815" s="593"/>
      <c r="AW815" s="593"/>
      <c r="AX815" s="594"/>
    </row>
    <row r="816" spans="1:50" ht="24.75" hidden="1" customHeight="1" x14ac:dyDescent="0.15">
      <c r="A816" s="622"/>
      <c r="B816" s="623"/>
      <c r="C816" s="623"/>
      <c r="D816" s="623"/>
      <c r="E816" s="623"/>
      <c r="F816" s="624"/>
      <c r="G816" s="597"/>
      <c r="H816" s="598"/>
      <c r="I816" s="598"/>
      <c r="J816" s="598"/>
      <c r="K816" s="599"/>
      <c r="L816" s="589"/>
      <c r="M816" s="590"/>
      <c r="N816" s="590"/>
      <c r="O816" s="590"/>
      <c r="P816" s="590"/>
      <c r="Q816" s="590"/>
      <c r="R816" s="590"/>
      <c r="S816" s="590"/>
      <c r="T816" s="590"/>
      <c r="U816" s="590"/>
      <c r="V816" s="590"/>
      <c r="W816" s="590"/>
      <c r="X816" s="591"/>
      <c r="Y816" s="592"/>
      <c r="Z816" s="593"/>
      <c r="AA816" s="593"/>
      <c r="AB816" s="603"/>
      <c r="AC816" s="597"/>
      <c r="AD816" s="598"/>
      <c r="AE816" s="598"/>
      <c r="AF816" s="598"/>
      <c r="AG816" s="599"/>
      <c r="AH816" s="589"/>
      <c r="AI816" s="590"/>
      <c r="AJ816" s="590"/>
      <c r="AK816" s="590"/>
      <c r="AL816" s="590"/>
      <c r="AM816" s="590"/>
      <c r="AN816" s="590"/>
      <c r="AO816" s="590"/>
      <c r="AP816" s="590"/>
      <c r="AQ816" s="590"/>
      <c r="AR816" s="590"/>
      <c r="AS816" s="590"/>
      <c r="AT816" s="591"/>
      <c r="AU816" s="592"/>
      <c r="AV816" s="593"/>
      <c r="AW816" s="593"/>
      <c r="AX816" s="594"/>
    </row>
    <row r="817" spans="1:50" ht="24.75" hidden="1" customHeight="1" thickBot="1" x14ac:dyDescent="0.2">
      <c r="A817" s="622"/>
      <c r="B817" s="623"/>
      <c r="C817" s="623"/>
      <c r="D817" s="623"/>
      <c r="E817" s="623"/>
      <c r="F817" s="624"/>
      <c r="G817" s="817" t="s">
        <v>20</v>
      </c>
      <c r="H817" s="818"/>
      <c r="I817" s="818"/>
      <c r="J817" s="818"/>
      <c r="K817" s="818"/>
      <c r="L817" s="819"/>
      <c r="M817" s="820"/>
      <c r="N817" s="820"/>
      <c r="O817" s="820"/>
      <c r="P817" s="820"/>
      <c r="Q817" s="820"/>
      <c r="R817" s="820"/>
      <c r="S817" s="820"/>
      <c r="T817" s="820"/>
      <c r="U817" s="820"/>
      <c r="V817" s="820"/>
      <c r="W817" s="820"/>
      <c r="X817" s="821"/>
      <c r="Y817" s="822">
        <f>SUM(Y807:AB816)</f>
        <v>0</v>
      </c>
      <c r="Z817" s="823"/>
      <c r="AA817" s="823"/>
      <c r="AB817" s="824"/>
      <c r="AC817" s="817" t="s">
        <v>20</v>
      </c>
      <c r="AD817" s="818"/>
      <c r="AE817" s="818"/>
      <c r="AF817" s="818"/>
      <c r="AG817" s="818"/>
      <c r="AH817" s="819"/>
      <c r="AI817" s="820"/>
      <c r="AJ817" s="820"/>
      <c r="AK817" s="820"/>
      <c r="AL817" s="820"/>
      <c r="AM817" s="820"/>
      <c r="AN817" s="820"/>
      <c r="AO817" s="820"/>
      <c r="AP817" s="820"/>
      <c r="AQ817" s="820"/>
      <c r="AR817" s="820"/>
      <c r="AS817" s="820"/>
      <c r="AT817" s="821"/>
      <c r="AU817" s="822">
        <f>SUM(AU807:AX816)</f>
        <v>0</v>
      </c>
      <c r="AV817" s="823"/>
      <c r="AW817" s="823"/>
      <c r="AX817" s="825"/>
    </row>
    <row r="818" spans="1:50" ht="24.75" hidden="1" customHeight="1" x14ac:dyDescent="0.15">
      <c r="A818" s="622"/>
      <c r="B818" s="623"/>
      <c r="C818" s="623"/>
      <c r="D818" s="623"/>
      <c r="E818" s="623"/>
      <c r="F818" s="624"/>
      <c r="G818" s="586" t="s">
        <v>340</v>
      </c>
      <c r="H818" s="587"/>
      <c r="I818" s="587"/>
      <c r="J818" s="587"/>
      <c r="K818" s="587"/>
      <c r="L818" s="587"/>
      <c r="M818" s="587"/>
      <c r="N818" s="587"/>
      <c r="O818" s="587"/>
      <c r="P818" s="587"/>
      <c r="Q818" s="587"/>
      <c r="R818" s="587"/>
      <c r="S818" s="587"/>
      <c r="T818" s="587"/>
      <c r="U818" s="587"/>
      <c r="V818" s="587"/>
      <c r="W818" s="587"/>
      <c r="X818" s="587"/>
      <c r="Y818" s="587"/>
      <c r="Z818" s="587"/>
      <c r="AA818" s="587"/>
      <c r="AB818" s="588"/>
      <c r="AC818" s="586" t="s">
        <v>298</v>
      </c>
      <c r="AD818" s="587"/>
      <c r="AE818" s="587"/>
      <c r="AF818" s="587"/>
      <c r="AG818" s="587"/>
      <c r="AH818" s="587"/>
      <c r="AI818" s="587"/>
      <c r="AJ818" s="587"/>
      <c r="AK818" s="587"/>
      <c r="AL818" s="587"/>
      <c r="AM818" s="587"/>
      <c r="AN818" s="587"/>
      <c r="AO818" s="587"/>
      <c r="AP818" s="587"/>
      <c r="AQ818" s="587"/>
      <c r="AR818" s="587"/>
      <c r="AS818" s="587"/>
      <c r="AT818" s="587"/>
      <c r="AU818" s="587"/>
      <c r="AV818" s="587"/>
      <c r="AW818" s="587"/>
      <c r="AX818" s="784"/>
    </row>
    <row r="819" spans="1:50" ht="24.75" hidden="1" customHeight="1" x14ac:dyDescent="0.15">
      <c r="A819" s="622"/>
      <c r="B819" s="623"/>
      <c r="C819" s="623"/>
      <c r="D819" s="623"/>
      <c r="E819" s="623"/>
      <c r="F819" s="624"/>
      <c r="G819" s="806" t="s">
        <v>17</v>
      </c>
      <c r="H819" s="659"/>
      <c r="I819" s="659"/>
      <c r="J819" s="659"/>
      <c r="K819" s="659"/>
      <c r="L819" s="658" t="s">
        <v>18</v>
      </c>
      <c r="M819" s="659"/>
      <c r="N819" s="659"/>
      <c r="O819" s="659"/>
      <c r="P819" s="659"/>
      <c r="Q819" s="659"/>
      <c r="R819" s="659"/>
      <c r="S819" s="659"/>
      <c r="T819" s="659"/>
      <c r="U819" s="659"/>
      <c r="V819" s="659"/>
      <c r="W819" s="659"/>
      <c r="X819" s="660"/>
      <c r="Y819" s="644" t="s">
        <v>19</v>
      </c>
      <c r="Z819" s="645"/>
      <c r="AA819" s="645"/>
      <c r="AB819" s="789"/>
      <c r="AC819" s="806" t="s">
        <v>17</v>
      </c>
      <c r="AD819" s="659"/>
      <c r="AE819" s="659"/>
      <c r="AF819" s="659"/>
      <c r="AG819" s="659"/>
      <c r="AH819" s="658" t="s">
        <v>18</v>
      </c>
      <c r="AI819" s="659"/>
      <c r="AJ819" s="659"/>
      <c r="AK819" s="659"/>
      <c r="AL819" s="659"/>
      <c r="AM819" s="659"/>
      <c r="AN819" s="659"/>
      <c r="AO819" s="659"/>
      <c r="AP819" s="659"/>
      <c r="AQ819" s="659"/>
      <c r="AR819" s="659"/>
      <c r="AS819" s="659"/>
      <c r="AT819" s="660"/>
      <c r="AU819" s="644" t="s">
        <v>19</v>
      </c>
      <c r="AV819" s="645"/>
      <c r="AW819" s="645"/>
      <c r="AX819" s="646"/>
    </row>
    <row r="820" spans="1:50" s="16" customFormat="1" ht="24.75" hidden="1" customHeight="1" x14ac:dyDescent="0.15">
      <c r="A820" s="622"/>
      <c r="B820" s="623"/>
      <c r="C820" s="623"/>
      <c r="D820" s="623"/>
      <c r="E820" s="623"/>
      <c r="F820" s="624"/>
      <c r="G820" s="661"/>
      <c r="H820" s="662"/>
      <c r="I820" s="662"/>
      <c r="J820" s="662"/>
      <c r="K820" s="663"/>
      <c r="L820" s="655"/>
      <c r="M820" s="656"/>
      <c r="N820" s="656"/>
      <c r="O820" s="656"/>
      <c r="P820" s="656"/>
      <c r="Q820" s="656"/>
      <c r="R820" s="656"/>
      <c r="S820" s="656"/>
      <c r="T820" s="656"/>
      <c r="U820" s="656"/>
      <c r="V820" s="656"/>
      <c r="W820" s="656"/>
      <c r="X820" s="657"/>
      <c r="Y820" s="376"/>
      <c r="Z820" s="377"/>
      <c r="AA820" s="377"/>
      <c r="AB820" s="796"/>
      <c r="AC820" s="661"/>
      <c r="AD820" s="662"/>
      <c r="AE820" s="662"/>
      <c r="AF820" s="662"/>
      <c r="AG820" s="663"/>
      <c r="AH820" s="655"/>
      <c r="AI820" s="656"/>
      <c r="AJ820" s="656"/>
      <c r="AK820" s="656"/>
      <c r="AL820" s="656"/>
      <c r="AM820" s="656"/>
      <c r="AN820" s="656"/>
      <c r="AO820" s="656"/>
      <c r="AP820" s="656"/>
      <c r="AQ820" s="656"/>
      <c r="AR820" s="656"/>
      <c r="AS820" s="656"/>
      <c r="AT820" s="657"/>
      <c r="AU820" s="376"/>
      <c r="AV820" s="377"/>
      <c r="AW820" s="377"/>
      <c r="AX820" s="378"/>
    </row>
    <row r="821" spans="1:50" ht="24.75" hidden="1" customHeight="1" x14ac:dyDescent="0.15">
      <c r="A821" s="622"/>
      <c r="B821" s="623"/>
      <c r="C821" s="623"/>
      <c r="D821" s="623"/>
      <c r="E821" s="623"/>
      <c r="F821" s="624"/>
      <c r="G821" s="597"/>
      <c r="H821" s="598"/>
      <c r="I821" s="598"/>
      <c r="J821" s="598"/>
      <c r="K821" s="599"/>
      <c r="L821" s="589"/>
      <c r="M821" s="590"/>
      <c r="N821" s="590"/>
      <c r="O821" s="590"/>
      <c r="P821" s="590"/>
      <c r="Q821" s="590"/>
      <c r="R821" s="590"/>
      <c r="S821" s="590"/>
      <c r="T821" s="590"/>
      <c r="U821" s="590"/>
      <c r="V821" s="590"/>
      <c r="W821" s="590"/>
      <c r="X821" s="591"/>
      <c r="Y821" s="592"/>
      <c r="Z821" s="593"/>
      <c r="AA821" s="593"/>
      <c r="AB821" s="603"/>
      <c r="AC821" s="597"/>
      <c r="AD821" s="598"/>
      <c r="AE821" s="598"/>
      <c r="AF821" s="598"/>
      <c r="AG821" s="599"/>
      <c r="AH821" s="589"/>
      <c r="AI821" s="590"/>
      <c r="AJ821" s="590"/>
      <c r="AK821" s="590"/>
      <c r="AL821" s="590"/>
      <c r="AM821" s="590"/>
      <c r="AN821" s="590"/>
      <c r="AO821" s="590"/>
      <c r="AP821" s="590"/>
      <c r="AQ821" s="590"/>
      <c r="AR821" s="590"/>
      <c r="AS821" s="590"/>
      <c r="AT821" s="591"/>
      <c r="AU821" s="592"/>
      <c r="AV821" s="593"/>
      <c r="AW821" s="593"/>
      <c r="AX821" s="594"/>
    </row>
    <row r="822" spans="1:50" ht="24.75" hidden="1" customHeight="1" x14ac:dyDescent="0.15">
      <c r="A822" s="622"/>
      <c r="B822" s="623"/>
      <c r="C822" s="623"/>
      <c r="D822" s="623"/>
      <c r="E822" s="623"/>
      <c r="F822" s="624"/>
      <c r="G822" s="597"/>
      <c r="H822" s="598"/>
      <c r="I822" s="598"/>
      <c r="J822" s="598"/>
      <c r="K822" s="599"/>
      <c r="L822" s="589"/>
      <c r="M822" s="590"/>
      <c r="N822" s="590"/>
      <c r="O822" s="590"/>
      <c r="P822" s="590"/>
      <c r="Q822" s="590"/>
      <c r="R822" s="590"/>
      <c r="S822" s="590"/>
      <c r="T822" s="590"/>
      <c r="U822" s="590"/>
      <c r="V822" s="590"/>
      <c r="W822" s="590"/>
      <c r="X822" s="591"/>
      <c r="Y822" s="592"/>
      <c r="Z822" s="593"/>
      <c r="AA822" s="593"/>
      <c r="AB822" s="603"/>
      <c r="AC822" s="597"/>
      <c r="AD822" s="598"/>
      <c r="AE822" s="598"/>
      <c r="AF822" s="598"/>
      <c r="AG822" s="599"/>
      <c r="AH822" s="589"/>
      <c r="AI822" s="590"/>
      <c r="AJ822" s="590"/>
      <c r="AK822" s="590"/>
      <c r="AL822" s="590"/>
      <c r="AM822" s="590"/>
      <c r="AN822" s="590"/>
      <c r="AO822" s="590"/>
      <c r="AP822" s="590"/>
      <c r="AQ822" s="590"/>
      <c r="AR822" s="590"/>
      <c r="AS822" s="590"/>
      <c r="AT822" s="591"/>
      <c r="AU822" s="592"/>
      <c r="AV822" s="593"/>
      <c r="AW822" s="593"/>
      <c r="AX822" s="594"/>
    </row>
    <row r="823" spans="1:50" ht="24.75" hidden="1" customHeight="1" x14ac:dyDescent="0.15">
      <c r="A823" s="622"/>
      <c r="B823" s="623"/>
      <c r="C823" s="623"/>
      <c r="D823" s="623"/>
      <c r="E823" s="623"/>
      <c r="F823" s="624"/>
      <c r="G823" s="597"/>
      <c r="H823" s="598"/>
      <c r="I823" s="598"/>
      <c r="J823" s="598"/>
      <c r="K823" s="599"/>
      <c r="L823" s="589"/>
      <c r="M823" s="590"/>
      <c r="N823" s="590"/>
      <c r="O823" s="590"/>
      <c r="P823" s="590"/>
      <c r="Q823" s="590"/>
      <c r="R823" s="590"/>
      <c r="S823" s="590"/>
      <c r="T823" s="590"/>
      <c r="U823" s="590"/>
      <c r="V823" s="590"/>
      <c r="W823" s="590"/>
      <c r="X823" s="591"/>
      <c r="Y823" s="592"/>
      <c r="Z823" s="593"/>
      <c r="AA823" s="593"/>
      <c r="AB823" s="603"/>
      <c r="AC823" s="597"/>
      <c r="AD823" s="598"/>
      <c r="AE823" s="598"/>
      <c r="AF823" s="598"/>
      <c r="AG823" s="599"/>
      <c r="AH823" s="589"/>
      <c r="AI823" s="590"/>
      <c r="AJ823" s="590"/>
      <c r="AK823" s="590"/>
      <c r="AL823" s="590"/>
      <c r="AM823" s="590"/>
      <c r="AN823" s="590"/>
      <c r="AO823" s="590"/>
      <c r="AP823" s="590"/>
      <c r="AQ823" s="590"/>
      <c r="AR823" s="590"/>
      <c r="AS823" s="590"/>
      <c r="AT823" s="591"/>
      <c r="AU823" s="592"/>
      <c r="AV823" s="593"/>
      <c r="AW823" s="593"/>
      <c r="AX823" s="594"/>
    </row>
    <row r="824" spans="1:50" ht="24.75" hidden="1" customHeight="1" x14ac:dyDescent="0.15">
      <c r="A824" s="622"/>
      <c r="B824" s="623"/>
      <c r="C824" s="623"/>
      <c r="D824" s="623"/>
      <c r="E824" s="623"/>
      <c r="F824" s="624"/>
      <c r="G824" s="597"/>
      <c r="H824" s="598"/>
      <c r="I824" s="598"/>
      <c r="J824" s="598"/>
      <c r="K824" s="599"/>
      <c r="L824" s="589"/>
      <c r="M824" s="590"/>
      <c r="N824" s="590"/>
      <c r="O824" s="590"/>
      <c r="P824" s="590"/>
      <c r="Q824" s="590"/>
      <c r="R824" s="590"/>
      <c r="S824" s="590"/>
      <c r="T824" s="590"/>
      <c r="U824" s="590"/>
      <c r="V824" s="590"/>
      <c r="W824" s="590"/>
      <c r="X824" s="591"/>
      <c r="Y824" s="592"/>
      <c r="Z824" s="593"/>
      <c r="AA824" s="593"/>
      <c r="AB824" s="603"/>
      <c r="AC824" s="597"/>
      <c r="AD824" s="598"/>
      <c r="AE824" s="598"/>
      <c r="AF824" s="598"/>
      <c r="AG824" s="599"/>
      <c r="AH824" s="589"/>
      <c r="AI824" s="590"/>
      <c r="AJ824" s="590"/>
      <c r="AK824" s="590"/>
      <c r="AL824" s="590"/>
      <c r="AM824" s="590"/>
      <c r="AN824" s="590"/>
      <c r="AO824" s="590"/>
      <c r="AP824" s="590"/>
      <c r="AQ824" s="590"/>
      <c r="AR824" s="590"/>
      <c r="AS824" s="590"/>
      <c r="AT824" s="591"/>
      <c r="AU824" s="592"/>
      <c r="AV824" s="593"/>
      <c r="AW824" s="593"/>
      <c r="AX824" s="594"/>
    </row>
    <row r="825" spans="1:50" ht="24.75" hidden="1" customHeight="1" x14ac:dyDescent="0.15">
      <c r="A825" s="622"/>
      <c r="B825" s="623"/>
      <c r="C825" s="623"/>
      <c r="D825" s="623"/>
      <c r="E825" s="623"/>
      <c r="F825" s="624"/>
      <c r="G825" s="597"/>
      <c r="H825" s="598"/>
      <c r="I825" s="598"/>
      <c r="J825" s="598"/>
      <c r="K825" s="599"/>
      <c r="L825" s="589"/>
      <c r="M825" s="590"/>
      <c r="N825" s="590"/>
      <c r="O825" s="590"/>
      <c r="P825" s="590"/>
      <c r="Q825" s="590"/>
      <c r="R825" s="590"/>
      <c r="S825" s="590"/>
      <c r="T825" s="590"/>
      <c r="U825" s="590"/>
      <c r="V825" s="590"/>
      <c r="W825" s="590"/>
      <c r="X825" s="591"/>
      <c r="Y825" s="592"/>
      <c r="Z825" s="593"/>
      <c r="AA825" s="593"/>
      <c r="AB825" s="603"/>
      <c r="AC825" s="597"/>
      <c r="AD825" s="598"/>
      <c r="AE825" s="598"/>
      <c r="AF825" s="598"/>
      <c r="AG825" s="599"/>
      <c r="AH825" s="589"/>
      <c r="AI825" s="590"/>
      <c r="AJ825" s="590"/>
      <c r="AK825" s="590"/>
      <c r="AL825" s="590"/>
      <c r="AM825" s="590"/>
      <c r="AN825" s="590"/>
      <c r="AO825" s="590"/>
      <c r="AP825" s="590"/>
      <c r="AQ825" s="590"/>
      <c r="AR825" s="590"/>
      <c r="AS825" s="590"/>
      <c r="AT825" s="591"/>
      <c r="AU825" s="592"/>
      <c r="AV825" s="593"/>
      <c r="AW825" s="593"/>
      <c r="AX825" s="594"/>
    </row>
    <row r="826" spans="1:50" ht="24.75" hidden="1" customHeight="1" x14ac:dyDescent="0.15">
      <c r="A826" s="622"/>
      <c r="B826" s="623"/>
      <c r="C826" s="623"/>
      <c r="D826" s="623"/>
      <c r="E826" s="623"/>
      <c r="F826" s="624"/>
      <c r="G826" s="597"/>
      <c r="H826" s="598"/>
      <c r="I826" s="598"/>
      <c r="J826" s="598"/>
      <c r="K826" s="599"/>
      <c r="L826" s="589"/>
      <c r="M826" s="590"/>
      <c r="N826" s="590"/>
      <c r="O826" s="590"/>
      <c r="P826" s="590"/>
      <c r="Q826" s="590"/>
      <c r="R826" s="590"/>
      <c r="S826" s="590"/>
      <c r="T826" s="590"/>
      <c r="U826" s="590"/>
      <c r="V826" s="590"/>
      <c r="W826" s="590"/>
      <c r="X826" s="591"/>
      <c r="Y826" s="592"/>
      <c r="Z826" s="593"/>
      <c r="AA826" s="593"/>
      <c r="AB826" s="603"/>
      <c r="AC826" s="597"/>
      <c r="AD826" s="598"/>
      <c r="AE826" s="598"/>
      <c r="AF826" s="598"/>
      <c r="AG826" s="599"/>
      <c r="AH826" s="589"/>
      <c r="AI826" s="590"/>
      <c r="AJ826" s="590"/>
      <c r="AK826" s="590"/>
      <c r="AL826" s="590"/>
      <c r="AM826" s="590"/>
      <c r="AN826" s="590"/>
      <c r="AO826" s="590"/>
      <c r="AP826" s="590"/>
      <c r="AQ826" s="590"/>
      <c r="AR826" s="590"/>
      <c r="AS826" s="590"/>
      <c r="AT826" s="591"/>
      <c r="AU826" s="592"/>
      <c r="AV826" s="593"/>
      <c r="AW826" s="593"/>
      <c r="AX826" s="594"/>
    </row>
    <row r="827" spans="1:50" ht="24.75" hidden="1" customHeight="1" x14ac:dyDescent="0.15">
      <c r="A827" s="622"/>
      <c r="B827" s="623"/>
      <c r="C827" s="623"/>
      <c r="D827" s="623"/>
      <c r="E827" s="623"/>
      <c r="F827" s="624"/>
      <c r="G827" s="597"/>
      <c r="H827" s="598"/>
      <c r="I827" s="598"/>
      <c r="J827" s="598"/>
      <c r="K827" s="599"/>
      <c r="L827" s="589"/>
      <c r="M827" s="590"/>
      <c r="N827" s="590"/>
      <c r="O827" s="590"/>
      <c r="P827" s="590"/>
      <c r="Q827" s="590"/>
      <c r="R827" s="590"/>
      <c r="S827" s="590"/>
      <c r="T827" s="590"/>
      <c r="U827" s="590"/>
      <c r="V827" s="590"/>
      <c r="W827" s="590"/>
      <c r="X827" s="591"/>
      <c r="Y827" s="592"/>
      <c r="Z827" s="593"/>
      <c r="AA827" s="593"/>
      <c r="AB827" s="603"/>
      <c r="AC827" s="597"/>
      <c r="AD827" s="598"/>
      <c r="AE827" s="598"/>
      <c r="AF827" s="598"/>
      <c r="AG827" s="599"/>
      <c r="AH827" s="589"/>
      <c r="AI827" s="590"/>
      <c r="AJ827" s="590"/>
      <c r="AK827" s="590"/>
      <c r="AL827" s="590"/>
      <c r="AM827" s="590"/>
      <c r="AN827" s="590"/>
      <c r="AO827" s="590"/>
      <c r="AP827" s="590"/>
      <c r="AQ827" s="590"/>
      <c r="AR827" s="590"/>
      <c r="AS827" s="590"/>
      <c r="AT827" s="591"/>
      <c r="AU827" s="592"/>
      <c r="AV827" s="593"/>
      <c r="AW827" s="593"/>
      <c r="AX827" s="594"/>
    </row>
    <row r="828" spans="1:50" ht="24.75" hidden="1" customHeight="1" x14ac:dyDescent="0.15">
      <c r="A828" s="622"/>
      <c r="B828" s="623"/>
      <c r="C828" s="623"/>
      <c r="D828" s="623"/>
      <c r="E828" s="623"/>
      <c r="F828" s="624"/>
      <c r="G828" s="597"/>
      <c r="H828" s="598"/>
      <c r="I828" s="598"/>
      <c r="J828" s="598"/>
      <c r="K828" s="599"/>
      <c r="L828" s="589"/>
      <c r="M828" s="590"/>
      <c r="N828" s="590"/>
      <c r="O828" s="590"/>
      <c r="P828" s="590"/>
      <c r="Q828" s="590"/>
      <c r="R828" s="590"/>
      <c r="S828" s="590"/>
      <c r="T828" s="590"/>
      <c r="U828" s="590"/>
      <c r="V828" s="590"/>
      <c r="W828" s="590"/>
      <c r="X828" s="591"/>
      <c r="Y828" s="592"/>
      <c r="Z828" s="593"/>
      <c r="AA828" s="593"/>
      <c r="AB828" s="603"/>
      <c r="AC828" s="597"/>
      <c r="AD828" s="598"/>
      <c r="AE828" s="598"/>
      <c r="AF828" s="598"/>
      <c r="AG828" s="599"/>
      <c r="AH828" s="589"/>
      <c r="AI828" s="590"/>
      <c r="AJ828" s="590"/>
      <c r="AK828" s="590"/>
      <c r="AL828" s="590"/>
      <c r="AM828" s="590"/>
      <c r="AN828" s="590"/>
      <c r="AO828" s="590"/>
      <c r="AP828" s="590"/>
      <c r="AQ828" s="590"/>
      <c r="AR828" s="590"/>
      <c r="AS828" s="590"/>
      <c r="AT828" s="591"/>
      <c r="AU828" s="592"/>
      <c r="AV828" s="593"/>
      <c r="AW828" s="593"/>
      <c r="AX828" s="594"/>
    </row>
    <row r="829" spans="1:50" ht="24.75" hidden="1" customHeight="1" x14ac:dyDescent="0.15">
      <c r="A829" s="622"/>
      <c r="B829" s="623"/>
      <c r="C829" s="623"/>
      <c r="D829" s="623"/>
      <c r="E829" s="623"/>
      <c r="F829" s="624"/>
      <c r="G829" s="597"/>
      <c r="H829" s="598"/>
      <c r="I829" s="598"/>
      <c r="J829" s="598"/>
      <c r="K829" s="599"/>
      <c r="L829" s="589"/>
      <c r="M829" s="590"/>
      <c r="N829" s="590"/>
      <c r="O829" s="590"/>
      <c r="P829" s="590"/>
      <c r="Q829" s="590"/>
      <c r="R829" s="590"/>
      <c r="S829" s="590"/>
      <c r="T829" s="590"/>
      <c r="U829" s="590"/>
      <c r="V829" s="590"/>
      <c r="W829" s="590"/>
      <c r="X829" s="591"/>
      <c r="Y829" s="592"/>
      <c r="Z829" s="593"/>
      <c r="AA829" s="593"/>
      <c r="AB829" s="603"/>
      <c r="AC829" s="597"/>
      <c r="AD829" s="598"/>
      <c r="AE829" s="598"/>
      <c r="AF829" s="598"/>
      <c r="AG829" s="599"/>
      <c r="AH829" s="589"/>
      <c r="AI829" s="590"/>
      <c r="AJ829" s="590"/>
      <c r="AK829" s="590"/>
      <c r="AL829" s="590"/>
      <c r="AM829" s="590"/>
      <c r="AN829" s="590"/>
      <c r="AO829" s="590"/>
      <c r="AP829" s="590"/>
      <c r="AQ829" s="590"/>
      <c r="AR829" s="590"/>
      <c r="AS829" s="590"/>
      <c r="AT829" s="591"/>
      <c r="AU829" s="592"/>
      <c r="AV829" s="593"/>
      <c r="AW829" s="593"/>
      <c r="AX829" s="594"/>
    </row>
    <row r="830" spans="1:50" ht="24.75" hidden="1" customHeight="1" x14ac:dyDescent="0.15">
      <c r="A830" s="622"/>
      <c r="B830" s="623"/>
      <c r="C830" s="623"/>
      <c r="D830" s="623"/>
      <c r="E830" s="623"/>
      <c r="F830" s="624"/>
      <c r="G830" s="817" t="s">
        <v>20</v>
      </c>
      <c r="H830" s="818"/>
      <c r="I830" s="818"/>
      <c r="J830" s="818"/>
      <c r="K830" s="818"/>
      <c r="L830" s="819"/>
      <c r="M830" s="820"/>
      <c r="N830" s="820"/>
      <c r="O830" s="820"/>
      <c r="P830" s="820"/>
      <c r="Q830" s="820"/>
      <c r="R830" s="820"/>
      <c r="S830" s="820"/>
      <c r="T830" s="820"/>
      <c r="U830" s="820"/>
      <c r="V830" s="820"/>
      <c r="W830" s="820"/>
      <c r="X830" s="821"/>
      <c r="Y830" s="822">
        <f>SUM(Y820:AB829)</f>
        <v>0</v>
      </c>
      <c r="Z830" s="823"/>
      <c r="AA830" s="823"/>
      <c r="AB830" s="824"/>
      <c r="AC830" s="817" t="s">
        <v>20</v>
      </c>
      <c r="AD830" s="818"/>
      <c r="AE830" s="818"/>
      <c r="AF830" s="818"/>
      <c r="AG830" s="818"/>
      <c r="AH830" s="819"/>
      <c r="AI830" s="820"/>
      <c r="AJ830" s="820"/>
      <c r="AK830" s="820"/>
      <c r="AL830" s="820"/>
      <c r="AM830" s="820"/>
      <c r="AN830" s="820"/>
      <c r="AO830" s="820"/>
      <c r="AP830" s="820"/>
      <c r="AQ830" s="820"/>
      <c r="AR830" s="820"/>
      <c r="AS830" s="820"/>
      <c r="AT830" s="821"/>
      <c r="AU830" s="822">
        <f>SUM(AU820:AX829)</f>
        <v>0</v>
      </c>
      <c r="AV830" s="823"/>
      <c r="AW830" s="823"/>
      <c r="AX830" s="825"/>
    </row>
    <row r="831" spans="1:50" ht="24.75" customHeight="1" thickBot="1" x14ac:dyDescent="0.2">
      <c r="A831" s="897" t="s">
        <v>266</v>
      </c>
      <c r="B831" s="898"/>
      <c r="C831" s="898"/>
      <c r="D831" s="898"/>
      <c r="E831" s="898"/>
      <c r="F831" s="898"/>
      <c r="G831" s="898"/>
      <c r="H831" s="898"/>
      <c r="I831" s="898"/>
      <c r="J831" s="898"/>
      <c r="K831" s="898"/>
      <c r="L831" s="898"/>
      <c r="M831" s="898"/>
      <c r="N831" s="898"/>
      <c r="O831" s="898"/>
      <c r="P831" s="898"/>
      <c r="Q831" s="898"/>
      <c r="R831" s="898"/>
      <c r="S831" s="898"/>
      <c r="T831" s="898"/>
      <c r="U831" s="898"/>
      <c r="V831" s="898"/>
      <c r="W831" s="898"/>
      <c r="X831" s="898"/>
      <c r="Y831" s="898"/>
      <c r="Z831" s="898"/>
      <c r="AA831" s="898"/>
      <c r="AB831" s="898"/>
      <c r="AC831" s="898"/>
      <c r="AD831" s="898"/>
      <c r="AE831" s="898"/>
      <c r="AF831" s="898"/>
      <c r="AG831" s="898"/>
      <c r="AH831" s="898"/>
      <c r="AI831" s="898"/>
      <c r="AJ831" s="898"/>
      <c r="AK831" s="899"/>
      <c r="AL831" s="266" t="s">
        <v>389</v>
      </c>
      <c r="AM831" s="267"/>
      <c r="AN831" s="267"/>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2"/>
      <c r="B836" s="352"/>
      <c r="C836" s="352" t="s">
        <v>26</v>
      </c>
      <c r="D836" s="352"/>
      <c r="E836" s="352"/>
      <c r="F836" s="352"/>
      <c r="G836" s="352"/>
      <c r="H836" s="352"/>
      <c r="I836" s="352"/>
      <c r="J836" s="135" t="s">
        <v>343</v>
      </c>
      <c r="K836" s="353"/>
      <c r="L836" s="353"/>
      <c r="M836" s="353"/>
      <c r="N836" s="353"/>
      <c r="O836" s="353"/>
      <c r="P836" s="354" t="s">
        <v>318</v>
      </c>
      <c r="Q836" s="354"/>
      <c r="R836" s="354"/>
      <c r="S836" s="354"/>
      <c r="T836" s="354"/>
      <c r="U836" s="354"/>
      <c r="V836" s="354"/>
      <c r="W836" s="354"/>
      <c r="X836" s="354"/>
      <c r="Y836" s="355" t="s">
        <v>341</v>
      </c>
      <c r="Z836" s="356"/>
      <c r="AA836" s="356"/>
      <c r="AB836" s="356"/>
      <c r="AC836" s="135" t="s">
        <v>383</v>
      </c>
      <c r="AD836" s="135"/>
      <c r="AE836" s="135"/>
      <c r="AF836" s="135"/>
      <c r="AG836" s="135"/>
      <c r="AH836" s="355" t="s">
        <v>411</v>
      </c>
      <c r="AI836" s="352"/>
      <c r="AJ836" s="352"/>
      <c r="AK836" s="352"/>
      <c r="AL836" s="352" t="s">
        <v>21</v>
      </c>
      <c r="AM836" s="352"/>
      <c r="AN836" s="352"/>
      <c r="AO836" s="357"/>
      <c r="AP836" s="358" t="s">
        <v>344</v>
      </c>
      <c r="AQ836" s="358"/>
      <c r="AR836" s="358"/>
      <c r="AS836" s="358"/>
      <c r="AT836" s="358"/>
      <c r="AU836" s="358"/>
      <c r="AV836" s="358"/>
      <c r="AW836" s="358"/>
      <c r="AX836" s="358"/>
    </row>
    <row r="837" spans="1:50" ht="30" customHeight="1" x14ac:dyDescent="0.15">
      <c r="A837" s="364">
        <v>1</v>
      </c>
      <c r="B837" s="364">
        <v>1</v>
      </c>
      <c r="C837" s="349" t="s">
        <v>540</v>
      </c>
      <c r="D837" s="335"/>
      <c r="E837" s="335"/>
      <c r="F837" s="335"/>
      <c r="G837" s="335"/>
      <c r="H837" s="335"/>
      <c r="I837" s="335"/>
      <c r="J837" s="336">
        <v>2000020260002</v>
      </c>
      <c r="K837" s="337"/>
      <c r="L837" s="337"/>
      <c r="M837" s="337"/>
      <c r="N837" s="337"/>
      <c r="O837" s="337"/>
      <c r="P837" s="900" t="s">
        <v>535</v>
      </c>
      <c r="Q837" s="901"/>
      <c r="R837" s="901"/>
      <c r="S837" s="901"/>
      <c r="T837" s="901"/>
      <c r="U837" s="901"/>
      <c r="V837" s="901"/>
      <c r="W837" s="901"/>
      <c r="X837" s="902"/>
      <c r="Y837" s="339">
        <v>0.5</v>
      </c>
      <c r="Z837" s="340"/>
      <c r="AA837" s="340"/>
      <c r="AB837" s="341"/>
      <c r="AC837" s="351" t="s">
        <v>422</v>
      </c>
      <c r="AD837" s="359"/>
      <c r="AE837" s="359"/>
      <c r="AF837" s="359"/>
      <c r="AG837" s="359"/>
      <c r="AH837" s="360" t="s">
        <v>476</v>
      </c>
      <c r="AI837" s="361"/>
      <c r="AJ837" s="361"/>
      <c r="AK837" s="361"/>
      <c r="AL837" s="360" t="s">
        <v>476</v>
      </c>
      <c r="AM837" s="361"/>
      <c r="AN837" s="361"/>
      <c r="AO837" s="361"/>
      <c r="AP837" s="348" t="s">
        <v>476</v>
      </c>
      <c r="AQ837" s="348"/>
      <c r="AR837" s="348"/>
      <c r="AS837" s="348"/>
      <c r="AT837" s="348"/>
      <c r="AU837" s="348"/>
      <c r="AV837" s="348"/>
      <c r="AW837" s="348"/>
      <c r="AX837" s="348"/>
    </row>
    <row r="838" spans="1:50" ht="30" customHeight="1" x14ac:dyDescent="0.15">
      <c r="A838" s="364">
        <v>2</v>
      </c>
      <c r="B838" s="364">
        <v>1</v>
      </c>
      <c r="C838" s="349" t="s">
        <v>541</v>
      </c>
      <c r="D838" s="335"/>
      <c r="E838" s="335"/>
      <c r="F838" s="335"/>
      <c r="G838" s="335"/>
      <c r="H838" s="335"/>
      <c r="I838" s="335"/>
      <c r="J838" s="336">
        <v>6000020400009</v>
      </c>
      <c r="K838" s="337"/>
      <c r="L838" s="337"/>
      <c r="M838" s="337"/>
      <c r="N838" s="337"/>
      <c r="O838" s="337"/>
      <c r="P838" s="900" t="s">
        <v>535</v>
      </c>
      <c r="Q838" s="901"/>
      <c r="R838" s="901"/>
      <c r="S838" s="901"/>
      <c r="T838" s="901"/>
      <c r="U838" s="901"/>
      <c r="V838" s="901"/>
      <c r="W838" s="901"/>
      <c r="X838" s="902"/>
      <c r="Y838" s="339">
        <v>0.4</v>
      </c>
      <c r="Z838" s="340"/>
      <c r="AA838" s="340"/>
      <c r="AB838" s="341"/>
      <c r="AC838" s="351" t="s">
        <v>422</v>
      </c>
      <c r="AD838" s="359"/>
      <c r="AE838" s="359"/>
      <c r="AF838" s="359"/>
      <c r="AG838" s="359"/>
      <c r="AH838" s="360" t="s">
        <v>476</v>
      </c>
      <c r="AI838" s="361"/>
      <c r="AJ838" s="361"/>
      <c r="AK838" s="361"/>
      <c r="AL838" s="360" t="s">
        <v>476</v>
      </c>
      <c r="AM838" s="361"/>
      <c r="AN838" s="361"/>
      <c r="AO838" s="361"/>
      <c r="AP838" s="348" t="s">
        <v>476</v>
      </c>
      <c r="AQ838" s="348"/>
      <c r="AR838" s="348"/>
      <c r="AS838" s="348"/>
      <c r="AT838" s="348"/>
      <c r="AU838" s="348"/>
      <c r="AV838" s="348"/>
      <c r="AW838" s="348"/>
      <c r="AX838" s="348"/>
    </row>
    <row r="839" spans="1:50" ht="30" customHeight="1" x14ac:dyDescent="0.15">
      <c r="A839" s="364">
        <v>3</v>
      </c>
      <c r="B839" s="364">
        <v>1</v>
      </c>
      <c r="C839" s="349" t="s">
        <v>542</v>
      </c>
      <c r="D839" s="335"/>
      <c r="E839" s="335"/>
      <c r="F839" s="335"/>
      <c r="G839" s="335"/>
      <c r="H839" s="335"/>
      <c r="I839" s="335"/>
      <c r="J839" s="336">
        <v>1000020110001</v>
      </c>
      <c r="K839" s="337"/>
      <c r="L839" s="337"/>
      <c r="M839" s="337"/>
      <c r="N839" s="337"/>
      <c r="O839" s="337"/>
      <c r="P839" s="900" t="s">
        <v>535</v>
      </c>
      <c r="Q839" s="901"/>
      <c r="R839" s="901"/>
      <c r="S839" s="901"/>
      <c r="T839" s="901"/>
      <c r="U839" s="901"/>
      <c r="V839" s="901"/>
      <c r="W839" s="901"/>
      <c r="X839" s="902"/>
      <c r="Y839" s="339">
        <v>0.4</v>
      </c>
      <c r="Z839" s="340"/>
      <c r="AA839" s="340"/>
      <c r="AB839" s="341"/>
      <c r="AC839" s="192" t="s">
        <v>422</v>
      </c>
      <c r="AD839" s="830"/>
      <c r="AE839" s="830"/>
      <c r="AF839" s="830"/>
      <c r="AG839" s="831"/>
      <c r="AH839" s="360" t="s">
        <v>476</v>
      </c>
      <c r="AI839" s="361"/>
      <c r="AJ839" s="361"/>
      <c r="AK839" s="361"/>
      <c r="AL839" s="360" t="s">
        <v>476</v>
      </c>
      <c r="AM839" s="361"/>
      <c r="AN839" s="361"/>
      <c r="AO839" s="361"/>
      <c r="AP839" s="348" t="s">
        <v>476</v>
      </c>
      <c r="AQ839" s="348"/>
      <c r="AR839" s="348"/>
      <c r="AS839" s="348"/>
      <c r="AT839" s="348"/>
      <c r="AU839" s="348"/>
      <c r="AV839" s="348"/>
      <c r="AW839" s="348"/>
      <c r="AX839" s="348"/>
    </row>
    <row r="840" spans="1:50" ht="30" customHeight="1" x14ac:dyDescent="0.15">
      <c r="A840" s="364">
        <v>4</v>
      </c>
      <c r="B840" s="364">
        <v>1</v>
      </c>
      <c r="C840" s="349" t="s">
        <v>543</v>
      </c>
      <c r="D840" s="335"/>
      <c r="E840" s="335"/>
      <c r="F840" s="335"/>
      <c r="G840" s="335"/>
      <c r="H840" s="335"/>
      <c r="I840" s="335"/>
      <c r="J840" s="336">
        <v>1000020230006</v>
      </c>
      <c r="K840" s="337"/>
      <c r="L840" s="337"/>
      <c r="M840" s="337"/>
      <c r="N840" s="337"/>
      <c r="O840" s="337"/>
      <c r="P840" s="900" t="s">
        <v>535</v>
      </c>
      <c r="Q840" s="901"/>
      <c r="R840" s="901"/>
      <c r="S840" s="901"/>
      <c r="T840" s="901"/>
      <c r="U840" s="901"/>
      <c r="V840" s="901"/>
      <c r="W840" s="901"/>
      <c r="X840" s="902"/>
      <c r="Y840" s="339">
        <v>0.4</v>
      </c>
      <c r="Z840" s="340"/>
      <c r="AA840" s="340"/>
      <c r="AB840" s="341"/>
      <c r="AC840" s="192" t="s">
        <v>422</v>
      </c>
      <c r="AD840" s="830"/>
      <c r="AE840" s="830"/>
      <c r="AF840" s="830"/>
      <c r="AG840" s="831"/>
      <c r="AH840" s="360" t="s">
        <v>476</v>
      </c>
      <c r="AI840" s="361"/>
      <c r="AJ840" s="361"/>
      <c r="AK840" s="361"/>
      <c r="AL840" s="360" t="s">
        <v>476</v>
      </c>
      <c r="AM840" s="361"/>
      <c r="AN840" s="361"/>
      <c r="AO840" s="361"/>
      <c r="AP840" s="348" t="s">
        <v>476</v>
      </c>
      <c r="AQ840" s="348"/>
      <c r="AR840" s="348"/>
      <c r="AS840" s="348"/>
      <c r="AT840" s="348"/>
      <c r="AU840" s="348"/>
      <c r="AV840" s="348"/>
      <c r="AW840" s="348"/>
      <c r="AX840" s="348"/>
    </row>
    <row r="841" spans="1:50" ht="30" customHeight="1" x14ac:dyDescent="0.15">
      <c r="A841" s="364">
        <v>5</v>
      </c>
      <c r="B841" s="364">
        <v>1</v>
      </c>
      <c r="C841" s="349" t="s">
        <v>544</v>
      </c>
      <c r="D841" s="335"/>
      <c r="E841" s="335"/>
      <c r="F841" s="335"/>
      <c r="G841" s="335"/>
      <c r="H841" s="335"/>
      <c r="I841" s="335"/>
      <c r="J841" s="336">
        <v>7000020430005</v>
      </c>
      <c r="K841" s="337"/>
      <c r="L841" s="337"/>
      <c r="M841" s="337"/>
      <c r="N841" s="337"/>
      <c r="O841" s="337"/>
      <c r="P841" s="900" t="s">
        <v>535</v>
      </c>
      <c r="Q841" s="901"/>
      <c r="R841" s="901"/>
      <c r="S841" s="901"/>
      <c r="T841" s="901"/>
      <c r="U841" s="901"/>
      <c r="V841" s="901"/>
      <c r="W841" s="901"/>
      <c r="X841" s="902"/>
      <c r="Y841" s="339">
        <v>0.4</v>
      </c>
      <c r="Z841" s="340"/>
      <c r="AA841" s="340"/>
      <c r="AB841" s="341"/>
      <c r="AC841" s="192" t="s">
        <v>422</v>
      </c>
      <c r="AD841" s="830"/>
      <c r="AE841" s="830"/>
      <c r="AF841" s="830"/>
      <c r="AG841" s="831"/>
      <c r="AH841" s="360" t="s">
        <v>476</v>
      </c>
      <c r="AI841" s="361"/>
      <c r="AJ841" s="361"/>
      <c r="AK841" s="361"/>
      <c r="AL841" s="360" t="s">
        <v>476</v>
      </c>
      <c r="AM841" s="361"/>
      <c r="AN841" s="361"/>
      <c r="AO841" s="361"/>
      <c r="AP841" s="348" t="s">
        <v>476</v>
      </c>
      <c r="AQ841" s="348"/>
      <c r="AR841" s="348"/>
      <c r="AS841" s="348"/>
      <c r="AT841" s="348"/>
      <c r="AU841" s="348"/>
      <c r="AV841" s="348"/>
      <c r="AW841" s="348"/>
      <c r="AX841" s="348"/>
    </row>
    <row r="842" spans="1:50" ht="30" customHeight="1" x14ac:dyDescent="0.15">
      <c r="A842" s="364">
        <v>6</v>
      </c>
      <c r="B842" s="364">
        <v>1</v>
      </c>
      <c r="C842" s="349" t="s">
        <v>545</v>
      </c>
      <c r="D842" s="335"/>
      <c r="E842" s="335"/>
      <c r="F842" s="335"/>
      <c r="G842" s="335"/>
      <c r="H842" s="335"/>
      <c r="I842" s="335"/>
      <c r="J842" s="336">
        <v>7000020010006</v>
      </c>
      <c r="K842" s="337"/>
      <c r="L842" s="337"/>
      <c r="M842" s="337"/>
      <c r="N842" s="337"/>
      <c r="O842" s="337"/>
      <c r="P842" s="900" t="s">
        <v>535</v>
      </c>
      <c r="Q842" s="901"/>
      <c r="R842" s="901"/>
      <c r="S842" s="901"/>
      <c r="T842" s="901"/>
      <c r="U842" s="901"/>
      <c r="V842" s="901"/>
      <c r="W842" s="901"/>
      <c r="X842" s="902"/>
      <c r="Y842" s="339">
        <v>0.4</v>
      </c>
      <c r="Z842" s="340"/>
      <c r="AA842" s="340"/>
      <c r="AB842" s="341"/>
      <c r="AC842" s="192" t="s">
        <v>422</v>
      </c>
      <c r="AD842" s="830"/>
      <c r="AE842" s="830"/>
      <c r="AF842" s="830"/>
      <c r="AG842" s="831"/>
      <c r="AH842" s="360" t="s">
        <v>476</v>
      </c>
      <c r="AI842" s="361"/>
      <c r="AJ842" s="361"/>
      <c r="AK842" s="361"/>
      <c r="AL842" s="360" t="s">
        <v>476</v>
      </c>
      <c r="AM842" s="361"/>
      <c r="AN842" s="361"/>
      <c r="AO842" s="361"/>
      <c r="AP842" s="348" t="s">
        <v>476</v>
      </c>
      <c r="AQ842" s="348"/>
      <c r="AR842" s="348"/>
      <c r="AS842" s="348"/>
      <c r="AT842" s="348"/>
      <c r="AU842" s="348"/>
      <c r="AV842" s="348"/>
      <c r="AW842" s="348"/>
      <c r="AX842" s="348"/>
    </row>
    <row r="843" spans="1:50" ht="30" customHeight="1" x14ac:dyDescent="0.15">
      <c r="A843" s="364">
        <v>7</v>
      </c>
      <c r="B843" s="364">
        <v>1</v>
      </c>
      <c r="C843" s="349" t="s">
        <v>546</v>
      </c>
      <c r="D843" s="335"/>
      <c r="E843" s="335"/>
      <c r="F843" s="335"/>
      <c r="G843" s="335"/>
      <c r="H843" s="335"/>
      <c r="I843" s="335"/>
      <c r="J843" s="336">
        <v>7000020340006</v>
      </c>
      <c r="K843" s="337"/>
      <c r="L843" s="337"/>
      <c r="M843" s="337"/>
      <c r="N843" s="337"/>
      <c r="O843" s="337"/>
      <c r="P843" s="900" t="s">
        <v>535</v>
      </c>
      <c r="Q843" s="901"/>
      <c r="R843" s="901"/>
      <c r="S843" s="901"/>
      <c r="T843" s="901"/>
      <c r="U843" s="901"/>
      <c r="V843" s="901"/>
      <c r="W843" s="901"/>
      <c r="X843" s="902"/>
      <c r="Y843" s="339">
        <v>0.3</v>
      </c>
      <c r="Z843" s="340"/>
      <c r="AA843" s="340"/>
      <c r="AB843" s="341"/>
      <c r="AC843" s="192" t="s">
        <v>422</v>
      </c>
      <c r="AD843" s="830"/>
      <c r="AE843" s="830"/>
      <c r="AF843" s="830"/>
      <c r="AG843" s="831"/>
      <c r="AH843" s="360" t="s">
        <v>476</v>
      </c>
      <c r="AI843" s="361"/>
      <c r="AJ843" s="361"/>
      <c r="AK843" s="361"/>
      <c r="AL843" s="360" t="s">
        <v>476</v>
      </c>
      <c r="AM843" s="361"/>
      <c r="AN843" s="361"/>
      <c r="AO843" s="361"/>
      <c r="AP843" s="348" t="s">
        <v>476</v>
      </c>
      <c r="AQ843" s="348"/>
      <c r="AR843" s="348"/>
      <c r="AS843" s="348"/>
      <c r="AT843" s="348"/>
      <c r="AU843" s="348"/>
      <c r="AV843" s="348"/>
      <c r="AW843" s="348"/>
      <c r="AX843" s="348"/>
    </row>
    <row r="844" spans="1:50" ht="30" customHeight="1" x14ac:dyDescent="0.15">
      <c r="A844" s="364">
        <v>8</v>
      </c>
      <c r="B844" s="364">
        <v>1</v>
      </c>
      <c r="C844" s="349" t="s">
        <v>547</v>
      </c>
      <c r="D844" s="335"/>
      <c r="E844" s="335"/>
      <c r="F844" s="335"/>
      <c r="G844" s="335"/>
      <c r="H844" s="335"/>
      <c r="I844" s="335"/>
      <c r="J844" s="336">
        <v>4000020270008</v>
      </c>
      <c r="K844" s="337"/>
      <c r="L844" s="337"/>
      <c r="M844" s="337"/>
      <c r="N844" s="337"/>
      <c r="O844" s="337"/>
      <c r="P844" s="900" t="s">
        <v>535</v>
      </c>
      <c r="Q844" s="901"/>
      <c r="R844" s="901"/>
      <c r="S844" s="901"/>
      <c r="T844" s="901"/>
      <c r="U844" s="901"/>
      <c r="V844" s="901"/>
      <c r="W844" s="901"/>
      <c r="X844" s="902"/>
      <c r="Y844" s="339">
        <v>0.3</v>
      </c>
      <c r="Z844" s="340"/>
      <c r="AA844" s="340"/>
      <c r="AB844" s="341"/>
      <c r="AC844" s="192" t="s">
        <v>422</v>
      </c>
      <c r="AD844" s="830"/>
      <c r="AE844" s="830"/>
      <c r="AF844" s="830"/>
      <c r="AG844" s="831"/>
      <c r="AH844" s="360" t="s">
        <v>476</v>
      </c>
      <c r="AI844" s="361"/>
      <c r="AJ844" s="361"/>
      <c r="AK844" s="361"/>
      <c r="AL844" s="360" t="s">
        <v>476</v>
      </c>
      <c r="AM844" s="361"/>
      <c r="AN844" s="361"/>
      <c r="AO844" s="361"/>
      <c r="AP844" s="348" t="s">
        <v>476</v>
      </c>
      <c r="AQ844" s="348"/>
      <c r="AR844" s="348"/>
      <c r="AS844" s="348"/>
      <c r="AT844" s="348"/>
      <c r="AU844" s="348"/>
      <c r="AV844" s="348"/>
      <c r="AW844" s="348"/>
      <c r="AX844" s="348"/>
    </row>
    <row r="845" spans="1:50" ht="30" customHeight="1" x14ac:dyDescent="0.15">
      <c r="A845" s="364">
        <v>9</v>
      </c>
      <c r="B845" s="364">
        <v>1</v>
      </c>
      <c r="C845" s="349" t="s">
        <v>548</v>
      </c>
      <c r="D845" s="335"/>
      <c r="E845" s="335"/>
      <c r="F845" s="335"/>
      <c r="G845" s="335"/>
      <c r="H845" s="335"/>
      <c r="I845" s="335"/>
      <c r="J845" s="336">
        <v>4000020120006</v>
      </c>
      <c r="K845" s="337"/>
      <c r="L845" s="337"/>
      <c r="M845" s="337"/>
      <c r="N845" s="337"/>
      <c r="O845" s="337"/>
      <c r="P845" s="900" t="s">
        <v>535</v>
      </c>
      <c r="Q845" s="901"/>
      <c r="R845" s="901"/>
      <c r="S845" s="901"/>
      <c r="T845" s="901"/>
      <c r="U845" s="901"/>
      <c r="V845" s="901"/>
      <c r="W845" s="901"/>
      <c r="X845" s="902"/>
      <c r="Y845" s="339">
        <v>0.3</v>
      </c>
      <c r="Z845" s="340"/>
      <c r="AA845" s="340"/>
      <c r="AB845" s="341"/>
      <c r="AC845" s="192" t="s">
        <v>422</v>
      </c>
      <c r="AD845" s="830"/>
      <c r="AE845" s="830"/>
      <c r="AF845" s="830"/>
      <c r="AG845" s="831"/>
      <c r="AH845" s="360" t="s">
        <v>476</v>
      </c>
      <c r="AI845" s="361"/>
      <c r="AJ845" s="361"/>
      <c r="AK845" s="361"/>
      <c r="AL845" s="360" t="s">
        <v>476</v>
      </c>
      <c r="AM845" s="361"/>
      <c r="AN845" s="361"/>
      <c r="AO845" s="361"/>
      <c r="AP845" s="348" t="s">
        <v>476</v>
      </c>
      <c r="AQ845" s="348"/>
      <c r="AR845" s="348"/>
      <c r="AS845" s="348"/>
      <c r="AT845" s="348"/>
      <c r="AU845" s="348"/>
      <c r="AV845" s="348"/>
      <c r="AW845" s="348"/>
      <c r="AX845" s="348"/>
    </row>
    <row r="846" spans="1:50" ht="30" customHeight="1" x14ac:dyDescent="0.15">
      <c r="A846" s="364">
        <v>10</v>
      </c>
      <c r="B846" s="364">
        <v>1</v>
      </c>
      <c r="C846" s="349" t="s">
        <v>549</v>
      </c>
      <c r="D846" s="335"/>
      <c r="E846" s="335"/>
      <c r="F846" s="335"/>
      <c r="G846" s="335"/>
      <c r="H846" s="335"/>
      <c r="I846" s="335"/>
      <c r="J846" s="336">
        <v>8000020280003</v>
      </c>
      <c r="K846" s="337"/>
      <c r="L846" s="337"/>
      <c r="M846" s="337"/>
      <c r="N846" s="337"/>
      <c r="O846" s="337"/>
      <c r="P846" s="900" t="s">
        <v>535</v>
      </c>
      <c r="Q846" s="901"/>
      <c r="R846" s="901"/>
      <c r="S846" s="901"/>
      <c r="T846" s="901"/>
      <c r="U846" s="901"/>
      <c r="V846" s="901"/>
      <c r="W846" s="901"/>
      <c r="X846" s="902"/>
      <c r="Y846" s="339">
        <v>0.3</v>
      </c>
      <c r="Z846" s="340"/>
      <c r="AA846" s="340"/>
      <c r="AB846" s="341"/>
      <c r="AC846" s="192" t="s">
        <v>422</v>
      </c>
      <c r="AD846" s="830"/>
      <c r="AE846" s="830"/>
      <c r="AF846" s="830"/>
      <c r="AG846" s="831"/>
      <c r="AH846" s="360" t="s">
        <v>476</v>
      </c>
      <c r="AI846" s="361"/>
      <c r="AJ846" s="361"/>
      <c r="AK846" s="361"/>
      <c r="AL846" s="360" t="s">
        <v>476</v>
      </c>
      <c r="AM846" s="361"/>
      <c r="AN846" s="361"/>
      <c r="AO846" s="361"/>
      <c r="AP846" s="348" t="s">
        <v>476</v>
      </c>
      <c r="AQ846" s="348"/>
      <c r="AR846" s="348"/>
      <c r="AS846" s="348"/>
      <c r="AT846" s="348"/>
      <c r="AU846" s="348"/>
      <c r="AV846" s="348"/>
      <c r="AW846" s="348"/>
      <c r="AX846" s="348"/>
    </row>
    <row r="847" spans="1:50" ht="30" hidden="1" customHeight="1" x14ac:dyDescent="0.15">
      <c r="A847" s="364">
        <v>11</v>
      </c>
      <c r="B847" s="364">
        <v>1</v>
      </c>
      <c r="C847" s="335"/>
      <c r="D847" s="335"/>
      <c r="E847" s="335"/>
      <c r="F847" s="335"/>
      <c r="G847" s="335"/>
      <c r="H847" s="335"/>
      <c r="I847" s="335"/>
      <c r="J847" s="336"/>
      <c r="K847" s="337"/>
      <c r="L847" s="337"/>
      <c r="M847" s="337"/>
      <c r="N847" s="337"/>
      <c r="O847" s="337"/>
      <c r="P847" s="338"/>
      <c r="Q847" s="338"/>
      <c r="R847" s="338"/>
      <c r="S847" s="338"/>
      <c r="T847" s="338"/>
      <c r="U847" s="338"/>
      <c r="V847" s="338"/>
      <c r="W847" s="338"/>
      <c r="X847" s="338"/>
      <c r="Y847" s="339"/>
      <c r="Z847" s="340"/>
      <c r="AA847" s="340"/>
      <c r="AB847" s="341"/>
      <c r="AC847" s="342"/>
      <c r="AD847" s="342"/>
      <c r="AE847" s="342"/>
      <c r="AF847" s="342"/>
      <c r="AG847" s="342"/>
      <c r="AH847" s="343"/>
      <c r="AI847" s="344"/>
      <c r="AJ847" s="344"/>
      <c r="AK847" s="344"/>
      <c r="AL847" s="345"/>
      <c r="AM847" s="346"/>
      <c r="AN847" s="346"/>
      <c r="AO847" s="347"/>
      <c r="AP847" s="348"/>
      <c r="AQ847" s="348"/>
      <c r="AR847" s="348"/>
      <c r="AS847" s="348"/>
      <c r="AT847" s="348"/>
      <c r="AU847" s="348"/>
      <c r="AV847" s="348"/>
      <c r="AW847" s="348"/>
      <c r="AX847" s="348"/>
    </row>
    <row r="848" spans="1:50" ht="30" hidden="1" customHeight="1" x14ac:dyDescent="0.15">
      <c r="A848" s="364">
        <v>12</v>
      </c>
      <c r="B848" s="364">
        <v>1</v>
      </c>
      <c r="C848" s="335"/>
      <c r="D848" s="335"/>
      <c r="E848" s="335"/>
      <c r="F848" s="335"/>
      <c r="G848" s="335"/>
      <c r="H848" s="335"/>
      <c r="I848" s="335"/>
      <c r="J848" s="336"/>
      <c r="K848" s="337"/>
      <c r="L848" s="337"/>
      <c r="M848" s="337"/>
      <c r="N848" s="337"/>
      <c r="O848" s="337"/>
      <c r="P848" s="338"/>
      <c r="Q848" s="338"/>
      <c r="R848" s="338"/>
      <c r="S848" s="338"/>
      <c r="T848" s="338"/>
      <c r="U848" s="338"/>
      <c r="V848" s="338"/>
      <c r="W848" s="338"/>
      <c r="X848" s="338"/>
      <c r="Y848" s="339"/>
      <c r="Z848" s="340"/>
      <c r="AA848" s="340"/>
      <c r="AB848" s="341"/>
      <c r="AC848" s="342"/>
      <c r="AD848" s="342"/>
      <c r="AE848" s="342"/>
      <c r="AF848" s="342"/>
      <c r="AG848" s="342"/>
      <c r="AH848" s="343"/>
      <c r="AI848" s="344"/>
      <c r="AJ848" s="344"/>
      <c r="AK848" s="344"/>
      <c r="AL848" s="345"/>
      <c r="AM848" s="346"/>
      <c r="AN848" s="346"/>
      <c r="AO848" s="347"/>
      <c r="AP848" s="348"/>
      <c r="AQ848" s="348"/>
      <c r="AR848" s="348"/>
      <c r="AS848" s="348"/>
      <c r="AT848" s="348"/>
      <c r="AU848" s="348"/>
      <c r="AV848" s="348"/>
      <c r="AW848" s="348"/>
      <c r="AX848" s="348"/>
    </row>
    <row r="849" spans="1:50" ht="30" hidden="1" customHeight="1" x14ac:dyDescent="0.15">
      <c r="A849" s="364">
        <v>13</v>
      </c>
      <c r="B849" s="364">
        <v>1</v>
      </c>
      <c r="C849" s="335"/>
      <c r="D849" s="335"/>
      <c r="E849" s="335"/>
      <c r="F849" s="335"/>
      <c r="G849" s="335"/>
      <c r="H849" s="335"/>
      <c r="I849" s="335"/>
      <c r="J849" s="336"/>
      <c r="K849" s="337"/>
      <c r="L849" s="337"/>
      <c r="M849" s="337"/>
      <c r="N849" s="337"/>
      <c r="O849" s="337"/>
      <c r="P849" s="338"/>
      <c r="Q849" s="338"/>
      <c r="R849" s="338"/>
      <c r="S849" s="338"/>
      <c r="T849" s="338"/>
      <c r="U849" s="338"/>
      <c r="V849" s="338"/>
      <c r="W849" s="338"/>
      <c r="X849" s="338"/>
      <c r="Y849" s="339"/>
      <c r="Z849" s="340"/>
      <c r="AA849" s="340"/>
      <c r="AB849" s="341"/>
      <c r="AC849" s="342"/>
      <c r="AD849" s="342"/>
      <c r="AE849" s="342"/>
      <c r="AF849" s="342"/>
      <c r="AG849" s="342"/>
      <c r="AH849" s="343"/>
      <c r="AI849" s="344"/>
      <c r="AJ849" s="344"/>
      <c r="AK849" s="344"/>
      <c r="AL849" s="345"/>
      <c r="AM849" s="346"/>
      <c r="AN849" s="346"/>
      <c r="AO849" s="347"/>
      <c r="AP849" s="348"/>
      <c r="AQ849" s="348"/>
      <c r="AR849" s="348"/>
      <c r="AS849" s="348"/>
      <c r="AT849" s="348"/>
      <c r="AU849" s="348"/>
      <c r="AV849" s="348"/>
      <c r="AW849" s="348"/>
      <c r="AX849" s="348"/>
    </row>
    <row r="850" spans="1:50" ht="30" hidden="1" customHeight="1" x14ac:dyDescent="0.15">
      <c r="A850" s="364">
        <v>14</v>
      </c>
      <c r="B850" s="364">
        <v>1</v>
      </c>
      <c r="C850" s="335"/>
      <c r="D850" s="335"/>
      <c r="E850" s="335"/>
      <c r="F850" s="335"/>
      <c r="G850" s="335"/>
      <c r="H850" s="335"/>
      <c r="I850" s="335"/>
      <c r="J850" s="336"/>
      <c r="K850" s="337"/>
      <c r="L850" s="337"/>
      <c r="M850" s="337"/>
      <c r="N850" s="337"/>
      <c r="O850" s="337"/>
      <c r="P850" s="338"/>
      <c r="Q850" s="338"/>
      <c r="R850" s="338"/>
      <c r="S850" s="338"/>
      <c r="T850" s="338"/>
      <c r="U850" s="338"/>
      <c r="V850" s="338"/>
      <c r="W850" s="338"/>
      <c r="X850" s="338"/>
      <c r="Y850" s="339"/>
      <c r="Z850" s="340"/>
      <c r="AA850" s="340"/>
      <c r="AB850" s="341"/>
      <c r="AC850" s="342"/>
      <c r="AD850" s="342"/>
      <c r="AE850" s="342"/>
      <c r="AF850" s="342"/>
      <c r="AG850" s="342"/>
      <c r="AH850" s="343"/>
      <c r="AI850" s="344"/>
      <c r="AJ850" s="344"/>
      <c r="AK850" s="344"/>
      <c r="AL850" s="345"/>
      <c r="AM850" s="346"/>
      <c r="AN850" s="346"/>
      <c r="AO850" s="347"/>
      <c r="AP850" s="348"/>
      <c r="AQ850" s="348"/>
      <c r="AR850" s="348"/>
      <c r="AS850" s="348"/>
      <c r="AT850" s="348"/>
      <c r="AU850" s="348"/>
      <c r="AV850" s="348"/>
      <c r="AW850" s="348"/>
      <c r="AX850" s="348"/>
    </row>
    <row r="851" spans="1:50" ht="30" hidden="1" customHeight="1" x14ac:dyDescent="0.15">
      <c r="A851" s="364">
        <v>15</v>
      </c>
      <c r="B851" s="364">
        <v>1</v>
      </c>
      <c r="C851" s="335"/>
      <c r="D851" s="335"/>
      <c r="E851" s="335"/>
      <c r="F851" s="335"/>
      <c r="G851" s="335"/>
      <c r="H851" s="335"/>
      <c r="I851" s="335"/>
      <c r="J851" s="336"/>
      <c r="K851" s="337"/>
      <c r="L851" s="337"/>
      <c r="M851" s="337"/>
      <c r="N851" s="337"/>
      <c r="O851" s="337"/>
      <c r="P851" s="338"/>
      <c r="Q851" s="338"/>
      <c r="R851" s="338"/>
      <c r="S851" s="338"/>
      <c r="T851" s="338"/>
      <c r="U851" s="338"/>
      <c r="V851" s="338"/>
      <c r="W851" s="338"/>
      <c r="X851" s="338"/>
      <c r="Y851" s="339"/>
      <c r="Z851" s="340"/>
      <c r="AA851" s="340"/>
      <c r="AB851" s="341"/>
      <c r="AC851" s="342"/>
      <c r="AD851" s="342"/>
      <c r="AE851" s="342"/>
      <c r="AF851" s="342"/>
      <c r="AG851" s="342"/>
      <c r="AH851" s="343"/>
      <c r="AI851" s="344"/>
      <c r="AJ851" s="344"/>
      <c r="AK851" s="344"/>
      <c r="AL851" s="345"/>
      <c r="AM851" s="346"/>
      <c r="AN851" s="346"/>
      <c r="AO851" s="347"/>
      <c r="AP851" s="348"/>
      <c r="AQ851" s="348"/>
      <c r="AR851" s="348"/>
      <c r="AS851" s="348"/>
      <c r="AT851" s="348"/>
      <c r="AU851" s="348"/>
      <c r="AV851" s="348"/>
      <c r="AW851" s="348"/>
      <c r="AX851" s="348"/>
    </row>
    <row r="852" spans="1:50" ht="30" hidden="1" customHeight="1" x14ac:dyDescent="0.15">
      <c r="A852" s="364">
        <v>16</v>
      </c>
      <c r="B852" s="364">
        <v>1</v>
      </c>
      <c r="C852" s="335"/>
      <c r="D852" s="335"/>
      <c r="E852" s="335"/>
      <c r="F852" s="335"/>
      <c r="G852" s="335"/>
      <c r="H852" s="335"/>
      <c r="I852" s="335"/>
      <c r="J852" s="336"/>
      <c r="K852" s="337"/>
      <c r="L852" s="337"/>
      <c r="M852" s="337"/>
      <c r="N852" s="337"/>
      <c r="O852" s="337"/>
      <c r="P852" s="338"/>
      <c r="Q852" s="338"/>
      <c r="R852" s="338"/>
      <c r="S852" s="338"/>
      <c r="T852" s="338"/>
      <c r="U852" s="338"/>
      <c r="V852" s="338"/>
      <c r="W852" s="338"/>
      <c r="X852" s="338"/>
      <c r="Y852" s="339"/>
      <c r="Z852" s="340"/>
      <c r="AA852" s="340"/>
      <c r="AB852" s="341"/>
      <c r="AC852" s="342"/>
      <c r="AD852" s="342"/>
      <c r="AE852" s="342"/>
      <c r="AF852" s="342"/>
      <c r="AG852" s="342"/>
      <c r="AH852" s="343"/>
      <c r="AI852" s="344"/>
      <c r="AJ852" s="344"/>
      <c r="AK852" s="344"/>
      <c r="AL852" s="345"/>
      <c r="AM852" s="346"/>
      <c r="AN852" s="346"/>
      <c r="AO852" s="347"/>
      <c r="AP852" s="348"/>
      <c r="AQ852" s="348"/>
      <c r="AR852" s="348"/>
      <c r="AS852" s="348"/>
      <c r="AT852" s="348"/>
      <c r="AU852" s="348"/>
      <c r="AV852" s="348"/>
      <c r="AW852" s="348"/>
      <c r="AX852" s="348"/>
    </row>
    <row r="853" spans="1:50" s="16" customFormat="1" ht="30" hidden="1" customHeight="1" x14ac:dyDescent="0.15">
      <c r="A853" s="364">
        <v>17</v>
      </c>
      <c r="B853" s="364">
        <v>1</v>
      </c>
      <c r="C853" s="335"/>
      <c r="D853" s="335"/>
      <c r="E853" s="335"/>
      <c r="F853" s="335"/>
      <c r="G853" s="335"/>
      <c r="H853" s="335"/>
      <c r="I853" s="335"/>
      <c r="J853" s="336"/>
      <c r="K853" s="337"/>
      <c r="L853" s="337"/>
      <c r="M853" s="337"/>
      <c r="N853" s="337"/>
      <c r="O853" s="337"/>
      <c r="P853" s="338"/>
      <c r="Q853" s="338"/>
      <c r="R853" s="338"/>
      <c r="S853" s="338"/>
      <c r="T853" s="338"/>
      <c r="U853" s="338"/>
      <c r="V853" s="338"/>
      <c r="W853" s="338"/>
      <c r="X853" s="338"/>
      <c r="Y853" s="339"/>
      <c r="Z853" s="340"/>
      <c r="AA853" s="340"/>
      <c r="AB853" s="341"/>
      <c r="AC853" s="342"/>
      <c r="AD853" s="342"/>
      <c r="AE853" s="342"/>
      <c r="AF853" s="342"/>
      <c r="AG853" s="342"/>
      <c r="AH853" s="343"/>
      <c r="AI853" s="344"/>
      <c r="AJ853" s="344"/>
      <c r="AK853" s="344"/>
      <c r="AL853" s="345"/>
      <c r="AM853" s="346"/>
      <c r="AN853" s="346"/>
      <c r="AO853" s="347"/>
      <c r="AP853" s="348"/>
      <c r="AQ853" s="348"/>
      <c r="AR853" s="348"/>
      <c r="AS853" s="348"/>
      <c r="AT853" s="348"/>
      <c r="AU853" s="348"/>
      <c r="AV853" s="348"/>
      <c r="AW853" s="348"/>
      <c r="AX853" s="348"/>
    </row>
    <row r="854" spans="1:50" ht="30" hidden="1" customHeight="1" x14ac:dyDescent="0.15">
      <c r="A854" s="364">
        <v>18</v>
      </c>
      <c r="B854" s="364">
        <v>1</v>
      </c>
      <c r="C854" s="335"/>
      <c r="D854" s="335"/>
      <c r="E854" s="335"/>
      <c r="F854" s="335"/>
      <c r="G854" s="335"/>
      <c r="H854" s="335"/>
      <c r="I854" s="335"/>
      <c r="J854" s="336"/>
      <c r="K854" s="337"/>
      <c r="L854" s="337"/>
      <c r="M854" s="337"/>
      <c r="N854" s="337"/>
      <c r="O854" s="337"/>
      <c r="P854" s="338"/>
      <c r="Q854" s="338"/>
      <c r="R854" s="338"/>
      <c r="S854" s="338"/>
      <c r="T854" s="338"/>
      <c r="U854" s="338"/>
      <c r="V854" s="338"/>
      <c r="W854" s="338"/>
      <c r="X854" s="338"/>
      <c r="Y854" s="339"/>
      <c r="Z854" s="340"/>
      <c r="AA854" s="340"/>
      <c r="AB854" s="341"/>
      <c r="AC854" s="342"/>
      <c r="AD854" s="342"/>
      <c r="AE854" s="342"/>
      <c r="AF854" s="342"/>
      <c r="AG854" s="342"/>
      <c r="AH854" s="343"/>
      <c r="AI854" s="344"/>
      <c r="AJ854" s="344"/>
      <c r="AK854" s="344"/>
      <c r="AL854" s="345"/>
      <c r="AM854" s="346"/>
      <c r="AN854" s="346"/>
      <c r="AO854" s="347"/>
      <c r="AP854" s="348"/>
      <c r="AQ854" s="348"/>
      <c r="AR854" s="348"/>
      <c r="AS854" s="348"/>
      <c r="AT854" s="348"/>
      <c r="AU854" s="348"/>
      <c r="AV854" s="348"/>
      <c r="AW854" s="348"/>
      <c r="AX854" s="348"/>
    </row>
    <row r="855" spans="1:50" ht="30" hidden="1" customHeight="1" x14ac:dyDescent="0.15">
      <c r="A855" s="364">
        <v>19</v>
      </c>
      <c r="B855" s="364">
        <v>1</v>
      </c>
      <c r="C855" s="335"/>
      <c r="D855" s="335"/>
      <c r="E855" s="335"/>
      <c r="F855" s="335"/>
      <c r="G855" s="335"/>
      <c r="H855" s="335"/>
      <c r="I855" s="335"/>
      <c r="J855" s="336"/>
      <c r="K855" s="337"/>
      <c r="L855" s="337"/>
      <c r="M855" s="337"/>
      <c r="N855" s="337"/>
      <c r="O855" s="337"/>
      <c r="P855" s="338"/>
      <c r="Q855" s="338"/>
      <c r="R855" s="338"/>
      <c r="S855" s="338"/>
      <c r="T855" s="338"/>
      <c r="U855" s="338"/>
      <c r="V855" s="338"/>
      <c r="W855" s="338"/>
      <c r="X855" s="338"/>
      <c r="Y855" s="339"/>
      <c r="Z855" s="340"/>
      <c r="AA855" s="340"/>
      <c r="AB855" s="341"/>
      <c r="AC855" s="342"/>
      <c r="AD855" s="342"/>
      <c r="AE855" s="342"/>
      <c r="AF855" s="342"/>
      <c r="AG855" s="342"/>
      <c r="AH855" s="343"/>
      <c r="AI855" s="344"/>
      <c r="AJ855" s="344"/>
      <c r="AK855" s="344"/>
      <c r="AL855" s="345"/>
      <c r="AM855" s="346"/>
      <c r="AN855" s="346"/>
      <c r="AO855" s="347"/>
      <c r="AP855" s="348"/>
      <c r="AQ855" s="348"/>
      <c r="AR855" s="348"/>
      <c r="AS855" s="348"/>
      <c r="AT855" s="348"/>
      <c r="AU855" s="348"/>
      <c r="AV855" s="348"/>
      <c r="AW855" s="348"/>
      <c r="AX855" s="348"/>
    </row>
    <row r="856" spans="1:50" ht="30" hidden="1" customHeight="1" x14ac:dyDescent="0.15">
      <c r="A856" s="364">
        <v>20</v>
      </c>
      <c r="B856" s="364">
        <v>1</v>
      </c>
      <c r="C856" s="335"/>
      <c r="D856" s="335"/>
      <c r="E856" s="335"/>
      <c r="F856" s="335"/>
      <c r="G856" s="335"/>
      <c r="H856" s="335"/>
      <c r="I856" s="335"/>
      <c r="J856" s="336"/>
      <c r="K856" s="337"/>
      <c r="L856" s="337"/>
      <c r="M856" s="337"/>
      <c r="N856" s="337"/>
      <c r="O856" s="337"/>
      <c r="P856" s="338"/>
      <c r="Q856" s="338"/>
      <c r="R856" s="338"/>
      <c r="S856" s="338"/>
      <c r="T856" s="338"/>
      <c r="U856" s="338"/>
      <c r="V856" s="338"/>
      <c r="W856" s="338"/>
      <c r="X856" s="338"/>
      <c r="Y856" s="339"/>
      <c r="Z856" s="340"/>
      <c r="AA856" s="340"/>
      <c r="AB856" s="341"/>
      <c r="AC856" s="342"/>
      <c r="AD856" s="342"/>
      <c r="AE856" s="342"/>
      <c r="AF856" s="342"/>
      <c r="AG856" s="342"/>
      <c r="AH856" s="343"/>
      <c r="AI856" s="344"/>
      <c r="AJ856" s="344"/>
      <c r="AK856" s="344"/>
      <c r="AL856" s="345"/>
      <c r="AM856" s="346"/>
      <c r="AN856" s="346"/>
      <c r="AO856" s="347"/>
      <c r="AP856" s="348"/>
      <c r="AQ856" s="348"/>
      <c r="AR856" s="348"/>
      <c r="AS856" s="348"/>
      <c r="AT856" s="348"/>
      <c r="AU856" s="348"/>
      <c r="AV856" s="348"/>
      <c r="AW856" s="348"/>
      <c r="AX856" s="348"/>
    </row>
    <row r="857" spans="1:50" ht="30" hidden="1" customHeight="1" x14ac:dyDescent="0.15">
      <c r="A857" s="364">
        <v>21</v>
      </c>
      <c r="B857" s="364">
        <v>1</v>
      </c>
      <c r="C857" s="335"/>
      <c r="D857" s="335"/>
      <c r="E857" s="335"/>
      <c r="F857" s="335"/>
      <c r="G857" s="335"/>
      <c r="H857" s="335"/>
      <c r="I857" s="335"/>
      <c r="J857" s="336"/>
      <c r="K857" s="337"/>
      <c r="L857" s="337"/>
      <c r="M857" s="337"/>
      <c r="N857" s="337"/>
      <c r="O857" s="337"/>
      <c r="P857" s="338"/>
      <c r="Q857" s="338"/>
      <c r="R857" s="338"/>
      <c r="S857" s="338"/>
      <c r="T857" s="338"/>
      <c r="U857" s="338"/>
      <c r="V857" s="338"/>
      <c r="W857" s="338"/>
      <c r="X857" s="338"/>
      <c r="Y857" s="339"/>
      <c r="Z857" s="340"/>
      <c r="AA857" s="340"/>
      <c r="AB857" s="341"/>
      <c r="AC857" s="342"/>
      <c r="AD857" s="342"/>
      <c r="AE857" s="342"/>
      <c r="AF857" s="342"/>
      <c r="AG857" s="342"/>
      <c r="AH857" s="343"/>
      <c r="AI857" s="344"/>
      <c r="AJ857" s="344"/>
      <c r="AK857" s="344"/>
      <c r="AL857" s="345"/>
      <c r="AM857" s="346"/>
      <c r="AN857" s="346"/>
      <c r="AO857" s="347"/>
      <c r="AP857" s="348"/>
      <c r="AQ857" s="348"/>
      <c r="AR857" s="348"/>
      <c r="AS857" s="348"/>
      <c r="AT857" s="348"/>
      <c r="AU857" s="348"/>
      <c r="AV857" s="348"/>
      <c r="AW857" s="348"/>
      <c r="AX857" s="348"/>
    </row>
    <row r="858" spans="1:50" ht="30" hidden="1" customHeight="1" x14ac:dyDescent="0.15">
      <c r="A858" s="364">
        <v>22</v>
      </c>
      <c r="B858" s="364">
        <v>1</v>
      </c>
      <c r="C858" s="335"/>
      <c r="D858" s="335"/>
      <c r="E858" s="335"/>
      <c r="F858" s="335"/>
      <c r="G858" s="335"/>
      <c r="H858" s="335"/>
      <c r="I858" s="335"/>
      <c r="J858" s="336"/>
      <c r="K858" s="337"/>
      <c r="L858" s="337"/>
      <c r="M858" s="337"/>
      <c r="N858" s="337"/>
      <c r="O858" s="337"/>
      <c r="P858" s="338"/>
      <c r="Q858" s="338"/>
      <c r="R858" s="338"/>
      <c r="S858" s="338"/>
      <c r="T858" s="338"/>
      <c r="U858" s="338"/>
      <c r="V858" s="338"/>
      <c r="W858" s="338"/>
      <c r="X858" s="338"/>
      <c r="Y858" s="339"/>
      <c r="Z858" s="340"/>
      <c r="AA858" s="340"/>
      <c r="AB858" s="341"/>
      <c r="AC858" s="342"/>
      <c r="AD858" s="342"/>
      <c r="AE858" s="342"/>
      <c r="AF858" s="342"/>
      <c r="AG858" s="342"/>
      <c r="AH858" s="343"/>
      <c r="AI858" s="344"/>
      <c r="AJ858" s="344"/>
      <c r="AK858" s="344"/>
      <c r="AL858" s="345"/>
      <c r="AM858" s="346"/>
      <c r="AN858" s="346"/>
      <c r="AO858" s="347"/>
      <c r="AP858" s="348"/>
      <c r="AQ858" s="348"/>
      <c r="AR858" s="348"/>
      <c r="AS858" s="348"/>
      <c r="AT858" s="348"/>
      <c r="AU858" s="348"/>
      <c r="AV858" s="348"/>
      <c r="AW858" s="348"/>
      <c r="AX858" s="348"/>
    </row>
    <row r="859" spans="1:50" ht="30" hidden="1" customHeight="1" x14ac:dyDescent="0.15">
      <c r="A859" s="364">
        <v>23</v>
      </c>
      <c r="B859" s="364">
        <v>1</v>
      </c>
      <c r="C859" s="335"/>
      <c r="D859" s="335"/>
      <c r="E859" s="335"/>
      <c r="F859" s="335"/>
      <c r="G859" s="335"/>
      <c r="H859" s="335"/>
      <c r="I859" s="335"/>
      <c r="J859" s="336"/>
      <c r="K859" s="337"/>
      <c r="L859" s="337"/>
      <c r="M859" s="337"/>
      <c r="N859" s="337"/>
      <c r="O859" s="337"/>
      <c r="P859" s="338"/>
      <c r="Q859" s="338"/>
      <c r="R859" s="338"/>
      <c r="S859" s="338"/>
      <c r="T859" s="338"/>
      <c r="U859" s="338"/>
      <c r="V859" s="338"/>
      <c r="W859" s="338"/>
      <c r="X859" s="338"/>
      <c r="Y859" s="339"/>
      <c r="Z859" s="340"/>
      <c r="AA859" s="340"/>
      <c r="AB859" s="341"/>
      <c r="AC859" s="342"/>
      <c r="AD859" s="342"/>
      <c r="AE859" s="342"/>
      <c r="AF859" s="342"/>
      <c r="AG859" s="342"/>
      <c r="AH859" s="343"/>
      <c r="AI859" s="344"/>
      <c r="AJ859" s="344"/>
      <c r="AK859" s="344"/>
      <c r="AL859" s="345"/>
      <c r="AM859" s="346"/>
      <c r="AN859" s="346"/>
      <c r="AO859" s="347"/>
      <c r="AP859" s="348"/>
      <c r="AQ859" s="348"/>
      <c r="AR859" s="348"/>
      <c r="AS859" s="348"/>
      <c r="AT859" s="348"/>
      <c r="AU859" s="348"/>
      <c r="AV859" s="348"/>
      <c r="AW859" s="348"/>
      <c r="AX859" s="348"/>
    </row>
    <row r="860" spans="1:50" ht="30" hidden="1" customHeight="1" x14ac:dyDescent="0.15">
      <c r="A860" s="364">
        <v>24</v>
      </c>
      <c r="B860" s="364">
        <v>1</v>
      </c>
      <c r="C860" s="335"/>
      <c r="D860" s="335"/>
      <c r="E860" s="335"/>
      <c r="F860" s="335"/>
      <c r="G860" s="335"/>
      <c r="H860" s="335"/>
      <c r="I860" s="335"/>
      <c r="J860" s="336"/>
      <c r="K860" s="337"/>
      <c r="L860" s="337"/>
      <c r="M860" s="337"/>
      <c r="N860" s="337"/>
      <c r="O860" s="337"/>
      <c r="P860" s="338"/>
      <c r="Q860" s="338"/>
      <c r="R860" s="338"/>
      <c r="S860" s="338"/>
      <c r="T860" s="338"/>
      <c r="U860" s="338"/>
      <c r="V860" s="338"/>
      <c r="W860" s="338"/>
      <c r="X860" s="338"/>
      <c r="Y860" s="339"/>
      <c r="Z860" s="340"/>
      <c r="AA860" s="340"/>
      <c r="AB860" s="341"/>
      <c r="AC860" s="342"/>
      <c r="AD860" s="342"/>
      <c r="AE860" s="342"/>
      <c r="AF860" s="342"/>
      <c r="AG860" s="342"/>
      <c r="AH860" s="343"/>
      <c r="AI860" s="344"/>
      <c r="AJ860" s="344"/>
      <c r="AK860" s="344"/>
      <c r="AL860" s="345"/>
      <c r="AM860" s="346"/>
      <c r="AN860" s="346"/>
      <c r="AO860" s="347"/>
      <c r="AP860" s="348"/>
      <c r="AQ860" s="348"/>
      <c r="AR860" s="348"/>
      <c r="AS860" s="348"/>
      <c r="AT860" s="348"/>
      <c r="AU860" s="348"/>
      <c r="AV860" s="348"/>
      <c r="AW860" s="348"/>
      <c r="AX860" s="348"/>
    </row>
    <row r="861" spans="1:50" ht="30" hidden="1" customHeight="1" x14ac:dyDescent="0.15">
      <c r="A861" s="364">
        <v>25</v>
      </c>
      <c r="B861" s="364">
        <v>1</v>
      </c>
      <c r="C861" s="335"/>
      <c r="D861" s="335"/>
      <c r="E861" s="335"/>
      <c r="F861" s="335"/>
      <c r="G861" s="335"/>
      <c r="H861" s="335"/>
      <c r="I861" s="335"/>
      <c r="J861" s="336"/>
      <c r="K861" s="337"/>
      <c r="L861" s="337"/>
      <c r="M861" s="337"/>
      <c r="N861" s="337"/>
      <c r="O861" s="337"/>
      <c r="P861" s="338"/>
      <c r="Q861" s="338"/>
      <c r="R861" s="338"/>
      <c r="S861" s="338"/>
      <c r="T861" s="338"/>
      <c r="U861" s="338"/>
      <c r="V861" s="338"/>
      <c r="W861" s="338"/>
      <c r="X861" s="338"/>
      <c r="Y861" s="339"/>
      <c r="Z861" s="340"/>
      <c r="AA861" s="340"/>
      <c r="AB861" s="341"/>
      <c r="AC861" s="342"/>
      <c r="AD861" s="342"/>
      <c r="AE861" s="342"/>
      <c r="AF861" s="342"/>
      <c r="AG861" s="342"/>
      <c r="AH861" s="343"/>
      <c r="AI861" s="344"/>
      <c r="AJ861" s="344"/>
      <c r="AK861" s="344"/>
      <c r="AL861" s="345"/>
      <c r="AM861" s="346"/>
      <c r="AN861" s="346"/>
      <c r="AO861" s="347"/>
      <c r="AP861" s="348"/>
      <c r="AQ861" s="348"/>
      <c r="AR861" s="348"/>
      <c r="AS861" s="348"/>
      <c r="AT861" s="348"/>
      <c r="AU861" s="348"/>
      <c r="AV861" s="348"/>
      <c r="AW861" s="348"/>
      <c r="AX861" s="348"/>
    </row>
    <row r="862" spans="1:50" ht="30" hidden="1" customHeight="1" x14ac:dyDescent="0.15">
      <c r="A862" s="364">
        <v>26</v>
      </c>
      <c r="B862" s="364">
        <v>1</v>
      </c>
      <c r="C862" s="335"/>
      <c r="D862" s="335"/>
      <c r="E862" s="335"/>
      <c r="F862" s="335"/>
      <c r="G862" s="335"/>
      <c r="H862" s="335"/>
      <c r="I862" s="335"/>
      <c r="J862" s="336"/>
      <c r="K862" s="337"/>
      <c r="L862" s="337"/>
      <c r="M862" s="337"/>
      <c r="N862" s="337"/>
      <c r="O862" s="337"/>
      <c r="P862" s="338"/>
      <c r="Q862" s="338"/>
      <c r="R862" s="338"/>
      <c r="S862" s="338"/>
      <c r="T862" s="338"/>
      <c r="U862" s="338"/>
      <c r="V862" s="338"/>
      <c r="W862" s="338"/>
      <c r="X862" s="338"/>
      <c r="Y862" s="339"/>
      <c r="Z862" s="340"/>
      <c r="AA862" s="340"/>
      <c r="AB862" s="341"/>
      <c r="AC862" s="342"/>
      <c r="AD862" s="342"/>
      <c r="AE862" s="342"/>
      <c r="AF862" s="342"/>
      <c r="AG862" s="342"/>
      <c r="AH862" s="343"/>
      <c r="AI862" s="344"/>
      <c r="AJ862" s="344"/>
      <c r="AK862" s="344"/>
      <c r="AL862" s="345"/>
      <c r="AM862" s="346"/>
      <c r="AN862" s="346"/>
      <c r="AO862" s="347"/>
      <c r="AP862" s="348"/>
      <c r="AQ862" s="348"/>
      <c r="AR862" s="348"/>
      <c r="AS862" s="348"/>
      <c r="AT862" s="348"/>
      <c r="AU862" s="348"/>
      <c r="AV862" s="348"/>
      <c r="AW862" s="348"/>
      <c r="AX862" s="348"/>
    </row>
    <row r="863" spans="1:50" ht="30" hidden="1" customHeight="1" x14ac:dyDescent="0.15">
      <c r="A863" s="364">
        <v>27</v>
      </c>
      <c r="B863" s="364">
        <v>1</v>
      </c>
      <c r="C863" s="335"/>
      <c r="D863" s="335"/>
      <c r="E863" s="335"/>
      <c r="F863" s="335"/>
      <c r="G863" s="335"/>
      <c r="H863" s="335"/>
      <c r="I863" s="335"/>
      <c r="J863" s="336"/>
      <c r="K863" s="337"/>
      <c r="L863" s="337"/>
      <c r="M863" s="337"/>
      <c r="N863" s="337"/>
      <c r="O863" s="337"/>
      <c r="P863" s="338"/>
      <c r="Q863" s="338"/>
      <c r="R863" s="338"/>
      <c r="S863" s="338"/>
      <c r="T863" s="338"/>
      <c r="U863" s="338"/>
      <c r="V863" s="338"/>
      <c r="W863" s="338"/>
      <c r="X863" s="338"/>
      <c r="Y863" s="339"/>
      <c r="Z863" s="340"/>
      <c r="AA863" s="340"/>
      <c r="AB863" s="341"/>
      <c r="AC863" s="342"/>
      <c r="AD863" s="342"/>
      <c r="AE863" s="342"/>
      <c r="AF863" s="342"/>
      <c r="AG863" s="342"/>
      <c r="AH863" s="343"/>
      <c r="AI863" s="344"/>
      <c r="AJ863" s="344"/>
      <c r="AK863" s="344"/>
      <c r="AL863" s="345"/>
      <c r="AM863" s="346"/>
      <c r="AN863" s="346"/>
      <c r="AO863" s="347"/>
      <c r="AP863" s="348"/>
      <c r="AQ863" s="348"/>
      <c r="AR863" s="348"/>
      <c r="AS863" s="348"/>
      <c r="AT863" s="348"/>
      <c r="AU863" s="348"/>
      <c r="AV863" s="348"/>
      <c r="AW863" s="348"/>
      <c r="AX863" s="348"/>
    </row>
    <row r="864" spans="1:50" ht="30" hidden="1" customHeight="1" x14ac:dyDescent="0.15">
      <c r="A864" s="364">
        <v>28</v>
      </c>
      <c r="B864" s="364">
        <v>1</v>
      </c>
      <c r="C864" s="335"/>
      <c r="D864" s="335"/>
      <c r="E864" s="335"/>
      <c r="F864" s="335"/>
      <c r="G864" s="335"/>
      <c r="H864" s="335"/>
      <c r="I864" s="335"/>
      <c r="J864" s="336"/>
      <c r="K864" s="337"/>
      <c r="L864" s="337"/>
      <c r="M864" s="337"/>
      <c r="N864" s="337"/>
      <c r="O864" s="337"/>
      <c r="P864" s="338"/>
      <c r="Q864" s="338"/>
      <c r="R864" s="338"/>
      <c r="S864" s="338"/>
      <c r="T864" s="338"/>
      <c r="U864" s="338"/>
      <c r="V864" s="338"/>
      <c r="W864" s="338"/>
      <c r="X864" s="338"/>
      <c r="Y864" s="339"/>
      <c r="Z864" s="340"/>
      <c r="AA864" s="340"/>
      <c r="AB864" s="341"/>
      <c r="AC864" s="342"/>
      <c r="AD864" s="342"/>
      <c r="AE864" s="342"/>
      <c r="AF864" s="342"/>
      <c r="AG864" s="342"/>
      <c r="AH864" s="343"/>
      <c r="AI864" s="344"/>
      <c r="AJ864" s="344"/>
      <c r="AK864" s="344"/>
      <c r="AL864" s="345"/>
      <c r="AM864" s="346"/>
      <c r="AN864" s="346"/>
      <c r="AO864" s="347"/>
      <c r="AP864" s="348"/>
      <c r="AQ864" s="348"/>
      <c r="AR864" s="348"/>
      <c r="AS864" s="348"/>
      <c r="AT864" s="348"/>
      <c r="AU864" s="348"/>
      <c r="AV864" s="348"/>
      <c r="AW864" s="348"/>
      <c r="AX864" s="348"/>
    </row>
    <row r="865" spans="1:50" ht="30" hidden="1" customHeight="1" x14ac:dyDescent="0.15">
      <c r="A865" s="364">
        <v>29</v>
      </c>
      <c r="B865" s="364">
        <v>1</v>
      </c>
      <c r="C865" s="335"/>
      <c r="D865" s="335"/>
      <c r="E865" s="335"/>
      <c r="F865" s="335"/>
      <c r="G865" s="335"/>
      <c r="H865" s="335"/>
      <c r="I865" s="335"/>
      <c r="J865" s="336"/>
      <c r="K865" s="337"/>
      <c r="L865" s="337"/>
      <c r="M865" s="337"/>
      <c r="N865" s="337"/>
      <c r="O865" s="337"/>
      <c r="P865" s="338"/>
      <c r="Q865" s="338"/>
      <c r="R865" s="338"/>
      <c r="S865" s="338"/>
      <c r="T865" s="338"/>
      <c r="U865" s="338"/>
      <c r="V865" s="338"/>
      <c r="W865" s="338"/>
      <c r="X865" s="338"/>
      <c r="Y865" s="339"/>
      <c r="Z865" s="340"/>
      <c r="AA865" s="340"/>
      <c r="AB865" s="341"/>
      <c r="AC865" s="342"/>
      <c r="AD865" s="342"/>
      <c r="AE865" s="342"/>
      <c r="AF865" s="342"/>
      <c r="AG865" s="342"/>
      <c r="AH865" s="343"/>
      <c r="AI865" s="344"/>
      <c r="AJ865" s="344"/>
      <c r="AK865" s="344"/>
      <c r="AL865" s="345"/>
      <c r="AM865" s="346"/>
      <c r="AN865" s="346"/>
      <c r="AO865" s="347"/>
      <c r="AP865" s="348"/>
      <c r="AQ865" s="348"/>
      <c r="AR865" s="348"/>
      <c r="AS865" s="348"/>
      <c r="AT865" s="348"/>
      <c r="AU865" s="348"/>
      <c r="AV865" s="348"/>
      <c r="AW865" s="348"/>
      <c r="AX865" s="348"/>
    </row>
    <row r="866" spans="1:50" ht="30" hidden="1" customHeight="1" x14ac:dyDescent="0.15">
      <c r="A866" s="364">
        <v>30</v>
      </c>
      <c r="B866" s="364">
        <v>1</v>
      </c>
      <c r="C866" s="335"/>
      <c r="D866" s="335"/>
      <c r="E866" s="335"/>
      <c r="F866" s="335"/>
      <c r="G866" s="335"/>
      <c r="H866" s="335"/>
      <c r="I866" s="335"/>
      <c r="J866" s="336"/>
      <c r="K866" s="337"/>
      <c r="L866" s="337"/>
      <c r="M866" s="337"/>
      <c r="N866" s="337"/>
      <c r="O866" s="337"/>
      <c r="P866" s="338"/>
      <c r="Q866" s="338"/>
      <c r="R866" s="338"/>
      <c r="S866" s="338"/>
      <c r="T866" s="338"/>
      <c r="U866" s="338"/>
      <c r="V866" s="338"/>
      <c r="W866" s="338"/>
      <c r="X866" s="338"/>
      <c r="Y866" s="339"/>
      <c r="Z866" s="340"/>
      <c r="AA866" s="340"/>
      <c r="AB866" s="341"/>
      <c r="AC866" s="342"/>
      <c r="AD866" s="342"/>
      <c r="AE866" s="342"/>
      <c r="AF866" s="342"/>
      <c r="AG866" s="342"/>
      <c r="AH866" s="343"/>
      <c r="AI866" s="344"/>
      <c r="AJ866" s="344"/>
      <c r="AK866" s="344"/>
      <c r="AL866" s="345"/>
      <c r="AM866" s="346"/>
      <c r="AN866" s="346"/>
      <c r="AO866" s="347"/>
      <c r="AP866" s="348"/>
      <c r="AQ866" s="348"/>
      <c r="AR866" s="348"/>
      <c r="AS866" s="348"/>
      <c r="AT866" s="348"/>
      <c r="AU866" s="348"/>
      <c r="AV866" s="348"/>
      <c r="AW866" s="348"/>
      <c r="AX866" s="348"/>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52"/>
      <c r="B869" s="352"/>
      <c r="C869" s="352" t="s">
        <v>26</v>
      </c>
      <c r="D869" s="352"/>
      <c r="E869" s="352"/>
      <c r="F869" s="352"/>
      <c r="G869" s="352"/>
      <c r="H869" s="352"/>
      <c r="I869" s="352"/>
      <c r="J869" s="135" t="s">
        <v>343</v>
      </c>
      <c r="K869" s="353"/>
      <c r="L869" s="353"/>
      <c r="M869" s="353"/>
      <c r="N869" s="353"/>
      <c r="O869" s="353"/>
      <c r="P869" s="354" t="s">
        <v>318</v>
      </c>
      <c r="Q869" s="354"/>
      <c r="R869" s="354"/>
      <c r="S869" s="354"/>
      <c r="T869" s="354"/>
      <c r="U869" s="354"/>
      <c r="V869" s="354"/>
      <c r="W869" s="354"/>
      <c r="X869" s="354"/>
      <c r="Y869" s="355" t="s">
        <v>341</v>
      </c>
      <c r="Z869" s="356"/>
      <c r="AA869" s="356"/>
      <c r="AB869" s="356"/>
      <c r="AC869" s="135" t="s">
        <v>383</v>
      </c>
      <c r="AD869" s="135"/>
      <c r="AE869" s="135"/>
      <c r="AF869" s="135"/>
      <c r="AG869" s="135"/>
      <c r="AH869" s="355" t="s">
        <v>411</v>
      </c>
      <c r="AI869" s="352"/>
      <c r="AJ869" s="352"/>
      <c r="AK869" s="352"/>
      <c r="AL869" s="352" t="s">
        <v>21</v>
      </c>
      <c r="AM869" s="352"/>
      <c r="AN869" s="352"/>
      <c r="AO869" s="357"/>
      <c r="AP869" s="358" t="s">
        <v>344</v>
      </c>
      <c r="AQ869" s="358"/>
      <c r="AR869" s="358"/>
      <c r="AS869" s="358"/>
      <c r="AT869" s="358"/>
      <c r="AU869" s="358"/>
      <c r="AV869" s="358"/>
      <c r="AW869" s="358"/>
      <c r="AX869" s="358"/>
    </row>
    <row r="870" spans="1:50" ht="30" customHeight="1" x14ac:dyDescent="0.15">
      <c r="A870" s="364">
        <v>1</v>
      </c>
      <c r="B870" s="364">
        <v>1</v>
      </c>
      <c r="C870" s="349" t="s">
        <v>553</v>
      </c>
      <c r="D870" s="335"/>
      <c r="E870" s="335"/>
      <c r="F870" s="335"/>
      <c r="G870" s="335"/>
      <c r="H870" s="335"/>
      <c r="I870" s="335"/>
      <c r="J870" s="336">
        <v>8010001024865</v>
      </c>
      <c r="K870" s="337"/>
      <c r="L870" s="337"/>
      <c r="M870" s="337"/>
      <c r="N870" s="337"/>
      <c r="O870" s="337"/>
      <c r="P870" s="350" t="s">
        <v>536</v>
      </c>
      <c r="Q870" s="338"/>
      <c r="R870" s="338"/>
      <c r="S870" s="338"/>
      <c r="T870" s="338"/>
      <c r="U870" s="338"/>
      <c r="V870" s="338"/>
      <c r="W870" s="338"/>
      <c r="X870" s="338"/>
      <c r="Y870" s="339">
        <v>0.6</v>
      </c>
      <c r="Z870" s="340"/>
      <c r="AA870" s="340"/>
      <c r="AB870" s="341"/>
      <c r="AC870" s="351" t="s">
        <v>421</v>
      </c>
      <c r="AD870" s="359"/>
      <c r="AE870" s="359"/>
      <c r="AF870" s="359"/>
      <c r="AG870" s="359"/>
      <c r="AH870" s="360" t="s">
        <v>476</v>
      </c>
      <c r="AI870" s="361"/>
      <c r="AJ870" s="361"/>
      <c r="AK870" s="361"/>
      <c r="AL870" s="345">
        <v>100</v>
      </c>
      <c r="AM870" s="346"/>
      <c r="AN870" s="346"/>
      <c r="AO870" s="347"/>
      <c r="AP870" s="348"/>
      <c r="AQ870" s="348"/>
      <c r="AR870" s="348"/>
      <c r="AS870" s="348"/>
      <c r="AT870" s="348"/>
      <c r="AU870" s="348"/>
      <c r="AV870" s="348"/>
      <c r="AW870" s="348"/>
      <c r="AX870" s="348"/>
    </row>
    <row r="871" spans="1:50" ht="30" customHeight="1" x14ac:dyDescent="0.15">
      <c r="A871" s="364">
        <v>2</v>
      </c>
      <c r="B871" s="364">
        <v>1</v>
      </c>
      <c r="C871" s="349" t="s">
        <v>553</v>
      </c>
      <c r="D871" s="335"/>
      <c r="E871" s="335"/>
      <c r="F871" s="335"/>
      <c r="G871" s="335"/>
      <c r="H871" s="335"/>
      <c r="I871" s="335"/>
      <c r="J871" s="336">
        <v>8010001024865</v>
      </c>
      <c r="K871" s="337"/>
      <c r="L871" s="337"/>
      <c r="M871" s="337"/>
      <c r="N871" s="337"/>
      <c r="O871" s="337"/>
      <c r="P871" s="350" t="s">
        <v>537</v>
      </c>
      <c r="Q871" s="338"/>
      <c r="R871" s="338"/>
      <c r="S871" s="338"/>
      <c r="T871" s="338"/>
      <c r="U871" s="338"/>
      <c r="V871" s="338"/>
      <c r="W871" s="338"/>
      <c r="X871" s="338"/>
      <c r="Y871" s="339">
        <v>0.5</v>
      </c>
      <c r="Z871" s="340"/>
      <c r="AA871" s="340"/>
      <c r="AB871" s="341"/>
      <c r="AC871" s="351" t="s">
        <v>421</v>
      </c>
      <c r="AD871" s="359"/>
      <c r="AE871" s="359"/>
      <c r="AF871" s="359"/>
      <c r="AG871" s="359"/>
      <c r="AH871" s="360" t="s">
        <v>476</v>
      </c>
      <c r="AI871" s="361"/>
      <c r="AJ871" s="361"/>
      <c r="AK871" s="361"/>
      <c r="AL871" s="345">
        <v>100</v>
      </c>
      <c r="AM871" s="346"/>
      <c r="AN871" s="346"/>
      <c r="AO871" s="347"/>
      <c r="AP871" s="348"/>
      <c r="AQ871" s="348"/>
      <c r="AR871" s="348"/>
      <c r="AS871" s="348"/>
      <c r="AT871" s="348"/>
      <c r="AU871" s="348"/>
      <c r="AV871" s="348"/>
      <c r="AW871" s="348"/>
      <c r="AX871" s="348"/>
    </row>
    <row r="872" spans="1:50" ht="30" customHeight="1" x14ac:dyDescent="0.15">
      <c r="A872" s="364">
        <v>3</v>
      </c>
      <c r="B872" s="364">
        <v>1</v>
      </c>
      <c r="C872" s="349" t="s">
        <v>553</v>
      </c>
      <c r="D872" s="335"/>
      <c r="E872" s="335"/>
      <c r="F872" s="335"/>
      <c r="G872" s="335"/>
      <c r="H872" s="335"/>
      <c r="I872" s="335"/>
      <c r="J872" s="336">
        <v>8010001024865</v>
      </c>
      <c r="K872" s="337"/>
      <c r="L872" s="337"/>
      <c r="M872" s="337"/>
      <c r="N872" s="337"/>
      <c r="O872" s="337"/>
      <c r="P872" s="350" t="s">
        <v>538</v>
      </c>
      <c r="Q872" s="338"/>
      <c r="R872" s="338"/>
      <c r="S872" s="338"/>
      <c r="T872" s="338"/>
      <c r="U872" s="338"/>
      <c r="V872" s="338"/>
      <c r="W872" s="338"/>
      <c r="X872" s="338"/>
      <c r="Y872" s="339">
        <v>0.3</v>
      </c>
      <c r="Z872" s="340"/>
      <c r="AA872" s="340"/>
      <c r="AB872" s="341"/>
      <c r="AC872" s="351" t="s">
        <v>421</v>
      </c>
      <c r="AD872" s="359"/>
      <c r="AE872" s="359"/>
      <c r="AF872" s="359"/>
      <c r="AG872" s="359"/>
      <c r="AH872" s="360" t="s">
        <v>509</v>
      </c>
      <c r="AI872" s="361"/>
      <c r="AJ872" s="361"/>
      <c r="AK872" s="361"/>
      <c r="AL872" s="345">
        <v>100</v>
      </c>
      <c r="AM872" s="346"/>
      <c r="AN872" s="346"/>
      <c r="AO872" s="347"/>
      <c r="AP872" s="348"/>
      <c r="AQ872" s="348"/>
      <c r="AR872" s="348"/>
      <c r="AS872" s="348"/>
      <c r="AT872" s="348"/>
      <c r="AU872" s="348"/>
      <c r="AV872" s="348"/>
      <c r="AW872" s="348"/>
      <c r="AX872" s="348"/>
    </row>
    <row r="873" spans="1:50" ht="30" hidden="1" customHeight="1" x14ac:dyDescent="0.15">
      <c r="A873" s="364">
        <v>4</v>
      </c>
      <c r="B873" s="364">
        <v>1</v>
      </c>
      <c r="C873" s="349"/>
      <c r="D873" s="335"/>
      <c r="E873" s="335"/>
      <c r="F873" s="335"/>
      <c r="G873" s="335"/>
      <c r="H873" s="335"/>
      <c r="I873" s="335"/>
      <c r="J873" s="336"/>
      <c r="K873" s="337"/>
      <c r="L873" s="337"/>
      <c r="M873" s="337"/>
      <c r="N873" s="337"/>
      <c r="O873" s="337"/>
      <c r="P873" s="350"/>
      <c r="Q873" s="338"/>
      <c r="R873" s="338"/>
      <c r="S873" s="338"/>
      <c r="T873" s="338"/>
      <c r="U873" s="338"/>
      <c r="V873" s="338"/>
      <c r="W873" s="338"/>
      <c r="X873" s="338"/>
      <c r="Y873" s="339"/>
      <c r="Z873" s="340"/>
      <c r="AA873" s="340"/>
      <c r="AB873" s="341"/>
      <c r="AC873" s="351"/>
      <c r="AD873" s="351"/>
      <c r="AE873" s="351"/>
      <c r="AF873" s="351"/>
      <c r="AG873" s="351"/>
      <c r="AH873" s="343"/>
      <c r="AI873" s="344"/>
      <c r="AJ873" s="344"/>
      <c r="AK873" s="344"/>
      <c r="AL873" s="345"/>
      <c r="AM873" s="346"/>
      <c r="AN873" s="346"/>
      <c r="AO873" s="347"/>
      <c r="AP873" s="348"/>
      <c r="AQ873" s="348"/>
      <c r="AR873" s="348"/>
      <c r="AS873" s="348"/>
      <c r="AT873" s="348"/>
      <c r="AU873" s="348"/>
      <c r="AV873" s="348"/>
      <c r="AW873" s="348"/>
      <c r="AX873" s="348"/>
    </row>
    <row r="874" spans="1:50" ht="30" hidden="1" customHeight="1" x14ac:dyDescent="0.15">
      <c r="A874" s="364">
        <v>5</v>
      </c>
      <c r="B874" s="364">
        <v>1</v>
      </c>
      <c r="C874" s="335"/>
      <c r="D874" s="335"/>
      <c r="E874" s="335"/>
      <c r="F874" s="335"/>
      <c r="G874" s="335"/>
      <c r="H874" s="335"/>
      <c r="I874" s="335"/>
      <c r="J874" s="336"/>
      <c r="K874" s="337"/>
      <c r="L874" s="337"/>
      <c r="M874" s="337"/>
      <c r="N874" s="337"/>
      <c r="O874" s="337"/>
      <c r="P874" s="338"/>
      <c r="Q874" s="338"/>
      <c r="R874" s="338"/>
      <c r="S874" s="338"/>
      <c r="T874" s="338"/>
      <c r="U874" s="338"/>
      <c r="V874" s="338"/>
      <c r="W874" s="338"/>
      <c r="X874" s="338"/>
      <c r="Y874" s="339"/>
      <c r="Z874" s="340"/>
      <c r="AA874" s="340"/>
      <c r="AB874" s="341"/>
      <c r="AC874" s="342"/>
      <c r="AD874" s="342"/>
      <c r="AE874" s="342"/>
      <c r="AF874" s="342"/>
      <c r="AG874" s="342"/>
      <c r="AH874" s="343"/>
      <c r="AI874" s="344"/>
      <c r="AJ874" s="344"/>
      <c r="AK874" s="344"/>
      <c r="AL874" s="345"/>
      <c r="AM874" s="346"/>
      <c r="AN874" s="346"/>
      <c r="AO874" s="347"/>
      <c r="AP874" s="348"/>
      <c r="AQ874" s="348"/>
      <c r="AR874" s="348"/>
      <c r="AS874" s="348"/>
      <c r="AT874" s="348"/>
      <c r="AU874" s="348"/>
      <c r="AV874" s="348"/>
      <c r="AW874" s="348"/>
      <c r="AX874" s="348"/>
    </row>
    <row r="875" spans="1:50" ht="30" hidden="1" customHeight="1" x14ac:dyDescent="0.15">
      <c r="A875" s="364">
        <v>6</v>
      </c>
      <c r="B875" s="364">
        <v>1</v>
      </c>
      <c r="C875" s="335"/>
      <c r="D875" s="335"/>
      <c r="E875" s="335"/>
      <c r="F875" s="335"/>
      <c r="G875" s="335"/>
      <c r="H875" s="335"/>
      <c r="I875" s="335"/>
      <c r="J875" s="336"/>
      <c r="K875" s="337"/>
      <c r="L875" s="337"/>
      <c r="M875" s="337"/>
      <c r="N875" s="337"/>
      <c r="O875" s="337"/>
      <c r="P875" s="338"/>
      <c r="Q875" s="338"/>
      <c r="R875" s="338"/>
      <c r="S875" s="338"/>
      <c r="T875" s="338"/>
      <c r="U875" s="338"/>
      <c r="V875" s="338"/>
      <c r="W875" s="338"/>
      <c r="X875" s="338"/>
      <c r="Y875" s="339"/>
      <c r="Z875" s="340"/>
      <c r="AA875" s="340"/>
      <c r="AB875" s="341"/>
      <c r="AC875" s="342"/>
      <c r="AD875" s="342"/>
      <c r="AE875" s="342"/>
      <c r="AF875" s="342"/>
      <c r="AG875" s="342"/>
      <c r="AH875" s="343"/>
      <c r="AI875" s="344"/>
      <c r="AJ875" s="344"/>
      <c r="AK875" s="344"/>
      <c r="AL875" s="345"/>
      <c r="AM875" s="346"/>
      <c r="AN875" s="346"/>
      <c r="AO875" s="347"/>
      <c r="AP875" s="348"/>
      <c r="AQ875" s="348"/>
      <c r="AR875" s="348"/>
      <c r="AS875" s="348"/>
      <c r="AT875" s="348"/>
      <c r="AU875" s="348"/>
      <c r="AV875" s="348"/>
      <c r="AW875" s="348"/>
      <c r="AX875" s="348"/>
    </row>
    <row r="876" spans="1:50" ht="30" hidden="1" customHeight="1" x14ac:dyDescent="0.15">
      <c r="A876" s="364">
        <v>7</v>
      </c>
      <c r="B876" s="364">
        <v>1</v>
      </c>
      <c r="C876" s="335"/>
      <c r="D876" s="335"/>
      <c r="E876" s="335"/>
      <c r="F876" s="335"/>
      <c r="G876" s="335"/>
      <c r="H876" s="335"/>
      <c r="I876" s="335"/>
      <c r="J876" s="336"/>
      <c r="K876" s="337"/>
      <c r="L876" s="337"/>
      <c r="M876" s="337"/>
      <c r="N876" s="337"/>
      <c r="O876" s="337"/>
      <c r="P876" s="338"/>
      <c r="Q876" s="338"/>
      <c r="R876" s="338"/>
      <c r="S876" s="338"/>
      <c r="T876" s="338"/>
      <c r="U876" s="338"/>
      <c r="V876" s="338"/>
      <c r="W876" s="338"/>
      <c r="X876" s="338"/>
      <c r="Y876" s="339"/>
      <c r="Z876" s="340"/>
      <c r="AA876" s="340"/>
      <c r="AB876" s="341"/>
      <c r="AC876" s="342"/>
      <c r="AD876" s="342"/>
      <c r="AE876" s="342"/>
      <c r="AF876" s="342"/>
      <c r="AG876" s="342"/>
      <c r="AH876" s="343"/>
      <c r="AI876" s="344"/>
      <c r="AJ876" s="344"/>
      <c r="AK876" s="344"/>
      <c r="AL876" s="345"/>
      <c r="AM876" s="346"/>
      <c r="AN876" s="346"/>
      <c r="AO876" s="347"/>
      <c r="AP876" s="348"/>
      <c r="AQ876" s="348"/>
      <c r="AR876" s="348"/>
      <c r="AS876" s="348"/>
      <c r="AT876" s="348"/>
      <c r="AU876" s="348"/>
      <c r="AV876" s="348"/>
      <c r="AW876" s="348"/>
      <c r="AX876" s="348"/>
    </row>
    <row r="877" spans="1:50" ht="30" hidden="1" customHeight="1" x14ac:dyDescent="0.15">
      <c r="A877" s="364">
        <v>8</v>
      </c>
      <c r="B877" s="364">
        <v>1</v>
      </c>
      <c r="C877" s="335"/>
      <c r="D877" s="335"/>
      <c r="E877" s="335"/>
      <c r="F877" s="335"/>
      <c r="G877" s="335"/>
      <c r="H877" s="335"/>
      <c r="I877" s="335"/>
      <c r="J877" s="336"/>
      <c r="K877" s="337"/>
      <c r="L877" s="337"/>
      <c r="M877" s="337"/>
      <c r="N877" s="337"/>
      <c r="O877" s="337"/>
      <c r="P877" s="338"/>
      <c r="Q877" s="338"/>
      <c r="R877" s="338"/>
      <c r="S877" s="338"/>
      <c r="T877" s="338"/>
      <c r="U877" s="338"/>
      <c r="V877" s="338"/>
      <c r="W877" s="338"/>
      <c r="X877" s="338"/>
      <c r="Y877" s="339"/>
      <c r="Z877" s="340"/>
      <c r="AA877" s="340"/>
      <c r="AB877" s="341"/>
      <c r="AC877" s="342"/>
      <c r="AD877" s="342"/>
      <c r="AE877" s="342"/>
      <c r="AF877" s="342"/>
      <c r="AG877" s="342"/>
      <c r="AH877" s="343"/>
      <c r="AI877" s="344"/>
      <c r="AJ877" s="344"/>
      <c r="AK877" s="344"/>
      <c r="AL877" s="345"/>
      <c r="AM877" s="346"/>
      <c r="AN877" s="346"/>
      <c r="AO877" s="347"/>
      <c r="AP877" s="348"/>
      <c r="AQ877" s="348"/>
      <c r="AR877" s="348"/>
      <c r="AS877" s="348"/>
      <c r="AT877" s="348"/>
      <c r="AU877" s="348"/>
      <c r="AV877" s="348"/>
      <c r="AW877" s="348"/>
      <c r="AX877" s="348"/>
    </row>
    <row r="878" spans="1:50" ht="30" hidden="1" customHeight="1" x14ac:dyDescent="0.15">
      <c r="A878" s="364">
        <v>9</v>
      </c>
      <c r="B878" s="364">
        <v>1</v>
      </c>
      <c r="C878" s="335"/>
      <c r="D878" s="335"/>
      <c r="E878" s="335"/>
      <c r="F878" s="335"/>
      <c r="G878" s="335"/>
      <c r="H878" s="335"/>
      <c r="I878" s="335"/>
      <c r="J878" s="336"/>
      <c r="K878" s="337"/>
      <c r="L878" s="337"/>
      <c r="M878" s="337"/>
      <c r="N878" s="337"/>
      <c r="O878" s="337"/>
      <c r="P878" s="338"/>
      <c r="Q878" s="338"/>
      <c r="R878" s="338"/>
      <c r="S878" s="338"/>
      <c r="T878" s="338"/>
      <c r="U878" s="338"/>
      <c r="V878" s="338"/>
      <c r="W878" s="338"/>
      <c r="X878" s="338"/>
      <c r="Y878" s="339"/>
      <c r="Z878" s="340"/>
      <c r="AA878" s="340"/>
      <c r="AB878" s="341"/>
      <c r="AC878" s="342"/>
      <c r="AD878" s="342"/>
      <c r="AE878" s="342"/>
      <c r="AF878" s="342"/>
      <c r="AG878" s="342"/>
      <c r="AH878" s="343"/>
      <c r="AI878" s="344"/>
      <c r="AJ878" s="344"/>
      <c r="AK878" s="344"/>
      <c r="AL878" s="345"/>
      <c r="AM878" s="346"/>
      <c r="AN878" s="346"/>
      <c r="AO878" s="347"/>
      <c r="AP878" s="348"/>
      <c r="AQ878" s="348"/>
      <c r="AR878" s="348"/>
      <c r="AS878" s="348"/>
      <c r="AT878" s="348"/>
      <c r="AU878" s="348"/>
      <c r="AV878" s="348"/>
      <c r="AW878" s="348"/>
      <c r="AX878" s="348"/>
    </row>
    <row r="879" spans="1:50" ht="30" hidden="1" customHeight="1" x14ac:dyDescent="0.15">
      <c r="A879" s="364">
        <v>10</v>
      </c>
      <c r="B879" s="364">
        <v>1</v>
      </c>
      <c r="C879" s="335"/>
      <c r="D879" s="335"/>
      <c r="E879" s="335"/>
      <c r="F879" s="335"/>
      <c r="G879" s="335"/>
      <c r="H879" s="335"/>
      <c r="I879" s="335"/>
      <c r="J879" s="336"/>
      <c r="K879" s="337"/>
      <c r="L879" s="337"/>
      <c r="M879" s="337"/>
      <c r="N879" s="337"/>
      <c r="O879" s="337"/>
      <c r="P879" s="338"/>
      <c r="Q879" s="338"/>
      <c r="R879" s="338"/>
      <c r="S879" s="338"/>
      <c r="T879" s="338"/>
      <c r="U879" s="338"/>
      <c r="V879" s="338"/>
      <c r="W879" s="338"/>
      <c r="X879" s="338"/>
      <c r="Y879" s="339"/>
      <c r="Z879" s="340"/>
      <c r="AA879" s="340"/>
      <c r="AB879" s="341"/>
      <c r="AC879" s="342"/>
      <c r="AD879" s="342"/>
      <c r="AE879" s="342"/>
      <c r="AF879" s="342"/>
      <c r="AG879" s="342"/>
      <c r="AH879" s="343"/>
      <c r="AI879" s="344"/>
      <c r="AJ879" s="344"/>
      <c r="AK879" s="344"/>
      <c r="AL879" s="345"/>
      <c r="AM879" s="346"/>
      <c r="AN879" s="346"/>
      <c r="AO879" s="347"/>
      <c r="AP879" s="348"/>
      <c r="AQ879" s="348"/>
      <c r="AR879" s="348"/>
      <c r="AS879" s="348"/>
      <c r="AT879" s="348"/>
      <c r="AU879" s="348"/>
      <c r="AV879" s="348"/>
      <c r="AW879" s="348"/>
      <c r="AX879" s="348"/>
    </row>
    <row r="880" spans="1:50" ht="30" hidden="1" customHeight="1" x14ac:dyDescent="0.15">
      <c r="A880" s="364">
        <v>11</v>
      </c>
      <c r="B880" s="364">
        <v>1</v>
      </c>
      <c r="C880" s="335"/>
      <c r="D880" s="335"/>
      <c r="E880" s="335"/>
      <c r="F880" s="335"/>
      <c r="G880" s="335"/>
      <c r="H880" s="335"/>
      <c r="I880" s="335"/>
      <c r="J880" s="336"/>
      <c r="K880" s="337"/>
      <c r="L880" s="337"/>
      <c r="M880" s="337"/>
      <c r="N880" s="337"/>
      <c r="O880" s="337"/>
      <c r="P880" s="338"/>
      <c r="Q880" s="338"/>
      <c r="R880" s="338"/>
      <c r="S880" s="338"/>
      <c r="T880" s="338"/>
      <c r="U880" s="338"/>
      <c r="V880" s="338"/>
      <c r="W880" s="338"/>
      <c r="X880" s="338"/>
      <c r="Y880" s="339"/>
      <c r="Z880" s="340"/>
      <c r="AA880" s="340"/>
      <c r="AB880" s="341"/>
      <c r="AC880" s="342"/>
      <c r="AD880" s="342"/>
      <c r="AE880" s="342"/>
      <c r="AF880" s="342"/>
      <c r="AG880" s="342"/>
      <c r="AH880" s="343"/>
      <c r="AI880" s="344"/>
      <c r="AJ880" s="344"/>
      <c r="AK880" s="344"/>
      <c r="AL880" s="345"/>
      <c r="AM880" s="346"/>
      <c r="AN880" s="346"/>
      <c r="AO880" s="347"/>
      <c r="AP880" s="348"/>
      <c r="AQ880" s="348"/>
      <c r="AR880" s="348"/>
      <c r="AS880" s="348"/>
      <c r="AT880" s="348"/>
      <c r="AU880" s="348"/>
      <c r="AV880" s="348"/>
      <c r="AW880" s="348"/>
      <c r="AX880" s="348"/>
    </row>
    <row r="881" spans="1:50" ht="30" hidden="1" customHeight="1" x14ac:dyDescent="0.15">
      <c r="A881" s="364">
        <v>12</v>
      </c>
      <c r="B881" s="364">
        <v>1</v>
      </c>
      <c r="C881" s="335"/>
      <c r="D881" s="335"/>
      <c r="E881" s="335"/>
      <c r="F881" s="335"/>
      <c r="G881" s="335"/>
      <c r="H881" s="335"/>
      <c r="I881" s="335"/>
      <c r="J881" s="336"/>
      <c r="K881" s="337"/>
      <c r="L881" s="337"/>
      <c r="M881" s="337"/>
      <c r="N881" s="337"/>
      <c r="O881" s="337"/>
      <c r="P881" s="338"/>
      <c r="Q881" s="338"/>
      <c r="R881" s="338"/>
      <c r="S881" s="338"/>
      <c r="T881" s="338"/>
      <c r="U881" s="338"/>
      <c r="V881" s="338"/>
      <c r="W881" s="338"/>
      <c r="X881" s="338"/>
      <c r="Y881" s="339"/>
      <c r="Z881" s="340"/>
      <c r="AA881" s="340"/>
      <c r="AB881" s="341"/>
      <c r="AC881" s="342"/>
      <c r="AD881" s="342"/>
      <c r="AE881" s="342"/>
      <c r="AF881" s="342"/>
      <c r="AG881" s="342"/>
      <c r="AH881" s="343"/>
      <c r="AI881" s="344"/>
      <c r="AJ881" s="344"/>
      <c r="AK881" s="344"/>
      <c r="AL881" s="345"/>
      <c r="AM881" s="346"/>
      <c r="AN881" s="346"/>
      <c r="AO881" s="347"/>
      <c r="AP881" s="348"/>
      <c r="AQ881" s="348"/>
      <c r="AR881" s="348"/>
      <c r="AS881" s="348"/>
      <c r="AT881" s="348"/>
      <c r="AU881" s="348"/>
      <c r="AV881" s="348"/>
      <c r="AW881" s="348"/>
      <c r="AX881" s="348"/>
    </row>
    <row r="882" spans="1:50" ht="30" hidden="1" customHeight="1" x14ac:dyDescent="0.15">
      <c r="A882" s="364">
        <v>13</v>
      </c>
      <c r="B882" s="364">
        <v>1</v>
      </c>
      <c r="C882" s="335"/>
      <c r="D882" s="335"/>
      <c r="E882" s="335"/>
      <c r="F882" s="335"/>
      <c r="G882" s="335"/>
      <c r="H882" s="335"/>
      <c r="I882" s="335"/>
      <c r="J882" s="336"/>
      <c r="K882" s="337"/>
      <c r="L882" s="337"/>
      <c r="M882" s="337"/>
      <c r="N882" s="337"/>
      <c r="O882" s="337"/>
      <c r="P882" s="338"/>
      <c r="Q882" s="338"/>
      <c r="R882" s="338"/>
      <c r="S882" s="338"/>
      <c r="T882" s="338"/>
      <c r="U882" s="338"/>
      <c r="V882" s="338"/>
      <c r="W882" s="338"/>
      <c r="X882" s="338"/>
      <c r="Y882" s="339"/>
      <c r="Z882" s="340"/>
      <c r="AA882" s="340"/>
      <c r="AB882" s="341"/>
      <c r="AC882" s="342"/>
      <c r="AD882" s="342"/>
      <c r="AE882" s="342"/>
      <c r="AF882" s="342"/>
      <c r="AG882" s="342"/>
      <c r="AH882" s="343"/>
      <c r="AI882" s="344"/>
      <c r="AJ882" s="344"/>
      <c r="AK882" s="344"/>
      <c r="AL882" s="345"/>
      <c r="AM882" s="346"/>
      <c r="AN882" s="346"/>
      <c r="AO882" s="347"/>
      <c r="AP882" s="348"/>
      <c r="AQ882" s="348"/>
      <c r="AR882" s="348"/>
      <c r="AS882" s="348"/>
      <c r="AT882" s="348"/>
      <c r="AU882" s="348"/>
      <c r="AV882" s="348"/>
      <c r="AW882" s="348"/>
      <c r="AX882" s="348"/>
    </row>
    <row r="883" spans="1:50" ht="30" hidden="1" customHeight="1" x14ac:dyDescent="0.15">
      <c r="A883" s="364">
        <v>14</v>
      </c>
      <c r="B883" s="364">
        <v>1</v>
      </c>
      <c r="C883" s="335"/>
      <c r="D883" s="335"/>
      <c r="E883" s="335"/>
      <c r="F883" s="335"/>
      <c r="G883" s="335"/>
      <c r="H883" s="335"/>
      <c r="I883" s="335"/>
      <c r="J883" s="336"/>
      <c r="K883" s="337"/>
      <c r="L883" s="337"/>
      <c r="M883" s="337"/>
      <c r="N883" s="337"/>
      <c r="O883" s="337"/>
      <c r="P883" s="338"/>
      <c r="Q883" s="338"/>
      <c r="R883" s="338"/>
      <c r="S883" s="338"/>
      <c r="T883" s="338"/>
      <c r="U883" s="338"/>
      <c r="V883" s="338"/>
      <c r="W883" s="338"/>
      <c r="X883" s="338"/>
      <c r="Y883" s="339"/>
      <c r="Z883" s="340"/>
      <c r="AA883" s="340"/>
      <c r="AB883" s="341"/>
      <c r="AC883" s="342"/>
      <c r="AD883" s="342"/>
      <c r="AE883" s="342"/>
      <c r="AF883" s="342"/>
      <c r="AG883" s="342"/>
      <c r="AH883" s="343"/>
      <c r="AI883" s="344"/>
      <c r="AJ883" s="344"/>
      <c r="AK883" s="344"/>
      <c r="AL883" s="345"/>
      <c r="AM883" s="346"/>
      <c r="AN883" s="346"/>
      <c r="AO883" s="347"/>
      <c r="AP883" s="348"/>
      <c r="AQ883" s="348"/>
      <c r="AR883" s="348"/>
      <c r="AS883" s="348"/>
      <c r="AT883" s="348"/>
      <c r="AU883" s="348"/>
      <c r="AV883" s="348"/>
      <c r="AW883" s="348"/>
      <c r="AX883" s="348"/>
    </row>
    <row r="884" spans="1:50" ht="30" hidden="1" customHeight="1" x14ac:dyDescent="0.15">
      <c r="A884" s="364">
        <v>15</v>
      </c>
      <c r="B884" s="364">
        <v>1</v>
      </c>
      <c r="C884" s="335"/>
      <c r="D884" s="335"/>
      <c r="E884" s="335"/>
      <c r="F884" s="335"/>
      <c r="G884" s="335"/>
      <c r="H884" s="335"/>
      <c r="I884" s="335"/>
      <c r="J884" s="336"/>
      <c r="K884" s="337"/>
      <c r="L884" s="337"/>
      <c r="M884" s="337"/>
      <c r="N884" s="337"/>
      <c r="O884" s="337"/>
      <c r="P884" s="338"/>
      <c r="Q884" s="338"/>
      <c r="R884" s="338"/>
      <c r="S884" s="338"/>
      <c r="T884" s="338"/>
      <c r="U884" s="338"/>
      <c r="V884" s="338"/>
      <c r="W884" s="338"/>
      <c r="X884" s="338"/>
      <c r="Y884" s="339"/>
      <c r="Z884" s="340"/>
      <c r="AA884" s="340"/>
      <c r="AB884" s="341"/>
      <c r="AC884" s="342"/>
      <c r="AD884" s="342"/>
      <c r="AE884" s="342"/>
      <c r="AF884" s="342"/>
      <c r="AG884" s="342"/>
      <c r="AH884" s="343"/>
      <c r="AI884" s="344"/>
      <c r="AJ884" s="344"/>
      <c r="AK884" s="344"/>
      <c r="AL884" s="345"/>
      <c r="AM884" s="346"/>
      <c r="AN884" s="346"/>
      <c r="AO884" s="347"/>
      <c r="AP884" s="348"/>
      <c r="AQ884" s="348"/>
      <c r="AR884" s="348"/>
      <c r="AS884" s="348"/>
      <c r="AT884" s="348"/>
      <c r="AU884" s="348"/>
      <c r="AV884" s="348"/>
      <c r="AW884" s="348"/>
      <c r="AX884" s="348"/>
    </row>
    <row r="885" spans="1:50" ht="30" hidden="1" customHeight="1" x14ac:dyDescent="0.15">
      <c r="A885" s="364">
        <v>16</v>
      </c>
      <c r="B885" s="364">
        <v>1</v>
      </c>
      <c r="C885" s="335"/>
      <c r="D885" s="335"/>
      <c r="E885" s="335"/>
      <c r="F885" s="335"/>
      <c r="G885" s="335"/>
      <c r="H885" s="335"/>
      <c r="I885" s="335"/>
      <c r="J885" s="336"/>
      <c r="K885" s="337"/>
      <c r="L885" s="337"/>
      <c r="M885" s="337"/>
      <c r="N885" s="337"/>
      <c r="O885" s="337"/>
      <c r="P885" s="338"/>
      <c r="Q885" s="338"/>
      <c r="R885" s="338"/>
      <c r="S885" s="338"/>
      <c r="T885" s="338"/>
      <c r="U885" s="338"/>
      <c r="V885" s="338"/>
      <c r="W885" s="338"/>
      <c r="X885" s="338"/>
      <c r="Y885" s="339"/>
      <c r="Z885" s="340"/>
      <c r="AA885" s="340"/>
      <c r="AB885" s="341"/>
      <c r="AC885" s="342"/>
      <c r="AD885" s="342"/>
      <c r="AE885" s="342"/>
      <c r="AF885" s="342"/>
      <c r="AG885" s="342"/>
      <c r="AH885" s="343"/>
      <c r="AI885" s="344"/>
      <c r="AJ885" s="344"/>
      <c r="AK885" s="344"/>
      <c r="AL885" s="345"/>
      <c r="AM885" s="346"/>
      <c r="AN885" s="346"/>
      <c r="AO885" s="347"/>
      <c r="AP885" s="348"/>
      <c r="AQ885" s="348"/>
      <c r="AR885" s="348"/>
      <c r="AS885" s="348"/>
      <c r="AT885" s="348"/>
      <c r="AU885" s="348"/>
      <c r="AV885" s="348"/>
      <c r="AW885" s="348"/>
      <c r="AX885" s="348"/>
    </row>
    <row r="886" spans="1:50" s="16" customFormat="1" ht="30" hidden="1" customHeight="1" x14ac:dyDescent="0.15">
      <c r="A886" s="364">
        <v>17</v>
      </c>
      <c r="B886" s="364">
        <v>1</v>
      </c>
      <c r="C886" s="335"/>
      <c r="D886" s="335"/>
      <c r="E886" s="335"/>
      <c r="F886" s="335"/>
      <c r="G886" s="335"/>
      <c r="H886" s="335"/>
      <c r="I886" s="335"/>
      <c r="J886" s="336"/>
      <c r="K886" s="337"/>
      <c r="L886" s="337"/>
      <c r="M886" s="337"/>
      <c r="N886" s="337"/>
      <c r="O886" s="337"/>
      <c r="P886" s="338"/>
      <c r="Q886" s="338"/>
      <c r="R886" s="338"/>
      <c r="S886" s="338"/>
      <c r="T886" s="338"/>
      <c r="U886" s="338"/>
      <c r="V886" s="338"/>
      <c r="W886" s="338"/>
      <c r="X886" s="338"/>
      <c r="Y886" s="339"/>
      <c r="Z886" s="340"/>
      <c r="AA886" s="340"/>
      <c r="AB886" s="341"/>
      <c r="AC886" s="342"/>
      <c r="AD886" s="342"/>
      <c r="AE886" s="342"/>
      <c r="AF886" s="342"/>
      <c r="AG886" s="342"/>
      <c r="AH886" s="343"/>
      <c r="AI886" s="344"/>
      <c r="AJ886" s="344"/>
      <c r="AK886" s="344"/>
      <c r="AL886" s="345"/>
      <c r="AM886" s="346"/>
      <c r="AN886" s="346"/>
      <c r="AO886" s="347"/>
      <c r="AP886" s="348"/>
      <c r="AQ886" s="348"/>
      <c r="AR886" s="348"/>
      <c r="AS886" s="348"/>
      <c r="AT886" s="348"/>
      <c r="AU886" s="348"/>
      <c r="AV886" s="348"/>
      <c r="AW886" s="348"/>
      <c r="AX886" s="348"/>
    </row>
    <row r="887" spans="1:50" ht="30" hidden="1" customHeight="1" x14ac:dyDescent="0.15">
      <c r="A887" s="364">
        <v>18</v>
      </c>
      <c r="B887" s="364">
        <v>1</v>
      </c>
      <c r="C887" s="335"/>
      <c r="D887" s="335"/>
      <c r="E887" s="335"/>
      <c r="F887" s="335"/>
      <c r="G887" s="335"/>
      <c r="H887" s="335"/>
      <c r="I887" s="335"/>
      <c r="J887" s="336"/>
      <c r="K887" s="337"/>
      <c r="L887" s="337"/>
      <c r="M887" s="337"/>
      <c r="N887" s="337"/>
      <c r="O887" s="337"/>
      <c r="P887" s="338"/>
      <c r="Q887" s="338"/>
      <c r="R887" s="338"/>
      <c r="S887" s="338"/>
      <c r="T887" s="338"/>
      <c r="U887" s="338"/>
      <c r="V887" s="338"/>
      <c r="W887" s="338"/>
      <c r="X887" s="338"/>
      <c r="Y887" s="339"/>
      <c r="Z887" s="340"/>
      <c r="AA887" s="340"/>
      <c r="AB887" s="341"/>
      <c r="AC887" s="342"/>
      <c r="AD887" s="342"/>
      <c r="AE887" s="342"/>
      <c r="AF887" s="342"/>
      <c r="AG887" s="342"/>
      <c r="AH887" s="343"/>
      <c r="AI887" s="344"/>
      <c r="AJ887" s="344"/>
      <c r="AK887" s="344"/>
      <c r="AL887" s="345"/>
      <c r="AM887" s="346"/>
      <c r="AN887" s="346"/>
      <c r="AO887" s="347"/>
      <c r="AP887" s="348"/>
      <c r="AQ887" s="348"/>
      <c r="AR887" s="348"/>
      <c r="AS887" s="348"/>
      <c r="AT887" s="348"/>
      <c r="AU887" s="348"/>
      <c r="AV887" s="348"/>
      <c r="AW887" s="348"/>
      <c r="AX887" s="348"/>
    </row>
    <row r="888" spans="1:50" ht="30" hidden="1" customHeight="1" x14ac:dyDescent="0.15">
      <c r="A888" s="364">
        <v>19</v>
      </c>
      <c r="B888" s="364">
        <v>1</v>
      </c>
      <c r="C888" s="335"/>
      <c r="D888" s="335"/>
      <c r="E888" s="335"/>
      <c r="F888" s="335"/>
      <c r="G888" s="335"/>
      <c r="H888" s="335"/>
      <c r="I888" s="335"/>
      <c r="J888" s="336"/>
      <c r="K888" s="337"/>
      <c r="L888" s="337"/>
      <c r="M888" s="337"/>
      <c r="N888" s="337"/>
      <c r="O888" s="337"/>
      <c r="P888" s="338"/>
      <c r="Q888" s="338"/>
      <c r="R888" s="338"/>
      <c r="S888" s="338"/>
      <c r="T888" s="338"/>
      <c r="U888" s="338"/>
      <c r="V888" s="338"/>
      <c r="W888" s="338"/>
      <c r="X888" s="338"/>
      <c r="Y888" s="339"/>
      <c r="Z888" s="340"/>
      <c r="AA888" s="340"/>
      <c r="AB888" s="341"/>
      <c r="AC888" s="342"/>
      <c r="AD888" s="342"/>
      <c r="AE888" s="342"/>
      <c r="AF888" s="342"/>
      <c r="AG888" s="342"/>
      <c r="AH888" s="343"/>
      <c r="AI888" s="344"/>
      <c r="AJ888" s="344"/>
      <c r="AK888" s="344"/>
      <c r="AL888" s="345"/>
      <c r="AM888" s="346"/>
      <c r="AN888" s="346"/>
      <c r="AO888" s="347"/>
      <c r="AP888" s="348"/>
      <c r="AQ888" s="348"/>
      <c r="AR888" s="348"/>
      <c r="AS888" s="348"/>
      <c r="AT888" s="348"/>
      <c r="AU888" s="348"/>
      <c r="AV888" s="348"/>
      <c r="AW888" s="348"/>
      <c r="AX888" s="348"/>
    </row>
    <row r="889" spans="1:50" ht="30" hidden="1" customHeight="1" x14ac:dyDescent="0.15">
      <c r="A889" s="364">
        <v>20</v>
      </c>
      <c r="B889" s="364">
        <v>1</v>
      </c>
      <c r="C889" s="335"/>
      <c r="D889" s="335"/>
      <c r="E889" s="335"/>
      <c r="F889" s="335"/>
      <c r="G889" s="335"/>
      <c r="H889" s="335"/>
      <c r="I889" s="335"/>
      <c r="J889" s="336"/>
      <c r="K889" s="337"/>
      <c r="L889" s="337"/>
      <c r="M889" s="337"/>
      <c r="N889" s="337"/>
      <c r="O889" s="337"/>
      <c r="P889" s="338"/>
      <c r="Q889" s="338"/>
      <c r="R889" s="338"/>
      <c r="S889" s="338"/>
      <c r="T889" s="338"/>
      <c r="U889" s="338"/>
      <c r="V889" s="338"/>
      <c r="W889" s="338"/>
      <c r="X889" s="338"/>
      <c r="Y889" s="339"/>
      <c r="Z889" s="340"/>
      <c r="AA889" s="340"/>
      <c r="AB889" s="341"/>
      <c r="AC889" s="342"/>
      <c r="AD889" s="342"/>
      <c r="AE889" s="342"/>
      <c r="AF889" s="342"/>
      <c r="AG889" s="342"/>
      <c r="AH889" s="343"/>
      <c r="AI889" s="344"/>
      <c r="AJ889" s="344"/>
      <c r="AK889" s="344"/>
      <c r="AL889" s="345"/>
      <c r="AM889" s="346"/>
      <c r="AN889" s="346"/>
      <c r="AO889" s="347"/>
      <c r="AP889" s="348"/>
      <c r="AQ889" s="348"/>
      <c r="AR889" s="348"/>
      <c r="AS889" s="348"/>
      <c r="AT889" s="348"/>
      <c r="AU889" s="348"/>
      <c r="AV889" s="348"/>
      <c r="AW889" s="348"/>
      <c r="AX889" s="348"/>
    </row>
    <row r="890" spans="1:50" ht="30" hidden="1" customHeight="1" x14ac:dyDescent="0.15">
      <c r="A890" s="364">
        <v>21</v>
      </c>
      <c r="B890" s="364">
        <v>1</v>
      </c>
      <c r="C890" s="335"/>
      <c r="D890" s="335"/>
      <c r="E890" s="335"/>
      <c r="F890" s="335"/>
      <c r="G890" s="335"/>
      <c r="H890" s="335"/>
      <c r="I890" s="335"/>
      <c r="J890" s="336"/>
      <c r="K890" s="337"/>
      <c r="L890" s="337"/>
      <c r="M890" s="337"/>
      <c r="N890" s="337"/>
      <c r="O890" s="337"/>
      <c r="P890" s="338"/>
      <c r="Q890" s="338"/>
      <c r="R890" s="338"/>
      <c r="S890" s="338"/>
      <c r="T890" s="338"/>
      <c r="U890" s="338"/>
      <c r="V890" s="338"/>
      <c r="W890" s="338"/>
      <c r="X890" s="338"/>
      <c r="Y890" s="339"/>
      <c r="Z890" s="340"/>
      <c r="AA890" s="340"/>
      <c r="AB890" s="341"/>
      <c r="AC890" s="342"/>
      <c r="AD890" s="342"/>
      <c r="AE890" s="342"/>
      <c r="AF890" s="342"/>
      <c r="AG890" s="342"/>
      <c r="AH890" s="343"/>
      <c r="AI890" s="344"/>
      <c r="AJ890" s="344"/>
      <c r="AK890" s="344"/>
      <c r="AL890" s="345"/>
      <c r="AM890" s="346"/>
      <c r="AN890" s="346"/>
      <c r="AO890" s="347"/>
      <c r="AP890" s="348"/>
      <c r="AQ890" s="348"/>
      <c r="AR890" s="348"/>
      <c r="AS890" s="348"/>
      <c r="AT890" s="348"/>
      <c r="AU890" s="348"/>
      <c r="AV890" s="348"/>
      <c r="AW890" s="348"/>
      <c r="AX890" s="348"/>
    </row>
    <row r="891" spans="1:50" ht="30" hidden="1" customHeight="1" x14ac:dyDescent="0.15">
      <c r="A891" s="364">
        <v>22</v>
      </c>
      <c r="B891" s="364">
        <v>1</v>
      </c>
      <c r="C891" s="335"/>
      <c r="D891" s="335"/>
      <c r="E891" s="335"/>
      <c r="F891" s="335"/>
      <c r="G891" s="335"/>
      <c r="H891" s="335"/>
      <c r="I891" s="335"/>
      <c r="J891" s="336"/>
      <c r="K891" s="337"/>
      <c r="L891" s="337"/>
      <c r="M891" s="337"/>
      <c r="N891" s="337"/>
      <c r="O891" s="337"/>
      <c r="P891" s="338"/>
      <c r="Q891" s="338"/>
      <c r="R891" s="338"/>
      <c r="S891" s="338"/>
      <c r="T891" s="338"/>
      <c r="U891" s="338"/>
      <c r="V891" s="338"/>
      <c r="W891" s="338"/>
      <c r="X891" s="338"/>
      <c r="Y891" s="339"/>
      <c r="Z891" s="340"/>
      <c r="AA891" s="340"/>
      <c r="AB891" s="341"/>
      <c r="AC891" s="342"/>
      <c r="AD891" s="342"/>
      <c r="AE891" s="342"/>
      <c r="AF891" s="342"/>
      <c r="AG891" s="342"/>
      <c r="AH891" s="343"/>
      <c r="AI891" s="344"/>
      <c r="AJ891" s="344"/>
      <c r="AK891" s="344"/>
      <c r="AL891" s="345"/>
      <c r="AM891" s="346"/>
      <c r="AN891" s="346"/>
      <c r="AO891" s="347"/>
      <c r="AP891" s="348"/>
      <c r="AQ891" s="348"/>
      <c r="AR891" s="348"/>
      <c r="AS891" s="348"/>
      <c r="AT891" s="348"/>
      <c r="AU891" s="348"/>
      <c r="AV891" s="348"/>
      <c r="AW891" s="348"/>
      <c r="AX891" s="348"/>
    </row>
    <row r="892" spans="1:50" ht="30" hidden="1" customHeight="1" x14ac:dyDescent="0.15">
      <c r="A892" s="364">
        <v>23</v>
      </c>
      <c r="B892" s="364">
        <v>1</v>
      </c>
      <c r="C892" s="335"/>
      <c r="D892" s="335"/>
      <c r="E892" s="335"/>
      <c r="F892" s="335"/>
      <c r="G892" s="335"/>
      <c r="H892" s="335"/>
      <c r="I892" s="335"/>
      <c r="J892" s="336"/>
      <c r="K892" s="337"/>
      <c r="L892" s="337"/>
      <c r="M892" s="337"/>
      <c r="N892" s="337"/>
      <c r="O892" s="337"/>
      <c r="P892" s="338"/>
      <c r="Q892" s="338"/>
      <c r="R892" s="338"/>
      <c r="S892" s="338"/>
      <c r="T892" s="338"/>
      <c r="U892" s="338"/>
      <c r="V892" s="338"/>
      <c r="W892" s="338"/>
      <c r="X892" s="338"/>
      <c r="Y892" s="339"/>
      <c r="Z892" s="340"/>
      <c r="AA892" s="340"/>
      <c r="AB892" s="341"/>
      <c r="AC892" s="342"/>
      <c r="AD892" s="342"/>
      <c r="AE892" s="342"/>
      <c r="AF892" s="342"/>
      <c r="AG892" s="342"/>
      <c r="AH892" s="343"/>
      <c r="AI892" s="344"/>
      <c r="AJ892" s="344"/>
      <c r="AK892" s="344"/>
      <c r="AL892" s="345"/>
      <c r="AM892" s="346"/>
      <c r="AN892" s="346"/>
      <c r="AO892" s="347"/>
      <c r="AP892" s="348"/>
      <c r="AQ892" s="348"/>
      <c r="AR892" s="348"/>
      <c r="AS892" s="348"/>
      <c r="AT892" s="348"/>
      <c r="AU892" s="348"/>
      <c r="AV892" s="348"/>
      <c r="AW892" s="348"/>
      <c r="AX892" s="348"/>
    </row>
    <row r="893" spans="1:50" ht="30" hidden="1" customHeight="1" x14ac:dyDescent="0.15">
      <c r="A893" s="364">
        <v>24</v>
      </c>
      <c r="B893" s="364">
        <v>1</v>
      </c>
      <c r="C893" s="335"/>
      <c r="D893" s="335"/>
      <c r="E893" s="335"/>
      <c r="F893" s="335"/>
      <c r="G893" s="335"/>
      <c r="H893" s="335"/>
      <c r="I893" s="335"/>
      <c r="J893" s="336"/>
      <c r="K893" s="337"/>
      <c r="L893" s="337"/>
      <c r="M893" s="337"/>
      <c r="N893" s="337"/>
      <c r="O893" s="337"/>
      <c r="P893" s="338"/>
      <c r="Q893" s="338"/>
      <c r="R893" s="338"/>
      <c r="S893" s="338"/>
      <c r="T893" s="338"/>
      <c r="U893" s="338"/>
      <c r="V893" s="338"/>
      <c r="W893" s="338"/>
      <c r="X893" s="338"/>
      <c r="Y893" s="339"/>
      <c r="Z893" s="340"/>
      <c r="AA893" s="340"/>
      <c r="AB893" s="341"/>
      <c r="AC893" s="342"/>
      <c r="AD893" s="342"/>
      <c r="AE893" s="342"/>
      <c r="AF893" s="342"/>
      <c r="AG893" s="342"/>
      <c r="AH893" s="343"/>
      <c r="AI893" s="344"/>
      <c r="AJ893" s="344"/>
      <c r="AK893" s="344"/>
      <c r="AL893" s="345"/>
      <c r="AM893" s="346"/>
      <c r="AN893" s="346"/>
      <c r="AO893" s="347"/>
      <c r="AP893" s="348"/>
      <c r="AQ893" s="348"/>
      <c r="AR893" s="348"/>
      <c r="AS893" s="348"/>
      <c r="AT893" s="348"/>
      <c r="AU893" s="348"/>
      <c r="AV893" s="348"/>
      <c r="AW893" s="348"/>
      <c r="AX893" s="348"/>
    </row>
    <row r="894" spans="1:50" ht="30" hidden="1" customHeight="1" x14ac:dyDescent="0.15">
      <c r="A894" s="364">
        <v>25</v>
      </c>
      <c r="B894" s="364">
        <v>1</v>
      </c>
      <c r="C894" s="335"/>
      <c r="D894" s="335"/>
      <c r="E894" s="335"/>
      <c r="F894" s="335"/>
      <c r="G894" s="335"/>
      <c r="H894" s="335"/>
      <c r="I894" s="335"/>
      <c r="J894" s="336"/>
      <c r="K894" s="337"/>
      <c r="L894" s="337"/>
      <c r="M894" s="337"/>
      <c r="N894" s="337"/>
      <c r="O894" s="337"/>
      <c r="P894" s="338"/>
      <c r="Q894" s="338"/>
      <c r="R894" s="338"/>
      <c r="S894" s="338"/>
      <c r="T894" s="338"/>
      <c r="U894" s="338"/>
      <c r="V894" s="338"/>
      <c r="W894" s="338"/>
      <c r="X894" s="338"/>
      <c r="Y894" s="339"/>
      <c r="Z894" s="340"/>
      <c r="AA894" s="340"/>
      <c r="AB894" s="341"/>
      <c r="AC894" s="342"/>
      <c r="AD894" s="342"/>
      <c r="AE894" s="342"/>
      <c r="AF894" s="342"/>
      <c r="AG894" s="342"/>
      <c r="AH894" s="343"/>
      <c r="AI894" s="344"/>
      <c r="AJ894" s="344"/>
      <c r="AK894" s="344"/>
      <c r="AL894" s="345"/>
      <c r="AM894" s="346"/>
      <c r="AN894" s="346"/>
      <c r="AO894" s="347"/>
      <c r="AP894" s="348"/>
      <c r="AQ894" s="348"/>
      <c r="AR894" s="348"/>
      <c r="AS894" s="348"/>
      <c r="AT894" s="348"/>
      <c r="AU894" s="348"/>
      <c r="AV894" s="348"/>
      <c r="AW894" s="348"/>
      <c r="AX894" s="348"/>
    </row>
    <row r="895" spans="1:50" ht="30" hidden="1" customHeight="1" x14ac:dyDescent="0.15">
      <c r="A895" s="364">
        <v>26</v>
      </c>
      <c r="B895" s="364">
        <v>1</v>
      </c>
      <c r="C895" s="335"/>
      <c r="D895" s="335"/>
      <c r="E895" s="335"/>
      <c r="F895" s="335"/>
      <c r="G895" s="335"/>
      <c r="H895" s="335"/>
      <c r="I895" s="335"/>
      <c r="J895" s="336"/>
      <c r="K895" s="337"/>
      <c r="L895" s="337"/>
      <c r="M895" s="337"/>
      <c r="N895" s="337"/>
      <c r="O895" s="337"/>
      <c r="P895" s="338"/>
      <c r="Q895" s="338"/>
      <c r="R895" s="338"/>
      <c r="S895" s="338"/>
      <c r="T895" s="338"/>
      <c r="U895" s="338"/>
      <c r="V895" s="338"/>
      <c r="W895" s="338"/>
      <c r="X895" s="338"/>
      <c r="Y895" s="339"/>
      <c r="Z895" s="340"/>
      <c r="AA895" s="340"/>
      <c r="AB895" s="341"/>
      <c r="AC895" s="342"/>
      <c r="AD895" s="342"/>
      <c r="AE895" s="342"/>
      <c r="AF895" s="342"/>
      <c r="AG895" s="342"/>
      <c r="AH895" s="343"/>
      <c r="AI895" s="344"/>
      <c r="AJ895" s="344"/>
      <c r="AK895" s="344"/>
      <c r="AL895" s="345"/>
      <c r="AM895" s="346"/>
      <c r="AN895" s="346"/>
      <c r="AO895" s="347"/>
      <c r="AP895" s="348"/>
      <c r="AQ895" s="348"/>
      <c r="AR895" s="348"/>
      <c r="AS895" s="348"/>
      <c r="AT895" s="348"/>
      <c r="AU895" s="348"/>
      <c r="AV895" s="348"/>
      <c r="AW895" s="348"/>
      <c r="AX895" s="348"/>
    </row>
    <row r="896" spans="1:50" ht="30" hidden="1" customHeight="1" x14ac:dyDescent="0.15">
      <c r="A896" s="364">
        <v>27</v>
      </c>
      <c r="B896" s="364">
        <v>1</v>
      </c>
      <c r="C896" s="335"/>
      <c r="D896" s="335"/>
      <c r="E896" s="335"/>
      <c r="F896" s="335"/>
      <c r="G896" s="335"/>
      <c r="H896" s="335"/>
      <c r="I896" s="335"/>
      <c r="J896" s="336"/>
      <c r="K896" s="337"/>
      <c r="L896" s="337"/>
      <c r="M896" s="337"/>
      <c r="N896" s="337"/>
      <c r="O896" s="337"/>
      <c r="P896" s="338"/>
      <c r="Q896" s="338"/>
      <c r="R896" s="338"/>
      <c r="S896" s="338"/>
      <c r="T896" s="338"/>
      <c r="U896" s="338"/>
      <c r="V896" s="338"/>
      <c r="W896" s="338"/>
      <c r="X896" s="338"/>
      <c r="Y896" s="339"/>
      <c r="Z896" s="340"/>
      <c r="AA896" s="340"/>
      <c r="AB896" s="341"/>
      <c r="AC896" s="342"/>
      <c r="AD896" s="342"/>
      <c r="AE896" s="342"/>
      <c r="AF896" s="342"/>
      <c r="AG896" s="342"/>
      <c r="AH896" s="343"/>
      <c r="AI896" s="344"/>
      <c r="AJ896" s="344"/>
      <c r="AK896" s="344"/>
      <c r="AL896" s="345"/>
      <c r="AM896" s="346"/>
      <c r="AN896" s="346"/>
      <c r="AO896" s="347"/>
      <c r="AP896" s="348"/>
      <c r="AQ896" s="348"/>
      <c r="AR896" s="348"/>
      <c r="AS896" s="348"/>
      <c r="AT896" s="348"/>
      <c r="AU896" s="348"/>
      <c r="AV896" s="348"/>
      <c r="AW896" s="348"/>
      <c r="AX896" s="348"/>
    </row>
    <row r="897" spans="1:50" ht="30" hidden="1" customHeight="1" x14ac:dyDescent="0.15">
      <c r="A897" s="364">
        <v>28</v>
      </c>
      <c r="B897" s="364">
        <v>1</v>
      </c>
      <c r="C897" s="335"/>
      <c r="D897" s="335"/>
      <c r="E897" s="335"/>
      <c r="F897" s="335"/>
      <c r="G897" s="335"/>
      <c r="H897" s="335"/>
      <c r="I897" s="335"/>
      <c r="J897" s="336"/>
      <c r="K897" s="337"/>
      <c r="L897" s="337"/>
      <c r="M897" s="337"/>
      <c r="N897" s="337"/>
      <c r="O897" s="337"/>
      <c r="P897" s="338"/>
      <c r="Q897" s="338"/>
      <c r="R897" s="338"/>
      <c r="S897" s="338"/>
      <c r="T897" s="338"/>
      <c r="U897" s="338"/>
      <c r="V897" s="338"/>
      <c r="W897" s="338"/>
      <c r="X897" s="338"/>
      <c r="Y897" s="339"/>
      <c r="Z897" s="340"/>
      <c r="AA897" s="340"/>
      <c r="AB897" s="341"/>
      <c r="AC897" s="342"/>
      <c r="AD897" s="342"/>
      <c r="AE897" s="342"/>
      <c r="AF897" s="342"/>
      <c r="AG897" s="342"/>
      <c r="AH897" s="343"/>
      <c r="AI897" s="344"/>
      <c r="AJ897" s="344"/>
      <c r="AK897" s="344"/>
      <c r="AL897" s="345"/>
      <c r="AM897" s="346"/>
      <c r="AN897" s="346"/>
      <c r="AO897" s="347"/>
      <c r="AP897" s="348"/>
      <c r="AQ897" s="348"/>
      <c r="AR897" s="348"/>
      <c r="AS897" s="348"/>
      <c r="AT897" s="348"/>
      <c r="AU897" s="348"/>
      <c r="AV897" s="348"/>
      <c r="AW897" s="348"/>
      <c r="AX897" s="348"/>
    </row>
    <row r="898" spans="1:50" ht="30" hidden="1" customHeight="1" x14ac:dyDescent="0.15">
      <c r="A898" s="364">
        <v>29</v>
      </c>
      <c r="B898" s="364">
        <v>1</v>
      </c>
      <c r="C898" s="335"/>
      <c r="D898" s="335"/>
      <c r="E898" s="335"/>
      <c r="F898" s="335"/>
      <c r="G898" s="335"/>
      <c r="H898" s="335"/>
      <c r="I898" s="335"/>
      <c r="J898" s="336"/>
      <c r="K898" s="337"/>
      <c r="L898" s="337"/>
      <c r="M898" s="337"/>
      <c r="N898" s="337"/>
      <c r="O898" s="337"/>
      <c r="P898" s="338"/>
      <c r="Q898" s="338"/>
      <c r="R898" s="338"/>
      <c r="S898" s="338"/>
      <c r="T898" s="338"/>
      <c r="U898" s="338"/>
      <c r="V898" s="338"/>
      <c r="W898" s="338"/>
      <c r="X898" s="338"/>
      <c r="Y898" s="339"/>
      <c r="Z898" s="340"/>
      <c r="AA898" s="340"/>
      <c r="AB898" s="341"/>
      <c r="AC898" s="342"/>
      <c r="AD898" s="342"/>
      <c r="AE898" s="342"/>
      <c r="AF898" s="342"/>
      <c r="AG898" s="342"/>
      <c r="AH898" s="343"/>
      <c r="AI898" s="344"/>
      <c r="AJ898" s="344"/>
      <c r="AK898" s="344"/>
      <c r="AL898" s="345"/>
      <c r="AM898" s="346"/>
      <c r="AN898" s="346"/>
      <c r="AO898" s="347"/>
      <c r="AP898" s="348"/>
      <c r="AQ898" s="348"/>
      <c r="AR898" s="348"/>
      <c r="AS898" s="348"/>
      <c r="AT898" s="348"/>
      <c r="AU898" s="348"/>
      <c r="AV898" s="348"/>
      <c r="AW898" s="348"/>
      <c r="AX898" s="348"/>
    </row>
    <row r="899" spans="1:50" ht="30" hidden="1" customHeight="1" x14ac:dyDescent="0.15">
      <c r="A899" s="364">
        <v>30</v>
      </c>
      <c r="B899" s="364">
        <v>1</v>
      </c>
      <c r="C899" s="335"/>
      <c r="D899" s="335"/>
      <c r="E899" s="335"/>
      <c r="F899" s="335"/>
      <c r="G899" s="335"/>
      <c r="H899" s="335"/>
      <c r="I899" s="335"/>
      <c r="J899" s="336"/>
      <c r="K899" s="337"/>
      <c r="L899" s="337"/>
      <c r="M899" s="337"/>
      <c r="N899" s="337"/>
      <c r="O899" s="337"/>
      <c r="P899" s="338"/>
      <c r="Q899" s="338"/>
      <c r="R899" s="338"/>
      <c r="S899" s="338"/>
      <c r="T899" s="338"/>
      <c r="U899" s="338"/>
      <c r="V899" s="338"/>
      <c r="W899" s="338"/>
      <c r="X899" s="338"/>
      <c r="Y899" s="339"/>
      <c r="Z899" s="340"/>
      <c r="AA899" s="340"/>
      <c r="AB899" s="341"/>
      <c r="AC899" s="342"/>
      <c r="AD899" s="342"/>
      <c r="AE899" s="342"/>
      <c r="AF899" s="342"/>
      <c r="AG899" s="342"/>
      <c r="AH899" s="343"/>
      <c r="AI899" s="344"/>
      <c r="AJ899" s="344"/>
      <c r="AK899" s="344"/>
      <c r="AL899" s="345"/>
      <c r="AM899" s="346"/>
      <c r="AN899" s="346"/>
      <c r="AO899" s="347"/>
      <c r="AP899" s="348"/>
      <c r="AQ899" s="348"/>
      <c r="AR899" s="348"/>
      <c r="AS899" s="348"/>
      <c r="AT899" s="348"/>
      <c r="AU899" s="348"/>
      <c r="AV899" s="348"/>
      <c r="AW899" s="348"/>
      <c r="AX899" s="348"/>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52"/>
      <c r="B902" s="352"/>
      <c r="C902" s="352" t="s">
        <v>26</v>
      </c>
      <c r="D902" s="352"/>
      <c r="E902" s="352"/>
      <c r="F902" s="352"/>
      <c r="G902" s="352"/>
      <c r="H902" s="352"/>
      <c r="I902" s="352"/>
      <c r="J902" s="135" t="s">
        <v>343</v>
      </c>
      <c r="K902" s="353"/>
      <c r="L902" s="353"/>
      <c r="M902" s="353"/>
      <c r="N902" s="353"/>
      <c r="O902" s="353"/>
      <c r="P902" s="354" t="s">
        <v>318</v>
      </c>
      <c r="Q902" s="354"/>
      <c r="R902" s="354"/>
      <c r="S902" s="354"/>
      <c r="T902" s="354"/>
      <c r="U902" s="354"/>
      <c r="V902" s="354"/>
      <c r="W902" s="354"/>
      <c r="X902" s="354"/>
      <c r="Y902" s="355" t="s">
        <v>341</v>
      </c>
      <c r="Z902" s="356"/>
      <c r="AA902" s="356"/>
      <c r="AB902" s="356"/>
      <c r="AC902" s="135" t="s">
        <v>383</v>
      </c>
      <c r="AD902" s="135"/>
      <c r="AE902" s="135"/>
      <c r="AF902" s="135"/>
      <c r="AG902" s="135"/>
      <c r="AH902" s="355" t="s">
        <v>411</v>
      </c>
      <c r="AI902" s="352"/>
      <c r="AJ902" s="352"/>
      <c r="AK902" s="352"/>
      <c r="AL902" s="352" t="s">
        <v>21</v>
      </c>
      <c r="AM902" s="352"/>
      <c r="AN902" s="352"/>
      <c r="AO902" s="357"/>
      <c r="AP902" s="358" t="s">
        <v>344</v>
      </c>
      <c r="AQ902" s="358"/>
      <c r="AR902" s="358"/>
      <c r="AS902" s="358"/>
      <c r="AT902" s="358"/>
      <c r="AU902" s="358"/>
      <c r="AV902" s="358"/>
      <c r="AW902" s="358"/>
      <c r="AX902" s="358"/>
    </row>
    <row r="903" spans="1:50" ht="30" customHeight="1" x14ac:dyDescent="0.15">
      <c r="A903" s="364">
        <v>1</v>
      </c>
      <c r="B903" s="364">
        <v>1</v>
      </c>
      <c r="C903" s="335"/>
      <c r="D903" s="335"/>
      <c r="E903" s="335"/>
      <c r="F903" s="335"/>
      <c r="G903" s="335"/>
      <c r="H903" s="335"/>
      <c r="I903" s="335"/>
      <c r="J903" s="336"/>
      <c r="K903" s="337"/>
      <c r="L903" s="337"/>
      <c r="M903" s="337"/>
      <c r="N903" s="337"/>
      <c r="O903" s="337"/>
      <c r="P903" s="338"/>
      <c r="Q903" s="338"/>
      <c r="R903" s="338"/>
      <c r="S903" s="338"/>
      <c r="T903" s="338"/>
      <c r="U903" s="338"/>
      <c r="V903" s="338"/>
      <c r="W903" s="338"/>
      <c r="X903" s="338"/>
      <c r="Y903" s="339"/>
      <c r="Z903" s="340"/>
      <c r="AA903" s="340"/>
      <c r="AB903" s="341"/>
      <c r="AC903" s="351"/>
      <c r="AD903" s="359"/>
      <c r="AE903" s="359"/>
      <c r="AF903" s="359"/>
      <c r="AG903" s="359"/>
      <c r="AH903" s="360"/>
      <c r="AI903" s="361"/>
      <c r="AJ903" s="361"/>
      <c r="AK903" s="361"/>
      <c r="AL903" s="345"/>
      <c r="AM903" s="346"/>
      <c r="AN903" s="346"/>
      <c r="AO903" s="347"/>
      <c r="AP903" s="348"/>
      <c r="AQ903" s="348"/>
      <c r="AR903" s="348"/>
      <c r="AS903" s="348"/>
      <c r="AT903" s="348"/>
      <c r="AU903" s="348"/>
      <c r="AV903" s="348"/>
      <c r="AW903" s="348"/>
      <c r="AX903" s="348"/>
    </row>
    <row r="904" spans="1:50" ht="30" customHeight="1" x14ac:dyDescent="0.15">
      <c r="A904" s="364">
        <v>2</v>
      </c>
      <c r="B904" s="364">
        <v>1</v>
      </c>
      <c r="C904" s="335"/>
      <c r="D904" s="335"/>
      <c r="E904" s="335"/>
      <c r="F904" s="335"/>
      <c r="G904" s="335"/>
      <c r="H904" s="335"/>
      <c r="I904" s="335"/>
      <c r="J904" s="336"/>
      <c r="K904" s="337"/>
      <c r="L904" s="337"/>
      <c r="M904" s="337"/>
      <c r="N904" s="337"/>
      <c r="O904" s="337"/>
      <c r="P904" s="338"/>
      <c r="Q904" s="338"/>
      <c r="R904" s="338"/>
      <c r="S904" s="338"/>
      <c r="T904" s="338"/>
      <c r="U904" s="338"/>
      <c r="V904" s="338"/>
      <c r="W904" s="338"/>
      <c r="X904" s="338"/>
      <c r="Y904" s="339"/>
      <c r="Z904" s="340"/>
      <c r="AA904" s="340"/>
      <c r="AB904" s="341"/>
      <c r="AC904" s="351"/>
      <c r="AD904" s="351"/>
      <c r="AE904" s="351"/>
      <c r="AF904" s="351"/>
      <c r="AG904" s="351"/>
      <c r="AH904" s="360"/>
      <c r="AI904" s="361"/>
      <c r="AJ904" s="361"/>
      <c r="AK904" s="361"/>
      <c r="AL904" s="345"/>
      <c r="AM904" s="346"/>
      <c r="AN904" s="346"/>
      <c r="AO904" s="347"/>
      <c r="AP904" s="348"/>
      <c r="AQ904" s="348"/>
      <c r="AR904" s="348"/>
      <c r="AS904" s="348"/>
      <c r="AT904" s="348"/>
      <c r="AU904" s="348"/>
      <c r="AV904" s="348"/>
      <c r="AW904" s="348"/>
      <c r="AX904" s="348"/>
    </row>
    <row r="905" spans="1:50" ht="30" customHeight="1" x14ac:dyDescent="0.15">
      <c r="A905" s="364">
        <v>3</v>
      </c>
      <c r="B905" s="364">
        <v>1</v>
      </c>
      <c r="C905" s="349"/>
      <c r="D905" s="335"/>
      <c r="E905" s="335"/>
      <c r="F905" s="335"/>
      <c r="G905" s="335"/>
      <c r="H905" s="335"/>
      <c r="I905" s="335"/>
      <c r="J905" s="336"/>
      <c r="K905" s="337"/>
      <c r="L905" s="337"/>
      <c r="M905" s="337"/>
      <c r="N905" s="337"/>
      <c r="O905" s="337"/>
      <c r="P905" s="350"/>
      <c r="Q905" s="338"/>
      <c r="R905" s="338"/>
      <c r="S905" s="338"/>
      <c r="T905" s="338"/>
      <c r="U905" s="338"/>
      <c r="V905" s="338"/>
      <c r="W905" s="338"/>
      <c r="X905" s="338"/>
      <c r="Y905" s="339"/>
      <c r="Z905" s="340"/>
      <c r="AA905" s="340"/>
      <c r="AB905" s="341"/>
      <c r="AC905" s="351"/>
      <c r="AD905" s="351"/>
      <c r="AE905" s="351"/>
      <c r="AF905" s="351"/>
      <c r="AG905" s="351"/>
      <c r="AH905" s="343"/>
      <c r="AI905" s="344"/>
      <c r="AJ905" s="344"/>
      <c r="AK905" s="344"/>
      <c r="AL905" s="345"/>
      <c r="AM905" s="346"/>
      <c r="AN905" s="346"/>
      <c r="AO905" s="347"/>
      <c r="AP905" s="348"/>
      <c r="AQ905" s="348"/>
      <c r="AR905" s="348"/>
      <c r="AS905" s="348"/>
      <c r="AT905" s="348"/>
      <c r="AU905" s="348"/>
      <c r="AV905" s="348"/>
      <c r="AW905" s="348"/>
      <c r="AX905" s="348"/>
    </row>
    <row r="906" spans="1:50" ht="30" customHeight="1" x14ac:dyDescent="0.15">
      <c r="A906" s="364">
        <v>4</v>
      </c>
      <c r="B906" s="364">
        <v>1</v>
      </c>
      <c r="C906" s="349"/>
      <c r="D906" s="335"/>
      <c r="E906" s="335"/>
      <c r="F906" s="335"/>
      <c r="G906" s="335"/>
      <c r="H906" s="335"/>
      <c r="I906" s="335"/>
      <c r="J906" s="336"/>
      <c r="K906" s="337"/>
      <c r="L906" s="337"/>
      <c r="M906" s="337"/>
      <c r="N906" s="337"/>
      <c r="O906" s="337"/>
      <c r="P906" s="350"/>
      <c r="Q906" s="338"/>
      <c r="R906" s="338"/>
      <c r="S906" s="338"/>
      <c r="T906" s="338"/>
      <c r="U906" s="338"/>
      <c r="V906" s="338"/>
      <c r="W906" s="338"/>
      <c r="X906" s="338"/>
      <c r="Y906" s="339"/>
      <c r="Z906" s="340"/>
      <c r="AA906" s="340"/>
      <c r="AB906" s="341"/>
      <c r="AC906" s="351"/>
      <c r="AD906" s="351"/>
      <c r="AE906" s="351"/>
      <c r="AF906" s="351"/>
      <c r="AG906" s="351"/>
      <c r="AH906" s="343"/>
      <c r="AI906" s="344"/>
      <c r="AJ906" s="344"/>
      <c r="AK906" s="344"/>
      <c r="AL906" s="345"/>
      <c r="AM906" s="346"/>
      <c r="AN906" s="346"/>
      <c r="AO906" s="347"/>
      <c r="AP906" s="348"/>
      <c r="AQ906" s="348"/>
      <c r="AR906" s="348"/>
      <c r="AS906" s="348"/>
      <c r="AT906" s="348"/>
      <c r="AU906" s="348"/>
      <c r="AV906" s="348"/>
      <c r="AW906" s="348"/>
      <c r="AX906" s="348"/>
    </row>
    <row r="907" spans="1:50" ht="30" customHeight="1" x14ac:dyDescent="0.15">
      <c r="A907" s="364">
        <v>5</v>
      </c>
      <c r="B907" s="364">
        <v>1</v>
      </c>
      <c r="C907" s="335"/>
      <c r="D907" s="335"/>
      <c r="E907" s="335"/>
      <c r="F907" s="335"/>
      <c r="G907" s="335"/>
      <c r="H907" s="335"/>
      <c r="I907" s="335"/>
      <c r="J907" s="336"/>
      <c r="K907" s="337"/>
      <c r="L907" s="337"/>
      <c r="M907" s="337"/>
      <c r="N907" s="337"/>
      <c r="O907" s="337"/>
      <c r="P907" s="338"/>
      <c r="Q907" s="338"/>
      <c r="R907" s="338"/>
      <c r="S907" s="338"/>
      <c r="T907" s="338"/>
      <c r="U907" s="338"/>
      <c r="V907" s="338"/>
      <c r="W907" s="338"/>
      <c r="X907" s="338"/>
      <c r="Y907" s="339"/>
      <c r="Z907" s="340"/>
      <c r="AA907" s="340"/>
      <c r="AB907" s="341"/>
      <c r="AC907" s="342"/>
      <c r="AD907" s="342"/>
      <c r="AE907" s="342"/>
      <c r="AF907" s="342"/>
      <c r="AG907" s="342"/>
      <c r="AH907" s="343"/>
      <c r="AI907" s="344"/>
      <c r="AJ907" s="344"/>
      <c r="AK907" s="344"/>
      <c r="AL907" s="345"/>
      <c r="AM907" s="346"/>
      <c r="AN907" s="346"/>
      <c r="AO907" s="347"/>
      <c r="AP907" s="348"/>
      <c r="AQ907" s="348"/>
      <c r="AR907" s="348"/>
      <c r="AS907" s="348"/>
      <c r="AT907" s="348"/>
      <c r="AU907" s="348"/>
      <c r="AV907" s="348"/>
      <c r="AW907" s="348"/>
      <c r="AX907" s="348"/>
    </row>
    <row r="908" spans="1:50" ht="30" customHeight="1" x14ac:dyDescent="0.15">
      <c r="A908" s="364">
        <v>6</v>
      </c>
      <c r="B908" s="364">
        <v>1</v>
      </c>
      <c r="C908" s="335"/>
      <c r="D908" s="335"/>
      <c r="E908" s="335"/>
      <c r="F908" s="335"/>
      <c r="G908" s="335"/>
      <c r="H908" s="335"/>
      <c r="I908" s="335"/>
      <c r="J908" s="336"/>
      <c r="K908" s="337"/>
      <c r="L908" s="337"/>
      <c r="M908" s="337"/>
      <c r="N908" s="337"/>
      <c r="O908" s="337"/>
      <c r="P908" s="338"/>
      <c r="Q908" s="338"/>
      <c r="R908" s="338"/>
      <c r="S908" s="338"/>
      <c r="T908" s="338"/>
      <c r="U908" s="338"/>
      <c r="V908" s="338"/>
      <c r="W908" s="338"/>
      <c r="X908" s="338"/>
      <c r="Y908" s="339"/>
      <c r="Z908" s="340"/>
      <c r="AA908" s="340"/>
      <c r="AB908" s="341"/>
      <c r="AC908" s="342"/>
      <c r="AD908" s="342"/>
      <c r="AE908" s="342"/>
      <c r="AF908" s="342"/>
      <c r="AG908" s="342"/>
      <c r="AH908" s="343"/>
      <c r="AI908" s="344"/>
      <c r="AJ908" s="344"/>
      <c r="AK908" s="344"/>
      <c r="AL908" s="345"/>
      <c r="AM908" s="346"/>
      <c r="AN908" s="346"/>
      <c r="AO908" s="347"/>
      <c r="AP908" s="348"/>
      <c r="AQ908" s="348"/>
      <c r="AR908" s="348"/>
      <c r="AS908" s="348"/>
      <c r="AT908" s="348"/>
      <c r="AU908" s="348"/>
      <c r="AV908" s="348"/>
      <c r="AW908" s="348"/>
      <c r="AX908" s="348"/>
    </row>
    <row r="909" spans="1:50" ht="30" customHeight="1" x14ac:dyDescent="0.15">
      <c r="A909" s="364">
        <v>7</v>
      </c>
      <c r="B909" s="364">
        <v>1</v>
      </c>
      <c r="C909" s="335"/>
      <c r="D909" s="335"/>
      <c r="E909" s="335"/>
      <c r="F909" s="335"/>
      <c r="G909" s="335"/>
      <c r="H909" s="335"/>
      <c r="I909" s="335"/>
      <c r="J909" s="336"/>
      <c r="K909" s="337"/>
      <c r="L909" s="337"/>
      <c r="M909" s="337"/>
      <c r="N909" s="337"/>
      <c r="O909" s="337"/>
      <c r="P909" s="338"/>
      <c r="Q909" s="338"/>
      <c r="R909" s="338"/>
      <c r="S909" s="338"/>
      <c r="T909" s="338"/>
      <c r="U909" s="338"/>
      <c r="V909" s="338"/>
      <c r="W909" s="338"/>
      <c r="X909" s="338"/>
      <c r="Y909" s="339"/>
      <c r="Z909" s="340"/>
      <c r="AA909" s="340"/>
      <c r="AB909" s="341"/>
      <c r="AC909" s="342"/>
      <c r="AD909" s="342"/>
      <c r="AE909" s="342"/>
      <c r="AF909" s="342"/>
      <c r="AG909" s="342"/>
      <c r="AH909" s="343"/>
      <c r="AI909" s="344"/>
      <c r="AJ909" s="344"/>
      <c r="AK909" s="344"/>
      <c r="AL909" s="345"/>
      <c r="AM909" s="346"/>
      <c r="AN909" s="346"/>
      <c r="AO909" s="347"/>
      <c r="AP909" s="348"/>
      <c r="AQ909" s="348"/>
      <c r="AR909" s="348"/>
      <c r="AS909" s="348"/>
      <c r="AT909" s="348"/>
      <c r="AU909" s="348"/>
      <c r="AV909" s="348"/>
      <c r="AW909" s="348"/>
      <c r="AX909" s="348"/>
    </row>
    <row r="910" spans="1:50" ht="30" customHeight="1" x14ac:dyDescent="0.15">
      <c r="A910" s="364">
        <v>8</v>
      </c>
      <c r="B910" s="364">
        <v>1</v>
      </c>
      <c r="C910" s="335"/>
      <c r="D910" s="335"/>
      <c r="E910" s="335"/>
      <c r="F910" s="335"/>
      <c r="G910" s="335"/>
      <c r="H910" s="335"/>
      <c r="I910" s="335"/>
      <c r="J910" s="336"/>
      <c r="K910" s="337"/>
      <c r="L910" s="337"/>
      <c r="M910" s="337"/>
      <c r="N910" s="337"/>
      <c r="O910" s="337"/>
      <c r="P910" s="338"/>
      <c r="Q910" s="338"/>
      <c r="R910" s="338"/>
      <c r="S910" s="338"/>
      <c r="T910" s="338"/>
      <c r="U910" s="338"/>
      <c r="V910" s="338"/>
      <c r="W910" s="338"/>
      <c r="X910" s="338"/>
      <c r="Y910" s="339"/>
      <c r="Z910" s="340"/>
      <c r="AA910" s="340"/>
      <c r="AB910" s="341"/>
      <c r="AC910" s="342"/>
      <c r="AD910" s="342"/>
      <c r="AE910" s="342"/>
      <c r="AF910" s="342"/>
      <c r="AG910" s="342"/>
      <c r="AH910" s="343"/>
      <c r="AI910" s="344"/>
      <c r="AJ910" s="344"/>
      <c r="AK910" s="344"/>
      <c r="AL910" s="345"/>
      <c r="AM910" s="346"/>
      <c r="AN910" s="346"/>
      <c r="AO910" s="347"/>
      <c r="AP910" s="348"/>
      <c r="AQ910" s="348"/>
      <c r="AR910" s="348"/>
      <c r="AS910" s="348"/>
      <c r="AT910" s="348"/>
      <c r="AU910" s="348"/>
      <c r="AV910" s="348"/>
      <c r="AW910" s="348"/>
      <c r="AX910" s="348"/>
    </row>
    <row r="911" spans="1:50" ht="30" customHeight="1" x14ac:dyDescent="0.15">
      <c r="A911" s="364">
        <v>9</v>
      </c>
      <c r="B911" s="364">
        <v>1</v>
      </c>
      <c r="C911" s="335"/>
      <c r="D911" s="335"/>
      <c r="E911" s="335"/>
      <c r="F911" s="335"/>
      <c r="G911" s="335"/>
      <c r="H911" s="335"/>
      <c r="I911" s="335"/>
      <c r="J911" s="336"/>
      <c r="K911" s="337"/>
      <c r="L911" s="337"/>
      <c r="M911" s="337"/>
      <c r="N911" s="337"/>
      <c r="O911" s="337"/>
      <c r="P911" s="338"/>
      <c r="Q911" s="338"/>
      <c r="R911" s="338"/>
      <c r="S911" s="338"/>
      <c r="T911" s="338"/>
      <c r="U911" s="338"/>
      <c r="V911" s="338"/>
      <c r="W911" s="338"/>
      <c r="X911" s="338"/>
      <c r="Y911" s="339"/>
      <c r="Z911" s="340"/>
      <c r="AA911" s="340"/>
      <c r="AB911" s="341"/>
      <c r="AC911" s="342"/>
      <c r="AD911" s="342"/>
      <c r="AE911" s="342"/>
      <c r="AF911" s="342"/>
      <c r="AG911" s="342"/>
      <c r="AH911" s="343"/>
      <c r="AI911" s="344"/>
      <c r="AJ911" s="344"/>
      <c r="AK911" s="344"/>
      <c r="AL911" s="345"/>
      <c r="AM911" s="346"/>
      <c r="AN911" s="346"/>
      <c r="AO911" s="347"/>
      <c r="AP911" s="348"/>
      <c r="AQ911" s="348"/>
      <c r="AR911" s="348"/>
      <c r="AS911" s="348"/>
      <c r="AT911" s="348"/>
      <c r="AU911" s="348"/>
      <c r="AV911" s="348"/>
      <c r="AW911" s="348"/>
      <c r="AX911" s="348"/>
    </row>
    <row r="912" spans="1:50" ht="30" customHeight="1" x14ac:dyDescent="0.15">
      <c r="A912" s="364">
        <v>10</v>
      </c>
      <c r="B912" s="364">
        <v>1</v>
      </c>
      <c r="C912" s="335"/>
      <c r="D912" s="335"/>
      <c r="E912" s="335"/>
      <c r="F912" s="335"/>
      <c r="G912" s="335"/>
      <c r="H912" s="335"/>
      <c r="I912" s="335"/>
      <c r="J912" s="336"/>
      <c r="K912" s="337"/>
      <c r="L912" s="337"/>
      <c r="M912" s="337"/>
      <c r="N912" s="337"/>
      <c r="O912" s="337"/>
      <c r="P912" s="338"/>
      <c r="Q912" s="338"/>
      <c r="R912" s="338"/>
      <c r="S912" s="338"/>
      <c r="T912" s="338"/>
      <c r="U912" s="338"/>
      <c r="V912" s="338"/>
      <c r="W912" s="338"/>
      <c r="X912" s="338"/>
      <c r="Y912" s="339"/>
      <c r="Z912" s="340"/>
      <c r="AA912" s="340"/>
      <c r="AB912" s="341"/>
      <c r="AC912" s="342"/>
      <c r="AD912" s="342"/>
      <c r="AE912" s="342"/>
      <c r="AF912" s="342"/>
      <c r="AG912" s="342"/>
      <c r="AH912" s="343"/>
      <c r="AI912" s="344"/>
      <c r="AJ912" s="344"/>
      <c r="AK912" s="344"/>
      <c r="AL912" s="345"/>
      <c r="AM912" s="346"/>
      <c r="AN912" s="346"/>
      <c r="AO912" s="347"/>
      <c r="AP912" s="348"/>
      <c r="AQ912" s="348"/>
      <c r="AR912" s="348"/>
      <c r="AS912" s="348"/>
      <c r="AT912" s="348"/>
      <c r="AU912" s="348"/>
      <c r="AV912" s="348"/>
      <c r="AW912" s="348"/>
      <c r="AX912" s="348"/>
    </row>
    <row r="913" spans="1:50" ht="30" customHeight="1" x14ac:dyDescent="0.15">
      <c r="A913" s="364">
        <v>11</v>
      </c>
      <c r="B913" s="364">
        <v>1</v>
      </c>
      <c r="C913" s="335"/>
      <c r="D913" s="335"/>
      <c r="E913" s="335"/>
      <c r="F913" s="335"/>
      <c r="G913" s="335"/>
      <c r="H913" s="335"/>
      <c r="I913" s="335"/>
      <c r="J913" s="336"/>
      <c r="K913" s="337"/>
      <c r="L913" s="337"/>
      <c r="M913" s="337"/>
      <c r="N913" s="337"/>
      <c r="O913" s="337"/>
      <c r="P913" s="338"/>
      <c r="Q913" s="338"/>
      <c r="R913" s="338"/>
      <c r="S913" s="338"/>
      <c r="T913" s="338"/>
      <c r="U913" s="338"/>
      <c r="V913" s="338"/>
      <c r="W913" s="338"/>
      <c r="X913" s="338"/>
      <c r="Y913" s="339"/>
      <c r="Z913" s="340"/>
      <c r="AA913" s="340"/>
      <c r="AB913" s="341"/>
      <c r="AC913" s="342"/>
      <c r="AD913" s="342"/>
      <c r="AE913" s="342"/>
      <c r="AF913" s="342"/>
      <c r="AG913" s="342"/>
      <c r="AH913" s="343"/>
      <c r="AI913" s="344"/>
      <c r="AJ913" s="344"/>
      <c r="AK913" s="344"/>
      <c r="AL913" s="345"/>
      <c r="AM913" s="346"/>
      <c r="AN913" s="346"/>
      <c r="AO913" s="347"/>
      <c r="AP913" s="348"/>
      <c r="AQ913" s="348"/>
      <c r="AR913" s="348"/>
      <c r="AS913" s="348"/>
      <c r="AT913" s="348"/>
      <c r="AU913" s="348"/>
      <c r="AV913" s="348"/>
      <c r="AW913" s="348"/>
      <c r="AX913" s="348"/>
    </row>
    <row r="914" spans="1:50" ht="30" customHeight="1" x14ac:dyDescent="0.15">
      <c r="A914" s="364">
        <v>12</v>
      </c>
      <c r="B914" s="364">
        <v>1</v>
      </c>
      <c r="C914" s="335"/>
      <c r="D914" s="335"/>
      <c r="E914" s="335"/>
      <c r="F914" s="335"/>
      <c r="G914" s="335"/>
      <c r="H914" s="335"/>
      <c r="I914" s="335"/>
      <c r="J914" s="336"/>
      <c r="K914" s="337"/>
      <c r="L914" s="337"/>
      <c r="M914" s="337"/>
      <c r="N914" s="337"/>
      <c r="O914" s="337"/>
      <c r="P914" s="338"/>
      <c r="Q914" s="338"/>
      <c r="R914" s="338"/>
      <c r="S914" s="338"/>
      <c r="T914" s="338"/>
      <c r="U914" s="338"/>
      <c r="V914" s="338"/>
      <c r="W914" s="338"/>
      <c r="X914" s="338"/>
      <c r="Y914" s="339"/>
      <c r="Z914" s="340"/>
      <c r="AA914" s="340"/>
      <c r="AB914" s="341"/>
      <c r="AC914" s="342"/>
      <c r="AD914" s="342"/>
      <c r="AE914" s="342"/>
      <c r="AF914" s="342"/>
      <c r="AG914" s="342"/>
      <c r="AH914" s="343"/>
      <c r="AI914" s="344"/>
      <c r="AJ914" s="344"/>
      <c r="AK914" s="344"/>
      <c r="AL914" s="345"/>
      <c r="AM914" s="346"/>
      <c r="AN914" s="346"/>
      <c r="AO914" s="347"/>
      <c r="AP914" s="348"/>
      <c r="AQ914" s="348"/>
      <c r="AR914" s="348"/>
      <c r="AS914" s="348"/>
      <c r="AT914" s="348"/>
      <c r="AU914" s="348"/>
      <c r="AV914" s="348"/>
      <c r="AW914" s="348"/>
      <c r="AX914" s="348"/>
    </row>
    <row r="915" spans="1:50" ht="30" customHeight="1" x14ac:dyDescent="0.15">
      <c r="A915" s="364">
        <v>13</v>
      </c>
      <c r="B915" s="364">
        <v>1</v>
      </c>
      <c r="C915" s="335"/>
      <c r="D915" s="335"/>
      <c r="E915" s="335"/>
      <c r="F915" s="335"/>
      <c r="G915" s="335"/>
      <c r="H915" s="335"/>
      <c r="I915" s="335"/>
      <c r="J915" s="336"/>
      <c r="K915" s="337"/>
      <c r="L915" s="337"/>
      <c r="M915" s="337"/>
      <c r="N915" s="337"/>
      <c r="O915" s="337"/>
      <c r="P915" s="338"/>
      <c r="Q915" s="338"/>
      <c r="R915" s="338"/>
      <c r="S915" s="338"/>
      <c r="T915" s="338"/>
      <c r="U915" s="338"/>
      <c r="V915" s="338"/>
      <c r="W915" s="338"/>
      <c r="X915" s="338"/>
      <c r="Y915" s="339"/>
      <c r="Z915" s="340"/>
      <c r="AA915" s="340"/>
      <c r="AB915" s="341"/>
      <c r="AC915" s="342"/>
      <c r="AD915" s="342"/>
      <c r="AE915" s="342"/>
      <c r="AF915" s="342"/>
      <c r="AG915" s="342"/>
      <c r="AH915" s="343"/>
      <c r="AI915" s="344"/>
      <c r="AJ915" s="344"/>
      <c r="AK915" s="344"/>
      <c r="AL915" s="345"/>
      <c r="AM915" s="346"/>
      <c r="AN915" s="346"/>
      <c r="AO915" s="347"/>
      <c r="AP915" s="348"/>
      <c r="AQ915" s="348"/>
      <c r="AR915" s="348"/>
      <c r="AS915" s="348"/>
      <c r="AT915" s="348"/>
      <c r="AU915" s="348"/>
      <c r="AV915" s="348"/>
      <c r="AW915" s="348"/>
      <c r="AX915" s="348"/>
    </row>
    <row r="916" spans="1:50" ht="30" customHeight="1" x14ac:dyDescent="0.15">
      <c r="A916" s="364">
        <v>14</v>
      </c>
      <c r="B916" s="364">
        <v>1</v>
      </c>
      <c r="C916" s="335"/>
      <c r="D916" s="335"/>
      <c r="E916" s="335"/>
      <c r="F916" s="335"/>
      <c r="G916" s="335"/>
      <c r="H916" s="335"/>
      <c r="I916" s="335"/>
      <c r="J916" s="336"/>
      <c r="K916" s="337"/>
      <c r="L916" s="337"/>
      <c r="M916" s="337"/>
      <c r="N916" s="337"/>
      <c r="O916" s="337"/>
      <c r="P916" s="338"/>
      <c r="Q916" s="338"/>
      <c r="R916" s="338"/>
      <c r="S916" s="338"/>
      <c r="T916" s="338"/>
      <c r="U916" s="338"/>
      <c r="V916" s="338"/>
      <c r="W916" s="338"/>
      <c r="X916" s="338"/>
      <c r="Y916" s="339"/>
      <c r="Z916" s="340"/>
      <c r="AA916" s="340"/>
      <c r="AB916" s="341"/>
      <c r="AC916" s="342"/>
      <c r="AD916" s="342"/>
      <c r="AE916" s="342"/>
      <c r="AF916" s="342"/>
      <c r="AG916" s="342"/>
      <c r="AH916" s="343"/>
      <c r="AI916" s="344"/>
      <c r="AJ916" s="344"/>
      <c r="AK916" s="344"/>
      <c r="AL916" s="345"/>
      <c r="AM916" s="346"/>
      <c r="AN916" s="346"/>
      <c r="AO916" s="347"/>
      <c r="AP916" s="348"/>
      <c r="AQ916" s="348"/>
      <c r="AR916" s="348"/>
      <c r="AS916" s="348"/>
      <c r="AT916" s="348"/>
      <c r="AU916" s="348"/>
      <c r="AV916" s="348"/>
      <c r="AW916" s="348"/>
      <c r="AX916" s="348"/>
    </row>
    <row r="917" spans="1:50" ht="30" customHeight="1" x14ac:dyDescent="0.15">
      <c r="A917" s="364">
        <v>15</v>
      </c>
      <c r="B917" s="364">
        <v>1</v>
      </c>
      <c r="C917" s="335"/>
      <c r="D917" s="335"/>
      <c r="E917" s="335"/>
      <c r="F917" s="335"/>
      <c r="G917" s="335"/>
      <c r="H917" s="335"/>
      <c r="I917" s="335"/>
      <c r="J917" s="336"/>
      <c r="K917" s="337"/>
      <c r="L917" s="337"/>
      <c r="M917" s="337"/>
      <c r="N917" s="337"/>
      <c r="O917" s="337"/>
      <c r="P917" s="338"/>
      <c r="Q917" s="338"/>
      <c r="R917" s="338"/>
      <c r="S917" s="338"/>
      <c r="T917" s="338"/>
      <c r="U917" s="338"/>
      <c r="V917" s="338"/>
      <c r="W917" s="338"/>
      <c r="X917" s="338"/>
      <c r="Y917" s="339"/>
      <c r="Z917" s="340"/>
      <c r="AA917" s="340"/>
      <c r="AB917" s="341"/>
      <c r="AC917" s="342"/>
      <c r="AD917" s="342"/>
      <c r="AE917" s="342"/>
      <c r="AF917" s="342"/>
      <c r="AG917" s="342"/>
      <c r="AH917" s="343"/>
      <c r="AI917" s="344"/>
      <c r="AJ917" s="344"/>
      <c r="AK917" s="344"/>
      <c r="AL917" s="345"/>
      <c r="AM917" s="346"/>
      <c r="AN917" s="346"/>
      <c r="AO917" s="347"/>
      <c r="AP917" s="348"/>
      <c r="AQ917" s="348"/>
      <c r="AR917" s="348"/>
      <c r="AS917" s="348"/>
      <c r="AT917" s="348"/>
      <c r="AU917" s="348"/>
      <c r="AV917" s="348"/>
      <c r="AW917" s="348"/>
      <c r="AX917" s="348"/>
    </row>
    <row r="918" spans="1:50" ht="30" customHeight="1" x14ac:dyDescent="0.15">
      <c r="A918" s="364">
        <v>16</v>
      </c>
      <c r="B918" s="364">
        <v>1</v>
      </c>
      <c r="C918" s="335"/>
      <c r="D918" s="335"/>
      <c r="E918" s="335"/>
      <c r="F918" s="335"/>
      <c r="G918" s="335"/>
      <c r="H918" s="335"/>
      <c r="I918" s="335"/>
      <c r="J918" s="336"/>
      <c r="K918" s="337"/>
      <c r="L918" s="337"/>
      <c r="M918" s="337"/>
      <c r="N918" s="337"/>
      <c r="O918" s="337"/>
      <c r="P918" s="338"/>
      <c r="Q918" s="338"/>
      <c r="R918" s="338"/>
      <c r="S918" s="338"/>
      <c r="T918" s="338"/>
      <c r="U918" s="338"/>
      <c r="V918" s="338"/>
      <c r="W918" s="338"/>
      <c r="X918" s="338"/>
      <c r="Y918" s="339"/>
      <c r="Z918" s="340"/>
      <c r="AA918" s="340"/>
      <c r="AB918" s="341"/>
      <c r="AC918" s="342"/>
      <c r="AD918" s="342"/>
      <c r="AE918" s="342"/>
      <c r="AF918" s="342"/>
      <c r="AG918" s="342"/>
      <c r="AH918" s="343"/>
      <c r="AI918" s="344"/>
      <c r="AJ918" s="344"/>
      <c r="AK918" s="344"/>
      <c r="AL918" s="345"/>
      <c r="AM918" s="346"/>
      <c r="AN918" s="346"/>
      <c r="AO918" s="347"/>
      <c r="AP918" s="348"/>
      <c r="AQ918" s="348"/>
      <c r="AR918" s="348"/>
      <c r="AS918" s="348"/>
      <c r="AT918" s="348"/>
      <c r="AU918" s="348"/>
      <c r="AV918" s="348"/>
      <c r="AW918" s="348"/>
      <c r="AX918" s="348"/>
    </row>
    <row r="919" spans="1:50" s="16" customFormat="1" ht="30" customHeight="1" x14ac:dyDescent="0.15">
      <c r="A919" s="364">
        <v>17</v>
      </c>
      <c r="B919" s="364">
        <v>1</v>
      </c>
      <c r="C919" s="335"/>
      <c r="D919" s="335"/>
      <c r="E919" s="335"/>
      <c r="F919" s="335"/>
      <c r="G919" s="335"/>
      <c r="H919" s="335"/>
      <c r="I919" s="335"/>
      <c r="J919" s="336"/>
      <c r="K919" s="337"/>
      <c r="L919" s="337"/>
      <c r="M919" s="337"/>
      <c r="N919" s="337"/>
      <c r="O919" s="337"/>
      <c r="P919" s="338"/>
      <c r="Q919" s="338"/>
      <c r="R919" s="338"/>
      <c r="S919" s="338"/>
      <c r="T919" s="338"/>
      <c r="U919" s="338"/>
      <c r="V919" s="338"/>
      <c r="W919" s="338"/>
      <c r="X919" s="338"/>
      <c r="Y919" s="339"/>
      <c r="Z919" s="340"/>
      <c r="AA919" s="340"/>
      <c r="AB919" s="341"/>
      <c r="AC919" s="342"/>
      <c r="AD919" s="342"/>
      <c r="AE919" s="342"/>
      <c r="AF919" s="342"/>
      <c r="AG919" s="342"/>
      <c r="AH919" s="343"/>
      <c r="AI919" s="344"/>
      <c r="AJ919" s="344"/>
      <c r="AK919" s="344"/>
      <c r="AL919" s="345"/>
      <c r="AM919" s="346"/>
      <c r="AN919" s="346"/>
      <c r="AO919" s="347"/>
      <c r="AP919" s="348"/>
      <c r="AQ919" s="348"/>
      <c r="AR919" s="348"/>
      <c r="AS919" s="348"/>
      <c r="AT919" s="348"/>
      <c r="AU919" s="348"/>
      <c r="AV919" s="348"/>
      <c r="AW919" s="348"/>
      <c r="AX919" s="348"/>
    </row>
    <row r="920" spans="1:50" ht="30" customHeight="1" x14ac:dyDescent="0.15">
      <c r="A920" s="364">
        <v>18</v>
      </c>
      <c r="B920" s="364">
        <v>1</v>
      </c>
      <c r="C920" s="335"/>
      <c r="D920" s="335"/>
      <c r="E920" s="335"/>
      <c r="F920" s="335"/>
      <c r="G920" s="335"/>
      <c r="H920" s="335"/>
      <c r="I920" s="335"/>
      <c r="J920" s="336"/>
      <c r="K920" s="337"/>
      <c r="L920" s="337"/>
      <c r="M920" s="337"/>
      <c r="N920" s="337"/>
      <c r="O920" s="337"/>
      <c r="P920" s="338"/>
      <c r="Q920" s="338"/>
      <c r="R920" s="338"/>
      <c r="S920" s="338"/>
      <c r="T920" s="338"/>
      <c r="U920" s="338"/>
      <c r="V920" s="338"/>
      <c r="W920" s="338"/>
      <c r="X920" s="338"/>
      <c r="Y920" s="339"/>
      <c r="Z920" s="340"/>
      <c r="AA920" s="340"/>
      <c r="AB920" s="341"/>
      <c r="AC920" s="342"/>
      <c r="AD920" s="342"/>
      <c r="AE920" s="342"/>
      <c r="AF920" s="342"/>
      <c r="AG920" s="342"/>
      <c r="AH920" s="343"/>
      <c r="AI920" s="344"/>
      <c r="AJ920" s="344"/>
      <c r="AK920" s="344"/>
      <c r="AL920" s="345"/>
      <c r="AM920" s="346"/>
      <c r="AN920" s="346"/>
      <c r="AO920" s="347"/>
      <c r="AP920" s="348"/>
      <c r="AQ920" s="348"/>
      <c r="AR920" s="348"/>
      <c r="AS920" s="348"/>
      <c r="AT920" s="348"/>
      <c r="AU920" s="348"/>
      <c r="AV920" s="348"/>
      <c r="AW920" s="348"/>
      <c r="AX920" s="348"/>
    </row>
    <row r="921" spans="1:50" ht="30" customHeight="1" x14ac:dyDescent="0.15">
      <c r="A921" s="364">
        <v>19</v>
      </c>
      <c r="B921" s="364">
        <v>1</v>
      </c>
      <c r="C921" s="335"/>
      <c r="D921" s="335"/>
      <c r="E921" s="335"/>
      <c r="F921" s="335"/>
      <c r="G921" s="335"/>
      <c r="H921" s="335"/>
      <c r="I921" s="335"/>
      <c r="J921" s="336"/>
      <c r="K921" s="337"/>
      <c r="L921" s="337"/>
      <c r="M921" s="337"/>
      <c r="N921" s="337"/>
      <c r="O921" s="337"/>
      <c r="P921" s="338"/>
      <c r="Q921" s="338"/>
      <c r="R921" s="338"/>
      <c r="S921" s="338"/>
      <c r="T921" s="338"/>
      <c r="U921" s="338"/>
      <c r="V921" s="338"/>
      <c r="W921" s="338"/>
      <c r="X921" s="338"/>
      <c r="Y921" s="339"/>
      <c r="Z921" s="340"/>
      <c r="AA921" s="340"/>
      <c r="AB921" s="341"/>
      <c r="AC921" s="342"/>
      <c r="AD921" s="342"/>
      <c r="AE921" s="342"/>
      <c r="AF921" s="342"/>
      <c r="AG921" s="342"/>
      <c r="AH921" s="343"/>
      <c r="AI921" s="344"/>
      <c r="AJ921" s="344"/>
      <c r="AK921" s="344"/>
      <c r="AL921" s="345"/>
      <c r="AM921" s="346"/>
      <c r="AN921" s="346"/>
      <c r="AO921" s="347"/>
      <c r="AP921" s="348"/>
      <c r="AQ921" s="348"/>
      <c r="AR921" s="348"/>
      <c r="AS921" s="348"/>
      <c r="AT921" s="348"/>
      <c r="AU921" s="348"/>
      <c r="AV921" s="348"/>
      <c r="AW921" s="348"/>
      <c r="AX921" s="348"/>
    </row>
    <row r="922" spans="1:50" ht="30" customHeight="1" x14ac:dyDescent="0.15">
      <c r="A922" s="364">
        <v>20</v>
      </c>
      <c r="B922" s="364">
        <v>1</v>
      </c>
      <c r="C922" s="335"/>
      <c r="D922" s="335"/>
      <c r="E922" s="335"/>
      <c r="F922" s="335"/>
      <c r="G922" s="335"/>
      <c r="H922" s="335"/>
      <c r="I922" s="335"/>
      <c r="J922" s="336"/>
      <c r="K922" s="337"/>
      <c r="L922" s="337"/>
      <c r="M922" s="337"/>
      <c r="N922" s="337"/>
      <c r="O922" s="337"/>
      <c r="P922" s="338"/>
      <c r="Q922" s="338"/>
      <c r="R922" s="338"/>
      <c r="S922" s="338"/>
      <c r="T922" s="338"/>
      <c r="U922" s="338"/>
      <c r="V922" s="338"/>
      <c r="W922" s="338"/>
      <c r="X922" s="338"/>
      <c r="Y922" s="339"/>
      <c r="Z922" s="340"/>
      <c r="AA922" s="340"/>
      <c r="AB922" s="341"/>
      <c r="AC922" s="342"/>
      <c r="AD922" s="342"/>
      <c r="AE922" s="342"/>
      <c r="AF922" s="342"/>
      <c r="AG922" s="342"/>
      <c r="AH922" s="343"/>
      <c r="AI922" s="344"/>
      <c r="AJ922" s="344"/>
      <c r="AK922" s="344"/>
      <c r="AL922" s="345"/>
      <c r="AM922" s="346"/>
      <c r="AN922" s="346"/>
      <c r="AO922" s="347"/>
      <c r="AP922" s="348"/>
      <c r="AQ922" s="348"/>
      <c r="AR922" s="348"/>
      <c r="AS922" s="348"/>
      <c r="AT922" s="348"/>
      <c r="AU922" s="348"/>
      <c r="AV922" s="348"/>
      <c r="AW922" s="348"/>
      <c r="AX922" s="348"/>
    </row>
    <row r="923" spans="1:50" ht="30" customHeight="1" x14ac:dyDescent="0.15">
      <c r="A923" s="364">
        <v>21</v>
      </c>
      <c r="B923" s="364">
        <v>1</v>
      </c>
      <c r="C923" s="335"/>
      <c r="D923" s="335"/>
      <c r="E923" s="335"/>
      <c r="F923" s="335"/>
      <c r="G923" s="335"/>
      <c r="H923" s="335"/>
      <c r="I923" s="335"/>
      <c r="J923" s="336"/>
      <c r="K923" s="337"/>
      <c r="L923" s="337"/>
      <c r="M923" s="337"/>
      <c r="N923" s="337"/>
      <c r="O923" s="337"/>
      <c r="P923" s="338"/>
      <c r="Q923" s="338"/>
      <c r="R923" s="338"/>
      <c r="S923" s="338"/>
      <c r="T923" s="338"/>
      <c r="U923" s="338"/>
      <c r="V923" s="338"/>
      <c r="W923" s="338"/>
      <c r="X923" s="338"/>
      <c r="Y923" s="339"/>
      <c r="Z923" s="340"/>
      <c r="AA923" s="340"/>
      <c r="AB923" s="341"/>
      <c r="AC923" s="342"/>
      <c r="AD923" s="342"/>
      <c r="AE923" s="342"/>
      <c r="AF923" s="342"/>
      <c r="AG923" s="342"/>
      <c r="AH923" s="343"/>
      <c r="AI923" s="344"/>
      <c r="AJ923" s="344"/>
      <c r="AK923" s="344"/>
      <c r="AL923" s="345"/>
      <c r="AM923" s="346"/>
      <c r="AN923" s="346"/>
      <c r="AO923" s="347"/>
      <c r="AP923" s="348"/>
      <c r="AQ923" s="348"/>
      <c r="AR923" s="348"/>
      <c r="AS923" s="348"/>
      <c r="AT923" s="348"/>
      <c r="AU923" s="348"/>
      <c r="AV923" s="348"/>
      <c r="AW923" s="348"/>
      <c r="AX923" s="348"/>
    </row>
    <row r="924" spans="1:50" ht="30" customHeight="1" x14ac:dyDescent="0.15">
      <c r="A924" s="364">
        <v>22</v>
      </c>
      <c r="B924" s="364">
        <v>1</v>
      </c>
      <c r="C924" s="335"/>
      <c r="D924" s="335"/>
      <c r="E924" s="335"/>
      <c r="F924" s="335"/>
      <c r="G924" s="335"/>
      <c r="H924" s="335"/>
      <c r="I924" s="335"/>
      <c r="J924" s="336"/>
      <c r="K924" s="337"/>
      <c r="L924" s="337"/>
      <c r="M924" s="337"/>
      <c r="N924" s="337"/>
      <c r="O924" s="337"/>
      <c r="P924" s="338"/>
      <c r="Q924" s="338"/>
      <c r="R924" s="338"/>
      <c r="S924" s="338"/>
      <c r="T924" s="338"/>
      <c r="U924" s="338"/>
      <c r="V924" s="338"/>
      <c r="W924" s="338"/>
      <c r="X924" s="338"/>
      <c r="Y924" s="339"/>
      <c r="Z924" s="340"/>
      <c r="AA924" s="340"/>
      <c r="AB924" s="341"/>
      <c r="AC924" s="342"/>
      <c r="AD924" s="342"/>
      <c r="AE924" s="342"/>
      <c r="AF924" s="342"/>
      <c r="AG924" s="342"/>
      <c r="AH924" s="343"/>
      <c r="AI924" s="344"/>
      <c r="AJ924" s="344"/>
      <c r="AK924" s="344"/>
      <c r="AL924" s="345"/>
      <c r="AM924" s="346"/>
      <c r="AN924" s="346"/>
      <c r="AO924" s="347"/>
      <c r="AP924" s="348"/>
      <c r="AQ924" s="348"/>
      <c r="AR924" s="348"/>
      <c r="AS924" s="348"/>
      <c r="AT924" s="348"/>
      <c r="AU924" s="348"/>
      <c r="AV924" s="348"/>
      <c r="AW924" s="348"/>
      <c r="AX924" s="348"/>
    </row>
    <row r="925" spans="1:50" ht="30" customHeight="1" x14ac:dyDescent="0.15">
      <c r="A925" s="364">
        <v>23</v>
      </c>
      <c r="B925" s="364">
        <v>1</v>
      </c>
      <c r="C925" s="335"/>
      <c r="D925" s="335"/>
      <c r="E925" s="335"/>
      <c r="F925" s="335"/>
      <c r="G925" s="335"/>
      <c r="H925" s="335"/>
      <c r="I925" s="335"/>
      <c r="J925" s="336"/>
      <c r="K925" s="337"/>
      <c r="L925" s="337"/>
      <c r="M925" s="337"/>
      <c r="N925" s="337"/>
      <c r="O925" s="337"/>
      <c r="P925" s="338"/>
      <c r="Q925" s="338"/>
      <c r="R925" s="338"/>
      <c r="S925" s="338"/>
      <c r="T925" s="338"/>
      <c r="U925" s="338"/>
      <c r="V925" s="338"/>
      <c r="W925" s="338"/>
      <c r="X925" s="338"/>
      <c r="Y925" s="339"/>
      <c r="Z925" s="340"/>
      <c r="AA925" s="340"/>
      <c r="AB925" s="341"/>
      <c r="AC925" s="342"/>
      <c r="AD925" s="342"/>
      <c r="AE925" s="342"/>
      <c r="AF925" s="342"/>
      <c r="AG925" s="342"/>
      <c r="AH925" s="343"/>
      <c r="AI925" s="344"/>
      <c r="AJ925" s="344"/>
      <c r="AK925" s="344"/>
      <c r="AL925" s="345"/>
      <c r="AM925" s="346"/>
      <c r="AN925" s="346"/>
      <c r="AO925" s="347"/>
      <c r="AP925" s="348"/>
      <c r="AQ925" s="348"/>
      <c r="AR925" s="348"/>
      <c r="AS925" s="348"/>
      <c r="AT925" s="348"/>
      <c r="AU925" s="348"/>
      <c r="AV925" s="348"/>
      <c r="AW925" s="348"/>
      <c r="AX925" s="348"/>
    </row>
    <row r="926" spans="1:50" ht="30" customHeight="1" x14ac:dyDescent="0.15">
      <c r="A926" s="364">
        <v>24</v>
      </c>
      <c r="B926" s="364">
        <v>1</v>
      </c>
      <c r="C926" s="335"/>
      <c r="D926" s="335"/>
      <c r="E926" s="335"/>
      <c r="F926" s="335"/>
      <c r="G926" s="335"/>
      <c r="H926" s="335"/>
      <c r="I926" s="335"/>
      <c r="J926" s="336"/>
      <c r="K926" s="337"/>
      <c r="L926" s="337"/>
      <c r="M926" s="337"/>
      <c r="N926" s="337"/>
      <c r="O926" s="337"/>
      <c r="P926" s="338"/>
      <c r="Q926" s="338"/>
      <c r="R926" s="338"/>
      <c r="S926" s="338"/>
      <c r="T926" s="338"/>
      <c r="U926" s="338"/>
      <c r="V926" s="338"/>
      <c r="W926" s="338"/>
      <c r="X926" s="338"/>
      <c r="Y926" s="339"/>
      <c r="Z926" s="340"/>
      <c r="AA926" s="340"/>
      <c r="AB926" s="341"/>
      <c r="AC926" s="342"/>
      <c r="AD926" s="342"/>
      <c r="AE926" s="342"/>
      <c r="AF926" s="342"/>
      <c r="AG926" s="342"/>
      <c r="AH926" s="343"/>
      <c r="AI926" s="344"/>
      <c r="AJ926" s="344"/>
      <c r="AK926" s="344"/>
      <c r="AL926" s="345"/>
      <c r="AM926" s="346"/>
      <c r="AN926" s="346"/>
      <c r="AO926" s="347"/>
      <c r="AP926" s="348"/>
      <c r="AQ926" s="348"/>
      <c r="AR926" s="348"/>
      <c r="AS926" s="348"/>
      <c r="AT926" s="348"/>
      <c r="AU926" s="348"/>
      <c r="AV926" s="348"/>
      <c r="AW926" s="348"/>
      <c r="AX926" s="348"/>
    </row>
    <row r="927" spans="1:50" ht="30" customHeight="1" x14ac:dyDescent="0.15">
      <c r="A927" s="364">
        <v>25</v>
      </c>
      <c r="B927" s="364">
        <v>1</v>
      </c>
      <c r="C927" s="335"/>
      <c r="D927" s="335"/>
      <c r="E927" s="335"/>
      <c r="F927" s="335"/>
      <c r="G927" s="335"/>
      <c r="H927" s="335"/>
      <c r="I927" s="335"/>
      <c r="J927" s="336"/>
      <c r="K927" s="337"/>
      <c r="L927" s="337"/>
      <c r="M927" s="337"/>
      <c r="N927" s="337"/>
      <c r="O927" s="337"/>
      <c r="P927" s="338"/>
      <c r="Q927" s="338"/>
      <c r="R927" s="338"/>
      <c r="S927" s="338"/>
      <c r="T927" s="338"/>
      <c r="U927" s="338"/>
      <c r="V927" s="338"/>
      <c r="W927" s="338"/>
      <c r="X927" s="338"/>
      <c r="Y927" s="339"/>
      <c r="Z927" s="340"/>
      <c r="AA927" s="340"/>
      <c r="AB927" s="341"/>
      <c r="AC927" s="342"/>
      <c r="AD927" s="342"/>
      <c r="AE927" s="342"/>
      <c r="AF927" s="342"/>
      <c r="AG927" s="342"/>
      <c r="AH927" s="343"/>
      <c r="AI927" s="344"/>
      <c r="AJ927" s="344"/>
      <c r="AK927" s="344"/>
      <c r="AL927" s="345"/>
      <c r="AM927" s="346"/>
      <c r="AN927" s="346"/>
      <c r="AO927" s="347"/>
      <c r="AP927" s="348"/>
      <c r="AQ927" s="348"/>
      <c r="AR927" s="348"/>
      <c r="AS927" s="348"/>
      <c r="AT927" s="348"/>
      <c r="AU927" s="348"/>
      <c r="AV927" s="348"/>
      <c r="AW927" s="348"/>
      <c r="AX927" s="348"/>
    </row>
    <row r="928" spans="1:50" ht="30" customHeight="1" x14ac:dyDescent="0.15">
      <c r="A928" s="364">
        <v>26</v>
      </c>
      <c r="B928" s="364">
        <v>1</v>
      </c>
      <c r="C928" s="335"/>
      <c r="D928" s="335"/>
      <c r="E928" s="335"/>
      <c r="F928" s="335"/>
      <c r="G928" s="335"/>
      <c r="H928" s="335"/>
      <c r="I928" s="335"/>
      <c r="J928" s="336"/>
      <c r="K928" s="337"/>
      <c r="L928" s="337"/>
      <c r="M928" s="337"/>
      <c r="N928" s="337"/>
      <c r="O928" s="337"/>
      <c r="P928" s="338"/>
      <c r="Q928" s="338"/>
      <c r="R928" s="338"/>
      <c r="S928" s="338"/>
      <c r="T928" s="338"/>
      <c r="U928" s="338"/>
      <c r="V928" s="338"/>
      <c r="W928" s="338"/>
      <c r="X928" s="338"/>
      <c r="Y928" s="339"/>
      <c r="Z928" s="340"/>
      <c r="AA928" s="340"/>
      <c r="AB928" s="341"/>
      <c r="AC928" s="342"/>
      <c r="AD928" s="342"/>
      <c r="AE928" s="342"/>
      <c r="AF928" s="342"/>
      <c r="AG928" s="342"/>
      <c r="AH928" s="343"/>
      <c r="AI928" s="344"/>
      <c r="AJ928" s="344"/>
      <c r="AK928" s="344"/>
      <c r="AL928" s="345"/>
      <c r="AM928" s="346"/>
      <c r="AN928" s="346"/>
      <c r="AO928" s="347"/>
      <c r="AP928" s="348"/>
      <c r="AQ928" s="348"/>
      <c r="AR928" s="348"/>
      <c r="AS928" s="348"/>
      <c r="AT928" s="348"/>
      <c r="AU928" s="348"/>
      <c r="AV928" s="348"/>
      <c r="AW928" s="348"/>
      <c r="AX928" s="348"/>
    </row>
    <row r="929" spans="1:50" ht="30" customHeight="1" x14ac:dyDescent="0.15">
      <c r="A929" s="364">
        <v>27</v>
      </c>
      <c r="B929" s="364">
        <v>1</v>
      </c>
      <c r="C929" s="335"/>
      <c r="D929" s="335"/>
      <c r="E929" s="335"/>
      <c r="F929" s="335"/>
      <c r="G929" s="335"/>
      <c r="H929" s="335"/>
      <c r="I929" s="335"/>
      <c r="J929" s="336"/>
      <c r="K929" s="337"/>
      <c r="L929" s="337"/>
      <c r="M929" s="337"/>
      <c r="N929" s="337"/>
      <c r="O929" s="337"/>
      <c r="P929" s="338"/>
      <c r="Q929" s="338"/>
      <c r="R929" s="338"/>
      <c r="S929" s="338"/>
      <c r="T929" s="338"/>
      <c r="U929" s="338"/>
      <c r="V929" s="338"/>
      <c r="W929" s="338"/>
      <c r="X929" s="338"/>
      <c r="Y929" s="339"/>
      <c r="Z929" s="340"/>
      <c r="AA929" s="340"/>
      <c r="AB929" s="341"/>
      <c r="AC929" s="342"/>
      <c r="AD929" s="342"/>
      <c r="AE929" s="342"/>
      <c r="AF929" s="342"/>
      <c r="AG929" s="342"/>
      <c r="AH929" s="343"/>
      <c r="AI929" s="344"/>
      <c r="AJ929" s="344"/>
      <c r="AK929" s="344"/>
      <c r="AL929" s="345"/>
      <c r="AM929" s="346"/>
      <c r="AN929" s="346"/>
      <c r="AO929" s="347"/>
      <c r="AP929" s="348"/>
      <c r="AQ929" s="348"/>
      <c r="AR929" s="348"/>
      <c r="AS929" s="348"/>
      <c r="AT929" s="348"/>
      <c r="AU929" s="348"/>
      <c r="AV929" s="348"/>
      <c r="AW929" s="348"/>
      <c r="AX929" s="348"/>
    </row>
    <row r="930" spans="1:50" ht="30" customHeight="1" x14ac:dyDescent="0.15">
      <c r="A930" s="364">
        <v>28</v>
      </c>
      <c r="B930" s="364">
        <v>1</v>
      </c>
      <c r="C930" s="335"/>
      <c r="D930" s="335"/>
      <c r="E930" s="335"/>
      <c r="F930" s="335"/>
      <c r="G930" s="335"/>
      <c r="H930" s="335"/>
      <c r="I930" s="335"/>
      <c r="J930" s="336"/>
      <c r="K930" s="337"/>
      <c r="L930" s="337"/>
      <c r="M930" s="337"/>
      <c r="N930" s="337"/>
      <c r="O930" s="337"/>
      <c r="P930" s="338"/>
      <c r="Q930" s="338"/>
      <c r="R930" s="338"/>
      <c r="S930" s="338"/>
      <c r="T930" s="338"/>
      <c r="U930" s="338"/>
      <c r="V930" s="338"/>
      <c r="W930" s="338"/>
      <c r="X930" s="338"/>
      <c r="Y930" s="339"/>
      <c r="Z930" s="340"/>
      <c r="AA930" s="340"/>
      <c r="AB930" s="341"/>
      <c r="AC930" s="342"/>
      <c r="AD930" s="342"/>
      <c r="AE930" s="342"/>
      <c r="AF930" s="342"/>
      <c r="AG930" s="342"/>
      <c r="AH930" s="343"/>
      <c r="AI930" s="344"/>
      <c r="AJ930" s="344"/>
      <c r="AK930" s="344"/>
      <c r="AL930" s="345"/>
      <c r="AM930" s="346"/>
      <c r="AN930" s="346"/>
      <c r="AO930" s="347"/>
      <c r="AP930" s="348"/>
      <c r="AQ930" s="348"/>
      <c r="AR930" s="348"/>
      <c r="AS930" s="348"/>
      <c r="AT930" s="348"/>
      <c r="AU930" s="348"/>
      <c r="AV930" s="348"/>
      <c r="AW930" s="348"/>
      <c r="AX930" s="348"/>
    </row>
    <row r="931" spans="1:50" ht="30" customHeight="1" x14ac:dyDescent="0.15">
      <c r="A931" s="364">
        <v>29</v>
      </c>
      <c r="B931" s="364">
        <v>1</v>
      </c>
      <c r="C931" s="335"/>
      <c r="D931" s="335"/>
      <c r="E931" s="335"/>
      <c r="F931" s="335"/>
      <c r="G931" s="335"/>
      <c r="H931" s="335"/>
      <c r="I931" s="335"/>
      <c r="J931" s="336"/>
      <c r="K931" s="337"/>
      <c r="L931" s="337"/>
      <c r="M931" s="337"/>
      <c r="N931" s="337"/>
      <c r="O931" s="337"/>
      <c r="P931" s="338"/>
      <c r="Q931" s="338"/>
      <c r="R931" s="338"/>
      <c r="S931" s="338"/>
      <c r="T931" s="338"/>
      <c r="U931" s="338"/>
      <c r="V931" s="338"/>
      <c r="W931" s="338"/>
      <c r="X931" s="338"/>
      <c r="Y931" s="339"/>
      <c r="Z931" s="340"/>
      <c r="AA931" s="340"/>
      <c r="AB931" s="341"/>
      <c r="AC931" s="342"/>
      <c r="AD931" s="342"/>
      <c r="AE931" s="342"/>
      <c r="AF931" s="342"/>
      <c r="AG931" s="342"/>
      <c r="AH931" s="343"/>
      <c r="AI931" s="344"/>
      <c r="AJ931" s="344"/>
      <c r="AK931" s="344"/>
      <c r="AL931" s="345"/>
      <c r="AM931" s="346"/>
      <c r="AN931" s="346"/>
      <c r="AO931" s="347"/>
      <c r="AP931" s="348"/>
      <c r="AQ931" s="348"/>
      <c r="AR931" s="348"/>
      <c r="AS931" s="348"/>
      <c r="AT931" s="348"/>
      <c r="AU931" s="348"/>
      <c r="AV931" s="348"/>
      <c r="AW931" s="348"/>
      <c r="AX931" s="348"/>
    </row>
    <row r="932" spans="1:50" ht="30" customHeight="1" x14ac:dyDescent="0.15">
      <c r="A932" s="364">
        <v>30</v>
      </c>
      <c r="B932" s="364">
        <v>1</v>
      </c>
      <c r="C932" s="335"/>
      <c r="D932" s="335"/>
      <c r="E932" s="335"/>
      <c r="F932" s="335"/>
      <c r="G932" s="335"/>
      <c r="H932" s="335"/>
      <c r="I932" s="335"/>
      <c r="J932" s="336"/>
      <c r="K932" s="337"/>
      <c r="L932" s="337"/>
      <c r="M932" s="337"/>
      <c r="N932" s="337"/>
      <c r="O932" s="337"/>
      <c r="P932" s="338"/>
      <c r="Q932" s="338"/>
      <c r="R932" s="338"/>
      <c r="S932" s="338"/>
      <c r="T932" s="338"/>
      <c r="U932" s="338"/>
      <c r="V932" s="338"/>
      <c r="W932" s="338"/>
      <c r="X932" s="338"/>
      <c r="Y932" s="339"/>
      <c r="Z932" s="340"/>
      <c r="AA932" s="340"/>
      <c r="AB932" s="341"/>
      <c r="AC932" s="342"/>
      <c r="AD932" s="342"/>
      <c r="AE932" s="342"/>
      <c r="AF932" s="342"/>
      <c r="AG932" s="342"/>
      <c r="AH932" s="343"/>
      <c r="AI932" s="344"/>
      <c r="AJ932" s="344"/>
      <c r="AK932" s="344"/>
      <c r="AL932" s="345"/>
      <c r="AM932" s="346"/>
      <c r="AN932" s="346"/>
      <c r="AO932" s="347"/>
      <c r="AP932" s="348"/>
      <c r="AQ932" s="348"/>
      <c r="AR932" s="348"/>
      <c r="AS932" s="348"/>
      <c r="AT932" s="348"/>
      <c r="AU932" s="348"/>
      <c r="AV932" s="348"/>
      <c r="AW932" s="348"/>
      <c r="AX932" s="348"/>
    </row>
    <row r="933" spans="1:50" ht="24.75"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customHeight="1" x14ac:dyDescent="0.15">
      <c r="A935" s="352"/>
      <c r="B935" s="352"/>
      <c r="C935" s="352" t="s">
        <v>26</v>
      </c>
      <c r="D935" s="352"/>
      <c r="E935" s="352"/>
      <c r="F935" s="352"/>
      <c r="G935" s="352"/>
      <c r="H935" s="352"/>
      <c r="I935" s="352"/>
      <c r="J935" s="135" t="s">
        <v>343</v>
      </c>
      <c r="K935" s="353"/>
      <c r="L935" s="353"/>
      <c r="M935" s="353"/>
      <c r="N935" s="353"/>
      <c r="O935" s="353"/>
      <c r="P935" s="354" t="s">
        <v>318</v>
      </c>
      <c r="Q935" s="354"/>
      <c r="R935" s="354"/>
      <c r="S935" s="354"/>
      <c r="T935" s="354"/>
      <c r="U935" s="354"/>
      <c r="V935" s="354"/>
      <c r="W935" s="354"/>
      <c r="X935" s="354"/>
      <c r="Y935" s="355" t="s">
        <v>341</v>
      </c>
      <c r="Z935" s="356"/>
      <c r="AA935" s="356"/>
      <c r="AB935" s="356"/>
      <c r="AC935" s="135" t="s">
        <v>383</v>
      </c>
      <c r="AD935" s="135"/>
      <c r="AE935" s="135"/>
      <c r="AF935" s="135"/>
      <c r="AG935" s="135"/>
      <c r="AH935" s="355" t="s">
        <v>411</v>
      </c>
      <c r="AI935" s="352"/>
      <c r="AJ935" s="352"/>
      <c r="AK935" s="352"/>
      <c r="AL935" s="352" t="s">
        <v>21</v>
      </c>
      <c r="AM935" s="352"/>
      <c r="AN935" s="352"/>
      <c r="AO935" s="357"/>
      <c r="AP935" s="358" t="s">
        <v>344</v>
      </c>
      <c r="AQ935" s="358"/>
      <c r="AR935" s="358"/>
      <c r="AS935" s="358"/>
      <c r="AT935" s="358"/>
      <c r="AU935" s="358"/>
      <c r="AV935" s="358"/>
      <c r="AW935" s="358"/>
      <c r="AX935" s="358"/>
    </row>
    <row r="936" spans="1:50" ht="30" customHeight="1" x14ac:dyDescent="0.15">
      <c r="A936" s="364">
        <v>1</v>
      </c>
      <c r="B936" s="364">
        <v>1</v>
      </c>
      <c r="C936" s="335"/>
      <c r="D936" s="335"/>
      <c r="E936" s="335"/>
      <c r="F936" s="335"/>
      <c r="G936" s="335"/>
      <c r="H936" s="335"/>
      <c r="I936" s="335"/>
      <c r="J936" s="336"/>
      <c r="K936" s="337"/>
      <c r="L936" s="337"/>
      <c r="M936" s="337"/>
      <c r="N936" s="337"/>
      <c r="O936" s="337"/>
      <c r="P936" s="338"/>
      <c r="Q936" s="338"/>
      <c r="R936" s="338"/>
      <c r="S936" s="338"/>
      <c r="T936" s="338"/>
      <c r="U936" s="338"/>
      <c r="V936" s="338"/>
      <c r="W936" s="338"/>
      <c r="X936" s="338"/>
      <c r="Y936" s="339"/>
      <c r="Z936" s="340"/>
      <c r="AA936" s="340"/>
      <c r="AB936" s="341"/>
      <c r="AC936" s="351"/>
      <c r="AD936" s="359"/>
      <c r="AE936" s="359"/>
      <c r="AF936" s="359"/>
      <c r="AG936" s="359"/>
      <c r="AH936" s="360"/>
      <c r="AI936" s="361"/>
      <c r="AJ936" s="361"/>
      <c r="AK936" s="361"/>
      <c r="AL936" s="345"/>
      <c r="AM936" s="346"/>
      <c r="AN936" s="346"/>
      <c r="AO936" s="347"/>
      <c r="AP936" s="348"/>
      <c r="AQ936" s="348"/>
      <c r="AR936" s="348"/>
      <c r="AS936" s="348"/>
      <c r="AT936" s="348"/>
      <c r="AU936" s="348"/>
      <c r="AV936" s="348"/>
      <c r="AW936" s="348"/>
      <c r="AX936" s="348"/>
    </row>
    <row r="937" spans="1:50" ht="30" customHeight="1" x14ac:dyDescent="0.15">
      <c r="A937" s="364">
        <v>2</v>
      </c>
      <c r="B937" s="364">
        <v>1</v>
      </c>
      <c r="C937" s="335"/>
      <c r="D937" s="335"/>
      <c r="E937" s="335"/>
      <c r="F937" s="335"/>
      <c r="G937" s="335"/>
      <c r="H937" s="335"/>
      <c r="I937" s="335"/>
      <c r="J937" s="336"/>
      <c r="K937" s="337"/>
      <c r="L937" s="337"/>
      <c r="M937" s="337"/>
      <c r="N937" s="337"/>
      <c r="O937" s="337"/>
      <c r="P937" s="338"/>
      <c r="Q937" s="338"/>
      <c r="R937" s="338"/>
      <c r="S937" s="338"/>
      <c r="T937" s="338"/>
      <c r="U937" s="338"/>
      <c r="V937" s="338"/>
      <c r="W937" s="338"/>
      <c r="X937" s="338"/>
      <c r="Y937" s="339"/>
      <c r="Z937" s="340"/>
      <c r="AA937" s="340"/>
      <c r="AB937" s="341"/>
      <c r="AC937" s="351"/>
      <c r="AD937" s="351"/>
      <c r="AE937" s="351"/>
      <c r="AF937" s="351"/>
      <c r="AG937" s="351"/>
      <c r="AH937" s="360"/>
      <c r="AI937" s="361"/>
      <c r="AJ937" s="361"/>
      <c r="AK937" s="361"/>
      <c r="AL937" s="345"/>
      <c r="AM937" s="346"/>
      <c r="AN937" s="346"/>
      <c r="AO937" s="347"/>
      <c r="AP937" s="348"/>
      <c r="AQ937" s="348"/>
      <c r="AR937" s="348"/>
      <c r="AS937" s="348"/>
      <c r="AT937" s="348"/>
      <c r="AU937" s="348"/>
      <c r="AV937" s="348"/>
      <c r="AW937" s="348"/>
      <c r="AX937" s="348"/>
    </row>
    <row r="938" spans="1:50" ht="30" customHeight="1" x14ac:dyDescent="0.15">
      <c r="A938" s="364">
        <v>3</v>
      </c>
      <c r="B938" s="364">
        <v>1</v>
      </c>
      <c r="C938" s="349"/>
      <c r="D938" s="335"/>
      <c r="E938" s="335"/>
      <c r="F938" s="335"/>
      <c r="G938" s="335"/>
      <c r="H938" s="335"/>
      <c r="I938" s="335"/>
      <c r="J938" s="336"/>
      <c r="K938" s="337"/>
      <c r="L938" s="337"/>
      <c r="M938" s="337"/>
      <c r="N938" s="337"/>
      <c r="O938" s="337"/>
      <c r="P938" s="350"/>
      <c r="Q938" s="338"/>
      <c r="R938" s="338"/>
      <c r="S938" s="338"/>
      <c r="T938" s="338"/>
      <c r="U938" s="338"/>
      <c r="V938" s="338"/>
      <c r="W938" s="338"/>
      <c r="X938" s="338"/>
      <c r="Y938" s="339"/>
      <c r="Z938" s="340"/>
      <c r="AA938" s="340"/>
      <c r="AB938" s="341"/>
      <c r="AC938" s="351"/>
      <c r="AD938" s="351"/>
      <c r="AE938" s="351"/>
      <c r="AF938" s="351"/>
      <c r="AG938" s="351"/>
      <c r="AH938" s="343"/>
      <c r="AI938" s="344"/>
      <c r="AJ938" s="344"/>
      <c r="AK938" s="344"/>
      <c r="AL938" s="345"/>
      <c r="AM938" s="346"/>
      <c r="AN938" s="346"/>
      <c r="AO938" s="347"/>
      <c r="AP938" s="348"/>
      <c r="AQ938" s="348"/>
      <c r="AR938" s="348"/>
      <c r="AS938" s="348"/>
      <c r="AT938" s="348"/>
      <c r="AU938" s="348"/>
      <c r="AV938" s="348"/>
      <c r="AW938" s="348"/>
      <c r="AX938" s="348"/>
    </row>
    <row r="939" spans="1:50" ht="30" customHeight="1" x14ac:dyDescent="0.15">
      <c r="A939" s="364">
        <v>4</v>
      </c>
      <c r="B939" s="364">
        <v>1</v>
      </c>
      <c r="C939" s="349"/>
      <c r="D939" s="335"/>
      <c r="E939" s="335"/>
      <c r="F939" s="335"/>
      <c r="G939" s="335"/>
      <c r="H939" s="335"/>
      <c r="I939" s="335"/>
      <c r="J939" s="336"/>
      <c r="K939" s="337"/>
      <c r="L939" s="337"/>
      <c r="M939" s="337"/>
      <c r="N939" s="337"/>
      <c r="O939" s="337"/>
      <c r="P939" s="350"/>
      <c r="Q939" s="338"/>
      <c r="R939" s="338"/>
      <c r="S939" s="338"/>
      <c r="T939" s="338"/>
      <c r="U939" s="338"/>
      <c r="V939" s="338"/>
      <c r="W939" s="338"/>
      <c r="X939" s="338"/>
      <c r="Y939" s="339"/>
      <c r="Z939" s="340"/>
      <c r="AA939" s="340"/>
      <c r="AB939" s="341"/>
      <c r="AC939" s="351"/>
      <c r="AD939" s="351"/>
      <c r="AE939" s="351"/>
      <c r="AF939" s="351"/>
      <c r="AG939" s="351"/>
      <c r="AH939" s="343"/>
      <c r="AI939" s="344"/>
      <c r="AJ939" s="344"/>
      <c r="AK939" s="344"/>
      <c r="AL939" s="345"/>
      <c r="AM939" s="346"/>
      <c r="AN939" s="346"/>
      <c r="AO939" s="347"/>
      <c r="AP939" s="348"/>
      <c r="AQ939" s="348"/>
      <c r="AR939" s="348"/>
      <c r="AS939" s="348"/>
      <c r="AT939" s="348"/>
      <c r="AU939" s="348"/>
      <c r="AV939" s="348"/>
      <c r="AW939" s="348"/>
      <c r="AX939" s="348"/>
    </row>
    <row r="940" spans="1:50" ht="30" customHeight="1" x14ac:dyDescent="0.15">
      <c r="A940" s="364">
        <v>5</v>
      </c>
      <c r="B940" s="364">
        <v>1</v>
      </c>
      <c r="C940" s="335"/>
      <c r="D940" s="335"/>
      <c r="E940" s="335"/>
      <c r="F940" s="335"/>
      <c r="G940" s="335"/>
      <c r="H940" s="335"/>
      <c r="I940" s="335"/>
      <c r="J940" s="336"/>
      <c r="K940" s="337"/>
      <c r="L940" s="337"/>
      <c r="M940" s="337"/>
      <c r="N940" s="337"/>
      <c r="O940" s="337"/>
      <c r="P940" s="338"/>
      <c r="Q940" s="338"/>
      <c r="R940" s="338"/>
      <c r="S940" s="338"/>
      <c r="T940" s="338"/>
      <c r="U940" s="338"/>
      <c r="V940" s="338"/>
      <c r="W940" s="338"/>
      <c r="X940" s="338"/>
      <c r="Y940" s="339"/>
      <c r="Z940" s="340"/>
      <c r="AA940" s="340"/>
      <c r="AB940" s="341"/>
      <c r="AC940" s="342"/>
      <c r="AD940" s="342"/>
      <c r="AE940" s="342"/>
      <c r="AF940" s="342"/>
      <c r="AG940" s="342"/>
      <c r="AH940" s="343"/>
      <c r="AI940" s="344"/>
      <c r="AJ940" s="344"/>
      <c r="AK940" s="344"/>
      <c r="AL940" s="345"/>
      <c r="AM940" s="346"/>
      <c r="AN940" s="346"/>
      <c r="AO940" s="347"/>
      <c r="AP940" s="348"/>
      <c r="AQ940" s="348"/>
      <c r="AR940" s="348"/>
      <c r="AS940" s="348"/>
      <c r="AT940" s="348"/>
      <c r="AU940" s="348"/>
      <c r="AV940" s="348"/>
      <c r="AW940" s="348"/>
      <c r="AX940" s="348"/>
    </row>
    <row r="941" spans="1:50" ht="30" customHeight="1" x14ac:dyDescent="0.15">
      <c r="A941" s="364">
        <v>6</v>
      </c>
      <c r="B941" s="364">
        <v>1</v>
      </c>
      <c r="C941" s="335"/>
      <c r="D941" s="335"/>
      <c r="E941" s="335"/>
      <c r="F941" s="335"/>
      <c r="G941" s="335"/>
      <c r="H941" s="335"/>
      <c r="I941" s="335"/>
      <c r="J941" s="336"/>
      <c r="K941" s="337"/>
      <c r="L941" s="337"/>
      <c r="M941" s="337"/>
      <c r="N941" s="337"/>
      <c r="O941" s="337"/>
      <c r="P941" s="338"/>
      <c r="Q941" s="338"/>
      <c r="R941" s="338"/>
      <c r="S941" s="338"/>
      <c r="T941" s="338"/>
      <c r="U941" s="338"/>
      <c r="V941" s="338"/>
      <c r="W941" s="338"/>
      <c r="X941" s="338"/>
      <c r="Y941" s="339"/>
      <c r="Z941" s="340"/>
      <c r="AA941" s="340"/>
      <c r="AB941" s="341"/>
      <c r="AC941" s="342"/>
      <c r="AD941" s="342"/>
      <c r="AE941" s="342"/>
      <c r="AF941" s="342"/>
      <c r="AG941" s="342"/>
      <c r="AH941" s="343"/>
      <c r="AI941" s="344"/>
      <c r="AJ941" s="344"/>
      <c r="AK941" s="344"/>
      <c r="AL941" s="345"/>
      <c r="AM941" s="346"/>
      <c r="AN941" s="346"/>
      <c r="AO941" s="347"/>
      <c r="AP941" s="348"/>
      <c r="AQ941" s="348"/>
      <c r="AR941" s="348"/>
      <c r="AS941" s="348"/>
      <c r="AT941" s="348"/>
      <c r="AU941" s="348"/>
      <c r="AV941" s="348"/>
      <c r="AW941" s="348"/>
      <c r="AX941" s="348"/>
    </row>
    <row r="942" spans="1:50" ht="30" customHeight="1" x14ac:dyDescent="0.15">
      <c r="A942" s="364">
        <v>7</v>
      </c>
      <c r="B942" s="364">
        <v>1</v>
      </c>
      <c r="C942" s="335"/>
      <c r="D942" s="335"/>
      <c r="E942" s="335"/>
      <c r="F942" s="335"/>
      <c r="G942" s="335"/>
      <c r="H942" s="335"/>
      <c r="I942" s="335"/>
      <c r="J942" s="336"/>
      <c r="K942" s="337"/>
      <c r="L942" s="337"/>
      <c r="M942" s="337"/>
      <c r="N942" s="337"/>
      <c r="O942" s="337"/>
      <c r="P942" s="338"/>
      <c r="Q942" s="338"/>
      <c r="R942" s="338"/>
      <c r="S942" s="338"/>
      <c r="T942" s="338"/>
      <c r="U942" s="338"/>
      <c r="V942" s="338"/>
      <c r="W942" s="338"/>
      <c r="X942" s="338"/>
      <c r="Y942" s="339"/>
      <c r="Z942" s="340"/>
      <c r="AA942" s="340"/>
      <c r="AB942" s="341"/>
      <c r="AC942" s="342"/>
      <c r="AD942" s="342"/>
      <c r="AE942" s="342"/>
      <c r="AF942" s="342"/>
      <c r="AG942" s="342"/>
      <c r="AH942" s="343"/>
      <c r="AI942" s="344"/>
      <c r="AJ942" s="344"/>
      <c r="AK942" s="344"/>
      <c r="AL942" s="345"/>
      <c r="AM942" s="346"/>
      <c r="AN942" s="346"/>
      <c r="AO942" s="347"/>
      <c r="AP942" s="348"/>
      <c r="AQ942" s="348"/>
      <c r="AR942" s="348"/>
      <c r="AS942" s="348"/>
      <c r="AT942" s="348"/>
      <c r="AU942" s="348"/>
      <c r="AV942" s="348"/>
      <c r="AW942" s="348"/>
      <c r="AX942" s="348"/>
    </row>
    <row r="943" spans="1:50" ht="30" customHeight="1" x14ac:dyDescent="0.15">
      <c r="A943" s="364">
        <v>8</v>
      </c>
      <c r="B943" s="364">
        <v>1</v>
      </c>
      <c r="C943" s="335"/>
      <c r="D943" s="335"/>
      <c r="E943" s="335"/>
      <c r="F943" s="335"/>
      <c r="G943" s="335"/>
      <c r="H943" s="335"/>
      <c r="I943" s="335"/>
      <c r="J943" s="336"/>
      <c r="K943" s="337"/>
      <c r="L943" s="337"/>
      <c r="M943" s="337"/>
      <c r="N943" s="337"/>
      <c r="O943" s="337"/>
      <c r="P943" s="338"/>
      <c r="Q943" s="338"/>
      <c r="R943" s="338"/>
      <c r="S943" s="338"/>
      <c r="T943" s="338"/>
      <c r="U943" s="338"/>
      <c r="V943" s="338"/>
      <c r="W943" s="338"/>
      <c r="X943" s="338"/>
      <c r="Y943" s="339"/>
      <c r="Z943" s="340"/>
      <c r="AA943" s="340"/>
      <c r="AB943" s="341"/>
      <c r="AC943" s="342"/>
      <c r="AD943" s="342"/>
      <c r="AE943" s="342"/>
      <c r="AF943" s="342"/>
      <c r="AG943" s="342"/>
      <c r="AH943" s="343"/>
      <c r="AI943" s="344"/>
      <c r="AJ943" s="344"/>
      <c r="AK943" s="344"/>
      <c r="AL943" s="345"/>
      <c r="AM943" s="346"/>
      <c r="AN943" s="346"/>
      <c r="AO943" s="347"/>
      <c r="AP943" s="348"/>
      <c r="AQ943" s="348"/>
      <c r="AR943" s="348"/>
      <c r="AS943" s="348"/>
      <c r="AT943" s="348"/>
      <c r="AU943" s="348"/>
      <c r="AV943" s="348"/>
      <c r="AW943" s="348"/>
      <c r="AX943" s="348"/>
    </row>
    <row r="944" spans="1:50" ht="30" customHeight="1" x14ac:dyDescent="0.15">
      <c r="A944" s="364">
        <v>9</v>
      </c>
      <c r="B944" s="364">
        <v>1</v>
      </c>
      <c r="C944" s="335"/>
      <c r="D944" s="335"/>
      <c r="E944" s="335"/>
      <c r="F944" s="335"/>
      <c r="G944" s="335"/>
      <c r="H944" s="335"/>
      <c r="I944" s="335"/>
      <c r="J944" s="336"/>
      <c r="K944" s="337"/>
      <c r="L944" s="337"/>
      <c r="M944" s="337"/>
      <c r="N944" s="337"/>
      <c r="O944" s="337"/>
      <c r="P944" s="338"/>
      <c r="Q944" s="338"/>
      <c r="R944" s="338"/>
      <c r="S944" s="338"/>
      <c r="T944" s="338"/>
      <c r="U944" s="338"/>
      <c r="V944" s="338"/>
      <c r="W944" s="338"/>
      <c r="X944" s="338"/>
      <c r="Y944" s="339"/>
      <c r="Z944" s="340"/>
      <c r="AA944" s="340"/>
      <c r="AB944" s="341"/>
      <c r="AC944" s="342"/>
      <c r="AD944" s="342"/>
      <c r="AE944" s="342"/>
      <c r="AF944" s="342"/>
      <c r="AG944" s="342"/>
      <c r="AH944" s="343"/>
      <c r="AI944" s="344"/>
      <c r="AJ944" s="344"/>
      <c r="AK944" s="344"/>
      <c r="AL944" s="345"/>
      <c r="AM944" s="346"/>
      <c r="AN944" s="346"/>
      <c r="AO944" s="347"/>
      <c r="AP944" s="348"/>
      <c r="AQ944" s="348"/>
      <c r="AR944" s="348"/>
      <c r="AS944" s="348"/>
      <c r="AT944" s="348"/>
      <c r="AU944" s="348"/>
      <c r="AV944" s="348"/>
      <c r="AW944" s="348"/>
      <c r="AX944" s="348"/>
    </row>
    <row r="945" spans="1:50" ht="30" customHeight="1" x14ac:dyDescent="0.15">
      <c r="A945" s="364">
        <v>10</v>
      </c>
      <c r="B945" s="364">
        <v>1</v>
      </c>
      <c r="C945" s="335"/>
      <c r="D945" s="335"/>
      <c r="E945" s="335"/>
      <c r="F945" s="335"/>
      <c r="G945" s="335"/>
      <c r="H945" s="335"/>
      <c r="I945" s="335"/>
      <c r="J945" s="336"/>
      <c r="K945" s="337"/>
      <c r="L945" s="337"/>
      <c r="M945" s="337"/>
      <c r="N945" s="337"/>
      <c r="O945" s="337"/>
      <c r="P945" s="338"/>
      <c r="Q945" s="338"/>
      <c r="R945" s="338"/>
      <c r="S945" s="338"/>
      <c r="T945" s="338"/>
      <c r="U945" s="338"/>
      <c r="V945" s="338"/>
      <c r="W945" s="338"/>
      <c r="X945" s="338"/>
      <c r="Y945" s="339"/>
      <c r="Z945" s="340"/>
      <c r="AA945" s="340"/>
      <c r="AB945" s="341"/>
      <c r="AC945" s="342"/>
      <c r="AD945" s="342"/>
      <c r="AE945" s="342"/>
      <c r="AF945" s="342"/>
      <c r="AG945" s="342"/>
      <c r="AH945" s="343"/>
      <c r="AI945" s="344"/>
      <c r="AJ945" s="344"/>
      <c r="AK945" s="344"/>
      <c r="AL945" s="345"/>
      <c r="AM945" s="346"/>
      <c r="AN945" s="346"/>
      <c r="AO945" s="347"/>
      <c r="AP945" s="348"/>
      <c r="AQ945" s="348"/>
      <c r="AR945" s="348"/>
      <c r="AS945" s="348"/>
      <c r="AT945" s="348"/>
      <c r="AU945" s="348"/>
      <c r="AV945" s="348"/>
      <c r="AW945" s="348"/>
      <c r="AX945" s="348"/>
    </row>
    <row r="946" spans="1:50" ht="30" customHeight="1" x14ac:dyDescent="0.15">
      <c r="A946" s="364">
        <v>11</v>
      </c>
      <c r="B946" s="364">
        <v>1</v>
      </c>
      <c r="C946" s="335"/>
      <c r="D946" s="335"/>
      <c r="E946" s="335"/>
      <c r="F946" s="335"/>
      <c r="G946" s="335"/>
      <c r="H946" s="335"/>
      <c r="I946" s="335"/>
      <c r="J946" s="336"/>
      <c r="K946" s="337"/>
      <c r="L946" s="337"/>
      <c r="M946" s="337"/>
      <c r="N946" s="337"/>
      <c r="O946" s="337"/>
      <c r="P946" s="338"/>
      <c r="Q946" s="338"/>
      <c r="R946" s="338"/>
      <c r="S946" s="338"/>
      <c r="T946" s="338"/>
      <c r="U946" s="338"/>
      <c r="V946" s="338"/>
      <c r="W946" s="338"/>
      <c r="X946" s="338"/>
      <c r="Y946" s="339"/>
      <c r="Z946" s="340"/>
      <c r="AA946" s="340"/>
      <c r="AB946" s="341"/>
      <c r="AC946" s="342"/>
      <c r="AD946" s="342"/>
      <c r="AE946" s="342"/>
      <c r="AF946" s="342"/>
      <c r="AG946" s="342"/>
      <c r="AH946" s="343"/>
      <c r="AI946" s="344"/>
      <c r="AJ946" s="344"/>
      <c r="AK946" s="344"/>
      <c r="AL946" s="345"/>
      <c r="AM946" s="346"/>
      <c r="AN946" s="346"/>
      <c r="AO946" s="347"/>
      <c r="AP946" s="348"/>
      <c r="AQ946" s="348"/>
      <c r="AR946" s="348"/>
      <c r="AS946" s="348"/>
      <c r="AT946" s="348"/>
      <c r="AU946" s="348"/>
      <c r="AV946" s="348"/>
      <c r="AW946" s="348"/>
      <c r="AX946" s="348"/>
    </row>
    <row r="947" spans="1:50" ht="30" customHeight="1" x14ac:dyDescent="0.15">
      <c r="A947" s="364">
        <v>12</v>
      </c>
      <c r="B947" s="364">
        <v>1</v>
      </c>
      <c r="C947" s="335"/>
      <c r="D947" s="335"/>
      <c r="E947" s="335"/>
      <c r="F947" s="335"/>
      <c r="G947" s="335"/>
      <c r="H947" s="335"/>
      <c r="I947" s="335"/>
      <c r="J947" s="336"/>
      <c r="K947" s="337"/>
      <c r="L947" s="337"/>
      <c r="M947" s="337"/>
      <c r="N947" s="337"/>
      <c r="O947" s="337"/>
      <c r="P947" s="338"/>
      <c r="Q947" s="338"/>
      <c r="R947" s="338"/>
      <c r="S947" s="338"/>
      <c r="T947" s="338"/>
      <c r="U947" s="338"/>
      <c r="V947" s="338"/>
      <c r="W947" s="338"/>
      <c r="X947" s="338"/>
      <c r="Y947" s="339"/>
      <c r="Z947" s="340"/>
      <c r="AA947" s="340"/>
      <c r="AB947" s="341"/>
      <c r="AC947" s="342"/>
      <c r="AD947" s="342"/>
      <c r="AE947" s="342"/>
      <c r="AF947" s="342"/>
      <c r="AG947" s="342"/>
      <c r="AH947" s="343"/>
      <c r="AI947" s="344"/>
      <c r="AJ947" s="344"/>
      <c r="AK947" s="344"/>
      <c r="AL947" s="345"/>
      <c r="AM947" s="346"/>
      <c r="AN947" s="346"/>
      <c r="AO947" s="347"/>
      <c r="AP947" s="348"/>
      <c r="AQ947" s="348"/>
      <c r="AR947" s="348"/>
      <c r="AS947" s="348"/>
      <c r="AT947" s="348"/>
      <c r="AU947" s="348"/>
      <c r="AV947" s="348"/>
      <c r="AW947" s="348"/>
      <c r="AX947" s="348"/>
    </row>
    <row r="948" spans="1:50" ht="30" customHeight="1" x14ac:dyDescent="0.15">
      <c r="A948" s="364">
        <v>13</v>
      </c>
      <c r="B948" s="364">
        <v>1</v>
      </c>
      <c r="C948" s="335"/>
      <c r="D948" s="335"/>
      <c r="E948" s="335"/>
      <c r="F948" s="335"/>
      <c r="G948" s="335"/>
      <c r="H948" s="335"/>
      <c r="I948" s="335"/>
      <c r="J948" s="336"/>
      <c r="K948" s="337"/>
      <c r="L948" s="337"/>
      <c r="M948" s="337"/>
      <c r="N948" s="337"/>
      <c r="O948" s="337"/>
      <c r="P948" s="338"/>
      <c r="Q948" s="338"/>
      <c r="R948" s="338"/>
      <c r="S948" s="338"/>
      <c r="T948" s="338"/>
      <c r="U948" s="338"/>
      <c r="V948" s="338"/>
      <c r="W948" s="338"/>
      <c r="X948" s="338"/>
      <c r="Y948" s="339"/>
      <c r="Z948" s="340"/>
      <c r="AA948" s="340"/>
      <c r="AB948" s="341"/>
      <c r="AC948" s="342"/>
      <c r="AD948" s="342"/>
      <c r="AE948" s="342"/>
      <c r="AF948" s="342"/>
      <c r="AG948" s="342"/>
      <c r="AH948" s="343"/>
      <c r="AI948" s="344"/>
      <c r="AJ948" s="344"/>
      <c r="AK948" s="344"/>
      <c r="AL948" s="345"/>
      <c r="AM948" s="346"/>
      <c r="AN948" s="346"/>
      <c r="AO948" s="347"/>
      <c r="AP948" s="348"/>
      <c r="AQ948" s="348"/>
      <c r="AR948" s="348"/>
      <c r="AS948" s="348"/>
      <c r="AT948" s="348"/>
      <c r="AU948" s="348"/>
      <c r="AV948" s="348"/>
      <c r="AW948" s="348"/>
      <c r="AX948" s="348"/>
    </row>
    <row r="949" spans="1:50" ht="30" customHeight="1" x14ac:dyDescent="0.15">
      <c r="A949" s="364">
        <v>14</v>
      </c>
      <c r="B949" s="364">
        <v>1</v>
      </c>
      <c r="C949" s="335"/>
      <c r="D949" s="335"/>
      <c r="E949" s="335"/>
      <c r="F949" s="335"/>
      <c r="G949" s="335"/>
      <c r="H949" s="335"/>
      <c r="I949" s="335"/>
      <c r="J949" s="336"/>
      <c r="K949" s="337"/>
      <c r="L949" s="337"/>
      <c r="M949" s="337"/>
      <c r="N949" s="337"/>
      <c r="O949" s="337"/>
      <c r="P949" s="338"/>
      <c r="Q949" s="338"/>
      <c r="R949" s="338"/>
      <c r="S949" s="338"/>
      <c r="T949" s="338"/>
      <c r="U949" s="338"/>
      <c r="V949" s="338"/>
      <c r="W949" s="338"/>
      <c r="X949" s="338"/>
      <c r="Y949" s="339"/>
      <c r="Z949" s="340"/>
      <c r="AA949" s="340"/>
      <c r="AB949" s="341"/>
      <c r="AC949" s="342"/>
      <c r="AD949" s="342"/>
      <c r="AE949" s="342"/>
      <c r="AF949" s="342"/>
      <c r="AG949" s="342"/>
      <c r="AH949" s="343"/>
      <c r="AI949" s="344"/>
      <c r="AJ949" s="344"/>
      <c r="AK949" s="344"/>
      <c r="AL949" s="345"/>
      <c r="AM949" s="346"/>
      <c r="AN949" s="346"/>
      <c r="AO949" s="347"/>
      <c r="AP949" s="348"/>
      <c r="AQ949" s="348"/>
      <c r="AR949" s="348"/>
      <c r="AS949" s="348"/>
      <c r="AT949" s="348"/>
      <c r="AU949" s="348"/>
      <c r="AV949" s="348"/>
      <c r="AW949" s="348"/>
      <c r="AX949" s="348"/>
    </row>
    <row r="950" spans="1:50" ht="30" customHeight="1" x14ac:dyDescent="0.15">
      <c r="A950" s="364">
        <v>15</v>
      </c>
      <c r="B950" s="364">
        <v>1</v>
      </c>
      <c r="C950" s="335"/>
      <c r="D950" s="335"/>
      <c r="E950" s="335"/>
      <c r="F950" s="335"/>
      <c r="G950" s="335"/>
      <c r="H950" s="335"/>
      <c r="I950" s="335"/>
      <c r="J950" s="336"/>
      <c r="K950" s="337"/>
      <c r="L950" s="337"/>
      <c r="M950" s="337"/>
      <c r="N950" s="337"/>
      <c r="O950" s="337"/>
      <c r="P950" s="338"/>
      <c r="Q950" s="338"/>
      <c r="R950" s="338"/>
      <c r="S950" s="338"/>
      <c r="T950" s="338"/>
      <c r="U950" s="338"/>
      <c r="V950" s="338"/>
      <c r="W950" s="338"/>
      <c r="X950" s="338"/>
      <c r="Y950" s="339"/>
      <c r="Z950" s="340"/>
      <c r="AA950" s="340"/>
      <c r="AB950" s="341"/>
      <c r="AC950" s="342"/>
      <c r="AD950" s="342"/>
      <c r="AE950" s="342"/>
      <c r="AF950" s="342"/>
      <c r="AG950" s="342"/>
      <c r="AH950" s="343"/>
      <c r="AI950" s="344"/>
      <c r="AJ950" s="344"/>
      <c r="AK950" s="344"/>
      <c r="AL950" s="345"/>
      <c r="AM950" s="346"/>
      <c r="AN950" s="346"/>
      <c r="AO950" s="347"/>
      <c r="AP950" s="348"/>
      <c r="AQ950" s="348"/>
      <c r="AR950" s="348"/>
      <c r="AS950" s="348"/>
      <c r="AT950" s="348"/>
      <c r="AU950" s="348"/>
      <c r="AV950" s="348"/>
      <c r="AW950" s="348"/>
      <c r="AX950" s="348"/>
    </row>
    <row r="951" spans="1:50" ht="30" customHeight="1" x14ac:dyDescent="0.15">
      <c r="A951" s="364">
        <v>16</v>
      </c>
      <c r="B951" s="364">
        <v>1</v>
      </c>
      <c r="C951" s="335"/>
      <c r="D951" s="335"/>
      <c r="E951" s="335"/>
      <c r="F951" s="335"/>
      <c r="G951" s="335"/>
      <c r="H951" s="335"/>
      <c r="I951" s="335"/>
      <c r="J951" s="336"/>
      <c r="K951" s="337"/>
      <c r="L951" s="337"/>
      <c r="M951" s="337"/>
      <c r="N951" s="337"/>
      <c r="O951" s="337"/>
      <c r="P951" s="338"/>
      <c r="Q951" s="338"/>
      <c r="R951" s="338"/>
      <c r="S951" s="338"/>
      <c r="T951" s="338"/>
      <c r="U951" s="338"/>
      <c r="V951" s="338"/>
      <c r="W951" s="338"/>
      <c r="X951" s="338"/>
      <c r="Y951" s="339"/>
      <c r="Z951" s="340"/>
      <c r="AA951" s="340"/>
      <c r="AB951" s="341"/>
      <c r="AC951" s="342"/>
      <c r="AD951" s="342"/>
      <c r="AE951" s="342"/>
      <c r="AF951" s="342"/>
      <c r="AG951" s="342"/>
      <c r="AH951" s="343"/>
      <c r="AI951" s="344"/>
      <c r="AJ951" s="344"/>
      <c r="AK951" s="344"/>
      <c r="AL951" s="345"/>
      <c r="AM951" s="346"/>
      <c r="AN951" s="346"/>
      <c r="AO951" s="347"/>
      <c r="AP951" s="348"/>
      <c r="AQ951" s="348"/>
      <c r="AR951" s="348"/>
      <c r="AS951" s="348"/>
      <c r="AT951" s="348"/>
      <c r="AU951" s="348"/>
      <c r="AV951" s="348"/>
      <c r="AW951" s="348"/>
      <c r="AX951" s="348"/>
    </row>
    <row r="952" spans="1:50" s="16" customFormat="1" ht="30" customHeight="1" x14ac:dyDescent="0.15">
      <c r="A952" s="364">
        <v>17</v>
      </c>
      <c r="B952" s="364">
        <v>1</v>
      </c>
      <c r="C952" s="335"/>
      <c r="D952" s="335"/>
      <c r="E952" s="335"/>
      <c r="F952" s="335"/>
      <c r="G952" s="335"/>
      <c r="H952" s="335"/>
      <c r="I952" s="335"/>
      <c r="J952" s="336"/>
      <c r="K952" s="337"/>
      <c r="L952" s="337"/>
      <c r="M952" s="337"/>
      <c r="N952" s="337"/>
      <c r="O952" s="337"/>
      <c r="P952" s="338"/>
      <c r="Q952" s="338"/>
      <c r="R952" s="338"/>
      <c r="S952" s="338"/>
      <c r="T952" s="338"/>
      <c r="U952" s="338"/>
      <c r="V952" s="338"/>
      <c r="W952" s="338"/>
      <c r="X952" s="338"/>
      <c r="Y952" s="339"/>
      <c r="Z952" s="340"/>
      <c r="AA952" s="340"/>
      <c r="AB952" s="341"/>
      <c r="AC952" s="342"/>
      <c r="AD952" s="342"/>
      <c r="AE952" s="342"/>
      <c r="AF952" s="342"/>
      <c r="AG952" s="342"/>
      <c r="AH952" s="343"/>
      <c r="AI952" s="344"/>
      <c r="AJ952" s="344"/>
      <c r="AK952" s="344"/>
      <c r="AL952" s="345"/>
      <c r="AM952" s="346"/>
      <c r="AN952" s="346"/>
      <c r="AO952" s="347"/>
      <c r="AP952" s="348"/>
      <c r="AQ952" s="348"/>
      <c r="AR952" s="348"/>
      <c r="AS952" s="348"/>
      <c r="AT952" s="348"/>
      <c r="AU952" s="348"/>
      <c r="AV952" s="348"/>
      <c r="AW952" s="348"/>
      <c r="AX952" s="348"/>
    </row>
    <row r="953" spans="1:50" ht="30" customHeight="1" x14ac:dyDescent="0.15">
      <c r="A953" s="364">
        <v>18</v>
      </c>
      <c r="B953" s="364">
        <v>1</v>
      </c>
      <c r="C953" s="335"/>
      <c r="D953" s="335"/>
      <c r="E953" s="335"/>
      <c r="F953" s="335"/>
      <c r="G953" s="335"/>
      <c r="H953" s="335"/>
      <c r="I953" s="335"/>
      <c r="J953" s="336"/>
      <c r="K953" s="337"/>
      <c r="L953" s="337"/>
      <c r="M953" s="337"/>
      <c r="N953" s="337"/>
      <c r="O953" s="337"/>
      <c r="P953" s="338"/>
      <c r="Q953" s="338"/>
      <c r="R953" s="338"/>
      <c r="S953" s="338"/>
      <c r="T953" s="338"/>
      <c r="U953" s="338"/>
      <c r="V953" s="338"/>
      <c r="W953" s="338"/>
      <c r="X953" s="338"/>
      <c r="Y953" s="339"/>
      <c r="Z953" s="340"/>
      <c r="AA953" s="340"/>
      <c r="AB953" s="341"/>
      <c r="AC953" s="342"/>
      <c r="AD953" s="342"/>
      <c r="AE953" s="342"/>
      <c r="AF953" s="342"/>
      <c r="AG953" s="342"/>
      <c r="AH953" s="343"/>
      <c r="AI953" s="344"/>
      <c r="AJ953" s="344"/>
      <c r="AK953" s="344"/>
      <c r="AL953" s="345"/>
      <c r="AM953" s="346"/>
      <c r="AN953" s="346"/>
      <c r="AO953" s="347"/>
      <c r="AP953" s="348"/>
      <c r="AQ953" s="348"/>
      <c r="AR953" s="348"/>
      <c r="AS953" s="348"/>
      <c r="AT953" s="348"/>
      <c r="AU953" s="348"/>
      <c r="AV953" s="348"/>
      <c r="AW953" s="348"/>
      <c r="AX953" s="348"/>
    </row>
    <row r="954" spans="1:50" ht="30" customHeight="1" x14ac:dyDescent="0.15">
      <c r="A954" s="364">
        <v>19</v>
      </c>
      <c r="B954" s="364">
        <v>1</v>
      </c>
      <c r="C954" s="335"/>
      <c r="D954" s="335"/>
      <c r="E954" s="335"/>
      <c r="F954" s="335"/>
      <c r="G954" s="335"/>
      <c r="H954" s="335"/>
      <c r="I954" s="335"/>
      <c r="J954" s="336"/>
      <c r="K954" s="337"/>
      <c r="L954" s="337"/>
      <c r="M954" s="337"/>
      <c r="N954" s="337"/>
      <c r="O954" s="337"/>
      <c r="P954" s="338"/>
      <c r="Q954" s="338"/>
      <c r="R954" s="338"/>
      <c r="S954" s="338"/>
      <c r="T954" s="338"/>
      <c r="U954" s="338"/>
      <c r="V954" s="338"/>
      <c r="W954" s="338"/>
      <c r="X954" s="338"/>
      <c r="Y954" s="339"/>
      <c r="Z954" s="340"/>
      <c r="AA954" s="340"/>
      <c r="AB954" s="341"/>
      <c r="AC954" s="342"/>
      <c r="AD954" s="342"/>
      <c r="AE954" s="342"/>
      <c r="AF954" s="342"/>
      <c r="AG954" s="342"/>
      <c r="AH954" s="343"/>
      <c r="AI954" s="344"/>
      <c r="AJ954" s="344"/>
      <c r="AK954" s="344"/>
      <c r="AL954" s="345"/>
      <c r="AM954" s="346"/>
      <c r="AN954" s="346"/>
      <c r="AO954" s="347"/>
      <c r="AP954" s="348"/>
      <c r="AQ954" s="348"/>
      <c r="AR954" s="348"/>
      <c r="AS954" s="348"/>
      <c r="AT954" s="348"/>
      <c r="AU954" s="348"/>
      <c r="AV954" s="348"/>
      <c r="AW954" s="348"/>
      <c r="AX954" s="348"/>
    </row>
    <row r="955" spans="1:50" ht="30" customHeight="1" x14ac:dyDescent="0.15">
      <c r="A955" s="364">
        <v>20</v>
      </c>
      <c r="B955" s="364">
        <v>1</v>
      </c>
      <c r="C955" s="335"/>
      <c r="D955" s="335"/>
      <c r="E955" s="335"/>
      <c r="F955" s="335"/>
      <c r="G955" s="335"/>
      <c r="H955" s="335"/>
      <c r="I955" s="335"/>
      <c r="J955" s="336"/>
      <c r="K955" s="337"/>
      <c r="L955" s="337"/>
      <c r="M955" s="337"/>
      <c r="N955" s="337"/>
      <c r="O955" s="337"/>
      <c r="P955" s="338"/>
      <c r="Q955" s="338"/>
      <c r="R955" s="338"/>
      <c r="S955" s="338"/>
      <c r="T955" s="338"/>
      <c r="U955" s="338"/>
      <c r="V955" s="338"/>
      <c r="W955" s="338"/>
      <c r="X955" s="338"/>
      <c r="Y955" s="339"/>
      <c r="Z955" s="340"/>
      <c r="AA955" s="340"/>
      <c r="AB955" s="341"/>
      <c r="AC955" s="342"/>
      <c r="AD955" s="342"/>
      <c r="AE955" s="342"/>
      <c r="AF955" s="342"/>
      <c r="AG955" s="342"/>
      <c r="AH955" s="343"/>
      <c r="AI955" s="344"/>
      <c r="AJ955" s="344"/>
      <c r="AK955" s="344"/>
      <c r="AL955" s="345"/>
      <c r="AM955" s="346"/>
      <c r="AN955" s="346"/>
      <c r="AO955" s="347"/>
      <c r="AP955" s="348"/>
      <c r="AQ955" s="348"/>
      <c r="AR955" s="348"/>
      <c r="AS955" s="348"/>
      <c r="AT955" s="348"/>
      <c r="AU955" s="348"/>
      <c r="AV955" s="348"/>
      <c r="AW955" s="348"/>
      <c r="AX955" s="348"/>
    </row>
    <row r="956" spans="1:50" ht="30" customHeight="1" x14ac:dyDescent="0.15">
      <c r="A956" s="364">
        <v>21</v>
      </c>
      <c r="B956" s="364">
        <v>1</v>
      </c>
      <c r="C956" s="335"/>
      <c r="D956" s="335"/>
      <c r="E956" s="335"/>
      <c r="F956" s="335"/>
      <c r="G956" s="335"/>
      <c r="H956" s="335"/>
      <c r="I956" s="335"/>
      <c r="J956" s="336"/>
      <c r="K956" s="337"/>
      <c r="L956" s="337"/>
      <c r="M956" s="337"/>
      <c r="N956" s="337"/>
      <c r="O956" s="337"/>
      <c r="P956" s="338"/>
      <c r="Q956" s="338"/>
      <c r="R956" s="338"/>
      <c r="S956" s="338"/>
      <c r="T956" s="338"/>
      <c r="U956" s="338"/>
      <c r="V956" s="338"/>
      <c r="W956" s="338"/>
      <c r="X956" s="338"/>
      <c r="Y956" s="339"/>
      <c r="Z956" s="340"/>
      <c r="AA956" s="340"/>
      <c r="AB956" s="341"/>
      <c r="AC956" s="342"/>
      <c r="AD956" s="342"/>
      <c r="AE956" s="342"/>
      <c r="AF956" s="342"/>
      <c r="AG956" s="342"/>
      <c r="AH956" s="343"/>
      <c r="AI956" s="344"/>
      <c r="AJ956" s="344"/>
      <c r="AK956" s="344"/>
      <c r="AL956" s="345"/>
      <c r="AM956" s="346"/>
      <c r="AN956" s="346"/>
      <c r="AO956" s="347"/>
      <c r="AP956" s="348"/>
      <c r="AQ956" s="348"/>
      <c r="AR956" s="348"/>
      <c r="AS956" s="348"/>
      <c r="AT956" s="348"/>
      <c r="AU956" s="348"/>
      <c r="AV956" s="348"/>
      <c r="AW956" s="348"/>
      <c r="AX956" s="348"/>
    </row>
    <row r="957" spans="1:50" ht="30" customHeight="1" x14ac:dyDescent="0.15">
      <c r="A957" s="364">
        <v>22</v>
      </c>
      <c r="B957" s="364">
        <v>1</v>
      </c>
      <c r="C957" s="335"/>
      <c r="D957" s="335"/>
      <c r="E957" s="335"/>
      <c r="F957" s="335"/>
      <c r="G957" s="335"/>
      <c r="H957" s="335"/>
      <c r="I957" s="335"/>
      <c r="J957" s="336"/>
      <c r="K957" s="337"/>
      <c r="L957" s="337"/>
      <c r="M957" s="337"/>
      <c r="N957" s="337"/>
      <c r="O957" s="337"/>
      <c r="P957" s="338"/>
      <c r="Q957" s="338"/>
      <c r="R957" s="338"/>
      <c r="S957" s="338"/>
      <c r="T957" s="338"/>
      <c r="U957" s="338"/>
      <c r="V957" s="338"/>
      <c r="W957" s="338"/>
      <c r="X957" s="338"/>
      <c r="Y957" s="339"/>
      <c r="Z957" s="340"/>
      <c r="AA957" s="340"/>
      <c r="AB957" s="341"/>
      <c r="AC957" s="342"/>
      <c r="AD957" s="342"/>
      <c r="AE957" s="342"/>
      <c r="AF957" s="342"/>
      <c r="AG957" s="342"/>
      <c r="AH957" s="343"/>
      <c r="AI957" s="344"/>
      <c r="AJ957" s="344"/>
      <c r="AK957" s="344"/>
      <c r="AL957" s="345"/>
      <c r="AM957" s="346"/>
      <c r="AN957" s="346"/>
      <c r="AO957" s="347"/>
      <c r="AP957" s="348"/>
      <c r="AQ957" s="348"/>
      <c r="AR957" s="348"/>
      <c r="AS957" s="348"/>
      <c r="AT957" s="348"/>
      <c r="AU957" s="348"/>
      <c r="AV957" s="348"/>
      <c r="AW957" s="348"/>
      <c r="AX957" s="348"/>
    </row>
    <row r="958" spans="1:50" ht="30" customHeight="1" x14ac:dyDescent="0.15">
      <c r="A958" s="364">
        <v>23</v>
      </c>
      <c r="B958" s="364">
        <v>1</v>
      </c>
      <c r="C958" s="335"/>
      <c r="D958" s="335"/>
      <c r="E958" s="335"/>
      <c r="F958" s="335"/>
      <c r="G958" s="335"/>
      <c r="H958" s="335"/>
      <c r="I958" s="335"/>
      <c r="J958" s="336"/>
      <c r="K958" s="337"/>
      <c r="L958" s="337"/>
      <c r="M958" s="337"/>
      <c r="N958" s="337"/>
      <c r="O958" s="337"/>
      <c r="P958" s="338"/>
      <c r="Q958" s="338"/>
      <c r="R958" s="338"/>
      <c r="S958" s="338"/>
      <c r="T958" s="338"/>
      <c r="U958" s="338"/>
      <c r="V958" s="338"/>
      <c r="W958" s="338"/>
      <c r="X958" s="338"/>
      <c r="Y958" s="339"/>
      <c r="Z958" s="340"/>
      <c r="AA958" s="340"/>
      <c r="AB958" s="341"/>
      <c r="AC958" s="342"/>
      <c r="AD958" s="342"/>
      <c r="AE958" s="342"/>
      <c r="AF958" s="342"/>
      <c r="AG958" s="342"/>
      <c r="AH958" s="343"/>
      <c r="AI958" s="344"/>
      <c r="AJ958" s="344"/>
      <c r="AK958" s="344"/>
      <c r="AL958" s="345"/>
      <c r="AM958" s="346"/>
      <c r="AN958" s="346"/>
      <c r="AO958" s="347"/>
      <c r="AP958" s="348"/>
      <c r="AQ958" s="348"/>
      <c r="AR958" s="348"/>
      <c r="AS958" s="348"/>
      <c r="AT958" s="348"/>
      <c r="AU958" s="348"/>
      <c r="AV958" s="348"/>
      <c r="AW958" s="348"/>
      <c r="AX958" s="348"/>
    </row>
    <row r="959" spans="1:50" ht="30" customHeight="1" x14ac:dyDescent="0.15">
      <c r="A959" s="364">
        <v>24</v>
      </c>
      <c r="B959" s="364">
        <v>1</v>
      </c>
      <c r="C959" s="335"/>
      <c r="D959" s="335"/>
      <c r="E959" s="335"/>
      <c r="F959" s="335"/>
      <c r="G959" s="335"/>
      <c r="H959" s="335"/>
      <c r="I959" s="335"/>
      <c r="J959" s="336"/>
      <c r="K959" s="337"/>
      <c r="L959" s="337"/>
      <c r="M959" s="337"/>
      <c r="N959" s="337"/>
      <c r="O959" s="337"/>
      <c r="P959" s="338"/>
      <c r="Q959" s="338"/>
      <c r="R959" s="338"/>
      <c r="S959" s="338"/>
      <c r="T959" s="338"/>
      <c r="U959" s="338"/>
      <c r="V959" s="338"/>
      <c r="W959" s="338"/>
      <c r="X959" s="338"/>
      <c r="Y959" s="339"/>
      <c r="Z959" s="340"/>
      <c r="AA959" s="340"/>
      <c r="AB959" s="341"/>
      <c r="AC959" s="342"/>
      <c r="AD959" s="342"/>
      <c r="AE959" s="342"/>
      <c r="AF959" s="342"/>
      <c r="AG959" s="342"/>
      <c r="AH959" s="343"/>
      <c r="AI959" s="344"/>
      <c r="AJ959" s="344"/>
      <c r="AK959" s="344"/>
      <c r="AL959" s="345"/>
      <c r="AM959" s="346"/>
      <c r="AN959" s="346"/>
      <c r="AO959" s="347"/>
      <c r="AP959" s="348"/>
      <c r="AQ959" s="348"/>
      <c r="AR959" s="348"/>
      <c r="AS959" s="348"/>
      <c r="AT959" s="348"/>
      <c r="AU959" s="348"/>
      <c r="AV959" s="348"/>
      <c r="AW959" s="348"/>
      <c r="AX959" s="348"/>
    </row>
    <row r="960" spans="1:50" ht="30" customHeight="1" x14ac:dyDescent="0.15">
      <c r="A960" s="364">
        <v>25</v>
      </c>
      <c r="B960" s="364">
        <v>1</v>
      </c>
      <c r="C960" s="335"/>
      <c r="D960" s="335"/>
      <c r="E960" s="335"/>
      <c r="F960" s="335"/>
      <c r="G960" s="335"/>
      <c r="H960" s="335"/>
      <c r="I960" s="335"/>
      <c r="J960" s="336"/>
      <c r="K960" s="337"/>
      <c r="L960" s="337"/>
      <c r="M960" s="337"/>
      <c r="N960" s="337"/>
      <c r="O960" s="337"/>
      <c r="P960" s="338"/>
      <c r="Q960" s="338"/>
      <c r="R960" s="338"/>
      <c r="S960" s="338"/>
      <c r="T960" s="338"/>
      <c r="U960" s="338"/>
      <c r="V960" s="338"/>
      <c r="W960" s="338"/>
      <c r="X960" s="338"/>
      <c r="Y960" s="339"/>
      <c r="Z960" s="340"/>
      <c r="AA960" s="340"/>
      <c r="AB960" s="341"/>
      <c r="AC960" s="342"/>
      <c r="AD960" s="342"/>
      <c r="AE960" s="342"/>
      <c r="AF960" s="342"/>
      <c r="AG960" s="342"/>
      <c r="AH960" s="343"/>
      <c r="AI960" s="344"/>
      <c r="AJ960" s="344"/>
      <c r="AK960" s="344"/>
      <c r="AL960" s="345"/>
      <c r="AM960" s="346"/>
      <c r="AN960" s="346"/>
      <c r="AO960" s="347"/>
      <c r="AP960" s="348"/>
      <c r="AQ960" s="348"/>
      <c r="AR960" s="348"/>
      <c r="AS960" s="348"/>
      <c r="AT960" s="348"/>
      <c r="AU960" s="348"/>
      <c r="AV960" s="348"/>
      <c r="AW960" s="348"/>
      <c r="AX960" s="348"/>
    </row>
    <row r="961" spans="1:50" ht="30" customHeight="1" x14ac:dyDescent="0.15">
      <c r="A961" s="364">
        <v>26</v>
      </c>
      <c r="B961" s="364">
        <v>1</v>
      </c>
      <c r="C961" s="335"/>
      <c r="D961" s="335"/>
      <c r="E961" s="335"/>
      <c r="F961" s="335"/>
      <c r="G961" s="335"/>
      <c r="H961" s="335"/>
      <c r="I961" s="335"/>
      <c r="J961" s="336"/>
      <c r="K961" s="337"/>
      <c r="L961" s="337"/>
      <c r="M961" s="337"/>
      <c r="N961" s="337"/>
      <c r="O961" s="337"/>
      <c r="P961" s="338"/>
      <c r="Q961" s="338"/>
      <c r="R961" s="338"/>
      <c r="S961" s="338"/>
      <c r="T961" s="338"/>
      <c r="U961" s="338"/>
      <c r="V961" s="338"/>
      <c r="W961" s="338"/>
      <c r="X961" s="338"/>
      <c r="Y961" s="339"/>
      <c r="Z961" s="340"/>
      <c r="AA961" s="340"/>
      <c r="AB961" s="341"/>
      <c r="AC961" s="342"/>
      <c r="AD961" s="342"/>
      <c r="AE961" s="342"/>
      <c r="AF961" s="342"/>
      <c r="AG961" s="342"/>
      <c r="AH961" s="343"/>
      <c r="AI961" s="344"/>
      <c r="AJ961" s="344"/>
      <c r="AK961" s="344"/>
      <c r="AL961" s="345"/>
      <c r="AM961" s="346"/>
      <c r="AN961" s="346"/>
      <c r="AO961" s="347"/>
      <c r="AP961" s="348"/>
      <c r="AQ961" s="348"/>
      <c r="AR961" s="348"/>
      <c r="AS961" s="348"/>
      <c r="AT961" s="348"/>
      <c r="AU961" s="348"/>
      <c r="AV961" s="348"/>
      <c r="AW961" s="348"/>
      <c r="AX961" s="348"/>
    </row>
    <row r="962" spans="1:50" ht="30" customHeight="1" x14ac:dyDescent="0.15">
      <c r="A962" s="364">
        <v>27</v>
      </c>
      <c r="B962" s="364">
        <v>1</v>
      </c>
      <c r="C962" s="335"/>
      <c r="D962" s="335"/>
      <c r="E962" s="335"/>
      <c r="F962" s="335"/>
      <c r="G962" s="335"/>
      <c r="H962" s="335"/>
      <c r="I962" s="335"/>
      <c r="J962" s="336"/>
      <c r="K962" s="337"/>
      <c r="L962" s="337"/>
      <c r="M962" s="337"/>
      <c r="N962" s="337"/>
      <c r="O962" s="337"/>
      <c r="P962" s="338"/>
      <c r="Q962" s="338"/>
      <c r="R962" s="338"/>
      <c r="S962" s="338"/>
      <c r="T962" s="338"/>
      <c r="U962" s="338"/>
      <c r="V962" s="338"/>
      <c r="W962" s="338"/>
      <c r="X962" s="338"/>
      <c r="Y962" s="339"/>
      <c r="Z962" s="340"/>
      <c r="AA962" s="340"/>
      <c r="AB962" s="341"/>
      <c r="AC962" s="342"/>
      <c r="AD962" s="342"/>
      <c r="AE962" s="342"/>
      <c r="AF962" s="342"/>
      <c r="AG962" s="342"/>
      <c r="AH962" s="343"/>
      <c r="AI962" s="344"/>
      <c r="AJ962" s="344"/>
      <c r="AK962" s="344"/>
      <c r="AL962" s="345"/>
      <c r="AM962" s="346"/>
      <c r="AN962" s="346"/>
      <c r="AO962" s="347"/>
      <c r="AP962" s="348"/>
      <c r="AQ962" s="348"/>
      <c r="AR962" s="348"/>
      <c r="AS962" s="348"/>
      <c r="AT962" s="348"/>
      <c r="AU962" s="348"/>
      <c r="AV962" s="348"/>
      <c r="AW962" s="348"/>
      <c r="AX962" s="348"/>
    </row>
    <row r="963" spans="1:50" ht="30" customHeight="1" x14ac:dyDescent="0.15">
      <c r="A963" s="364">
        <v>28</v>
      </c>
      <c r="B963" s="364">
        <v>1</v>
      </c>
      <c r="C963" s="335"/>
      <c r="D963" s="335"/>
      <c r="E963" s="335"/>
      <c r="F963" s="335"/>
      <c r="G963" s="335"/>
      <c r="H963" s="335"/>
      <c r="I963" s="335"/>
      <c r="J963" s="336"/>
      <c r="K963" s="337"/>
      <c r="L963" s="337"/>
      <c r="M963" s="337"/>
      <c r="N963" s="337"/>
      <c r="O963" s="337"/>
      <c r="P963" s="338"/>
      <c r="Q963" s="338"/>
      <c r="R963" s="338"/>
      <c r="S963" s="338"/>
      <c r="T963" s="338"/>
      <c r="U963" s="338"/>
      <c r="V963" s="338"/>
      <c r="W963" s="338"/>
      <c r="X963" s="338"/>
      <c r="Y963" s="339"/>
      <c r="Z963" s="340"/>
      <c r="AA963" s="340"/>
      <c r="AB963" s="341"/>
      <c r="AC963" s="342"/>
      <c r="AD963" s="342"/>
      <c r="AE963" s="342"/>
      <c r="AF963" s="342"/>
      <c r="AG963" s="342"/>
      <c r="AH963" s="343"/>
      <c r="AI963" s="344"/>
      <c r="AJ963" s="344"/>
      <c r="AK963" s="344"/>
      <c r="AL963" s="345"/>
      <c r="AM963" s="346"/>
      <c r="AN963" s="346"/>
      <c r="AO963" s="347"/>
      <c r="AP963" s="348"/>
      <c r="AQ963" s="348"/>
      <c r="AR963" s="348"/>
      <c r="AS963" s="348"/>
      <c r="AT963" s="348"/>
      <c r="AU963" s="348"/>
      <c r="AV963" s="348"/>
      <c r="AW963" s="348"/>
      <c r="AX963" s="348"/>
    </row>
    <row r="964" spans="1:50" ht="30" customHeight="1" x14ac:dyDescent="0.15">
      <c r="A964" s="364">
        <v>29</v>
      </c>
      <c r="B964" s="364">
        <v>1</v>
      </c>
      <c r="C964" s="335"/>
      <c r="D964" s="335"/>
      <c r="E964" s="335"/>
      <c r="F964" s="335"/>
      <c r="G964" s="335"/>
      <c r="H964" s="335"/>
      <c r="I964" s="335"/>
      <c r="J964" s="336"/>
      <c r="K964" s="337"/>
      <c r="L964" s="337"/>
      <c r="M964" s="337"/>
      <c r="N964" s="337"/>
      <c r="O964" s="337"/>
      <c r="P964" s="338"/>
      <c r="Q964" s="338"/>
      <c r="R964" s="338"/>
      <c r="S964" s="338"/>
      <c r="T964" s="338"/>
      <c r="U964" s="338"/>
      <c r="V964" s="338"/>
      <c r="W964" s="338"/>
      <c r="X964" s="338"/>
      <c r="Y964" s="339"/>
      <c r="Z964" s="340"/>
      <c r="AA964" s="340"/>
      <c r="AB964" s="341"/>
      <c r="AC964" s="342"/>
      <c r="AD964" s="342"/>
      <c r="AE964" s="342"/>
      <c r="AF964" s="342"/>
      <c r="AG964" s="342"/>
      <c r="AH964" s="343"/>
      <c r="AI964" s="344"/>
      <c r="AJ964" s="344"/>
      <c r="AK964" s="344"/>
      <c r="AL964" s="345"/>
      <c r="AM964" s="346"/>
      <c r="AN964" s="346"/>
      <c r="AO964" s="347"/>
      <c r="AP964" s="348"/>
      <c r="AQ964" s="348"/>
      <c r="AR964" s="348"/>
      <c r="AS964" s="348"/>
      <c r="AT964" s="348"/>
      <c r="AU964" s="348"/>
      <c r="AV964" s="348"/>
      <c r="AW964" s="348"/>
      <c r="AX964" s="348"/>
    </row>
    <row r="965" spans="1:50" ht="30" customHeight="1" x14ac:dyDescent="0.15">
      <c r="A965" s="364">
        <v>30</v>
      </c>
      <c r="B965" s="364">
        <v>1</v>
      </c>
      <c r="C965" s="335"/>
      <c r="D965" s="335"/>
      <c r="E965" s="335"/>
      <c r="F965" s="335"/>
      <c r="G965" s="335"/>
      <c r="H965" s="335"/>
      <c r="I965" s="335"/>
      <c r="J965" s="336"/>
      <c r="K965" s="337"/>
      <c r="L965" s="337"/>
      <c r="M965" s="337"/>
      <c r="N965" s="337"/>
      <c r="O965" s="337"/>
      <c r="P965" s="338"/>
      <c r="Q965" s="338"/>
      <c r="R965" s="338"/>
      <c r="S965" s="338"/>
      <c r="T965" s="338"/>
      <c r="U965" s="338"/>
      <c r="V965" s="338"/>
      <c r="W965" s="338"/>
      <c r="X965" s="338"/>
      <c r="Y965" s="339"/>
      <c r="Z965" s="340"/>
      <c r="AA965" s="340"/>
      <c r="AB965" s="341"/>
      <c r="AC965" s="342"/>
      <c r="AD965" s="342"/>
      <c r="AE965" s="342"/>
      <c r="AF965" s="342"/>
      <c r="AG965" s="342"/>
      <c r="AH965" s="343"/>
      <c r="AI965" s="344"/>
      <c r="AJ965" s="344"/>
      <c r="AK965" s="344"/>
      <c r="AL965" s="345"/>
      <c r="AM965" s="346"/>
      <c r="AN965" s="346"/>
      <c r="AO965" s="347"/>
      <c r="AP965" s="348"/>
      <c r="AQ965" s="348"/>
      <c r="AR965" s="348"/>
      <c r="AS965" s="348"/>
      <c r="AT965" s="348"/>
      <c r="AU965" s="348"/>
      <c r="AV965" s="348"/>
      <c r="AW965" s="348"/>
      <c r="AX965" s="348"/>
    </row>
    <row r="966" spans="1:50" ht="24.75"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customHeight="1" x14ac:dyDescent="0.15">
      <c r="A968" s="352"/>
      <c r="B968" s="352"/>
      <c r="C968" s="352" t="s">
        <v>26</v>
      </c>
      <c r="D968" s="352"/>
      <c r="E968" s="352"/>
      <c r="F968" s="352"/>
      <c r="G968" s="352"/>
      <c r="H968" s="352"/>
      <c r="I968" s="352"/>
      <c r="J968" s="135" t="s">
        <v>343</v>
      </c>
      <c r="K968" s="353"/>
      <c r="L968" s="353"/>
      <c r="M968" s="353"/>
      <c r="N968" s="353"/>
      <c r="O968" s="353"/>
      <c r="P968" s="354" t="s">
        <v>318</v>
      </c>
      <c r="Q968" s="354"/>
      <c r="R968" s="354"/>
      <c r="S968" s="354"/>
      <c r="T968" s="354"/>
      <c r="U968" s="354"/>
      <c r="V968" s="354"/>
      <c r="W968" s="354"/>
      <c r="X968" s="354"/>
      <c r="Y968" s="355" t="s">
        <v>341</v>
      </c>
      <c r="Z968" s="356"/>
      <c r="AA968" s="356"/>
      <c r="AB968" s="356"/>
      <c r="AC968" s="135" t="s">
        <v>383</v>
      </c>
      <c r="AD968" s="135"/>
      <c r="AE968" s="135"/>
      <c r="AF968" s="135"/>
      <c r="AG968" s="135"/>
      <c r="AH968" s="355" t="s">
        <v>411</v>
      </c>
      <c r="AI968" s="352"/>
      <c r="AJ968" s="352"/>
      <c r="AK968" s="352"/>
      <c r="AL968" s="352" t="s">
        <v>21</v>
      </c>
      <c r="AM968" s="352"/>
      <c r="AN968" s="352"/>
      <c r="AO968" s="357"/>
      <c r="AP968" s="358" t="s">
        <v>344</v>
      </c>
      <c r="AQ968" s="358"/>
      <c r="AR968" s="358"/>
      <c r="AS968" s="358"/>
      <c r="AT968" s="358"/>
      <c r="AU968" s="358"/>
      <c r="AV968" s="358"/>
      <c r="AW968" s="358"/>
      <c r="AX968" s="358"/>
    </row>
    <row r="969" spans="1:50" ht="30" customHeight="1" x14ac:dyDescent="0.15">
      <c r="A969" s="364">
        <v>1</v>
      </c>
      <c r="B969" s="364">
        <v>1</v>
      </c>
      <c r="C969" s="335"/>
      <c r="D969" s="335"/>
      <c r="E969" s="335"/>
      <c r="F969" s="335"/>
      <c r="G969" s="335"/>
      <c r="H969" s="335"/>
      <c r="I969" s="335"/>
      <c r="J969" s="336"/>
      <c r="K969" s="337"/>
      <c r="L969" s="337"/>
      <c r="M969" s="337"/>
      <c r="N969" s="337"/>
      <c r="O969" s="337"/>
      <c r="P969" s="338"/>
      <c r="Q969" s="338"/>
      <c r="R969" s="338"/>
      <c r="S969" s="338"/>
      <c r="T969" s="338"/>
      <c r="U969" s="338"/>
      <c r="V969" s="338"/>
      <c r="W969" s="338"/>
      <c r="X969" s="338"/>
      <c r="Y969" s="339"/>
      <c r="Z969" s="340"/>
      <c r="AA969" s="340"/>
      <c r="AB969" s="341"/>
      <c r="AC969" s="351"/>
      <c r="AD969" s="359"/>
      <c r="AE969" s="359"/>
      <c r="AF969" s="359"/>
      <c r="AG969" s="359"/>
      <c r="AH969" s="360"/>
      <c r="AI969" s="361"/>
      <c r="AJ969" s="361"/>
      <c r="AK969" s="361"/>
      <c r="AL969" s="345"/>
      <c r="AM969" s="346"/>
      <c r="AN969" s="346"/>
      <c r="AO969" s="347"/>
      <c r="AP969" s="348"/>
      <c r="AQ969" s="348"/>
      <c r="AR969" s="348"/>
      <c r="AS969" s="348"/>
      <c r="AT969" s="348"/>
      <c r="AU969" s="348"/>
      <c r="AV969" s="348"/>
      <c r="AW969" s="348"/>
      <c r="AX969" s="348"/>
    </row>
    <row r="970" spans="1:50" ht="30" customHeight="1" x14ac:dyDescent="0.15">
      <c r="A970" s="364">
        <v>2</v>
      </c>
      <c r="B970" s="364">
        <v>1</v>
      </c>
      <c r="C970" s="335"/>
      <c r="D970" s="335"/>
      <c r="E970" s="335"/>
      <c r="F970" s="335"/>
      <c r="G970" s="335"/>
      <c r="H970" s="335"/>
      <c r="I970" s="335"/>
      <c r="J970" s="336"/>
      <c r="K970" s="337"/>
      <c r="L970" s="337"/>
      <c r="M970" s="337"/>
      <c r="N970" s="337"/>
      <c r="O970" s="337"/>
      <c r="P970" s="338"/>
      <c r="Q970" s="338"/>
      <c r="R970" s="338"/>
      <c r="S970" s="338"/>
      <c r="T970" s="338"/>
      <c r="U970" s="338"/>
      <c r="V970" s="338"/>
      <c r="W970" s="338"/>
      <c r="X970" s="338"/>
      <c r="Y970" s="339"/>
      <c r="Z970" s="340"/>
      <c r="AA970" s="340"/>
      <c r="AB970" s="341"/>
      <c r="AC970" s="351"/>
      <c r="AD970" s="351"/>
      <c r="AE970" s="351"/>
      <c r="AF970" s="351"/>
      <c r="AG970" s="351"/>
      <c r="AH970" s="360"/>
      <c r="AI970" s="361"/>
      <c r="AJ970" s="361"/>
      <c r="AK970" s="361"/>
      <c r="AL970" s="345"/>
      <c r="AM970" s="346"/>
      <c r="AN970" s="346"/>
      <c r="AO970" s="347"/>
      <c r="AP970" s="348"/>
      <c r="AQ970" s="348"/>
      <c r="AR970" s="348"/>
      <c r="AS970" s="348"/>
      <c r="AT970" s="348"/>
      <c r="AU970" s="348"/>
      <c r="AV970" s="348"/>
      <c r="AW970" s="348"/>
      <c r="AX970" s="348"/>
    </row>
    <row r="971" spans="1:50" ht="30" customHeight="1" x14ac:dyDescent="0.15">
      <c r="A971" s="364">
        <v>3</v>
      </c>
      <c r="B971" s="364">
        <v>1</v>
      </c>
      <c r="C971" s="349"/>
      <c r="D971" s="335"/>
      <c r="E971" s="335"/>
      <c r="F971" s="335"/>
      <c r="G971" s="335"/>
      <c r="H971" s="335"/>
      <c r="I971" s="335"/>
      <c r="J971" s="336"/>
      <c r="K971" s="337"/>
      <c r="L971" s="337"/>
      <c r="M971" s="337"/>
      <c r="N971" s="337"/>
      <c r="O971" s="337"/>
      <c r="P971" s="350"/>
      <c r="Q971" s="338"/>
      <c r="R971" s="338"/>
      <c r="S971" s="338"/>
      <c r="T971" s="338"/>
      <c r="U971" s="338"/>
      <c r="V971" s="338"/>
      <c r="W971" s="338"/>
      <c r="X971" s="338"/>
      <c r="Y971" s="339"/>
      <c r="Z971" s="340"/>
      <c r="AA971" s="340"/>
      <c r="AB971" s="341"/>
      <c r="AC971" s="351"/>
      <c r="AD971" s="351"/>
      <c r="AE971" s="351"/>
      <c r="AF971" s="351"/>
      <c r="AG971" s="351"/>
      <c r="AH971" s="343"/>
      <c r="AI971" s="344"/>
      <c r="AJ971" s="344"/>
      <c r="AK971" s="344"/>
      <c r="AL971" s="345"/>
      <c r="AM971" s="346"/>
      <c r="AN971" s="346"/>
      <c r="AO971" s="347"/>
      <c r="AP971" s="348"/>
      <c r="AQ971" s="348"/>
      <c r="AR971" s="348"/>
      <c r="AS971" s="348"/>
      <c r="AT971" s="348"/>
      <c r="AU971" s="348"/>
      <c r="AV971" s="348"/>
      <c r="AW971" s="348"/>
      <c r="AX971" s="348"/>
    </row>
    <row r="972" spans="1:50" ht="30" customHeight="1" x14ac:dyDescent="0.15">
      <c r="A972" s="364">
        <v>4</v>
      </c>
      <c r="B972" s="364">
        <v>1</v>
      </c>
      <c r="C972" s="349"/>
      <c r="D972" s="335"/>
      <c r="E972" s="335"/>
      <c r="F972" s="335"/>
      <c r="G972" s="335"/>
      <c r="H972" s="335"/>
      <c r="I972" s="335"/>
      <c r="J972" s="336"/>
      <c r="K972" s="337"/>
      <c r="L972" s="337"/>
      <c r="M972" s="337"/>
      <c r="N972" s="337"/>
      <c r="O972" s="337"/>
      <c r="P972" s="350"/>
      <c r="Q972" s="338"/>
      <c r="R972" s="338"/>
      <c r="S972" s="338"/>
      <c r="T972" s="338"/>
      <c r="U972" s="338"/>
      <c r="V972" s="338"/>
      <c r="W972" s="338"/>
      <c r="X972" s="338"/>
      <c r="Y972" s="339"/>
      <c r="Z972" s="340"/>
      <c r="AA972" s="340"/>
      <c r="AB972" s="341"/>
      <c r="AC972" s="351"/>
      <c r="AD972" s="351"/>
      <c r="AE972" s="351"/>
      <c r="AF972" s="351"/>
      <c r="AG972" s="351"/>
      <c r="AH972" s="343"/>
      <c r="AI972" s="344"/>
      <c r="AJ972" s="344"/>
      <c r="AK972" s="344"/>
      <c r="AL972" s="345"/>
      <c r="AM972" s="346"/>
      <c r="AN972" s="346"/>
      <c r="AO972" s="347"/>
      <c r="AP972" s="348"/>
      <c r="AQ972" s="348"/>
      <c r="AR972" s="348"/>
      <c r="AS972" s="348"/>
      <c r="AT972" s="348"/>
      <c r="AU972" s="348"/>
      <c r="AV972" s="348"/>
      <c r="AW972" s="348"/>
      <c r="AX972" s="348"/>
    </row>
    <row r="973" spans="1:50" ht="30" customHeight="1" x14ac:dyDescent="0.15">
      <c r="A973" s="364">
        <v>5</v>
      </c>
      <c r="B973" s="364">
        <v>1</v>
      </c>
      <c r="C973" s="335"/>
      <c r="D973" s="335"/>
      <c r="E973" s="335"/>
      <c r="F973" s="335"/>
      <c r="G973" s="335"/>
      <c r="H973" s="335"/>
      <c r="I973" s="335"/>
      <c r="J973" s="336"/>
      <c r="K973" s="337"/>
      <c r="L973" s="337"/>
      <c r="M973" s="337"/>
      <c r="N973" s="337"/>
      <c r="O973" s="337"/>
      <c r="P973" s="338"/>
      <c r="Q973" s="338"/>
      <c r="R973" s="338"/>
      <c r="S973" s="338"/>
      <c r="T973" s="338"/>
      <c r="U973" s="338"/>
      <c r="V973" s="338"/>
      <c r="W973" s="338"/>
      <c r="X973" s="338"/>
      <c r="Y973" s="339"/>
      <c r="Z973" s="340"/>
      <c r="AA973" s="340"/>
      <c r="AB973" s="341"/>
      <c r="AC973" s="342"/>
      <c r="AD973" s="342"/>
      <c r="AE973" s="342"/>
      <c r="AF973" s="342"/>
      <c r="AG973" s="342"/>
      <c r="AH973" s="343"/>
      <c r="AI973" s="344"/>
      <c r="AJ973" s="344"/>
      <c r="AK973" s="344"/>
      <c r="AL973" s="345"/>
      <c r="AM973" s="346"/>
      <c r="AN973" s="346"/>
      <c r="AO973" s="347"/>
      <c r="AP973" s="348"/>
      <c r="AQ973" s="348"/>
      <c r="AR973" s="348"/>
      <c r="AS973" s="348"/>
      <c r="AT973" s="348"/>
      <c r="AU973" s="348"/>
      <c r="AV973" s="348"/>
      <c r="AW973" s="348"/>
      <c r="AX973" s="348"/>
    </row>
    <row r="974" spans="1:50" ht="30" customHeight="1" x14ac:dyDescent="0.15">
      <c r="A974" s="364">
        <v>6</v>
      </c>
      <c r="B974" s="364">
        <v>1</v>
      </c>
      <c r="C974" s="335"/>
      <c r="D974" s="335"/>
      <c r="E974" s="335"/>
      <c r="F974" s="335"/>
      <c r="G974" s="335"/>
      <c r="H974" s="335"/>
      <c r="I974" s="335"/>
      <c r="J974" s="336"/>
      <c r="K974" s="337"/>
      <c r="L974" s="337"/>
      <c r="M974" s="337"/>
      <c r="N974" s="337"/>
      <c r="O974" s="337"/>
      <c r="P974" s="338"/>
      <c r="Q974" s="338"/>
      <c r="R974" s="338"/>
      <c r="S974" s="338"/>
      <c r="T974" s="338"/>
      <c r="U974" s="338"/>
      <c r="V974" s="338"/>
      <c r="W974" s="338"/>
      <c r="X974" s="338"/>
      <c r="Y974" s="339"/>
      <c r="Z974" s="340"/>
      <c r="AA974" s="340"/>
      <c r="AB974" s="341"/>
      <c r="AC974" s="342"/>
      <c r="AD974" s="342"/>
      <c r="AE974" s="342"/>
      <c r="AF974" s="342"/>
      <c r="AG974" s="342"/>
      <c r="AH974" s="343"/>
      <c r="AI974" s="344"/>
      <c r="AJ974" s="344"/>
      <c r="AK974" s="344"/>
      <c r="AL974" s="345"/>
      <c r="AM974" s="346"/>
      <c r="AN974" s="346"/>
      <c r="AO974" s="347"/>
      <c r="AP974" s="348"/>
      <c r="AQ974" s="348"/>
      <c r="AR974" s="348"/>
      <c r="AS974" s="348"/>
      <c r="AT974" s="348"/>
      <c r="AU974" s="348"/>
      <c r="AV974" s="348"/>
      <c r="AW974" s="348"/>
      <c r="AX974" s="348"/>
    </row>
    <row r="975" spans="1:50" ht="30" customHeight="1" x14ac:dyDescent="0.15">
      <c r="A975" s="364">
        <v>7</v>
      </c>
      <c r="B975" s="364">
        <v>1</v>
      </c>
      <c r="C975" s="335"/>
      <c r="D975" s="335"/>
      <c r="E975" s="335"/>
      <c r="F975" s="335"/>
      <c r="G975" s="335"/>
      <c r="H975" s="335"/>
      <c r="I975" s="335"/>
      <c r="J975" s="336"/>
      <c r="K975" s="337"/>
      <c r="L975" s="337"/>
      <c r="M975" s="337"/>
      <c r="N975" s="337"/>
      <c r="O975" s="337"/>
      <c r="P975" s="338"/>
      <c r="Q975" s="338"/>
      <c r="R975" s="338"/>
      <c r="S975" s="338"/>
      <c r="T975" s="338"/>
      <c r="U975" s="338"/>
      <c r="V975" s="338"/>
      <c r="W975" s="338"/>
      <c r="X975" s="338"/>
      <c r="Y975" s="339"/>
      <c r="Z975" s="340"/>
      <c r="AA975" s="340"/>
      <c r="AB975" s="341"/>
      <c r="AC975" s="342"/>
      <c r="AD975" s="342"/>
      <c r="AE975" s="342"/>
      <c r="AF975" s="342"/>
      <c r="AG975" s="342"/>
      <c r="AH975" s="343"/>
      <c r="AI975" s="344"/>
      <c r="AJ975" s="344"/>
      <c r="AK975" s="344"/>
      <c r="AL975" s="345"/>
      <c r="AM975" s="346"/>
      <c r="AN975" s="346"/>
      <c r="AO975" s="347"/>
      <c r="AP975" s="348"/>
      <c r="AQ975" s="348"/>
      <c r="AR975" s="348"/>
      <c r="AS975" s="348"/>
      <c r="AT975" s="348"/>
      <c r="AU975" s="348"/>
      <c r="AV975" s="348"/>
      <c r="AW975" s="348"/>
      <c r="AX975" s="348"/>
    </row>
    <row r="976" spans="1:50" ht="30" customHeight="1" x14ac:dyDescent="0.15">
      <c r="A976" s="364">
        <v>8</v>
      </c>
      <c r="B976" s="364">
        <v>1</v>
      </c>
      <c r="C976" s="335"/>
      <c r="D976" s="335"/>
      <c r="E976" s="335"/>
      <c r="F976" s="335"/>
      <c r="G976" s="335"/>
      <c r="H976" s="335"/>
      <c r="I976" s="335"/>
      <c r="J976" s="336"/>
      <c r="K976" s="337"/>
      <c r="L976" s="337"/>
      <c r="M976" s="337"/>
      <c r="N976" s="337"/>
      <c r="O976" s="337"/>
      <c r="P976" s="338"/>
      <c r="Q976" s="338"/>
      <c r="R976" s="338"/>
      <c r="S976" s="338"/>
      <c r="T976" s="338"/>
      <c r="U976" s="338"/>
      <c r="V976" s="338"/>
      <c r="W976" s="338"/>
      <c r="X976" s="338"/>
      <c r="Y976" s="339"/>
      <c r="Z976" s="340"/>
      <c r="AA976" s="340"/>
      <c r="AB976" s="341"/>
      <c r="AC976" s="342"/>
      <c r="AD976" s="342"/>
      <c r="AE976" s="342"/>
      <c r="AF976" s="342"/>
      <c r="AG976" s="342"/>
      <c r="AH976" s="343"/>
      <c r="AI976" s="344"/>
      <c r="AJ976" s="344"/>
      <c r="AK976" s="344"/>
      <c r="AL976" s="345"/>
      <c r="AM976" s="346"/>
      <c r="AN976" s="346"/>
      <c r="AO976" s="347"/>
      <c r="AP976" s="348"/>
      <c r="AQ976" s="348"/>
      <c r="AR976" s="348"/>
      <c r="AS976" s="348"/>
      <c r="AT976" s="348"/>
      <c r="AU976" s="348"/>
      <c r="AV976" s="348"/>
      <c r="AW976" s="348"/>
      <c r="AX976" s="348"/>
    </row>
    <row r="977" spans="1:50" ht="30" customHeight="1" x14ac:dyDescent="0.15">
      <c r="A977" s="364">
        <v>9</v>
      </c>
      <c r="B977" s="364">
        <v>1</v>
      </c>
      <c r="C977" s="335"/>
      <c r="D977" s="335"/>
      <c r="E977" s="335"/>
      <c r="F977" s="335"/>
      <c r="G977" s="335"/>
      <c r="H977" s="335"/>
      <c r="I977" s="335"/>
      <c r="J977" s="336"/>
      <c r="K977" s="337"/>
      <c r="L977" s="337"/>
      <c r="M977" s="337"/>
      <c r="N977" s="337"/>
      <c r="O977" s="337"/>
      <c r="P977" s="338"/>
      <c r="Q977" s="338"/>
      <c r="R977" s="338"/>
      <c r="S977" s="338"/>
      <c r="T977" s="338"/>
      <c r="U977" s="338"/>
      <c r="V977" s="338"/>
      <c r="W977" s="338"/>
      <c r="X977" s="338"/>
      <c r="Y977" s="339"/>
      <c r="Z977" s="340"/>
      <c r="AA977" s="340"/>
      <c r="AB977" s="341"/>
      <c r="AC977" s="342"/>
      <c r="AD977" s="342"/>
      <c r="AE977" s="342"/>
      <c r="AF977" s="342"/>
      <c r="AG977" s="342"/>
      <c r="AH977" s="343"/>
      <c r="AI977" s="344"/>
      <c r="AJ977" s="344"/>
      <c r="AK977" s="344"/>
      <c r="AL977" s="345"/>
      <c r="AM977" s="346"/>
      <c r="AN977" s="346"/>
      <c r="AO977" s="347"/>
      <c r="AP977" s="348"/>
      <c r="AQ977" s="348"/>
      <c r="AR977" s="348"/>
      <c r="AS977" s="348"/>
      <c r="AT977" s="348"/>
      <c r="AU977" s="348"/>
      <c r="AV977" s="348"/>
      <c r="AW977" s="348"/>
      <c r="AX977" s="348"/>
    </row>
    <row r="978" spans="1:50" ht="30" customHeight="1" x14ac:dyDescent="0.15">
      <c r="A978" s="364">
        <v>10</v>
      </c>
      <c r="B978" s="364">
        <v>1</v>
      </c>
      <c r="C978" s="335"/>
      <c r="D978" s="335"/>
      <c r="E978" s="335"/>
      <c r="F978" s="335"/>
      <c r="G978" s="335"/>
      <c r="H978" s="335"/>
      <c r="I978" s="335"/>
      <c r="J978" s="336"/>
      <c r="K978" s="337"/>
      <c r="L978" s="337"/>
      <c r="M978" s="337"/>
      <c r="N978" s="337"/>
      <c r="O978" s="337"/>
      <c r="P978" s="338"/>
      <c r="Q978" s="338"/>
      <c r="R978" s="338"/>
      <c r="S978" s="338"/>
      <c r="T978" s="338"/>
      <c r="U978" s="338"/>
      <c r="V978" s="338"/>
      <c r="W978" s="338"/>
      <c r="X978" s="338"/>
      <c r="Y978" s="339"/>
      <c r="Z978" s="340"/>
      <c r="AA978" s="340"/>
      <c r="AB978" s="341"/>
      <c r="AC978" s="342"/>
      <c r="AD978" s="342"/>
      <c r="AE978" s="342"/>
      <c r="AF978" s="342"/>
      <c r="AG978" s="342"/>
      <c r="AH978" s="343"/>
      <c r="AI978" s="344"/>
      <c r="AJ978" s="344"/>
      <c r="AK978" s="344"/>
      <c r="AL978" s="345"/>
      <c r="AM978" s="346"/>
      <c r="AN978" s="346"/>
      <c r="AO978" s="347"/>
      <c r="AP978" s="348"/>
      <c r="AQ978" s="348"/>
      <c r="AR978" s="348"/>
      <c r="AS978" s="348"/>
      <c r="AT978" s="348"/>
      <c r="AU978" s="348"/>
      <c r="AV978" s="348"/>
      <c r="AW978" s="348"/>
      <c r="AX978" s="348"/>
    </row>
    <row r="979" spans="1:50" ht="30" customHeight="1" x14ac:dyDescent="0.15">
      <c r="A979" s="364">
        <v>11</v>
      </c>
      <c r="B979" s="364">
        <v>1</v>
      </c>
      <c r="C979" s="335"/>
      <c r="D979" s="335"/>
      <c r="E979" s="335"/>
      <c r="F979" s="335"/>
      <c r="G979" s="335"/>
      <c r="H979" s="335"/>
      <c r="I979" s="335"/>
      <c r="J979" s="336"/>
      <c r="K979" s="337"/>
      <c r="L979" s="337"/>
      <c r="M979" s="337"/>
      <c r="N979" s="337"/>
      <c r="O979" s="337"/>
      <c r="P979" s="338"/>
      <c r="Q979" s="338"/>
      <c r="R979" s="338"/>
      <c r="S979" s="338"/>
      <c r="T979" s="338"/>
      <c r="U979" s="338"/>
      <c r="V979" s="338"/>
      <c r="W979" s="338"/>
      <c r="X979" s="338"/>
      <c r="Y979" s="339"/>
      <c r="Z979" s="340"/>
      <c r="AA979" s="340"/>
      <c r="AB979" s="341"/>
      <c r="AC979" s="342"/>
      <c r="AD979" s="342"/>
      <c r="AE979" s="342"/>
      <c r="AF979" s="342"/>
      <c r="AG979" s="342"/>
      <c r="AH979" s="343"/>
      <c r="AI979" s="344"/>
      <c r="AJ979" s="344"/>
      <c r="AK979" s="344"/>
      <c r="AL979" s="345"/>
      <c r="AM979" s="346"/>
      <c r="AN979" s="346"/>
      <c r="AO979" s="347"/>
      <c r="AP979" s="348"/>
      <c r="AQ979" s="348"/>
      <c r="AR979" s="348"/>
      <c r="AS979" s="348"/>
      <c r="AT979" s="348"/>
      <c r="AU979" s="348"/>
      <c r="AV979" s="348"/>
      <c r="AW979" s="348"/>
      <c r="AX979" s="348"/>
    </row>
    <row r="980" spans="1:50" ht="30" customHeight="1" x14ac:dyDescent="0.15">
      <c r="A980" s="364">
        <v>12</v>
      </c>
      <c r="B980" s="364">
        <v>1</v>
      </c>
      <c r="C980" s="335"/>
      <c r="D980" s="335"/>
      <c r="E980" s="335"/>
      <c r="F980" s="335"/>
      <c r="G980" s="335"/>
      <c r="H980" s="335"/>
      <c r="I980" s="335"/>
      <c r="J980" s="336"/>
      <c r="K980" s="337"/>
      <c r="L980" s="337"/>
      <c r="M980" s="337"/>
      <c r="N980" s="337"/>
      <c r="O980" s="337"/>
      <c r="P980" s="338"/>
      <c r="Q980" s="338"/>
      <c r="R980" s="338"/>
      <c r="S980" s="338"/>
      <c r="T980" s="338"/>
      <c r="U980" s="338"/>
      <c r="V980" s="338"/>
      <c r="W980" s="338"/>
      <c r="X980" s="338"/>
      <c r="Y980" s="339"/>
      <c r="Z980" s="340"/>
      <c r="AA980" s="340"/>
      <c r="AB980" s="341"/>
      <c r="AC980" s="342"/>
      <c r="AD980" s="342"/>
      <c r="AE980" s="342"/>
      <c r="AF980" s="342"/>
      <c r="AG980" s="342"/>
      <c r="AH980" s="343"/>
      <c r="AI980" s="344"/>
      <c r="AJ980" s="344"/>
      <c r="AK980" s="344"/>
      <c r="AL980" s="345"/>
      <c r="AM980" s="346"/>
      <c r="AN980" s="346"/>
      <c r="AO980" s="347"/>
      <c r="AP980" s="348"/>
      <c r="AQ980" s="348"/>
      <c r="AR980" s="348"/>
      <c r="AS980" s="348"/>
      <c r="AT980" s="348"/>
      <c r="AU980" s="348"/>
      <c r="AV980" s="348"/>
      <c r="AW980" s="348"/>
      <c r="AX980" s="348"/>
    </row>
    <row r="981" spans="1:50" ht="30" customHeight="1" x14ac:dyDescent="0.15">
      <c r="A981" s="364">
        <v>13</v>
      </c>
      <c r="B981" s="364">
        <v>1</v>
      </c>
      <c r="C981" s="335"/>
      <c r="D981" s="335"/>
      <c r="E981" s="335"/>
      <c r="F981" s="335"/>
      <c r="G981" s="335"/>
      <c r="H981" s="335"/>
      <c r="I981" s="335"/>
      <c r="J981" s="336"/>
      <c r="K981" s="337"/>
      <c r="L981" s="337"/>
      <c r="M981" s="337"/>
      <c r="N981" s="337"/>
      <c r="O981" s="337"/>
      <c r="P981" s="338"/>
      <c r="Q981" s="338"/>
      <c r="R981" s="338"/>
      <c r="S981" s="338"/>
      <c r="T981" s="338"/>
      <c r="U981" s="338"/>
      <c r="V981" s="338"/>
      <c r="W981" s="338"/>
      <c r="X981" s="338"/>
      <c r="Y981" s="339"/>
      <c r="Z981" s="340"/>
      <c r="AA981" s="340"/>
      <c r="AB981" s="341"/>
      <c r="AC981" s="342"/>
      <c r="AD981" s="342"/>
      <c r="AE981" s="342"/>
      <c r="AF981" s="342"/>
      <c r="AG981" s="342"/>
      <c r="AH981" s="343"/>
      <c r="AI981" s="344"/>
      <c r="AJ981" s="344"/>
      <c r="AK981" s="344"/>
      <c r="AL981" s="345"/>
      <c r="AM981" s="346"/>
      <c r="AN981" s="346"/>
      <c r="AO981" s="347"/>
      <c r="AP981" s="348"/>
      <c r="AQ981" s="348"/>
      <c r="AR981" s="348"/>
      <c r="AS981" s="348"/>
      <c r="AT981" s="348"/>
      <c r="AU981" s="348"/>
      <c r="AV981" s="348"/>
      <c r="AW981" s="348"/>
      <c r="AX981" s="348"/>
    </row>
    <row r="982" spans="1:50" ht="30" customHeight="1" x14ac:dyDescent="0.15">
      <c r="A982" s="364">
        <v>14</v>
      </c>
      <c r="B982" s="364">
        <v>1</v>
      </c>
      <c r="C982" s="335"/>
      <c r="D982" s="335"/>
      <c r="E982" s="335"/>
      <c r="F982" s="335"/>
      <c r="G982" s="335"/>
      <c r="H982" s="335"/>
      <c r="I982" s="335"/>
      <c r="J982" s="336"/>
      <c r="K982" s="337"/>
      <c r="L982" s="337"/>
      <c r="M982" s="337"/>
      <c r="N982" s="337"/>
      <c r="O982" s="337"/>
      <c r="P982" s="338"/>
      <c r="Q982" s="338"/>
      <c r="R982" s="338"/>
      <c r="S982" s="338"/>
      <c r="T982" s="338"/>
      <c r="U982" s="338"/>
      <c r="V982" s="338"/>
      <c r="W982" s="338"/>
      <c r="X982" s="338"/>
      <c r="Y982" s="339"/>
      <c r="Z982" s="340"/>
      <c r="AA982" s="340"/>
      <c r="AB982" s="341"/>
      <c r="AC982" s="342"/>
      <c r="AD982" s="342"/>
      <c r="AE982" s="342"/>
      <c r="AF982" s="342"/>
      <c r="AG982" s="342"/>
      <c r="AH982" s="343"/>
      <c r="AI982" s="344"/>
      <c r="AJ982" s="344"/>
      <c r="AK982" s="344"/>
      <c r="AL982" s="345"/>
      <c r="AM982" s="346"/>
      <c r="AN982" s="346"/>
      <c r="AO982" s="347"/>
      <c r="AP982" s="348"/>
      <c r="AQ982" s="348"/>
      <c r="AR982" s="348"/>
      <c r="AS982" s="348"/>
      <c r="AT982" s="348"/>
      <c r="AU982" s="348"/>
      <c r="AV982" s="348"/>
      <c r="AW982" s="348"/>
      <c r="AX982" s="348"/>
    </row>
    <row r="983" spans="1:50" ht="30" customHeight="1" x14ac:dyDescent="0.15">
      <c r="A983" s="364">
        <v>15</v>
      </c>
      <c r="B983" s="364">
        <v>1</v>
      </c>
      <c r="C983" s="335"/>
      <c r="D983" s="335"/>
      <c r="E983" s="335"/>
      <c r="F983" s="335"/>
      <c r="G983" s="335"/>
      <c r="H983" s="335"/>
      <c r="I983" s="335"/>
      <c r="J983" s="336"/>
      <c r="K983" s="337"/>
      <c r="L983" s="337"/>
      <c r="M983" s="337"/>
      <c r="N983" s="337"/>
      <c r="O983" s="337"/>
      <c r="P983" s="338"/>
      <c r="Q983" s="338"/>
      <c r="R983" s="338"/>
      <c r="S983" s="338"/>
      <c r="T983" s="338"/>
      <c r="U983" s="338"/>
      <c r="V983" s="338"/>
      <c r="W983" s="338"/>
      <c r="X983" s="338"/>
      <c r="Y983" s="339"/>
      <c r="Z983" s="340"/>
      <c r="AA983" s="340"/>
      <c r="AB983" s="341"/>
      <c r="AC983" s="342"/>
      <c r="AD983" s="342"/>
      <c r="AE983" s="342"/>
      <c r="AF983" s="342"/>
      <c r="AG983" s="342"/>
      <c r="AH983" s="343"/>
      <c r="AI983" s="344"/>
      <c r="AJ983" s="344"/>
      <c r="AK983" s="344"/>
      <c r="AL983" s="345"/>
      <c r="AM983" s="346"/>
      <c r="AN983" s="346"/>
      <c r="AO983" s="347"/>
      <c r="AP983" s="348"/>
      <c r="AQ983" s="348"/>
      <c r="AR983" s="348"/>
      <c r="AS983" s="348"/>
      <c r="AT983" s="348"/>
      <c r="AU983" s="348"/>
      <c r="AV983" s="348"/>
      <c r="AW983" s="348"/>
      <c r="AX983" s="348"/>
    </row>
    <row r="984" spans="1:50" ht="30" customHeight="1" x14ac:dyDescent="0.15">
      <c r="A984" s="364">
        <v>16</v>
      </c>
      <c r="B984" s="364">
        <v>1</v>
      </c>
      <c r="C984" s="335"/>
      <c r="D984" s="335"/>
      <c r="E984" s="335"/>
      <c r="F984" s="335"/>
      <c r="G984" s="335"/>
      <c r="H984" s="335"/>
      <c r="I984" s="335"/>
      <c r="J984" s="336"/>
      <c r="K984" s="337"/>
      <c r="L984" s="337"/>
      <c r="M984" s="337"/>
      <c r="N984" s="337"/>
      <c r="O984" s="337"/>
      <c r="P984" s="338"/>
      <c r="Q984" s="338"/>
      <c r="R984" s="338"/>
      <c r="S984" s="338"/>
      <c r="T984" s="338"/>
      <c r="U984" s="338"/>
      <c r="V984" s="338"/>
      <c r="W984" s="338"/>
      <c r="X984" s="338"/>
      <c r="Y984" s="339"/>
      <c r="Z984" s="340"/>
      <c r="AA984" s="340"/>
      <c r="AB984" s="341"/>
      <c r="AC984" s="342"/>
      <c r="AD984" s="342"/>
      <c r="AE984" s="342"/>
      <c r="AF984" s="342"/>
      <c r="AG984" s="342"/>
      <c r="AH984" s="343"/>
      <c r="AI984" s="344"/>
      <c r="AJ984" s="344"/>
      <c r="AK984" s="344"/>
      <c r="AL984" s="345"/>
      <c r="AM984" s="346"/>
      <c r="AN984" s="346"/>
      <c r="AO984" s="347"/>
      <c r="AP984" s="348"/>
      <c r="AQ984" s="348"/>
      <c r="AR984" s="348"/>
      <c r="AS984" s="348"/>
      <c r="AT984" s="348"/>
      <c r="AU984" s="348"/>
      <c r="AV984" s="348"/>
      <c r="AW984" s="348"/>
      <c r="AX984" s="348"/>
    </row>
    <row r="985" spans="1:50" s="16" customFormat="1" ht="30" customHeight="1" x14ac:dyDescent="0.15">
      <c r="A985" s="364">
        <v>17</v>
      </c>
      <c r="B985" s="364">
        <v>1</v>
      </c>
      <c r="C985" s="335"/>
      <c r="D985" s="335"/>
      <c r="E985" s="335"/>
      <c r="F985" s="335"/>
      <c r="G985" s="335"/>
      <c r="H985" s="335"/>
      <c r="I985" s="335"/>
      <c r="J985" s="336"/>
      <c r="K985" s="337"/>
      <c r="L985" s="337"/>
      <c r="M985" s="337"/>
      <c r="N985" s="337"/>
      <c r="O985" s="337"/>
      <c r="P985" s="338"/>
      <c r="Q985" s="338"/>
      <c r="R985" s="338"/>
      <c r="S985" s="338"/>
      <c r="T985" s="338"/>
      <c r="U985" s="338"/>
      <c r="V985" s="338"/>
      <c r="W985" s="338"/>
      <c r="X985" s="338"/>
      <c r="Y985" s="339"/>
      <c r="Z985" s="340"/>
      <c r="AA985" s="340"/>
      <c r="AB985" s="341"/>
      <c r="AC985" s="342"/>
      <c r="AD985" s="342"/>
      <c r="AE985" s="342"/>
      <c r="AF985" s="342"/>
      <c r="AG985" s="342"/>
      <c r="AH985" s="343"/>
      <c r="AI985" s="344"/>
      <c r="AJ985" s="344"/>
      <c r="AK985" s="344"/>
      <c r="AL985" s="345"/>
      <c r="AM985" s="346"/>
      <c r="AN985" s="346"/>
      <c r="AO985" s="347"/>
      <c r="AP985" s="348"/>
      <c r="AQ985" s="348"/>
      <c r="AR985" s="348"/>
      <c r="AS985" s="348"/>
      <c r="AT985" s="348"/>
      <c r="AU985" s="348"/>
      <c r="AV985" s="348"/>
      <c r="AW985" s="348"/>
      <c r="AX985" s="348"/>
    </row>
    <row r="986" spans="1:50" ht="30" customHeight="1" x14ac:dyDescent="0.15">
      <c r="A986" s="364">
        <v>18</v>
      </c>
      <c r="B986" s="364">
        <v>1</v>
      </c>
      <c r="C986" s="335"/>
      <c r="D986" s="335"/>
      <c r="E986" s="335"/>
      <c r="F986" s="335"/>
      <c r="G986" s="335"/>
      <c r="H986" s="335"/>
      <c r="I986" s="335"/>
      <c r="J986" s="336"/>
      <c r="K986" s="337"/>
      <c r="L986" s="337"/>
      <c r="M986" s="337"/>
      <c r="N986" s="337"/>
      <c r="O986" s="337"/>
      <c r="P986" s="338"/>
      <c r="Q986" s="338"/>
      <c r="R986" s="338"/>
      <c r="S986" s="338"/>
      <c r="T986" s="338"/>
      <c r="U986" s="338"/>
      <c r="V986" s="338"/>
      <c r="W986" s="338"/>
      <c r="X986" s="338"/>
      <c r="Y986" s="339"/>
      <c r="Z986" s="340"/>
      <c r="AA986" s="340"/>
      <c r="AB986" s="341"/>
      <c r="AC986" s="342"/>
      <c r="AD986" s="342"/>
      <c r="AE986" s="342"/>
      <c r="AF986" s="342"/>
      <c r="AG986" s="342"/>
      <c r="AH986" s="343"/>
      <c r="AI986" s="344"/>
      <c r="AJ986" s="344"/>
      <c r="AK986" s="344"/>
      <c r="AL986" s="345"/>
      <c r="AM986" s="346"/>
      <c r="AN986" s="346"/>
      <c r="AO986" s="347"/>
      <c r="AP986" s="348"/>
      <c r="AQ986" s="348"/>
      <c r="AR986" s="348"/>
      <c r="AS986" s="348"/>
      <c r="AT986" s="348"/>
      <c r="AU986" s="348"/>
      <c r="AV986" s="348"/>
      <c r="AW986" s="348"/>
      <c r="AX986" s="348"/>
    </row>
    <row r="987" spans="1:50" ht="30" customHeight="1" x14ac:dyDescent="0.15">
      <c r="A987" s="364">
        <v>19</v>
      </c>
      <c r="B987" s="364">
        <v>1</v>
      </c>
      <c r="C987" s="335"/>
      <c r="D987" s="335"/>
      <c r="E987" s="335"/>
      <c r="F987" s="335"/>
      <c r="G987" s="335"/>
      <c r="H987" s="335"/>
      <c r="I987" s="335"/>
      <c r="J987" s="336"/>
      <c r="K987" s="337"/>
      <c r="L987" s="337"/>
      <c r="M987" s="337"/>
      <c r="N987" s="337"/>
      <c r="O987" s="337"/>
      <c r="P987" s="338"/>
      <c r="Q987" s="338"/>
      <c r="R987" s="338"/>
      <c r="S987" s="338"/>
      <c r="T987" s="338"/>
      <c r="U987" s="338"/>
      <c r="V987" s="338"/>
      <c r="W987" s="338"/>
      <c r="X987" s="338"/>
      <c r="Y987" s="339"/>
      <c r="Z987" s="340"/>
      <c r="AA987" s="340"/>
      <c r="AB987" s="341"/>
      <c r="AC987" s="342"/>
      <c r="AD987" s="342"/>
      <c r="AE987" s="342"/>
      <c r="AF987" s="342"/>
      <c r="AG987" s="342"/>
      <c r="AH987" s="343"/>
      <c r="AI987" s="344"/>
      <c r="AJ987" s="344"/>
      <c r="AK987" s="344"/>
      <c r="AL987" s="345"/>
      <c r="AM987" s="346"/>
      <c r="AN987" s="346"/>
      <c r="AO987" s="347"/>
      <c r="AP987" s="348"/>
      <c r="AQ987" s="348"/>
      <c r="AR987" s="348"/>
      <c r="AS987" s="348"/>
      <c r="AT987" s="348"/>
      <c r="AU987" s="348"/>
      <c r="AV987" s="348"/>
      <c r="AW987" s="348"/>
      <c r="AX987" s="348"/>
    </row>
    <row r="988" spans="1:50" ht="30" customHeight="1" x14ac:dyDescent="0.15">
      <c r="A988" s="364">
        <v>20</v>
      </c>
      <c r="B988" s="364">
        <v>1</v>
      </c>
      <c r="C988" s="335"/>
      <c r="D988" s="335"/>
      <c r="E988" s="335"/>
      <c r="F988" s="335"/>
      <c r="G988" s="335"/>
      <c r="H988" s="335"/>
      <c r="I988" s="335"/>
      <c r="J988" s="336"/>
      <c r="K988" s="337"/>
      <c r="L988" s="337"/>
      <c r="M988" s="337"/>
      <c r="N988" s="337"/>
      <c r="O988" s="337"/>
      <c r="P988" s="338"/>
      <c r="Q988" s="338"/>
      <c r="R988" s="338"/>
      <c r="S988" s="338"/>
      <c r="T988" s="338"/>
      <c r="U988" s="338"/>
      <c r="V988" s="338"/>
      <c r="W988" s="338"/>
      <c r="X988" s="338"/>
      <c r="Y988" s="339"/>
      <c r="Z988" s="340"/>
      <c r="AA988" s="340"/>
      <c r="AB988" s="341"/>
      <c r="AC988" s="342"/>
      <c r="AD988" s="342"/>
      <c r="AE988" s="342"/>
      <c r="AF988" s="342"/>
      <c r="AG988" s="342"/>
      <c r="AH988" s="343"/>
      <c r="AI988" s="344"/>
      <c r="AJ988" s="344"/>
      <c r="AK988" s="344"/>
      <c r="AL988" s="345"/>
      <c r="AM988" s="346"/>
      <c r="AN988" s="346"/>
      <c r="AO988" s="347"/>
      <c r="AP988" s="348"/>
      <c r="AQ988" s="348"/>
      <c r="AR988" s="348"/>
      <c r="AS988" s="348"/>
      <c r="AT988" s="348"/>
      <c r="AU988" s="348"/>
      <c r="AV988" s="348"/>
      <c r="AW988" s="348"/>
      <c r="AX988" s="348"/>
    </row>
    <row r="989" spans="1:50" ht="30" customHeight="1" x14ac:dyDescent="0.15">
      <c r="A989" s="364">
        <v>21</v>
      </c>
      <c r="B989" s="364">
        <v>1</v>
      </c>
      <c r="C989" s="335"/>
      <c r="D989" s="335"/>
      <c r="E989" s="335"/>
      <c r="F989" s="335"/>
      <c r="G989" s="335"/>
      <c r="H989" s="335"/>
      <c r="I989" s="335"/>
      <c r="J989" s="336"/>
      <c r="K989" s="337"/>
      <c r="L989" s="337"/>
      <c r="M989" s="337"/>
      <c r="N989" s="337"/>
      <c r="O989" s="337"/>
      <c r="P989" s="338"/>
      <c r="Q989" s="338"/>
      <c r="R989" s="338"/>
      <c r="S989" s="338"/>
      <c r="T989" s="338"/>
      <c r="U989" s="338"/>
      <c r="V989" s="338"/>
      <c r="W989" s="338"/>
      <c r="X989" s="338"/>
      <c r="Y989" s="339"/>
      <c r="Z989" s="340"/>
      <c r="AA989" s="340"/>
      <c r="AB989" s="341"/>
      <c r="AC989" s="342"/>
      <c r="AD989" s="342"/>
      <c r="AE989" s="342"/>
      <c r="AF989" s="342"/>
      <c r="AG989" s="342"/>
      <c r="AH989" s="343"/>
      <c r="AI989" s="344"/>
      <c r="AJ989" s="344"/>
      <c r="AK989" s="344"/>
      <c r="AL989" s="345"/>
      <c r="AM989" s="346"/>
      <c r="AN989" s="346"/>
      <c r="AO989" s="347"/>
      <c r="AP989" s="348"/>
      <c r="AQ989" s="348"/>
      <c r="AR989" s="348"/>
      <c r="AS989" s="348"/>
      <c r="AT989" s="348"/>
      <c r="AU989" s="348"/>
      <c r="AV989" s="348"/>
      <c r="AW989" s="348"/>
      <c r="AX989" s="348"/>
    </row>
    <row r="990" spans="1:50" ht="30" customHeight="1" x14ac:dyDescent="0.15">
      <c r="A990" s="364">
        <v>22</v>
      </c>
      <c r="B990" s="364">
        <v>1</v>
      </c>
      <c r="C990" s="335"/>
      <c r="D990" s="335"/>
      <c r="E990" s="335"/>
      <c r="F990" s="335"/>
      <c r="G990" s="335"/>
      <c r="H990" s="335"/>
      <c r="I990" s="335"/>
      <c r="J990" s="336"/>
      <c r="K990" s="337"/>
      <c r="L990" s="337"/>
      <c r="M990" s="337"/>
      <c r="N990" s="337"/>
      <c r="O990" s="337"/>
      <c r="P990" s="338"/>
      <c r="Q990" s="338"/>
      <c r="R990" s="338"/>
      <c r="S990" s="338"/>
      <c r="T990" s="338"/>
      <c r="U990" s="338"/>
      <c r="V990" s="338"/>
      <c r="W990" s="338"/>
      <c r="X990" s="338"/>
      <c r="Y990" s="339"/>
      <c r="Z990" s="340"/>
      <c r="AA990" s="340"/>
      <c r="AB990" s="341"/>
      <c r="AC990" s="342"/>
      <c r="AD990" s="342"/>
      <c r="AE990" s="342"/>
      <c r="AF990" s="342"/>
      <c r="AG990" s="342"/>
      <c r="AH990" s="343"/>
      <c r="AI990" s="344"/>
      <c r="AJ990" s="344"/>
      <c r="AK990" s="344"/>
      <c r="AL990" s="345"/>
      <c r="AM990" s="346"/>
      <c r="AN990" s="346"/>
      <c r="AO990" s="347"/>
      <c r="AP990" s="348"/>
      <c r="AQ990" s="348"/>
      <c r="AR990" s="348"/>
      <c r="AS990" s="348"/>
      <c r="AT990" s="348"/>
      <c r="AU990" s="348"/>
      <c r="AV990" s="348"/>
      <c r="AW990" s="348"/>
      <c r="AX990" s="348"/>
    </row>
    <row r="991" spans="1:50" ht="30" customHeight="1" x14ac:dyDescent="0.15">
      <c r="A991" s="364">
        <v>23</v>
      </c>
      <c r="B991" s="364">
        <v>1</v>
      </c>
      <c r="C991" s="335"/>
      <c r="D991" s="335"/>
      <c r="E991" s="335"/>
      <c r="F991" s="335"/>
      <c r="G991" s="335"/>
      <c r="H991" s="335"/>
      <c r="I991" s="335"/>
      <c r="J991" s="336"/>
      <c r="K991" s="337"/>
      <c r="L991" s="337"/>
      <c r="M991" s="337"/>
      <c r="N991" s="337"/>
      <c r="O991" s="337"/>
      <c r="P991" s="338"/>
      <c r="Q991" s="338"/>
      <c r="R991" s="338"/>
      <c r="S991" s="338"/>
      <c r="T991" s="338"/>
      <c r="U991" s="338"/>
      <c r="V991" s="338"/>
      <c r="W991" s="338"/>
      <c r="X991" s="338"/>
      <c r="Y991" s="339"/>
      <c r="Z991" s="340"/>
      <c r="AA991" s="340"/>
      <c r="AB991" s="341"/>
      <c r="AC991" s="342"/>
      <c r="AD991" s="342"/>
      <c r="AE991" s="342"/>
      <c r="AF991" s="342"/>
      <c r="AG991" s="342"/>
      <c r="AH991" s="343"/>
      <c r="AI991" s="344"/>
      <c r="AJ991" s="344"/>
      <c r="AK991" s="344"/>
      <c r="AL991" s="345"/>
      <c r="AM991" s="346"/>
      <c r="AN991" s="346"/>
      <c r="AO991" s="347"/>
      <c r="AP991" s="348"/>
      <c r="AQ991" s="348"/>
      <c r="AR991" s="348"/>
      <c r="AS991" s="348"/>
      <c r="AT991" s="348"/>
      <c r="AU991" s="348"/>
      <c r="AV991" s="348"/>
      <c r="AW991" s="348"/>
      <c r="AX991" s="348"/>
    </row>
    <row r="992" spans="1:50" ht="30" customHeight="1" x14ac:dyDescent="0.15">
      <c r="A992" s="364">
        <v>24</v>
      </c>
      <c r="B992" s="364">
        <v>1</v>
      </c>
      <c r="C992" s="335"/>
      <c r="D992" s="335"/>
      <c r="E992" s="335"/>
      <c r="F992" s="335"/>
      <c r="G992" s="335"/>
      <c r="H992" s="335"/>
      <c r="I992" s="335"/>
      <c r="J992" s="336"/>
      <c r="K992" s="337"/>
      <c r="L992" s="337"/>
      <c r="M992" s="337"/>
      <c r="N992" s="337"/>
      <c r="O992" s="337"/>
      <c r="P992" s="338"/>
      <c r="Q992" s="338"/>
      <c r="R992" s="338"/>
      <c r="S992" s="338"/>
      <c r="T992" s="338"/>
      <c r="U992" s="338"/>
      <c r="V992" s="338"/>
      <c r="W992" s="338"/>
      <c r="X992" s="338"/>
      <c r="Y992" s="339"/>
      <c r="Z992" s="340"/>
      <c r="AA992" s="340"/>
      <c r="AB992" s="341"/>
      <c r="AC992" s="342"/>
      <c r="AD992" s="342"/>
      <c r="AE992" s="342"/>
      <c r="AF992" s="342"/>
      <c r="AG992" s="342"/>
      <c r="AH992" s="343"/>
      <c r="AI992" s="344"/>
      <c r="AJ992" s="344"/>
      <c r="AK992" s="344"/>
      <c r="AL992" s="345"/>
      <c r="AM992" s="346"/>
      <c r="AN992" s="346"/>
      <c r="AO992" s="347"/>
      <c r="AP992" s="348"/>
      <c r="AQ992" s="348"/>
      <c r="AR992" s="348"/>
      <c r="AS992" s="348"/>
      <c r="AT992" s="348"/>
      <c r="AU992" s="348"/>
      <c r="AV992" s="348"/>
      <c r="AW992" s="348"/>
      <c r="AX992" s="348"/>
    </row>
    <row r="993" spans="1:50" ht="30" customHeight="1" x14ac:dyDescent="0.15">
      <c r="A993" s="364">
        <v>25</v>
      </c>
      <c r="B993" s="364">
        <v>1</v>
      </c>
      <c r="C993" s="335"/>
      <c r="D993" s="335"/>
      <c r="E993" s="335"/>
      <c r="F993" s="335"/>
      <c r="G993" s="335"/>
      <c r="H993" s="335"/>
      <c r="I993" s="335"/>
      <c r="J993" s="336"/>
      <c r="K993" s="337"/>
      <c r="L993" s="337"/>
      <c r="M993" s="337"/>
      <c r="N993" s="337"/>
      <c r="O993" s="337"/>
      <c r="P993" s="338"/>
      <c r="Q993" s="338"/>
      <c r="R993" s="338"/>
      <c r="S993" s="338"/>
      <c r="T993" s="338"/>
      <c r="U993" s="338"/>
      <c r="V993" s="338"/>
      <c r="W993" s="338"/>
      <c r="X993" s="338"/>
      <c r="Y993" s="339"/>
      <c r="Z993" s="340"/>
      <c r="AA993" s="340"/>
      <c r="AB993" s="341"/>
      <c r="AC993" s="342"/>
      <c r="AD993" s="342"/>
      <c r="AE993" s="342"/>
      <c r="AF993" s="342"/>
      <c r="AG993" s="342"/>
      <c r="AH993" s="343"/>
      <c r="AI993" s="344"/>
      <c r="AJ993" s="344"/>
      <c r="AK993" s="344"/>
      <c r="AL993" s="345"/>
      <c r="AM993" s="346"/>
      <c r="AN993" s="346"/>
      <c r="AO993" s="347"/>
      <c r="AP993" s="348"/>
      <c r="AQ993" s="348"/>
      <c r="AR993" s="348"/>
      <c r="AS993" s="348"/>
      <c r="AT993" s="348"/>
      <c r="AU993" s="348"/>
      <c r="AV993" s="348"/>
      <c r="AW993" s="348"/>
      <c r="AX993" s="348"/>
    </row>
    <row r="994" spans="1:50" ht="30" customHeight="1" x14ac:dyDescent="0.15">
      <c r="A994" s="364">
        <v>26</v>
      </c>
      <c r="B994" s="364">
        <v>1</v>
      </c>
      <c r="C994" s="335"/>
      <c r="D994" s="335"/>
      <c r="E994" s="335"/>
      <c r="F994" s="335"/>
      <c r="G994" s="335"/>
      <c r="H994" s="335"/>
      <c r="I994" s="335"/>
      <c r="J994" s="336"/>
      <c r="K994" s="337"/>
      <c r="L994" s="337"/>
      <c r="M994" s="337"/>
      <c r="N994" s="337"/>
      <c r="O994" s="337"/>
      <c r="P994" s="338"/>
      <c r="Q994" s="338"/>
      <c r="R994" s="338"/>
      <c r="S994" s="338"/>
      <c r="T994" s="338"/>
      <c r="U994" s="338"/>
      <c r="V994" s="338"/>
      <c r="W994" s="338"/>
      <c r="X994" s="338"/>
      <c r="Y994" s="339"/>
      <c r="Z994" s="340"/>
      <c r="AA994" s="340"/>
      <c r="AB994" s="341"/>
      <c r="AC994" s="342"/>
      <c r="AD994" s="342"/>
      <c r="AE994" s="342"/>
      <c r="AF994" s="342"/>
      <c r="AG994" s="342"/>
      <c r="AH994" s="343"/>
      <c r="AI994" s="344"/>
      <c r="AJ994" s="344"/>
      <c r="AK994" s="344"/>
      <c r="AL994" s="345"/>
      <c r="AM994" s="346"/>
      <c r="AN994" s="346"/>
      <c r="AO994" s="347"/>
      <c r="AP994" s="348"/>
      <c r="AQ994" s="348"/>
      <c r="AR994" s="348"/>
      <c r="AS994" s="348"/>
      <c r="AT994" s="348"/>
      <c r="AU994" s="348"/>
      <c r="AV994" s="348"/>
      <c r="AW994" s="348"/>
      <c r="AX994" s="348"/>
    </row>
    <row r="995" spans="1:50" ht="30" customHeight="1" x14ac:dyDescent="0.15">
      <c r="A995" s="364">
        <v>27</v>
      </c>
      <c r="B995" s="364">
        <v>1</v>
      </c>
      <c r="C995" s="335"/>
      <c r="D995" s="335"/>
      <c r="E995" s="335"/>
      <c r="F995" s="335"/>
      <c r="G995" s="335"/>
      <c r="H995" s="335"/>
      <c r="I995" s="335"/>
      <c r="J995" s="336"/>
      <c r="K995" s="337"/>
      <c r="L995" s="337"/>
      <c r="M995" s="337"/>
      <c r="N995" s="337"/>
      <c r="O995" s="337"/>
      <c r="P995" s="338"/>
      <c r="Q995" s="338"/>
      <c r="R995" s="338"/>
      <c r="S995" s="338"/>
      <c r="T995" s="338"/>
      <c r="U995" s="338"/>
      <c r="V995" s="338"/>
      <c r="W995" s="338"/>
      <c r="X995" s="338"/>
      <c r="Y995" s="339"/>
      <c r="Z995" s="340"/>
      <c r="AA995" s="340"/>
      <c r="AB995" s="341"/>
      <c r="AC995" s="342"/>
      <c r="AD995" s="342"/>
      <c r="AE995" s="342"/>
      <c r="AF995" s="342"/>
      <c r="AG995" s="342"/>
      <c r="AH995" s="343"/>
      <c r="AI995" s="344"/>
      <c r="AJ995" s="344"/>
      <c r="AK995" s="344"/>
      <c r="AL995" s="345"/>
      <c r="AM995" s="346"/>
      <c r="AN995" s="346"/>
      <c r="AO995" s="347"/>
      <c r="AP995" s="348"/>
      <c r="AQ995" s="348"/>
      <c r="AR995" s="348"/>
      <c r="AS995" s="348"/>
      <c r="AT995" s="348"/>
      <c r="AU995" s="348"/>
      <c r="AV995" s="348"/>
      <c r="AW995" s="348"/>
      <c r="AX995" s="348"/>
    </row>
    <row r="996" spans="1:50" ht="30" customHeight="1" x14ac:dyDescent="0.15">
      <c r="A996" s="364">
        <v>28</v>
      </c>
      <c r="B996" s="364">
        <v>1</v>
      </c>
      <c r="C996" s="335"/>
      <c r="D996" s="335"/>
      <c r="E996" s="335"/>
      <c r="F996" s="335"/>
      <c r="G996" s="335"/>
      <c r="H996" s="335"/>
      <c r="I996" s="335"/>
      <c r="J996" s="336"/>
      <c r="K996" s="337"/>
      <c r="L996" s="337"/>
      <c r="M996" s="337"/>
      <c r="N996" s="337"/>
      <c r="O996" s="337"/>
      <c r="P996" s="338"/>
      <c r="Q996" s="338"/>
      <c r="R996" s="338"/>
      <c r="S996" s="338"/>
      <c r="T996" s="338"/>
      <c r="U996" s="338"/>
      <c r="V996" s="338"/>
      <c r="W996" s="338"/>
      <c r="X996" s="338"/>
      <c r="Y996" s="339"/>
      <c r="Z996" s="340"/>
      <c r="AA996" s="340"/>
      <c r="AB996" s="341"/>
      <c r="AC996" s="342"/>
      <c r="AD996" s="342"/>
      <c r="AE996" s="342"/>
      <c r="AF996" s="342"/>
      <c r="AG996" s="342"/>
      <c r="AH996" s="343"/>
      <c r="AI996" s="344"/>
      <c r="AJ996" s="344"/>
      <c r="AK996" s="344"/>
      <c r="AL996" s="345"/>
      <c r="AM996" s="346"/>
      <c r="AN996" s="346"/>
      <c r="AO996" s="347"/>
      <c r="AP996" s="348"/>
      <c r="AQ996" s="348"/>
      <c r="AR996" s="348"/>
      <c r="AS996" s="348"/>
      <c r="AT996" s="348"/>
      <c r="AU996" s="348"/>
      <c r="AV996" s="348"/>
      <c r="AW996" s="348"/>
      <c r="AX996" s="348"/>
    </row>
    <row r="997" spans="1:50" ht="30" customHeight="1" x14ac:dyDescent="0.15">
      <c r="A997" s="364">
        <v>29</v>
      </c>
      <c r="B997" s="364">
        <v>1</v>
      </c>
      <c r="C997" s="335"/>
      <c r="D997" s="335"/>
      <c r="E997" s="335"/>
      <c r="F997" s="335"/>
      <c r="G997" s="335"/>
      <c r="H997" s="335"/>
      <c r="I997" s="335"/>
      <c r="J997" s="336"/>
      <c r="K997" s="337"/>
      <c r="L997" s="337"/>
      <c r="M997" s="337"/>
      <c r="N997" s="337"/>
      <c r="O997" s="337"/>
      <c r="P997" s="338"/>
      <c r="Q997" s="338"/>
      <c r="R997" s="338"/>
      <c r="S997" s="338"/>
      <c r="T997" s="338"/>
      <c r="U997" s="338"/>
      <c r="V997" s="338"/>
      <c r="W997" s="338"/>
      <c r="X997" s="338"/>
      <c r="Y997" s="339"/>
      <c r="Z997" s="340"/>
      <c r="AA997" s="340"/>
      <c r="AB997" s="341"/>
      <c r="AC997" s="342"/>
      <c r="AD997" s="342"/>
      <c r="AE997" s="342"/>
      <c r="AF997" s="342"/>
      <c r="AG997" s="342"/>
      <c r="AH997" s="343"/>
      <c r="AI997" s="344"/>
      <c r="AJ997" s="344"/>
      <c r="AK997" s="344"/>
      <c r="AL997" s="345"/>
      <c r="AM997" s="346"/>
      <c r="AN997" s="346"/>
      <c r="AO997" s="347"/>
      <c r="AP997" s="348"/>
      <c r="AQ997" s="348"/>
      <c r="AR997" s="348"/>
      <c r="AS997" s="348"/>
      <c r="AT997" s="348"/>
      <c r="AU997" s="348"/>
      <c r="AV997" s="348"/>
      <c r="AW997" s="348"/>
      <c r="AX997" s="348"/>
    </row>
    <row r="998" spans="1:50" ht="30" customHeight="1" x14ac:dyDescent="0.15">
      <c r="A998" s="364">
        <v>30</v>
      </c>
      <c r="B998" s="364">
        <v>1</v>
      </c>
      <c r="C998" s="335"/>
      <c r="D998" s="335"/>
      <c r="E998" s="335"/>
      <c r="F998" s="335"/>
      <c r="G998" s="335"/>
      <c r="H998" s="335"/>
      <c r="I998" s="335"/>
      <c r="J998" s="336"/>
      <c r="K998" s="337"/>
      <c r="L998" s="337"/>
      <c r="M998" s="337"/>
      <c r="N998" s="337"/>
      <c r="O998" s="337"/>
      <c r="P998" s="338"/>
      <c r="Q998" s="338"/>
      <c r="R998" s="338"/>
      <c r="S998" s="338"/>
      <c r="T998" s="338"/>
      <c r="U998" s="338"/>
      <c r="V998" s="338"/>
      <c r="W998" s="338"/>
      <c r="X998" s="338"/>
      <c r="Y998" s="339"/>
      <c r="Z998" s="340"/>
      <c r="AA998" s="340"/>
      <c r="AB998" s="341"/>
      <c r="AC998" s="342"/>
      <c r="AD998" s="342"/>
      <c r="AE998" s="342"/>
      <c r="AF998" s="342"/>
      <c r="AG998" s="342"/>
      <c r="AH998" s="343"/>
      <c r="AI998" s="344"/>
      <c r="AJ998" s="344"/>
      <c r="AK998" s="344"/>
      <c r="AL998" s="345"/>
      <c r="AM998" s="346"/>
      <c r="AN998" s="346"/>
      <c r="AO998" s="347"/>
      <c r="AP998" s="348"/>
      <c r="AQ998" s="348"/>
      <c r="AR998" s="348"/>
      <c r="AS998" s="348"/>
      <c r="AT998" s="348"/>
      <c r="AU998" s="348"/>
      <c r="AV998" s="348"/>
      <c r="AW998" s="348"/>
      <c r="AX998" s="348"/>
    </row>
    <row r="999" spans="1:50" ht="24.75"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customHeight="1" x14ac:dyDescent="0.15">
      <c r="A1001" s="352"/>
      <c r="B1001" s="352"/>
      <c r="C1001" s="352" t="s">
        <v>26</v>
      </c>
      <c r="D1001" s="352"/>
      <c r="E1001" s="352"/>
      <c r="F1001" s="352"/>
      <c r="G1001" s="352"/>
      <c r="H1001" s="352"/>
      <c r="I1001" s="352"/>
      <c r="J1001" s="135" t="s">
        <v>343</v>
      </c>
      <c r="K1001" s="353"/>
      <c r="L1001" s="353"/>
      <c r="M1001" s="353"/>
      <c r="N1001" s="353"/>
      <c r="O1001" s="353"/>
      <c r="P1001" s="354" t="s">
        <v>318</v>
      </c>
      <c r="Q1001" s="354"/>
      <c r="R1001" s="354"/>
      <c r="S1001" s="354"/>
      <c r="T1001" s="354"/>
      <c r="U1001" s="354"/>
      <c r="V1001" s="354"/>
      <c r="W1001" s="354"/>
      <c r="X1001" s="354"/>
      <c r="Y1001" s="355" t="s">
        <v>341</v>
      </c>
      <c r="Z1001" s="356"/>
      <c r="AA1001" s="356"/>
      <c r="AB1001" s="356"/>
      <c r="AC1001" s="135" t="s">
        <v>383</v>
      </c>
      <c r="AD1001" s="135"/>
      <c r="AE1001" s="135"/>
      <c r="AF1001" s="135"/>
      <c r="AG1001" s="135"/>
      <c r="AH1001" s="355" t="s">
        <v>411</v>
      </c>
      <c r="AI1001" s="352"/>
      <c r="AJ1001" s="352"/>
      <c r="AK1001" s="352"/>
      <c r="AL1001" s="352" t="s">
        <v>21</v>
      </c>
      <c r="AM1001" s="352"/>
      <c r="AN1001" s="352"/>
      <c r="AO1001" s="357"/>
      <c r="AP1001" s="358" t="s">
        <v>344</v>
      </c>
      <c r="AQ1001" s="358"/>
      <c r="AR1001" s="358"/>
      <c r="AS1001" s="358"/>
      <c r="AT1001" s="358"/>
      <c r="AU1001" s="358"/>
      <c r="AV1001" s="358"/>
      <c r="AW1001" s="358"/>
      <c r="AX1001" s="358"/>
    </row>
    <row r="1002" spans="1:50" ht="30" customHeight="1" x14ac:dyDescent="0.15">
      <c r="A1002" s="364">
        <v>1</v>
      </c>
      <c r="B1002" s="364">
        <v>1</v>
      </c>
      <c r="C1002" s="335"/>
      <c r="D1002" s="335"/>
      <c r="E1002" s="335"/>
      <c r="F1002" s="335"/>
      <c r="G1002" s="335"/>
      <c r="H1002" s="335"/>
      <c r="I1002" s="335"/>
      <c r="J1002" s="336"/>
      <c r="K1002" s="337"/>
      <c r="L1002" s="337"/>
      <c r="M1002" s="337"/>
      <c r="N1002" s="337"/>
      <c r="O1002" s="337"/>
      <c r="P1002" s="338"/>
      <c r="Q1002" s="338"/>
      <c r="R1002" s="338"/>
      <c r="S1002" s="338"/>
      <c r="T1002" s="338"/>
      <c r="U1002" s="338"/>
      <c r="V1002" s="338"/>
      <c r="W1002" s="338"/>
      <c r="X1002" s="338"/>
      <c r="Y1002" s="339"/>
      <c r="Z1002" s="340"/>
      <c r="AA1002" s="340"/>
      <c r="AB1002" s="341"/>
      <c r="AC1002" s="351"/>
      <c r="AD1002" s="359"/>
      <c r="AE1002" s="359"/>
      <c r="AF1002" s="359"/>
      <c r="AG1002" s="359"/>
      <c r="AH1002" s="360"/>
      <c r="AI1002" s="361"/>
      <c r="AJ1002" s="361"/>
      <c r="AK1002" s="361"/>
      <c r="AL1002" s="345"/>
      <c r="AM1002" s="346"/>
      <c r="AN1002" s="346"/>
      <c r="AO1002" s="347"/>
      <c r="AP1002" s="348"/>
      <c r="AQ1002" s="348"/>
      <c r="AR1002" s="348"/>
      <c r="AS1002" s="348"/>
      <c r="AT1002" s="348"/>
      <c r="AU1002" s="348"/>
      <c r="AV1002" s="348"/>
      <c r="AW1002" s="348"/>
      <c r="AX1002" s="348"/>
    </row>
    <row r="1003" spans="1:50" ht="30" customHeight="1" x14ac:dyDescent="0.15">
      <c r="A1003" s="364">
        <v>2</v>
      </c>
      <c r="B1003" s="364">
        <v>1</v>
      </c>
      <c r="C1003" s="335"/>
      <c r="D1003" s="335"/>
      <c r="E1003" s="335"/>
      <c r="F1003" s="335"/>
      <c r="G1003" s="335"/>
      <c r="H1003" s="335"/>
      <c r="I1003" s="335"/>
      <c r="J1003" s="336"/>
      <c r="K1003" s="337"/>
      <c r="L1003" s="337"/>
      <c r="M1003" s="337"/>
      <c r="N1003" s="337"/>
      <c r="O1003" s="337"/>
      <c r="P1003" s="338"/>
      <c r="Q1003" s="338"/>
      <c r="R1003" s="338"/>
      <c r="S1003" s="338"/>
      <c r="T1003" s="338"/>
      <c r="U1003" s="338"/>
      <c r="V1003" s="338"/>
      <c r="W1003" s="338"/>
      <c r="X1003" s="338"/>
      <c r="Y1003" s="339"/>
      <c r="Z1003" s="340"/>
      <c r="AA1003" s="340"/>
      <c r="AB1003" s="341"/>
      <c r="AC1003" s="351"/>
      <c r="AD1003" s="351"/>
      <c r="AE1003" s="351"/>
      <c r="AF1003" s="351"/>
      <c r="AG1003" s="351"/>
      <c r="AH1003" s="360"/>
      <c r="AI1003" s="361"/>
      <c r="AJ1003" s="361"/>
      <c r="AK1003" s="361"/>
      <c r="AL1003" s="345"/>
      <c r="AM1003" s="346"/>
      <c r="AN1003" s="346"/>
      <c r="AO1003" s="347"/>
      <c r="AP1003" s="348"/>
      <c r="AQ1003" s="348"/>
      <c r="AR1003" s="348"/>
      <c r="AS1003" s="348"/>
      <c r="AT1003" s="348"/>
      <c r="AU1003" s="348"/>
      <c r="AV1003" s="348"/>
      <c r="AW1003" s="348"/>
      <c r="AX1003" s="348"/>
    </row>
    <row r="1004" spans="1:50" ht="30" customHeight="1" x14ac:dyDescent="0.15">
      <c r="A1004" s="364">
        <v>3</v>
      </c>
      <c r="B1004" s="364">
        <v>1</v>
      </c>
      <c r="C1004" s="349"/>
      <c r="D1004" s="335"/>
      <c r="E1004" s="335"/>
      <c r="F1004" s="335"/>
      <c r="G1004" s="335"/>
      <c r="H1004" s="335"/>
      <c r="I1004" s="335"/>
      <c r="J1004" s="336"/>
      <c r="K1004" s="337"/>
      <c r="L1004" s="337"/>
      <c r="M1004" s="337"/>
      <c r="N1004" s="337"/>
      <c r="O1004" s="337"/>
      <c r="P1004" s="350"/>
      <c r="Q1004" s="338"/>
      <c r="R1004" s="338"/>
      <c r="S1004" s="338"/>
      <c r="T1004" s="338"/>
      <c r="U1004" s="338"/>
      <c r="V1004" s="338"/>
      <c r="W1004" s="338"/>
      <c r="X1004" s="338"/>
      <c r="Y1004" s="339"/>
      <c r="Z1004" s="340"/>
      <c r="AA1004" s="340"/>
      <c r="AB1004" s="341"/>
      <c r="AC1004" s="351"/>
      <c r="AD1004" s="351"/>
      <c r="AE1004" s="351"/>
      <c r="AF1004" s="351"/>
      <c r="AG1004" s="351"/>
      <c r="AH1004" s="343"/>
      <c r="AI1004" s="344"/>
      <c r="AJ1004" s="344"/>
      <c r="AK1004" s="344"/>
      <c r="AL1004" s="345"/>
      <c r="AM1004" s="346"/>
      <c r="AN1004" s="346"/>
      <c r="AO1004" s="347"/>
      <c r="AP1004" s="348"/>
      <c r="AQ1004" s="348"/>
      <c r="AR1004" s="348"/>
      <c r="AS1004" s="348"/>
      <c r="AT1004" s="348"/>
      <c r="AU1004" s="348"/>
      <c r="AV1004" s="348"/>
      <c r="AW1004" s="348"/>
      <c r="AX1004" s="348"/>
    </row>
    <row r="1005" spans="1:50" ht="30" customHeight="1" x14ac:dyDescent="0.15">
      <c r="A1005" s="364">
        <v>4</v>
      </c>
      <c r="B1005" s="364">
        <v>1</v>
      </c>
      <c r="C1005" s="349"/>
      <c r="D1005" s="335"/>
      <c r="E1005" s="335"/>
      <c r="F1005" s="335"/>
      <c r="G1005" s="335"/>
      <c r="H1005" s="335"/>
      <c r="I1005" s="335"/>
      <c r="J1005" s="336"/>
      <c r="K1005" s="337"/>
      <c r="L1005" s="337"/>
      <c r="M1005" s="337"/>
      <c r="N1005" s="337"/>
      <c r="O1005" s="337"/>
      <c r="P1005" s="350"/>
      <c r="Q1005" s="338"/>
      <c r="R1005" s="338"/>
      <c r="S1005" s="338"/>
      <c r="T1005" s="338"/>
      <c r="U1005" s="338"/>
      <c r="V1005" s="338"/>
      <c r="W1005" s="338"/>
      <c r="X1005" s="338"/>
      <c r="Y1005" s="339"/>
      <c r="Z1005" s="340"/>
      <c r="AA1005" s="340"/>
      <c r="AB1005" s="341"/>
      <c r="AC1005" s="351"/>
      <c r="AD1005" s="351"/>
      <c r="AE1005" s="351"/>
      <c r="AF1005" s="351"/>
      <c r="AG1005" s="351"/>
      <c r="AH1005" s="343"/>
      <c r="AI1005" s="344"/>
      <c r="AJ1005" s="344"/>
      <c r="AK1005" s="344"/>
      <c r="AL1005" s="345"/>
      <c r="AM1005" s="346"/>
      <c r="AN1005" s="346"/>
      <c r="AO1005" s="347"/>
      <c r="AP1005" s="348"/>
      <c r="AQ1005" s="348"/>
      <c r="AR1005" s="348"/>
      <c r="AS1005" s="348"/>
      <c r="AT1005" s="348"/>
      <c r="AU1005" s="348"/>
      <c r="AV1005" s="348"/>
      <c r="AW1005" s="348"/>
      <c r="AX1005" s="348"/>
    </row>
    <row r="1006" spans="1:50" ht="30" customHeight="1" x14ac:dyDescent="0.15">
      <c r="A1006" s="364">
        <v>5</v>
      </c>
      <c r="B1006" s="364">
        <v>1</v>
      </c>
      <c r="C1006" s="335"/>
      <c r="D1006" s="335"/>
      <c r="E1006" s="335"/>
      <c r="F1006" s="335"/>
      <c r="G1006" s="335"/>
      <c r="H1006" s="335"/>
      <c r="I1006" s="335"/>
      <c r="J1006" s="336"/>
      <c r="K1006" s="337"/>
      <c r="L1006" s="337"/>
      <c r="M1006" s="337"/>
      <c r="N1006" s="337"/>
      <c r="O1006" s="337"/>
      <c r="P1006" s="338"/>
      <c r="Q1006" s="338"/>
      <c r="R1006" s="338"/>
      <c r="S1006" s="338"/>
      <c r="T1006" s="338"/>
      <c r="U1006" s="338"/>
      <c r="V1006" s="338"/>
      <c r="W1006" s="338"/>
      <c r="X1006" s="338"/>
      <c r="Y1006" s="339"/>
      <c r="Z1006" s="340"/>
      <c r="AA1006" s="340"/>
      <c r="AB1006" s="341"/>
      <c r="AC1006" s="342"/>
      <c r="AD1006" s="342"/>
      <c r="AE1006" s="342"/>
      <c r="AF1006" s="342"/>
      <c r="AG1006" s="342"/>
      <c r="AH1006" s="343"/>
      <c r="AI1006" s="344"/>
      <c r="AJ1006" s="344"/>
      <c r="AK1006" s="344"/>
      <c r="AL1006" s="345"/>
      <c r="AM1006" s="346"/>
      <c r="AN1006" s="346"/>
      <c r="AO1006" s="347"/>
      <c r="AP1006" s="348"/>
      <c r="AQ1006" s="348"/>
      <c r="AR1006" s="348"/>
      <c r="AS1006" s="348"/>
      <c r="AT1006" s="348"/>
      <c r="AU1006" s="348"/>
      <c r="AV1006" s="348"/>
      <c r="AW1006" s="348"/>
      <c r="AX1006" s="348"/>
    </row>
    <row r="1007" spans="1:50" ht="30" customHeight="1" x14ac:dyDescent="0.15">
      <c r="A1007" s="364">
        <v>6</v>
      </c>
      <c r="B1007" s="364">
        <v>1</v>
      </c>
      <c r="C1007" s="335"/>
      <c r="D1007" s="335"/>
      <c r="E1007" s="335"/>
      <c r="F1007" s="335"/>
      <c r="G1007" s="335"/>
      <c r="H1007" s="335"/>
      <c r="I1007" s="335"/>
      <c r="J1007" s="336"/>
      <c r="K1007" s="337"/>
      <c r="L1007" s="337"/>
      <c r="M1007" s="337"/>
      <c r="N1007" s="337"/>
      <c r="O1007" s="337"/>
      <c r="P1007" s="338"/>
      <c r="Q1007" s="338"/>
      <c r="R1007" s="338"/>
      <c r="S1007" s="338"/>
      <c r="T1007" s="338"/>
      <c r="U1007" s="338"/>
      <c r="V1007" s="338"/>
      <c r="W1007" s="338"/>
      <c r="X1007" s="338"/>
      <c r="Y1007" s="339"/>
      <c r="Z1007" s="340"/>
      <c r="AA1007" s="340"/>
      <c r="AB1007" s="341"/>
      <c r="AC1007" s="342"/>
      <c r="AD1007" s="342"/>
      <c r="AE1007" s="342"/>
      <c r="AF1007" s="342"/>
      <c r="AG1007" s="342"/>
      <c r="AH1007" s="343"/>
      <c r="AI1007" s="344"/>
      <c r="AJ1007" s="344"/>
      <c r="AK1007" s="344"/>
      <c r="AL1007" s="345"/>
      <c r="AM1007" s="346"/>
      <c r="AN1007" s="346"/>
      <c r="AO1007" s="347"/>
      <c r="AP1007" s="348"/>
      <c r="AQ1007" s="348"/>
      <c r="AR1007" s="348"/>
      <c r="AS1007" s="348"/>
      <c r="AT1007" s="348"/>
      <c r="AU1007" s="348"/>
      <c r="AV1007" s="348"/>
      <c r="AW1007" s="348"/>
      <c r="AX1007" s="348"/>
    </row>
    <row r="1008" spans="1:50" ht="30" customHeight="1" x14ac:dyDescent="0.15">
      <c r="A1008" s="364">
        <v>7</v>
      </c>
      <c r="B1008" s="364">
        <v>1</v>
      </c>
      <c r="C1008" s="335"/>
      <c r="D1008" s="335"/>
      <c r="E1008" s="335"/>
      <c r="F1008" s="335"/>
      <c r="G1008" s="335"/>
      <c r="H1008" s="335"/>
      <c r="I1008" s="335"/>
      <c r="J1008" s="336"/>
      <c r="K1008" s="337"/>
      <c r="L1008" s="337"/>
      <c r="M1008" s="337"/>
      <c r="N1008" s="337"/>
      <c r="O1008" s="337"/>
      <c r="P1008" s="338"/>
      <c r="Q1008" s="338"/>
      <c r="R1008" s="338"/>
      <c r="S1008" s="338"/>
      <c r="T1008" s="338"/>
      <c r="U1008" s="338"/>
      <c r="V1008" s="338"/>
      <c r="W1008" s="338"/>
      <c r="X1008" s="338"/>
      <c r="Y1008" s="339"/>
      <c r="Z1008" s="340"/>
      <c r="AA1008" s="340"/>
      <c r="AB1008" s="341"/>
      <c r="AC1008" s="342"/>
      <c r="AD1008" s="342"/>
      <c r="AE1008" s="342"/>
      <c r="AF1008" s="342"/>
      <c r="AG1008" s="342"/>
      <c r="AH1008" s="343"/>
      <c r="AI1008" s="344"/>
      <c r="AJ1008" s="344"/>
      <c r="AK1008" s="344"/>
      <c r="AL1008" s="345"/>
      <c r="AM1008" s="346"/>
      <c r="AN1008" s="346"/>
      <c r="AO1008" s="347"/>
      <c r="AP1008" s="348"/>
      <c r="AQ1008" s="348"/>
      <c r="AR1008" s="348"/>
      <c r="AS1008" s="348"/>
      <c r="AT1008" s="348"/>
      <c r="AU1008" s="348"/>
      <c r="AV1008" s="348"/>
      <c r="AW1008" s="348"/>
      <c r="AX1008" s="348"/>
    </row>
    <row r="1009" spans="1:50" ht="30" customHeight="1" x14ac:dyDescent="0.15">
      <c r="A1009" s="364">
        <v>8</v>
      </c>
      <c r="B1009" s="364">
        <v>1</v>
      </c>
      <c r="C1009" s="335"/>
      <c r="D1009" s="335"/>
      <c r="E1009" s="335"/>
      <c r="F1009" s="335"/>
      <c r="G1009" s="335"/>
      <c r="H1009" s="335"/>
      <c r="I1009" s="335"/>
      <c r="J1009" s="336"/>
      <c r="K1009" s="337"/>
      <c r="L1009" s="337"/>
      <c r="M1009" s="337"/>
      <c r="N1009" s="337"/>
      <c r="O1009" s="337"/>
      <c r="P1009" s="338"/>
      <c r="Q1009" s="338"/>
      <c r="R1009" s="338"/>
      <c r="S1009" s="338"/>
      <c r="T1009" s="338"/>
      <c r="U1009" s="338"/>
      <c r="V1009" s="338"/>
      <c r="W1009" s="338"/>
      <c r="X1009" s="338"/>
      <c r="Y1009" s="339"/>
      <c r="Z1009" s="340"/>
      <c r="AA1009" s="340"/>
      <c r="AB1009" s="341"/>
      <c r="AC1009" s="342"/>
      <c r="AD1009" s="342"/>
      <c r="AE1009" s="342"/>
      <c r="AF1009" s="342"/>
      <c r="AG1009" s="342"/>
      <c r="AH1009" s="343"/>
      <c r="AI1009" s="344"/>
      <c r="AJ1009" s="344"/>
      <c r="AK1009" s="344"/>
      <c r="AL1009" s="345"/>
      <c r="AM1009" s="346"/>
      <c r="AN1009" s="346"/>
      <c r="AO1009" s="347"/>
      <c r="AP1009" s="348"/>
      <c r="AQ1009" s="348"/>
      <c r="AR1009" s="348"/>
      <c r="AS1009" s="348"/>
      <c r="AT1009" s="348"/>
      <c r="AU1009" s="348"/>
      <c r="AV1009" s="348"/>
      <c r="AW1009" s="348"/>
      <c r="AX1009" s="348"/>
    </row>
    <row r="1010" spans="1:50" ht="30" customHeight="1" x14ac:dyDescent="0.15">
      <c r="A1010" s="364">
        <v>9</v>
      </c>
      <c r="B1010" s="364">
        <v>1</v>
      </c>
      <c r="C1010" s="335"/>
      <c r="D1010" s="335"/>
      <c r="E1010" s="335"/>
      <c r="F1010" s="335"/>
      <c r="G1010" s="335"/>
      <c r="H1010" s="335"/>
      <c r="I1010" s="335"/>
      <c r="J1010" s="336"/>
      <c r="K1010" s="337"/>
      <c r="L1010" s="337"/>
      <c r="M1010" s="337"/>
      <c r="N1010" s="337"/>
      <c r="O1010" s="337"/>
      <c r="P1010" s="338"/>
      <c r="Q1010" s="338"/>
      <c r="R1010" s="338"/>
      <c r="S1010" s="338"/>
      <c r="T1010" s="338"/>
      <c r="U1010" s="338"/>
      <c r="V1010" s="338"/>
      <c r="W1010" s="338"/>
      <c r="X1010" s="338"/>
      <c r="Y1010" s="339"/>
      <c r="Z1010" s="340"/>
      <c r="AA1010" s="340"/>
      <c r="AB1010" s="341"/>
      <c r="AC1010" s="342"/>
      <c r="AD1010" s="342"/>
      <c r="AE1010" s="342"/>
      <c r="AF1010" s="342"/>
      <c r="AG1010" s="342"/>
      <c r="AH1010" s="343"/>
      <c r="AI1010" s="344"/>
      <c r="AJ1010" s="344"/>
      <c r="AK1010" s="344"/>
      <c r="AL1010" s="345"/>
      <c r="AM1010" s="346"/>
      <c r="AN1010" s="346"/>
      <c r="AO1010" s="347"/>
      <c r="AP1010" s="348"/>
      <c r="AQ1010" s="348"/>
      <c r="AR1010" s="348"/>
      <c r="AS1010" s="348"/>
      <c r="AT1010" s="348"/>
      <c r="AU1010" s="348"/>
      <c r="AV1010" s="348"/>
      <c r="AW1010" s="348"/>
      <c r="AX1010" s="348"/>
    </row>
    <row r="1011" spans="1:50" ht="30" customHeight="1" x14ac:dyDescent="0.15">
      <c r="A1011" s="364">
        <v>10</v>
      </c>
      <c r="B1011" s="364">
        <v>1</v>
      </c>
      <c r="C1011" s="335"/>
      <c r="D1011" s="335"/>
      <c r="E1011" s="335"/>
      <c r="F1011" s="335"/>
      <c r="G1011" s="335"/>
      <c r="H1011" s="335"/>
      <c r="I1011" s="335"/>
      <c r="J1011" s="336"/>
      <c r="K1011" s="337"/>
      <c r="L1011" s="337"/>
      <c r="M1011" s="337"/>
      <c r="N1011" s="337"/>
      <c r="O1011" s="337"/>
      <c r="P1011" s="338"/>
      <c r="Q1011" s="338"/>
      <c r="R1011" s="338"/>
      <c r="S1011" s="338"/>
      <c r="T1011" s="338"/>
      <c r="U1011" s="338"/>
      <c r="V1011" s="338"/>
      <c r="W1011" s="338"/>
      <c r="X1011" s="338"/>
      <c r="Y1011" s="339"/>
      <c r="Z1011" s="340"/>
      <c r="AA1011" s="340"/>
      <c r="AB1011" s="341"/>
      <c r="AC1011" s="342"/>
      <c r="AD1011" s="342"/>
      <c r="AE1011" s="342"/>
      <c r="AF1011" s="342"/>
      <c r="AG1011" s="342"/>
      <c r="AH1011" s="343"/>
      <c r="AI1011" s="344"/>
      <c r="AJ1011" s="344"/>
      <c r="AK1011" s="344"/>
      <c r="AL1011" s="345"/>
      <c r="AM1011" s="346"/>
      <c r="AN1011" s="346"/>
      <c r="AO1011" s="347"/>
      <c r="AP1011" s="348"/>
      <c r="AQ1011" s="348"/>
      <c r="AR1011" s="348"/>
      <c r="AS1011" s="348"/>
      <c r="AT1011" s="348"/>
      <c r="AU1011" s="348"/>
      <c r="AV1011" s="348"/>
      <c r="AW1011" s="348"/>
      <c r="AX1011" s="348"/>
    </row>
    <row r="1012" spans="1:50" ht="30" customHeight="1" x14ac:dyDescent="0.15">
      <c r="A1012" s="364">
        <v>11</v>
      </c>
      <c r="B1012" s="364">
        <v>1</v>
      </c>
      <c r="C1012" s="335"/>
      <c r="D1012" s="335"/>
      <c r="E1012" s="335"/>
      <c r="F1012" s="335"/>
      <c r="G1012" s="335"/>
      <c r="H1012" s="335"/>
      <c r="I1012" s="335"/>
      <c r="J1012" s="336"/>
      <c r="K1012" s="337"/>
      <c r="L1012" s="337"/>
      <c r="M1012" s="337"/>
      <c r="N1012" s="337"/>
      <c r="O1012" s="337"/>
      <c r="P1012" s="338"/>
      <c r="Q1012" s="338"/>
      <c r="R1012" s="338"/>
      <c r="S1012" s="338"/>
      <c r="T1012" s="338"/>
      <c r="U1012" s="338"/>
      <c r="V1012" s="338"/>
      <c r="W1012" s="338"/>
      <c r="X1012" s="338"/>
      <c r="Y1012" s="339"/>
      <c r="Z1012" s="340"/>
      <c r="AA1012" s="340"/>
      <c r="AB1012" s="341"/>
      <c r="AC1012" s="342"/>
      <c r="AD1012" s="342"/>
      <c r="AE1012" s="342"/>
      <c r="AF1012" s="342"/>
      <c r="AG1012" s="342"/>
      <c r="AH1012" s="343"/>
      <c r="AI1012" s="344"/>
      <c r="AJ1012" s="344"/>
      <c r="AK1012" s="344"/>
      <c r="AL1012" s="345"/>
      <c r="AM1012" s="346"/>
      <c r="AN1012" s="346"/>
      <c r="AO1012" s="347"/>
      <c r="AP1012" s="348"/>
      <c r="AQ1012" s="348"/>
      <c r="AR1012" s="348"/>
      <c r="AS1012" s="348"/>
      <c r="AT1012" s="348"/>
      <c r="AU1012" s="348"/>
      <c r="AV1012" s="348"/>
      <c r="AW1012" s="348"/>
      <c r="AX1012" s="348"/>
    </row>
    <row r="1013" spans="1:50" ht="30" customHeight="1" x14ac:dyDescent="0.15">
      <c r="A1013" s="364">
        <v>12</v>
      </c>
      <c r="B1013" s="364">
        <v>1</v>
      </c>
      <c r="C1013" s="335"/>
      <c r="D1013" s="335"/>
      <c r="E1013" s="335"/>
      <c r="F1013" s="335"/>
      <c r="G1013" s="335"/>
      <c r="H1013" s="335"/>
      <c r="I1013" s="335"/>
      <c r="J1013" s="336"/>
      <c r="K1013" s="337"/>
      <c r="L1013" s="337"/>
      <c r="M1013" s="337"/>
      <c r="N1013" s="337"/>
      <c r="O1013" s="337"/>
      <c r="P1013" s="338"/>
      <c r="Q1013" s="338"/>
      <c r="R1013" s="338"/>
      <c r="S1013" s="338"/>
      <c r="T1013" s="338"/>
      <c r="U1013" s="338"/>
      <c r="V1013" s="338"/>
      <c r="W1013" s="338"/>
      <c r="X1013" s="338"/>
      <c r="Y1013" s="339"/>
      <c r="Z1013" s="340"/>
      <c r="AA1013" s="340"/>
      <c r="AB1013" s="341"/>
      <c r="AC1013" s="342"/>
      <c r="AD1013" s="342"/>
      <c r="AE1013" s="342"/>
      <c r="AF1013" s="342"/>
      <c r="AG1013" s="342"/>
      <c r="AH1013" s="343"/>
      <c r="AI1013" s="344"/>
      <c r="AJ1013" s="344"/>
      <c r="AK1013" s="344"/>
      <c r="AL1013" s="345"/>
      <c r="AM1013" s="346"/>
      <c r="AN1013" s="346"/>
      <c r="AO1013" s="347"/>
      <c r="AP1013" s="348"/>
      <c r="AQ1013" s="348"/>
      <c r="AR1013" s="348"/>
      <c r="AS1013" s="348"/>
      <c r="AT1013" s="348"/>
      <c r="AU1013" s="348"/>
      <c r="AV1013" s="348"/>
      <c r="AW1013" s="348"/>
      <c r="AX1013" s="348"/>
    </row>
    <row r="1014" spans="1:50" ht="30" customHeight="1" x14ac:dyDescent="0.15">
      <c r="A1014" s="364">
        <v>13</v>
      </c>
      <c r="B1014" s="364">
        <v>1</v>
      </c>
      <c r="C1014" s="335"/>
      <c r="D1014" s="335"/>
      <c r="E1014" s="335"/>
      <c r="F1014" s="335"/>
      <c r="G1014" s="335"/>
      <c r="H1014" s="335"/>
      <c r="I1014" s="335"/>
      <c r="J1014" s="336"/>
      <c r="K1014" s="337"/>
      <c r="L1014" s="337"/>
      <c r="M1014" s="337"/>
      <c r="N1014" s="337"/>
      <c r="O1014" s="337"/>
      <c r="P1014" s="338"/>
      <c r="Q1014" s="338"/>
      <c r="R1014" s="338"/>
      <c r="S1014" s="338"/>
      <c r="T1014" s="338"/>
      <c r="U1014" s="338"/>
      <c r="V1014" s="338"/>
      <c r="W1014" s="338"/>
      <c r="X1014" s="338"/>
      <c r="Y1014" s="339"/>
      <c r="Z1014" s="340"/>
      <c r="AA1014" s="340"/>
      <c r="AB1014" s="341"/>
      <c r="AC1014" s="342"/>
      <c r="AD1014" s="342"/>
      <c r="AE1014" s="342"/>
      <c r="AF1014" s="342"/>
      <c r="AG1014" s="342"/>
      <c r="AH1014" s="343"/>
      <c r="AI1014" s="344"/>
      <c r="AJ1014" s="344"/>
      <c r="AK1014" s="344"/>
      <c r="AL1014" s="345"/>
      <c r="AM1014" s="346"/>
      <c r="AN1014" s="346"/>
      <c r="AO1014" s="347"/>
      <c r="AP1014" s="348"/>
      <c r="AQ1014" s="348"/>
      <c r="AR1014" s="348"/>
      <c r="AS1014" s="348"/>
      <c r="AT1014" s="348"/>
      <c r="AU1014" s="348"/>
      <c r="AV1014" s="348"/>
      <c r="AW1014" s="348"/>
      <c r="AX1014" s="348"/>
    </row>
    <row r="1015" spans="1:50" ht="30" customHeight="1" x14ac:dyDescent="0.15">
      <c r="A1015" s="364">
        <v>14</v>
      </c>
      <c r="B1015" s="364">
        <v>1</v>
      </c>
      <c r="C1015" s="335"/>
      <c r="D1015" s="335"/>
      <c r="E1015" s="335"/>
      <c r="F1015" s="335"/>
      <c r="G1015" s="335"/>
      <c r="H1015" s="335"/>
      <c r="I1015" s="335"/>
      <c r="J1015" s="336"/>
      <c r="K1015" s="337"/>
      <c r="L1015" s="337"/>
      <c r="M1015" s="337"/>
      <c r="N1015" s="337"/>
      <c r="O1015" s="337"/>
      <c r="P1015" s="338"/>
      <c r="Q1015" s="338"/>
      <c r="R1015" s="338"/>
      <c r="S1015" s="338"/>
      <c r="T1015" s="338"/>
      <c r="U1015" s="338"/>
      <c r="V1015" s="338"/>
      <c r="W1015" s="338"/>
      <c r="X1015" s="338"/>
      <c r="Y1015" s="339"/>
      <c r="Z1015" s="340"/>
      <c r="AA1015" s="340"/>
      <c r="AB1015" s="341"/>
      <c r="AC1015" s="342"/>
      <c r="AD1015" s="342"/>
      <c r="AE1015" s="342"/>
      <c r="AF1015" s="342"/>
      <c r="AG1015" s="342"/>
      <c r="AH1015" s="343"/>
      <c r="AI1015" s="344"/>
      <c r="AJ1015" s="344"/>
      <c r="AK1015" s="344"/>
      <c r="AL1015" s="345"/>
      <c r="AM1015" s="346"/>
      <c r="AN1015" s="346"/>
      <c r="AO1015" s="347"/>
      <c r="AP1015" s="348"/>
      <c r="AQ1015" s="348"/>
      <c r="AR1015" s="348"/>
      <c r="AS1015" s="348"/>
      <c r="AT1015" s="348"/>
      <c r="AU1015" s="348"/>
      <c r="AV1015" s="348"/>
      <c r="AW1015" s="348"/>
      <c r="AX1015" s="348"/>
    </row>
    <row r="1016" spans="1:50" ht="30" customHeight="1" x14ac:dyDescent="0.15">
      <c r="A1016" s="364">
        <v>15</v>
      </c>
      <c r="B1016" s="364">
        <v>1</v>
      </c>
      <c r="C1016" s="335"/>
      <c r="D1016" s="335"/>
      <c r="E1016" s="335"/>
      <c r="F1016" s="335"/>
      <c r="G1016" s="335"/>
      <c r="H1016" s="335"/>
      <c r="I1016" s="335"/>
      <c r="J1016" s="336"/>
      <c r="K1016" s="337"/>
      <c r="L1016" s="337"/>
      <c r="M1016" s="337"/>
      <c r="N1016" s="337"/>
      <c r="O1016" s="337"/>
      <c r="P1016" s="338"/>
      <c r="Q1016" s="338"/>
      <c r="R1016" s="338"/>
      <c r="S1016" s="338"/>
      <c r="T1016" s="338"/>
      <c r="U1016" s="338"/>
      <c r="V1016" s="338"/>
      <c r="W1016" s="338"/>
      <c r="X1016" s="338"/>
      <c r="Y1016" s="339"/>
      <c r="Z1016" s="340"/>
      <c r="AA1016" s="340"/>
      <c r="AB1016" s="341"/>
      <c r="AC1016" s="342"/>
      <c r="AD1016" s="342"/>
      <c r="AE1016" s="342"/>
      <c r="AF1016" s="342"/>
      <c r="AG1016" s="342"/>
      <c r="AH1016" s="343"/>
      <c r="AI1016" s="344"/>
      <c r="AJ1016" s="344"/>
      <c r="AK1016" s="344"/>
      <c r="AL1016" s="345"/>
      <c r="AM1016" s="346"/>
      <c r="AN1016" s="346"/>
      <c r="AO1016" s="347"/>
      <c r="AP1016" s="348"/>
      <c r="AQ1016" s="348"/>
      <c r="AR1016" s="348"/>
      <c r="AS1016" s="348"/>
      <c r="AT1016" s="348"/>
      <c r="AU1016" s="348"/>
      <c r="AV1016" s="348"/>
      <c r="AW1016" s="348"/>
      <c r="AX1016" s="348"/>
    </row>
    <row r="1017" spans="1:50" ht="30" customHeight="1" x14ac:dyDescent="0.15">
      <c r="A1017" s="364">
        <v>16</v>
      </c>
      <c r="B1017" s="364">
        <v>1</v>
      </c>
      <c r="C1017" s="335"/>
      <c r="D1017" s="335"/>
      <c r="E1017" s="335"/>
      <c r="F1017" s="335"/>
      <c r="G1017" s="335"/>
      <c r="H1017" s="335"/>
      <c r="I1017" s="335"/>
      <c r="J1017" s="336"/>
      <c r="K1017" s="337"/>
      <c r="L1017" s="337"/>
      <c r="M1017" s="337"/>
      <c r="N1017" s="337"/>
      <c r="O1017" s="337"/>
      <c r="P1017" s="338"/>
      <c r="Q1017" s="338"/>
      <c r="R1017" s="338"/>
      <c r="S1017" s="338"/>
      <c r="T1017" s="338"/>
      <c r="U1017" s="338"/>
      <c r="V1017" s="338"/>
      <c r="W1017" s="338"/>
      <c r="X1017" s="338"/>
      <c r="Y1017" s="339"/>
      <c r="Z1017" s="340"/>
      <c r="AA1017" s="340"/>
      <c r="AB1017" s="341"/>
      <c r="AC1017" s="342"/>
      <c r="AD1017" s="342"/>
      <c r="AE1017" s="342"/>
      <c r="AF1017" s="342"/>
      <c r="AG1017" s="342"/>
      <c r="AH1017" s="343"/>
      <c r="AI1017" s="344"/>
      <c r="AJ1017" s="344"/>
      <c r="AK1017" s="344"/>
      <c r="AL1017" s="345"/>
      <c r="AM1017" s="346"/>
      <c r="AN1017" s="346"/>
      <c r="AO1017" s="347"/>
      <c r="AP1017" s="348"/>
      <c r="AQ1017" s="348"/>
      <c r="AR1017" s="348"/>
      <c r="AS1017" s="348"/>
      <c r="AT1017" s="348"/>
      <c r="AU1017" s="348"/>
      <c r="AV1017" s="348"/>
      <c r="AW1017" s="348"/>
      <c r="AX1017" s="348"/>
    </row>
    <row r="1018" spans="1:50" s="16" customFormat="1" ht="30" customHeight="1" x14ac:dyDescent="0.15">
      <c r="A1018" s="364">
        <v>17</v>
      </c>
      <c r="B1018" s="364">
        <v>1</v>
      </c>
      <c r="C1018" s="335"/>
      <c r="D1018" s="335"/>
      <c r="E1018" s="335"/>
      <c r="F1018" s="335"/>
      <c r="G1018" s="335"/>
      <c r="H1018" s="335"/>
      <c r="I1018" s="335"/>
      <c r="J1018" s="336"/>
      <c r="K1018" s="337"/>
      <c r="L1018" s="337"/>
      <c r="M1018" s="337"/>
      <c r="N1018" s="337"/>
      <c r="O1018" s="337"/>
      <c r="P1018" s="338"/>
      <c r="Q1018" s="338"/>
      <c r="R1018" s="338"/>
      <c r="S1018" s="338"/>
      <c r="T1018" s="338"/>
      <c r="U1018" s="338"/>
      <c r="V1018" s="338"/>
      <c r="W1018" s="338"/>
      <c r="X1018" s="338"/>
      <c r="Y1018" s="339"/>
      <c r="Z1018" s="340"/>
      <c r="AA1018" s="340"/>
      <c r="AB1018" s="341"/>
      <c r="AC1018" s="342"/>
      <c r="AD1018" s="342"/>
      <c r="AE1018" s="342"/>
      <c r="AF1018" s="342"/>
      <c r="AG1018" s="342"/>
      <c r="AH1018" s="343"/>
      <c r="AI1018" s="344"/>
      <c r="AJ1018" s="344"/>
      <c r="AK1018" s="344"/>
      <c r="AL1018" s="345"/>
      <c r="AM1018" s="346"/>
      <c r="AN1018" s="346"/>
      <c r="AO1018" s="347"/>
      <c r="AP1018" s="348"/>
      <c r="AQ1018" s="348"/>
      <c r="AR1018" s="348"/>
      <c r="AS1018" s="348"/>
      <c r="AT1018" s="348"/>
      <c r="AU1018" s="348"/>
      <c r="AV1018" s="348"/>
      <c r="AW1018" s="348"/>
      <c r="AX1018" s="348"/>
    </row>
    <row r="1019" spans="1:50" ht="30" customHeight="1" x14ac:dyDescent="0.15">
      <c r="A1019" s="364">
        <v>18</v>
      </c>
      <c r="B1019" s="364">
        <v>1</v>
      </c>
      <c r="C1019" s="335"/>
      <c r="D1019" s="335"/>
      <c r="E1019" s="335"/>
      <c r="F1019" s="335"/>
      <c r="G1019" s="335"/>
      <c r="H1019" s="335"/>
      <c r="I1019" s="335"/>
      <c r="J1019" s="336"/>
      <c r="K1019" s="337"/>
      <c r="L1019" s="337"/>
      <c r="M1019" s="337"/>
      <c r="N1019" s="337"/>
      <c r="O1019" s="337"/>
      <c r="P1019" s="338"/>
      <c r="Q1019" s="338"/>
      <c r="R1019" s="338"/>
      <c r="S1019" s="338"/>
      <c r="T1019" s="338"/>
      <c r="U1019" s="338"/>
      <c r="V1019" s="338"/>
      <c r="W1019" s="338"/>
      <c r="X1019" s="338"/>
      <c r="Y1019" s="339"/>
      <c r="Z1019" s="340"/>
      <c r="AA1019" s="340"/>
      <c r="AB1019" s="341"/>
      <c r="AC1019" s="342"/>
      <c r="AD1019" s="342"/>
      <c r="AE1019" s="342"/>
      <c r="AF1019" s="342"/>
      <c r="AG1019" s="342"/>
      <c r="AH1019" s="343"/>
      <c r="AI1019" s="344"/>
      <c r="AJ1019" s="344"/>
      <c r="AK1019" s="344"/>
      <c r="AL1019" s="345"/>
      <c r="AM1019" s="346"/>
      <c r="AN1019" s="346"/>
      <c r="AO1019" s="347"/>
      <c r="AP1019" s="348"/>
      <c r="AQ1019" s="348"/>
      <c r="AR1019" s="348"/>
      <c r="AS1019" s="348"/>
      <c r="AT1019" s="348"/>
      <c r="AU1019" s="348"/>
      <c r="AV1019" s="348"/>
      <c r="AW1019" s="348"/>
      <c r="AX1019" s="348"/>
    </row>
    <row r="1020" spans="1:50" ht="30" customHeight="1" x14ac:dyDescent="0.15">
      <c r="A1020" s="364">
        <v>19</v>
      </c>
      <c r="B1020" s="364">
        <v>1</v>
      </c>
      <c r="C1020" s="335"/>
      <c r="D1020" s="335"/>
      <c r="E1020" s="335"/>
      <c r="F1020" s="335"/>
      <c r="G1020" s="335"/>
      <c r="H1020" s="335"/>
      <c r="I1020" s="335"/>
      <c r="J1020" s="336"/>
      <c r="K1020" s="337"/>
      <c r="L1020" s="337"/>
      <c r="M1020" s="337"/>
      <c r="N1020" s="337"/>
      <c r="O1020" s="337"/>
      <c r="P1020" s="338"/>
      <c r="Q1020" s="338"/>
      <c r="R1020" s="338"/>
      <c r="S1020" s="338"/>
      <c r="T1020" s="338"/>
      <c r="U1020" s="338"/>
      <c r="V1020" s="338"/>
      <c r="W1020" s="338"/>
      <c r="X1020" s="338"/>
      <c r="Y1020" s="339"/>
      <c r="Z1020" s="340"/>
      <c r="AA1020" s="340"/>
      <c r="AB1020" s="341"/>
      <c r="AC1020" s="342"/>
      <c r="AD1020" s="342"/>
      <c r="AE1020" s="342"/>
      <c r="AF1020" s="342"/>
      <c r="AG1020" s="342"/>
      <c r="AH1020" s="343"/>
      <c r="AI1020" s="344"/>
      <c r="AJ1020" s="344"/>
      <c r="AK1020" s="344"/>
      <c r="AL1020" s="345"/>
      <c r="AM1020" s="346"/>
      <c r="AN1020" s="346"/>
      <c r="AO1020" s="347"/>
      <c r="AP1020" s="348"/>
      <c r="AQ1020" s="348"/>
      <c r="AR1020" s="348"/>
      <c r="AS1020" s="348"/>
      <c r="AT1020" s="348"/>
      <c r="AU1020" s="348"/>
      <c r="AV1020" s="348"/>
      <c r="AW1020" s="348"/>
      <c r="AX1020" s="348"/>
    </row>
    <row r="1021" spans="1:50" ht="30" customHeight="1" x14ac:dyDescent="0.15">
      <c r="A1021" s="364">
        <v>20</v>
      </c>
      <c r="B1021" s="364">
        <v>1</v>
      </c>
      <c r="C1021" s="335"/>
      <c r="D1021" s="335"/>
      <c r="E1021" s="335"/>
      <c r="F1021" s="335"/>
      <c r="G1021" s="335"/>
      <c r="H1021" s="335"/>
      <c r="I1021" s="335"/>
      <c r="J1021" s="336"/>
      <c r="K1021" s="337"/>
      <c r="L1021" s="337"/>
      <c r="M1021" s="337"/>
      <c r="N1021" s="337"/>
      <c r="O1021" s="337"/>
      <c r="P1021" s="338"/>
      <c r="Q1021" s="338"/>
      <c r="R1021" s="338"/>
      <c r="S1021" s="338"/>
      <c r="T1021" s="338"/>
      <c r="U1021" s="338"/>
      <c r="V1021" s="338"/>
      <c r="W1021" s="338"/>
      <c r="X1021" s="338"/>
      <c r="Y1021" s="339"/>
      <c r="Z1021" s="340"/>
      <c r="AA1021" s="340"/>
      <c r="AB1021" s="341"/>
      <c r="AC1021" s="342"/>
      <c r="AD1021" s="342"/>
      <c r="AE1021" s="342"/>
      <c r="AF1021" s="342"/>
      <c r="AG1021" s="342"/>
      <c r="AH1021" s="343"/>
      <c r="AI1021" s="344"/>
      <c r="AJ1021" s="344"/>
      <c r="AK1021" s="344"/>
      <c r="AL1021" s="345"/>
      <c r="AM1021" s="346"/>
      <c r="AN1021" s="346"/>
      <c r="AO1021" s="347"/>
      <c r="AP1021" s="348"/>
      <c r="AQ1021" s="348"/>
      <c r="AR1021" s="348"/>
      <c r="AS1021" s="348"/>
      <c r="AT1021" s="348"/>
      <c r="AU1021" s="348"/>
      <c r="AV1021" s="348"/>
      <c r="AW1021" s="348"/>
      <c r="AX1021" s="348"/>
    </row>
    <row r="1022" spans="1:50" ht="30" customHeight="1" x14ac:dyDescent="0.15">
      <c r="A1022" s="364">
        <v>21</v>
      </c>
      <c r="B1022" s="364">
        <v>1</v>
      </c>
      <c r="C1022" s="335"/>
      <c r="D1022" s="335"/>
      <c r="E1022" s="335"/>
      <c r="F1022" s="335"/>
      <c r="G1022" s="335"/>
      <c r="H1022" s="335"/>
      <c r="I1022" s="335"/>
      <c r="J1022" s="336"/>
      <c r="K1022" s="337"/>
      <c r="L1022" s="337"/>
      <c r="M1022" s="337"/>
      <c r="N1022" s="337"/>
      <c r="O1022" s="337"/>
      <c r="P1022" s="338"/>
      <c r="Q1022" s="338"/>
      <c r="R1022" s="338"/>
      <c r="S1022" s="338"/>
      <c r="T1022" s="338"/>
      <c r="U1022" s="338"/>
      <c r="V1022" s="338"/>
      <c r="W1022" s="338"/>
      <c r="X1022" s="338"/>
      <c r="Y1022" s="339"/>
      <c r="Z1022" s="340"/>
      <c r="AA1022" s="340"/>
      <c r="AB1022" s="341"/>
      <c r="AC1022" s="342"/>
      <c r="AD1022" s="342"/>
      <c r="AE1022" s="342"/>
      <c r="AF1022" s="342"/>
      <c r="AG1022" s="342"/>
      <c r="AH1022" s="343"/>
      <c r="AI1022" s="344"/>
      <c r="AJ1022" s="344"/>
      <c r="AK1022" s="344"/>
      <c r="AL1022" s="345"/>
      <c r="AM1022" s="346"/>
      <c r="AN1022" s="346"/>
      <c r="AO1022" s="347"/>
      <c r="AP1022" s="348"/>
      <c r="AQ1022" s="348"/>
      <c r="AR1022" s="348"/>
      <c r="AS1022" s="348"/>
      <c r="AT1022" s="348"/>
      <c r="AU1022" s="348"/>
      <c r="AV1022" s="348"/>
      <c r="AW1022" s="348"/>
      <c r="AX1022" s="348"/>
    </row>
    <row r="1023" spans="1:50" ht="30" customHeight="1" x14ac:dyDescent="0.15">
      <c r="A1023" s="364">
        <v>22</v>
      </c>
      <c r="B1023" s="364">
        <v>1</v>
      </c>
      <c r="C1023" s="335"/>
      <c r="D1023" s="335"/>
      <c r="E1023" s="335"/>
      <c r="F1023" s="335"/>
      <c r="G1023" s="335"/>
      <c r="H1023" s="335"/>
      <c r="I1023" s="335"/>
      <c r="J1023" s="336"/>
      <c r="K1023" s="337"/>
      <c r="L1023" s="337"/>
      <c r="M1023" s="337"/>
      <c r="N1023" s="337"/>
      <c r="O1023" s="337"/>
      <c r="P1023" s="338"/>
      <c r="Q1023" s="338"/>
      <c r="R1023" s="338"/>
      <c r="S1023" s="338"/>
      <c r="T1023" s="338"/>
      <c r="U1023" s="338"/>
      <c r="V1023" s="338"/>
      <c r="W1023" s="338"/>
      <c r="X1023" s="338"/>
      <c r="Y1023" s="339"/>
      <c r="Z1023" s="340"/>
      <c r="AA1023" s="340"/>
      <c r="AB1023" s="341"/>
      <c r="AC1023" s="342"/>
      <c r="AD1023" s="342"/>
      <c r="AE1023" s="342"/>
      <c r="AF1023" s="342"/>
      <c r="AG1023" s="342"/>
      <c r="AH1023" s="343"/>
      <c r="AI1023" s="344"/>
      <c r="AJ1023" s="344"/>
      <c r="AK1023" s="344"/>
      <c r="AL1023" s="345"/>
      <c r="AM1023" s="346"/>
      <c r="AN1023" s="346"/>
      <c r="AO1023" s="347"/>
      <c r="AP1023" s="348"/>
      <c r="AQ1023" s="348"/>
      <c r="AR1023" s="348"/>
      <c r="AS1023" s="348"/>
      <c r="AT1023" s="348"/>
      <c r="AU1023" s="348"/>
      <c r="AV1023" s="348"/>
      <c r="AW1023" s="348"/>
      <c r="AX1023" s="348"/>
    </row>
    <row r="1024" spans="1:50" ht="30" customHeight="1" x14ac:dyDescent="0.15">
      <c r="A1024" s="364">
        <v>23</v>
      </c>
      <c r="B1024" s="364">
        <v>1</v>
      </c>
      <c r="C1024" s="335"/>
      <c r="D1024" s="335"/>
      <c r="E1024" s="335"/>
      <c r="F1024" s="335"/>
      <c r="G1024" s="335"/>
      <c r="H1024" s="335"/>
      <c r="I1024" s="335"/>
      <c r="J1024" s="336"/>
      <c r="K1024" s="337"/>
      <c r="L1024" s="337"/>
      <c r="M1024" s="337"/>
      <c r="N1024" s="337"/>
      <c r="O1024" s="337"/>
      <c r="P1024" s="338"/>
      <c r="Q1024" s="338"/>
      <c r="R1024" s="338"/>
      <c r="S1024" s="338"/>
      <c r="T1024" s="338"/>
      <c r="U1024" s="338"/>
      <c r="V1024" s="338"/>
      <c r="W1024" s="338"/>
      <c r="X1024" s="338"/>
      <c r="Y1024" s="339"/>
      <c r="Z1024" s="340"/>
      <c r="AA1024" s="340"/>
      <c r="AB1024" s="341"/>
      <c r="AC1024" s="342"/>
      <c r="AD1024" s="342"/>
      <c r="AE1024" s="342"/>
      <c r="AF1024" s="342"/>
      <c r="AG1024" s="342"/>
      <c r="AH1024" s="343"/>
      <c r="AI1024" s="344"/>
      <c r="AJ1024" s="344"/>
      <c r="AK1024" s="344"/>
      <c r="AL1024" s="345"/>
      <c r="AM1024" s="346"/>
      <c r="AN1024" s="346"/>
      <c r="AO1024" s="347"/>
      <c r="AP1024" s="348"/>
      <c r="AQ1024" s="348"/>
      <c r="AR1024" s="348"/>
      <c r="AS1024" s="348"/>
      <c r="AT1024" s="348"/>
      <c r="AU1024" s="348"/>
      <c r="AV1024" s="348"/>
      <c r="AW1024" s="348"/>
      <c r="AX1024" s="348"/>
    </row>
    <row r="1025" spans="1:50" ht="30" customHeight="1" x14ac:dyDescent="0.15">
      <c r="A1025" s="364">
        <v>24</v>
      </c>
      <c r="B1025" s="364">
        <v>1</v>
      </c>
      <c r="C1025" s="335"/>
      <c r="D1025" s="335"/>
      <c r="E1025" s="335"/>
      <c r="F1025" s="335"/>
      <c r="G1025" s="335"/>
      <c r="H1025" s="335"/>
      <c r="I1025" s="335"/>
      <c r="J1025" s="336"/>
      <c r="K1025" s="337"/>
      <c r="L1025" s="337"/>
      <c r="M1025" s="337"/>
      <c r="N1025" s="337"/>
      <c r="O1025" s="337"/>
      <c r="P1025" s="338"/>
      <c r="Q1025" s="338"/>
      <c r="R1025" s="338"/>
      <c r="S1025" s="338"/>
      <c r="T1025" s="338"/>
      <c r="U1025" s="338"/>
      <c r="V1025" s="338"/>
      <c r="W1025" s="338"/>
      <c r="X1025" s="338"/>
      <c r="Y1025" s="339"/>
      <c r="Z1025" s="340"/>
      <c r="AA1025" s="340"/>
      <c r="AB1025" s="341"/>
      <c r="AC1025" s="342"/>
      <c r="AD1025" s="342"/>
      <c r="AE1025" s="342"/>
      <c r="AF1025" s="342"/>
      <c r="AG1025" s="342"/>
      <c r="AH1025" s="343"/>
      <c r="AI1025" s="344"/>
      <c r="AJ1025" s="344"/>
      <c r="AK1025" s="344"/>
      <c r="AL1025" s="345"/>
      <c r="AM1025" s="346"/>
      <c r="AN1025" s="346"/>
      <c r="AO1025" s="347"/>
      <c r="AP1025" s="348"/>
      <c r="AQ1025" s="348"/>
      <c r="AR1025" s="348"/>
      <c r="AS1025" s="348"/>
      <c r="AT1025" s="348"/>
      <c r="AU1025" s="348"/>
      <c r="AV1025" s="348"/>
      <c r="AW1025" s="348"/>
      <c r="AX1025" s="348"/>
    </row>
    <row r="1026" spans="1:50" ht="30" customHeight="1" x14ac:dyDescent="0.15">
      <c r="A1026" s="364">
        <v>25</v>
      </c>
      <c r="B1026" s="364">
        <v>1</v>
      </c>
      <c r="C1026" s="335"/>
      <c r="D1026" s="335"/>
      <c r="E1026" s="335"/>
      <c r="F1026" s="335"/>
      <c r="G1026" s="335"/>
      <c r="H1026" s="335"/>
      <c r="I1026" s="335"/>
      <c r="J1026" s="336"/>
      <c r="K1026" s="337"/>
      <c r="L1026" s="337"/>
      <c r="M1026" s="337"/>
      <c r="N1026" s="337"/>
      <c r="O1026" s="337"/>
      <c r="P1026" s="338"/>
      <c r="Q1026" s="338"/>
      <c r="R1026" s="338"/>
      <c r="S1026" s="338"/>
      <c r="T1026" s="338"/>
      <c r="U1026" s="338"/>
      <c r="V1026" s="338"/>
      <c r="W1026" s="338"/>
      <c r="X1026" s="338"/>
      <c r="Y1026" s="339"/>
      <c r="Z1026" s="340"/>
      <c r="AA1026" s="340"/>
      <c r="AB1026" s="341"/>
      <c r="AC1026" s="342"/>
      <c r="AD1026" s="342"/>
      <c r="AE1026" s="342"/>
      <c r="AF1026" s="342"/>
      <c r="AG1026" s="342"/>
      <c r="AH1026" s="343"/>
      <c r="AI1026" s="344"/>
      <c r="AJ1026" s="344"/>
      <c r="AK1026" s="344"/>
      <c r="AL1026" s="345"/>
      <c r="AM1026" s="346"/>
      <c r="AN1026" s="346"/>
      <c r="AO1026" s="347"/>
      <c r="AP1026" s="348"/>
      <c r="AQ1026" s="348"/>
      <c r="AR1026" s="348"/>
      <c r="AS1026" s="348"/>
      <c r="AT1026" s="348"/>
      <c r="AU1026" s="348"/>
      <c r="AV1026" s="348"/>
      <c r="AW1026" s="348"/>
      <c r="AX1026" s="348"/>
    </row>
    <row r="1027" spans="1:50" ht="30" customHeight="1" x14ac:dyDescent="0.15">
      <c r="A1027" s="364">
        <v>26</v>
      </c>
      <c r="B1027" s="364">
        <v>1</v>
      </c>
      <c r="C1027" s="335"/>
      <c r="D1027" s="335"/>
      <c r="E1027" s="335"/>
      <c r="F1027" s="335"/>
      <c r="G1027" s="335"/>
      <c r="H1027" s="335"/>
      <c r="I1027" s="335"/>
      <c r="J1027" s="336"/>
      <c r="K1027" s="337"/>
      <c r="L1027" s="337"/>
      <c r="M1027" s="337"/>
      <c r="N1027" s="337"/>
      <c r="O1027" s="337"/>
      <c r="P1027" s="338"/>
      <c r="Q1027" s="338"/>
      <c r="R1027" s="338"/>
      <c r="S1027" s="338"/>
      <c r="T1027" s="338"/>
      <c r="U1027" s="338"/>
      <c r="V1027" s="338"/>
      <c r="W1027" s="338"/>
      <c r="X1027" s="338"/>
      <c r="Y1027" s="339"/>
      <c r="Z1027" s="340"/>
      <c r="AA1027" s="340"/>
      <c r="AB1027" s="341"/>
      <c r="AC1027" s="342"/>
      <c r="AD1027" s="342"/>
      <c r="AE1027" s="342"/>
      <c r="AF1027" s="342"/>
      <c r="AG1027" s="342"/>
      <c r="AH1027" s="343"/>
      <c r="AI1027" s="344"/>
      <c r="AJ1027" s="344"/>
      <c r="AK1027" s="344"/>
      <c r="AL1027" s="345"/>
      <c r="AM1027" s="346"/>
      <c r="AN1027" s="346"/>
      <c r="AO1027" s="347"/>
      <c r="AP1027" s="348"/>
      <c r="AQ1027" s="348"/>
      <c r="AR1027" s="348"/>
      <c r="AS1027" s="348"/>
      <c r="AT1027" s="348"/>
      <c r="AU1027" s="348"/>
      <c r="AV1027" s="348"/>
      <c r="AW1027" s="348"/>
      <c r="AX1027" s="348"/>
    </row>
    <row r="1028" spans="1:50" ht="30" customHeight="1" x14ac:dyDescent="0.15">
      <c r="A1028" s="364">
        <v>27</v>
      </c>
      <c r="B1028" s="364">
        <v>1</v>
      </c>
      <c r="C1028" s="335"/>
      <c r="D1028" s="335"/>
      <c r="E1028" s="335"/>
      <c r="F1028" s="335"/>
      <c r="G1028" s="335"/>
      <c r="H1028" s="335"/>
      <c r="I1028" s="335"/>
      <c r="J1028" s="336"/>
      <c r="K1028" s="337"/>
      <c r="L1028" s="337"/>
      <c r="M1028" s="337"/>
      <c r="N1028" s="337"/>
      <c r="O1028" s="337"/>
      <c r="P1028" s="338"/>
      <c r="Q1028" s="338"/>
      <c r="R1028" s="338"/>
      <c r="S1028" s="338"/>
      <c r="T1028" s="338"/>
      <c r="U1028" s="338"/>
      <c r="V1028" s="338"/>
      <c r="W1028" s="338"/>
      <c r="X1028" s="338"/>
      <c r="Y1028" s="339"/>
      <c r="Z1028" s="340"/>
      <c r="AA1028" s="340"/>
      <c r="AB1028" s="341"/>
      <c r="AC1028" s="342"/>
      <c r="AD1028" s="342"/>
      <c r="AE1028" s="342"/>
      <c r="AF1028" s="342"/>
      <c r="AG1028" s="342"/>
      <c r="AH1028" s="343"/>
      <c r="AI1028" s="344"/>
      <c r="AJ1028" s="344"/>
      <c r="AK1028" s="344"/>
      <c r="AL1028" s="345"/>
      <c r="AM1028" s="346"/>
      <c r="AN1028" s="346"/>
      <c r="AO1028" s="347"/>
      <c r="AP1028" s="348"/>
      <c r="AQ1028" s="348"/>
      <c r="AR1028" s="348"/>
      <c r="AS1028" s="348"/>
      <c r="AT1028" s="348"/>
      <c r="AU1028" s="348"/>
      <c r="AV1028" s="348"/>
      <c r="AW1028" s="348"/>
      <c r="AX1028" s="348"/>
    </row>
    <row r="1029" spans="1:50" ht="30" customHeight="1" x14ac:dyDescent="0.15">
      <c r="A1029" s="364">
        <v>28</v>
      </c>
      <c r="B1029" s="364">
        <v>1</v>
      </c>
      <c r="C1029" s="335"/>
      <c r="D1029" s="335"/>
      <c r="E1029" s="335"/>
      <c r="F1029" s="335"/>
      <c r="G1029" s="335"/>
      <c r="H1029" s="335"/>
      <c r="I1029" s="335"/>
      <c r="J1029" s="336"/>
      <c r="K1029" s="337"/>
      <c r="L1029" s="337"/>
      <c r="M1029" s="337"/>
      <c r="N1029" s="337"/>
      <c r="O1029" s="337"/>
      <c r="P1029" s="338"/>
      <c r="Q1029" s="338"/>
      <c r="R1029" s="338"/>
      <c r="S1029" s="338"/>
      <c r="T1029" s="338"/>
      <c r="U1029" s="338"/>
      <c r="V1029" s="338"/>
      <c r="W1029" s="338"/>
      <c r="X1029" s="338"/>
      <c r="Y1029" s="339"/>
      <c r="Z1029" s="340"/>
      <c r="AA1029" s="340"/>
      <c r="AB1029" s="341"/>
      <c r="AC1029" s="342"/>
      <c r="AD1029" s="342"/>
      <c r="AE1029" s="342"/>
      <c r="AF1029" s="342"/>
      <c r="AG1029" s="342"/>
      <c r="AH1029" s="343"/>
      <c r="AI1029" s="344"/>
      <c r="AJ1029" s="344"/>
      <c r="AK1029" s="344"/>
      <c r="AL1029" s="345"/>
      <c r="AM1029" s="346"/>
      <c r="AN1029" s="346"/>
      <c r="AO1029" s="347"/>
      <c r="AP1029" s="348"/>
      <c r="AQ1029" s="348"/>
      <c r="AR1029" s="348"/>
      <c r="AS1029" s="348"/>
      <c r="AT1029" s="348"/>
      <c r="AU1029" s="348"/>
      <c r="AV1029" s="348"/>
      <c r="AW1029" s="348"/>
      <c r="AX1029" s="348"/>
    </row>
    <row r="1030" spans="1:50" ht="30" customHeight="1" x14ac:dyDescent="0.15">
      <c r="A1030" s="364">
        <v>29</v>
      </c>
      <c r="B1030" s="364">
        <v>1</v>
      </c>
      <c r="C1030" s="335"/>
      <c r="D1030" s="335"/>
      <c r="E1030" s="335"/>
      <c r="F1030" s="335"/>
      <c r="G1030" s="335"/>
      <c r="H1030" s="335"/>
      <c r="I1030" s="335"/>
      <c r="J1030" s="336"/>
      <c r="K1030" s="337"/>
      <c r="L1030" s="337"/>
      <c r="M1030" s="337"/>
      <c r="N1030" s="337"/>
      <c r="O1030" s="337"/>
      <c r="P1030" s="338"/>
      <c r="Q1030" s="338"/>
      <c r="R1030" s="338"/>
      <c r="S1030" s="338"/>
      <c r="T1030" s="338"/>
      <c r="U1030" s="338"/>
      <c r="V1030" s="338"/>
      <c r="W1030" s="338"/>
      <c r="X1030" s="338"/>
      <c r="Y1030" s="339"/>
      <c r="Z1030" s="340"/>
      <c r="AA1030" s="340"/>
      <c r="AB1030" s="341"/>
      <c r="AC1030" s="342"/>
      <c r="AD1030" s="342"/>
      <c r="AE1030" s="342"/>
      <c r="AF1030" s="342"/>
      <c r="AG1030" s="342"/>
      <c r="AH1030" s="343"/>
      <c r="AI1030" s="344"/>
      <c r="AJ1030" s="344"/>
      <c r="AK1030" s="344"/>
      <c r="AL1030" s="345"/>
      <c r="AM1030" s="346"/>
      <c r="AN1030" s="346"/>
      <c r="AO1030" s="347"/>
      <c r="AP1030" s="348"/>
      <c r="AQ1030" s="348"/>
      <c r="AR1030" s="348"/>
      <c r="AS1030" s="348"/>
      <c r="AT1030" s="348"/>
      <c r="AU1030" s="348"/>
      <c r="AV1030" s="348"/>
      <c r="AW1030" s="348"/>
      <c r="AX1030" s="348"/>
    </row>
    <row r="1031" spans="1:50" ht="30" customHeight="1" x14ac:dyDescent="0.15">
      <c r="A1031" s="364">
        <v>30</v>
      </c>
      <c r="B1031" s="364">
        <v>1</v>
      </c>
      <c r="C1031" s="335"/>
      <c r="D1031" s="335"/>
      <c r="E1031" s="335"/>
      <c r="F1031" s="335"/>
      <c r="G1031" s="335"/>
      <c r="H1031" s="335"/>
      <c r="I1031" s="335"/>
      <c r="J1031" s="336"/>
      <c r="K1031" s="337"/>
      <c r="L1031" s="337"/>
      <c r="M1031" s="337"/>
      <c r="N1031" s="337"/>
      <c r="O1031" s="337"/>
      <c r="P1031" s="338"/>
      <c r="Q1031" s="338"/>
      <c r="R1031" s="338"/>
      <c r="S1031" s="338"/>
      <c r="T1031" s="338"/>
      <c r="U1031" s="338"/>
      <c r="V1031" s="338"/>
      <c r="W1031" s="338"/>
      <c r="X1031" s="338"/>
      <c r="Y1031" s="339"/>
      <c r="Z1031" s="340"/>
      <c r="AA1031" s="340"/>
      <c r="AB1031" s="341"/>
      <c r="AC1031" s="342"/>
      <c r="AD1031" s="342"/>
      <c r="AE1031" s="342"/>
      <c r="AF1031" s="342"/>
      <c r="AG1031" s="342"/>
      <c r="AH1031" s="343"/>
      <c r="AI1031" s="344"/>
      <c r="AJ1031" s="344"/>
      <c r="AK1031" s="344"/>
      <c r="AL1031" s="345"/>
      <c r="AM1031" s="346"/>
      <c r="AN1031" s="346"/>
      <c r="AO1031" s="347"/>
      <c r="AP1031" s="348"/>
      <c r="AQ1031" s="348"/>
      <c r="AR1031" s="348"/>
      <c r="AS1031" s="348"/>
      <c r="AT1031" s="348"/>
      <c r="AU1031" s="348"/>
      <c r="AV1031" s="348"/>
      <c r="AW1031" s="348"/>
      <c r="AX1031" s="348"/>
    </row>
    <row r="1032" spans="1:50" ht="24.75"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customHeight="1" x14ac:dyDescent="0.15">
      <c r="A1034" s="352"/>
      <c r="B1034" s="352"/>
      <c r="C1034" s="352" t="s">
        <v>26</v>
      </c>
      <c r="D1034" s="352"/>
      <c r="E1034" s="352"/>
      <c r="F1034" s="352"/>
      <c r="G1034" s="352"/>
      <c r="H1034" s="352"/>
      <c r="I1034" s="352"/>
      <c r="J1034" s="135" t="s">
        <v>343</v>
      </c>
      <c r="K1034" s="353"/>
      <c r="L1034" s="353"/>
      <c r="M1034" s="353"/>
      <c r="N1034" s="353"/>
      <c r="O1034" s="353"/>
      <c r="P1034" s="354" t="s">
        <v>318</v>
      </c>
      <c r="Q1034" s="354"/>
      <c r="R1034" s="354"/>
      <c r="S1034" s="354"/>
      <c r="T1034" s="354"/>
      <c r="U1034" s="354"/>
      <c r="V1034" s="354"/>
      <c r="W1034" s="354"/>
      <c r="X1034" s="354"/>
      <c r="Y1034" s="355" t="s">
        <v>341</v>
      </c>
      <c r="Z1034" s="356"/>
      <c r="AA1034" s="356"/>
      <c r="AB1034" s="356"/>
      <c r="AC1034" s="135" t="s">
        <v>383</v>
      </c>
      <c r="AD1034" s="135"/>
      <c r="AE1034" s="135"/>
      <c r="AF1034" s="135"/>
      <c r="AG1034" s="135"/>
      <c r="AH1034" s="355" t="s">
        <v>411</v>
      </c>
      <c r="AI1034" s="352"/>
      <c r="AJ1034" s="352"/>
      <c r="AK1034" s="352"/>
      <c r="AL1034" s="352" t="s">
        <v>21</v>
      </c>
      <c r="AM1034" s="352"/>
      <c r="AN1034" s="352"/>
      <c r="AO1034" s="357"/>
      <c r="AP1034" s="358" t="s">
        <v>344</v>
      </c>
      <c r="AQ1034" s="358"/>
      <c r="AR1034" s="358"/>
      <c r="AS1034" s="358"/>
      <c r="AT1034" s="358"/>
      <c r="AU1034" s="358"/>
      <c r="AV1034" s="358"/>
      <c r="AW1034" s="358"/>
      <c r="AX1034" s="358"/>
    </row>
    <row r="1035" spans="1:50" ht="30" customHeight="1" x14ac:dyDescent="0.15">
      <c r="A1035" s="364">
        <v>1</v>
      </c>
      <c r="B1035" s="364">
        <v>1</v>
      </c>
      <c r="C1035" s="335"/>
      <c r="D1035" s="335"/>
      <c r="E1035" s="335"/>
      <c r="F1035" s="335"/>
      <c r="G1035" s="335"/>
      <c r="H1035" s="335"/>
      <c r="I1035" s="335"/>
      <c r="J1035" s="336"/>
      <c r="K1035" s="337"/>
      <c r="L1035" s="337"/>
      <c r="M1035" s="337"/>
      <c r="N1035" s="337"/>
      <c r="O1035" s="337"/>
      <c r="P1035" s="338"/>
      <c r="Q1035" s="338"/>
      <c r="R1035" s="338"/>
      <c r="S1035" s="338"/>
      <c r="T1035" s="338"/>
      <c r="U1035" s="338"/>
      <c r="V1035" s="338"/>
      <c r="W1035" s="338"/>
      <c r="X1035" s="338"/>
      <c r="Y1035" s="339"/>
      <c r="Z1035" s="340"/>
      <c r="AA1035" s="340"/>
      <c r="AB1035" s="341"/>
      <c r="AC1035" s="351"/>
      <c r="AD1035" s="359"/>
      <c r="AE1035" s="359"/>
      <c r="AF1035" s="359"/>
      <c r="AG1035" s="359"/>
      <c r="AH1035" s="360"/>
      <c r="AI1035" s="361"/>
      <c r="AJ1035" s="361"/>
      <c r="AK1035" s="361"/>
      <c r="AL1035" s="345"/>
      <c r="AM1035" s="346"/>
      <c r="AN1035" s="346"/>
      <c r="AO1035" s="347"/>
      <c r="AP1035" s="348"/>
      <c r="AQ1035" s="348"/>
      <c r="AR1035" s="348"/>
      <c r="AS1035" s="348"/>
      <c r="AT1035" s="348"/>
      <c r="AU1035" s="348"/>
      <c r="AV1035" s="348"/>
      <c r="AW1035" s="348"/>
      <c r="AX1035" s="348"/>
    </row>
    <row r="1036" spans="1:50" ht="30" customHeight="1" x14ac:dyDescent="0.15">
      <c r="A1036" s="364">
        <v>2</v>
      </c>
      <c r="B1036" s="364">
        <v>1</v>
      </c>
      <c r="C1036" s="335"/>
      <c r="D1036" s="335"/>
      <c r="E1036" s="335"/>
      <c r="F1036" s="335"/>
      <c r="G1036" s="335"/>
      <c r="H1036" s="335"/>
      <c r="I1036" s="335"/>
      <c r="J1036" s="336"/>
      <c r="K1036" s="337"/>
      <c r="L1036" s="337"/>
      <c r="M1036" s="337"/>
      <c r="N1036" s="337"/>
      <c r="O1036" s="337"/>
      <c r="P1036" s="338"/>
      <c r="Q1036" s="338"/>
      <c r="R1036" s="338"/>
      <c r="S1036" s="338"/>
      <c r="T1036" s="338"/>
      <c r="U1036" s="338"/>
      <c r="V1036" s="338"/>
      <c r="W1036" s="338"/>
      <c r="X1036" s="338"/>
      <c r="Y1036" s="339"/>
      <c r="Z1036" s="340"/>
      <c r="AA1036" s="340"/>
      <c r="AB1036" s="341"/>
      <c r="AC1036" s="351"/>
      <c r="AD1036" s="351"/>
      <c r="AE1036" s="351"/>
      <c r="AF1036" s="351"/>
      <c r="AG1036" s="351"/>
      <c r="AH1036" s="360"/>
      <c r="AI1036" s="361"/>
      <c r="AJ1036" s="361"/>
      <c r="AK1036" s="361"/>
      <c r="AL1036" s="345"/>
      <c r="AM1036" s="346"/>
      <c r="AN1036" s="346"/>
      <c r="AO1036" s="347"/>
      <c r="AP1036" s="348"/>
      <c r="AQ1036" s="348"/>
      <c r="AR1036" s="348"/>
      <c r="AS1036" s="348"/>
      <c r="AT1036" s="348"/>
      <c r="AU1036" s="348"/>
      <c r="AV1036" s="348"/>
      <c r="AW1036" s="348"/>
      <c r="AX1036" s="348"/>
    </row>
    <row r="1037" spans="1:50" ht="30" customHeight="1" x14ac:dyDescent="0.15">
      <c r="A1037" s="364">
        <v>3</v>
      </c>
      <c r="B1037" s="364">
        <v>1</v>
      </c>
      <c r="C1037" s="349"/>
      <c r="D1037" s="335"/>
      <c r="E1037" s="335"/>
      <c r="F1037" s="335"/>
      <c r="G1037" s="335"/>
      <c r="H1037" s="335"/>
      <c r="I1037" s="335"/>
      <c r="J1037" s="336"/>
      <c r="K1037" s="337"/>
      <c r="L1037" s="337"/>
      <c r="M1037" s="337"/>
      <c r="N1037" s="337"/>
      <c r="O1037" s="337"/>
      <c r="P1037" s="350"/>
      <c r="Q1037" s="338"/>
      <c r="R1037" s="338"/>
      <c r="S1037" s="338"/>
      <c r="T1037" s="338"/>
      <c r="U1037" s="338"/>
      <c r="V1037" s="338"/>
      <c r="W1037" s="338"/>
      <c r="X1037" s="338"/>
      <c r="Y1037" s="339"/>
      <c r="Z1037" s="340"/>
      <c r="AA1037" s="340"/>
      <c r="AB1037" s="341"/>
      <c r="AC1037" s="351"/>
      <c r="AD1037" s="351"/>
      <c r="AE1037" s="351"/>
      <c r="AF1037" s="351"/>
      <c r="AG1037" s="351"/>
      <c r="AH1037" s="343"/>
      <c r="AI1037" s="344"/>
      <c r="AJ1037" s="344"/>
      <c r="AK1037" s="344"/>
      <c r="AL1037" s="345"/>
      <c r="AM1037" s="346"/>
      <c r="AN1037" s="346"/>
      <c r="AO1037" s="347"/>
      <c r="AP1037" s="348"/>
      <c r="AQ1037" s="348"/>
      <c r="AR1037" s="348"/>
      <c r="AS1037" s="348"/>
      <c r="AT1037" s="348"/>
      <c r="AU1037" s="348"/>
      <c r="AV1037" s="348"/>
      <c r="AW1037" s="348"/>
      <c r="AX1037" s="348"/>
    </row>
    <row r="1038" spans="1:50" ht="30" customHeight="1" x14ac:dyDescent="0.15">
      <c r="A1038" s="364">
        <v>4</v>
      </c>
      <c r="B1038" s="364">
        <v>1</v>
      </c>
      <c r="C1038" s="349"/>
      <c r="D1038" s="335"/>
      <c r="E1038" s="335"/>
      <c r="F1038" s="335"/>
      <c r="G1038" s="335"/>
      <c r="H1038" s="335"/>
      <c r="I1038" s="335"/>
      <c r="J1038" s="336"/>
      <c r="K1038" s="337"/>
      <c r="L1038" s="337"/>
      <c r="M1038" s="337"/>
      <c r="N1038" s="337"/>
      <c r="O1038" s="337"/>
      <c r="P1038" s="350"/>
      <c r="Q1038" s="338"/>
      <c r="R1038" s="338"/>
      <c r="S1038" s="338"/>
      <c r="T1038" s="338"/>
      <c r="U1038" s="338"/>
      <c r="V1038" s="338"/>
      <c r="W1038" s="338"/>
      <c r="X1038" s="338"/>
      <c r="Y1038" s="339"/>
      <c r="Z1038" s="340"/>
      <c r="AA1038" s="340"/>
      <c r="AB1038" s="341"/>
      <c r="AC1038" s="351"/>
      <c r="AD1038" s="351"/>
      <c r="AE1038" s="351"/>
      <c r="AF1038" s="351"/>
      <c r="AG1038" s="351"/>
      <c r="AH1038" s="343"/>
      <c r="AI1038" s="344"/>
      <c r="AJ1038" s="344"/>
      <c r="AK1038" s="344"/>
      <c r="AL1038" s="345"/>
      <c r="AM1038" s="346"/>
      <c r="AN1038" s="346"/>
      <c r="AO1038" s="347"/>
      <c r="AP1038" s="348"/>
      <c r="AQ1038" s="348"/>
      <c r="AR1038" s="348"/>
      <c r="AS1038" s="348"/>
      <c r="AT1038" s="348"/>
      <c r="AU1038" s="348"/>
      <c r="AV1038" s="348"/>
      <c r="AW1038" s="348"/>
      <c r="AX1038" s="348"/>
    </row>
    <row r="1039" spans="1:50" ht="30" customHeight="1" x14ac:dyDescent="0.15">
      <c r="A1039" s="364">
        <v>5</v>
      </c>
      <c r="B1039" s="364">
        <v>1</v>
      </c>
      <c r="C1039" s="335"/>
      <c r="D1039" s="335"/>
      <c r="E1039" s="335"/>
      <c r="F1039" s="335"/>
      <c r="G1039" s="335"/>
      <c r="H1039" s="335"/>
      <c r="I1039" s="335"/>
      <c r="J1039" s="336"/>
      <c r="K1039" s="337"/>
      <c r="L1039" s="337"/>
      <c r="M1039" s="337"/>
      <c r="N1039" s="337"/>
      <c r="O1039" s="337"/>
      <c r="P1039" s="338"/>
      <c r="Q1039" s="338"/>
      <c r="R1039" s="338"/>
      <c r="S1039" s="338"/>
      <c r="T1039" s="338"/>
      <c r="U1039" s="338"/>
      <c r="V1039" s="338"/>
      <c r="W1039" s="338"/>
      <c r="X1039" s="338"/>
      <c r="Y1039" s="339"/>
      <c r="Z1039" s="340"/>
      <c r="AA1039" s="340"/>
      <c r="AB1039" s="341"/>
      <c r="AC1039" s="342"/>
      <c r="AD1039" s="342"/>
      <c r="AE1039" s="342"/>
      <c r="AF1039" s="342"/>
      <c r="AG1039" s="342"/>
      <c r="AH1039" s="343"/>
      <c r="AI1039" s="344"/>
      <c r="AJ1039" s="344"/>
      <c r="AK1039" s="344"/>
      <c r="AL1039" s="345"/>
      <c r="AM1039" s="346"/>
      <c r="AN1039" s="346"/>
      <c r="AO1039" s="347"/>
      <c r="AP1039" s="348"/>
      <c r="AQ1039" s="348"/>
      <c r="AR1039" s="348"/>
      <c r="AS1039" s="348"/>
      <c r="AT1039" s="348"/>
      <c r="AU1039" s="348"/>
      <c r="AV1039" s="348"/>
      <c r="AW1039" s="348"/>
      <c r="AX1039" s="348"/>
    </row>
    <row r="1040" spans="1:50" ht="30" customHeight="1" x14ac:dyDescent="0.15">
      <c r="A1040" s="364">
        <v>6</v>
      </c>
      <c r="B1040" s="364">
        <v>1</v>
      </c>
      <c r="C1040" s="335"/>
      <c r="D1040" s="335"/>
      <c r="E1040" s="335"/>
      <c r="F1040" s="335"/>
      <c r="G1040" s="335"/>
      <c r="H1040" s="335"/>
      <c r="I1040" s="335"/>
      <c r="J1040" s="336"/>
      <c r="K1040" s="337"/>
      <c r="L1040" s="337"/>
      <c r="M1040" s="337"/>
      <c r="N1040" s="337"/>
      <c r="O1040" s="337"/>
      <c r="P1040" s="338"/>
      <c r="Q1040" s="338"/>
      <c r="R1040" s="338"/>
      <c r="S1040" s="338"/>
      <c r="T1040" s="338"/>
      <c r="U1040" s="338"/>
      <c r="V1040" s="338"/>
      <c r="W1040" s="338"/>
      <c r="X1040" s="338"/>
      <c r="Y1040" s="339"/>
      <c r="Z1040" s="340"/>
      <c r="AA1040" s="340"/>
      <c r="AB1040" s="341"/>
      <c r="AC1040" s="342"/>
      <c r="AD1040" s="342"/>
      <c r="AE1040" s="342"/>
      <c r="AF1040" s="342"/>
      <c r="AG1040" s="342"/>
      <c r="AH1040" s="343"/>
      <c r="AI1040" s="344"/>
      <c r="AJ1040" s="344"/>
      <c r="AK1040" s="344"/>
      <c r="AL1040" s="345"/>
      <c r="AM1040" s="346"/>
      <c r="AN1040" s="346"/>
      <c r="AO1040" s="347"/>
      <c r="AP1040" s="348"/>
      <c r="AQ1040" s="348"/>
      <c r="AR1040" s="348"/>
      <c r="AS1040" s="348"/>
      <c r="AT1040" s="348"/>
      <c r="AU1040" s="348"/>
      <c r="AV1040" s="348"/>
      <c r="AW1040" s="348"/>
      <c r="AX1040" s="348"/>
    </row>
    <row r="1041" spans="1:50" ht="30" customHeight="1" x14ac:dyDescent="0.15">
      <c r="A1041" s="364">
        <v>7</v>
      </c>
      <c r="B1041" s="364">
        <v>1</v>
      </c>
      <c r="C1041" s="335"/>
      <c r="D1041" s="335"/>
      <c r="E1041" s="335"/>
      <c r="F1041" s="335"/>
      <c r="G1041" s="335"/>
      <c r="H1041" s="335"/>
      <c r="I1041" s="335"/>
      <c r="J1041" s="336"/>
      <c r="K1041" s="337"/>
      <c r="L1041" s="337"/>
      <c r="M1041" s="337"/>
      <c r="N1041" s="337"/>
      <c r="O1041" s="337"/>
      <c r="P1041" s="338"/>
      <c r="Q1041" s="338"/>
      <c r="R1041" s="338"/>
      <c r="S1041" s="338"/>
      <c r="T1041" s="338"/>
      <c r="U1041" s="338"/>
      <c r="V1041" s="338"/>
      <c r="W1041" s="338"/>
      <c r="X1041" s="338"/>
      <c r="Y1041" s="339"/>
      <c r="Z1041" s="340"/>
      <c r="AA1041" s="340"/>
      <c r="AB1041" s="341"/>
      <c r="AC1041" s="342"/>
      <c r="AD1041" s="342"/>
      <c r="AE1041" s="342"/>
      <c r="AF1041" s="342"/>
      <c r="AG1041" s="342"/>
      <c r="AH1041" s="343"/>
      <c r="AI1041" s="344"/>
      <c r="AJ1041" s="344"/>
      <c r="AK1041" s="344"/>
      <c r="AL1041" s="345"/>
      <c r="AM1041" s="346"/>
      <c r="AN1041" s="346"/>
      <c r="AO1041" s="347"/>
      <c r="AP1041" s="348"/>
      <c r="AQ1041" s="348"/>
      <c r="AR1041" s="348"/>
      <c r="AS1041" s="348"/>
      <c r="AT1041" s="348"/>
      <c r="AU1041" s="348"/>
      <c r="AV1041" s="348"/>
      <c r="AW1041" s="348"/>
      <c r="AX1041" s="348"/>
    </row>
    <row r="1042" spans="1:50" ht="30" customHeight="1" x14ac:dyDescent="0.15">
      <c r="A1042" s="364">
        <v>8</v>
      </c>
      <c r="B1042" s="364">
        <v>1</v>
      </c>
      <c r="C1042" s="335"/>
      <c r="D1042" s="335"/>
      <c r="E1042" s="335"/>
      <c r="F1042" s="335"/>
      <c r="G1042" s="335"/>
      <c r="H1042" s="335"/>
      <c r="I1042" s="335"/>
      <c r="J1042" s="336"/>
      <c r="K1042" s="337"/>
      <c r="L1042" s="337"/>
      <c r="M1042" s="337"/>
      <c r="N1042" s="337"/>
      <c r="O1042" s="337"/>
      <c r="P1042" s="338"/>
      <c r="Q1042" s="338"/>
      <c r="R1042" s="338"/>
      <c r="S1042" s="338"/>
      <c r="T1042" s="338"/>
      <c r="U1042" s="338"/>
      <c r="V1042" s="338"/>
      <c r="W1042" s="338"/>
      <c r="X1042" s="338"/>
      <c r="Y1042" s="339"/>
      <c r="Z1042" s="340"/>
      <c r="AA1042" s="340"/>
      <c r="AB1042" s="341"/>
      <c r="AC1042" s="342"/>
      <c r="AD1042" s="342"/>
      <c r="AE1042" s="342"/>
      <c r="AF1042" s="342"/>
      <c r="AG1042" s="342"/>
      <c r="AH1042" s="343"/>
      <c r="AI1042" s="344"/>
      <c r="AJ1042" s="344"/>
      <c r="AK1042" s="344"/>
      <c r="AL1042" s="345"/>
      <c r="AM1042" s="346"/>
      <c r="AN1042" s="346"/>
      <c r="AO1042" s="347"/>
      <c r="AP1042" s="348"/>
      <c r="AQ1042" s="348"/>
      <c r="AR1042" s="348"/>
      <c r="AS1042" s="348"/>
      <c r="AT1042" s="348"/>
      <c r="AU1042" s="348"/>
      <c r="AV1042" s="348"/>
      <c r="AW1042" s="348"/>
      <c r="AX1042" s="348"/>
    </row>
    <row r="1043" spans="1:50" ht="30" customHeight="1" x14ac:dyDescent="0.15">
      <c r="A1043" s="364">
        <v>9</v>
      </c>
      <c r="B1043" s="364">
        <v>1</v>
      </c>
      <c r="C1043" s="335"/>
      <c r="D1043" s="335"/>
      <c r="E1043" s="335"/>
      <c r="F1043" s="335"/>
      <c r="G1043" s="335"/>
      <c r="H1043" s="335"/>
      <c r="I1043" s="335"/>
      <c r="J1043" s="336"/>
      <c r="K1043" s="337"/>
      <c r="L1043" s="337"/>
      <c r="M1043" s="337"/>
      <c r="N1043" s="337"/>
      <c r="O1043" s="337"/>
      <c r="P1043" s="338"/>
      <c r="Q1043" s="338"/>
      <c r="R1043" s="338"/>
      <c r="S1043" s="338"/>
      <c r="T1043" s="338"/>
      <c r="U1043" s="338"/>
      <c r="V1043" s="338"/>
      <c r="W1043" s="338"/>
      <c r="X1043" s="338"/>
      <c r="Y1043" s="339"/>
      <c r="Z1043" s="340"/>
      <c r="AA1043" s="340"/>
      <c r="AB1043" s="341"/>
      <c r="AC1043" s="342"/>
      <c r="AD1043" s="342"/>
      <c r="AE1043" s="342"/>
      <c r="AF1043" s="342"/>
      <c r="AG1043" s="342"/>
      <c r="AH1043" s="343"/>
      <c r="AI1043" s="344"/>
      <c r="AJ1043" s="344"/>
      <c r="AK1043" s="344"/>
      <c r="AL1043" s="345"/>
      <c r="AM1043" s="346"/>
      <c r="AN1043" s="346"/>
      <c r="AO1043" s="347"/>
      <c r="AP1043" s="348"/>
      <c r="AQ1043" s="348"/>
      <c r="AR1043" s="348"/>
      <c r="AS1043" s="348"/>
      <c r="AT1043" s="348"/>
      <c r="AU1043" s="348"/>
      <c r="AV1043" s="348"/>
      <c r="AW1043" s="348"/>
      <c r="AX1043" s="348"/>
    </row>
    <row r="1044" spans="1:50" ht="30" customHeight="1" x14ac:dyDescent="0.15">
      <c r="A1044" s="364">
        <v>10</v>
      </c>
      <c r="B1044" s="364">
        <v>1</v>
      </c>
      <c r="C1044" s="335"/>
      <c r="D1044" s="335"/>
      <c r="E1044" s="335"/>
      <c r="F1044" s="335"/>
      <c r="G1044" s="335"/>
      <c r="H1044" s="335"/>
      <c r="I1044" s="335"/>
      <c r="J1044" s="336"/>
      <c r="K1044" s="337"/>
      <c r="L1044" s="337"/>
      <c r="M1044" s="337"/>
      <c r="N1044" s="337"/>
      <c r="O1044" s="337"/>
      <c r="P1044" s="338"/>
      <c r="Q1044" s="338"/>
      <c r="R1044" s="338"/>
      <c r="S1044" s="338"/>
      <c r="T1044" s="338"/>
      <c r="U1044" s="338"/>
      <c r="V1044" s="338"/>
      <c r="W1044" s="338"/>
      <c r="X1044" s="338"/>
      <c r="Y1044" s="339"/>
      <c r="Z1044" s="340"/>
      <c r="AA1044" s="340"/>
      <c r="AB1044" s="341"/>
      <c r="AC1044" s="342"/>
      <c r="AD1044" s="342"/>
      <c r="AE1044" s="342"/>
      <c r="AF1044" s="342"/>
      <c r="AG1044" s="342"/>
      <c r="AH1044" s="343"/>
      <c r="AI1044" s="344"/>
      <c r="AJ1044" s="344"/>
      <c r="AK1044" s="344"/>
      <c r="AL1044" s="345"/>
      <c r="AM1044" s="346"/>
      <c r="AN1044" s="346"/>
      <c r="AO1044" s="347"/>
      <c r="AP1044" s="348"/>
      <c r="AQ1044" s="348"/>
      <c r="AR1044" s="348"/>
      <c r="AS1044" s="348"/>
      <c r="AT1044" s="348"/>
      <c r="AU1044" s="348"/>
      <c r="AV1044" s="348"/>
      <c r="AW1044" s="348"/>
      <c r="AX1044" s="348"/>
    </row>
    <row r="1045" spans="1:50" ht="30" customHeight="1" x14ac:dyDescent="0.15">
      <c r="A1045" s="364">
        <v>11</v>
      </c>
      <c r="B1045" s="364">
        <v>1</v>
      </c>
      <c r="C1045" s="335"/>
      <c r="D1045" s="335"/>
      <c r="E1045" s="335"/>
      <c r="F1045" s="335"/>
      <c r="G1045" s="335"/>
      <c r="H1045" s="335"/>
      <c r="I1045" s="335"/>
      <c r="J1045" s="336"/>
      <c r="K1045" s="337"/>
      <c r="L1045" s="337"/>
      <c r="M1045" s="337"/>
      <c r="N1045" s="337"/>
      <c r="O1045" s="337"/>
      <c r="P1045" s="338"/>
      <c r="Q1045" s="338"/>
      <c r="R1045" s="338"/>
      <c r="S1045" s="338"/>
      <c r="T1045" s="338"/>
      <c r="U1045" s="338"/>
      <c r="V1045" s="338"/>
      <c r="W1045" s="338"/>
      <c r="X1045" s="338"/>
      <c r="Y1045" s="339"/>
      <c r="Z1045" s="340"/>
      <c r="AA1045" s="340"/>
      <c r="AB1045" s="341"/>
      <c r="AC1045" s="342"/>
      <c r="AD1045" s="342"/>
      <c r="AE1045" s="342"/>
      <c r="AF1045" s="342"/>
      <c r="AG1045" s="342"/>
      <c r="AH1045" s="343"/>
      <c r="AI1045" s="344"/>
      <c r="AJ1045" s="344"/>
      <c r="AK1045" s="344"/>
      <c r="AL1045" s="345"/>
      <c r="AM1045" s="346"/>
      <c r="AN1045" s="346"/>
      <c r="AO1045" s="347"/>
      <c r="AP1045" s="348"/>
      <c r="AQ1045" s="348"/>
      <c r="AR1045" s="348"/>
      <c r="AS1045" s="348"/>
      <c r="AT1045" s="348"/>
      <c r="AU1045" s="348"/>
      <c r="AV1045" s="348"/>
      <c r="AW1045" s="348"/>
      <c r="AX1045" s="348"/>
    </row>
    <row r="1046" spans="1:50" ht="30" customHeight="1" x14ac:dyDescent="0.15">
      <c r="A1046" s="364">
        <v>12</v>
      </c>
      <c r="B1046" s="364">
        <v>1</v>
      </c>
      <c r="C1046" s="335"/>
      <c r="D1046" s="335"/>
      <c r="E1046" s="335"/>
      <c r="F1046" s="335"/>
      <c r="G1046" s="335"/>
      <c r="H1046" s="335"/>
      <c r="I1046" s="335"/>
      <c r="J1046" s="336"/>
      <c r="K1046" s="337"/>
      <c r="L1046" s="337"/>
      <c r="M1046" s="337"/>
      <c r="N1046" s="337"/>
      <c r="O1046" s="337"/>
      <c r="P1046" s="338"/>
      <c r="Q1046" s="338"/>
      <c r="R1046" s="338"/>
      <c r="S1046" s="338"/>
      <c r="T1046" s="338"/>
      <c r="U1046" s="338"/>
      <c r="V1046" s="338"/>
      <c r="W1046" s="338"/>
      <c r="X1046" s="338"/>
      <c r="Y1046" s="339"/>
      <c r="Z1046" s="340"/>
      <c r="AA1046" s="340"/>
      <c r="AB1046" s="341"/>
      <c r="AC1046" s="342"/>
      <c r="AD1046" s="342"/>
      <c r="AE1046" s="342"/>
      <c r="AF1046" s="342"/>
      <c r="AG1046" s="342"/>
      <c r="AH1046" s="343"/>
      <c r="AI1046" s="344"/>
      <c r="AJ1046" s="344"/>
      <c r="AK1046" s="344"/>
      <c r="AL1046" s="345"/>
      <c r="AM1046" s="346"/>
      <c r="AN1046" s="346"/>
      <c r="AO1046" s="347"/>
      <c r="AP1046" s="348"/>
      <c r="AQ1046" s="348"/>
      <c r="AR1046" s="348"/>
      <c r="AS1046" s="348"/>
      <c r="AT1046" s="348"/>
      <c r="AU1046" s="348"/>
      <c r="AV1046" s="348"/>
      <c r="AW1046" s="348"/>
      <c r="AX1046" s="348"/>
    </row>
    <row r="1047" spans="1:50" ht="30" customHeight="1" x14ac:dyDescent="0.15">
      <c r="A1047" s="364">
        <v>13</v>
      </c>
      <c r="B1047" s="364">
        <v>1</v>
      </c>
      <c r="C1047" s="335"/>
      <c r="D1047" s="335"/>
      <c r="E1047" s="335"/>
      <c r="F1047" s="335"/>
      <c r="G1047" s="335"/>
      <c r="H1047" s="335"/>
      <c r="I1047" s="335"/>
      <c r="J1047" s="336"/>
      <c r="K1047" s="337"/>
      <c r="L1047" s="337"/>
      <c r="M1047" s="337"/>
      <c r="N1047" s="337"/>
      <c r="O1047" s="337"/>
      <c r="P1047" s="338"/>
      <c r="Q1047" s="338"/>
      <c r="R1047" s="338"/>
      <c r="S1047" s="338"/>
      <c r="T1047" s="338"/>
      <c r="U1047" s="338"/>
      <c r="V1047" s="338"/>
      <c r="W1047" s="338"/>
      <c r="X1047" s="338"/>
      <c r="Y1047" s="339"/>
      <c r="Z1047" s="340"/>
      <c r="AA1047" s="340"/>
      <c r="AB1047" s="341"/>
      <c r="AC1047" s="342"/>
      <c r="AD1047" s="342"/>
      <c r="AE1047" s="342"/>
      <c r="AF1047" s="342"/>
      <c r="AG1047" s="342"/>
      <c r="AH1047" s="343"/>
      <c r="AI1047" s="344"/>
      <c r="AJ1047" s="344"/>
      <c r="AK1047" s="344"/>
      <c r="AL1047" s="345"/>
      <c r="AM1047" s="346"/>
      <c r="AN1047" s="346"/>
      <c r="AO1047" s="347"/>
      <c r="AP1047" s="348"/>
      <c r="AQ1047" s="348"/>
      <c r="AR1047" s="348"/>
      <c r="AS1047" s="348"/>
      <c r="AT1047" s="348"/>
      <c r="AU1047" s="348"/>
      <c r="AV1047" s="348"/>
      <c r="AW1047" s="348"/>
      <c r="AX1047" s="348"/>
    </row>
    <row r="1048" spans="1:50" ht="30" customHeight="1" x14ac:dyDescent="0.15">
      <c r="A1048" s="364">
        <v>14</v>
      </c>
      <c r="B1048" s="364">
        <v>1</v>
      </c>
      <c r="C1048" s="335"/>
      <c r="D1048" s="335"/>
      <c r="E1048" s="335"/>
      <c r="F1048" s="335"/>
      <c r="G1048" s="335"/>
      <c r="H1048" s="335"/>
      <c r="I1048" s="335"/>
      <c r="J1048" s="336"/>
      <c r="K1048" s="337"/>
      <c r="L1048" s="337"/>
      <c r="M1048" s="337"/>
      <c r="N1048" s="337"/>
      <c r="O1048" s="337"/>
      <c r="P1048" s="338"/>
      <c r="Q1048" s="338"/>
      <c r="R1048" s="338"/>
      <c r="S1048" s="338"/>
      <c r="T1048" s="338"/>
      <c r="U1048" s="338"/>
      <c r="V1048" s="338"/>
      <c r="W1048" s="338"/>
      <c r="X1048" s="338"/>
      <c r="Y1048" s="339"/>
      <c r="Z1048" s="340"/>
      <c r="AA1048" s="340"/>
      <c r="AB1048" s="341"/>
      <c r="AC1048" s="342"/>
      <c r="AD1048" s="342"/>
      <c r="AE1048" s="342"/>
      <c r="AF1048" s="342"/>
      <c r="AG1048" s="342"/>
      <c r="AH1048" s="343"/>
      <c r="AI1048" s="344"/>
      <c r="AJ1048" s="344"/>
      <c r="AK1048" s="344"/>
      <c r="AL1048" s="345"/>
      <c r="AM1048" s="346"/>
      <c r="AN1048" s="346"/>
      <c r="AO1048" s="347"/>
      <c r="AP1048" s="348"/>
      <c r="AQ1048" s="348"/>
      <c r="AR1048" s="348"/>
      <c r="AS1048" s="348"/>
      <c r="AT1048" s="348"/>
      <c r="AU1048" s="348"/>
      <c r="AV1048" s="348"/>
      <c r="AW1048" s="348"/>
      <c r="AX1048" s="348"/>
    </row>
    <row r="1049" spans="1:50" ht="30" customHeight="1" x14ac:dyDescent="0.15">
      <c r="A1049" s="364">
        <v>15</v>
      </c>
      <c r="B1049" s="364">
        <v>1</v>
      </c>
      <c r="C1049" s="335"/>
      <c r="D1049" s="335"/>
      <c r="E1049" s="335"/>
      <c r="F1049" s="335"/>
      <c r="G1049" s="335"/>
      <c r="H1049" s="335"/>
      <c r="I1049" s="335"/>
      <c r="J1049" s="336"/>
      <c r="K1049" s="337"/>
      <c r="L1049" s="337"/>
      <c r="M1049" s="337"/>
      <c r="N1049" s="337"/>
      <c r="O1049" s="337"/>
      <c r="P1049" s="338"/>
      <c r="Q1049" s="338"/>
      <c r="R1049" s="338"/>
      <c r="S1049" s="338"/>
      <c r="T1049" s="338"/>
      <c r="U1049" s="338"/>
      <c r="V1049" s="338"/>
      <c r="W1049" s="338"/>
      <c r="X1049" s="338"/>
      <c r="Y1049" s="339"/>
      <c r="Z1049" s="340"/>
      <c r="AA1049" s="340"/>
      <c r="AB1049" s="341"/>
      <c r="AC1049" s="342"/>
      <c r="AD1049" s="342"/>
      <c r="AE1049" s="342"/>
      <c r="AF1049" s="342"/>
      <c r="AG1049" s="342"/>
      <c r="AH1049" s="343"/>
      <c r="AI1049" s="344"/>
      <c r="AJ1049" s="344"/>
      <c r="AK1049" s="344"/>
      <c r="AL1049" s="345"/>
      <c r="AM1049" s="346"/>
      <c r="AN1049" s="346"/>
      <c r="AO1049" s="347"/>
      <c r="AP1049" s="348"/>
      <c r="AQ1049" s="348"/>
      <c r="AR1049" s="348"/>
      <c r="AS1049" s="348"/>
      <c r="AT1049" s="348"/>
      <c r="AU1049" s="348"/>
      <c r="AV1049" s="348"/>
      <c r="AW1049" s="348"/>
      <c r="AX1049" s="348"/>
    </row>
    <row r="1050" spans="1:50" ht="30" customHeight="1" x14ac:dyDescent="0.15">
      <c r="A1050" s="364">
        <v>16</v>
      </c>
      <c r="B1050" s="364">
        <v>1</v>
      </c>
      <c r="C1050" s="335"/>
      <c r="D1050" s="335"/>
      <c r="E1050" s="335"/>
      <c r="F1050" s="335"/>
      <c r="G1050" s="335"/>
      <c r="H1050" s="335"/>
      <c r="I1050" s="335"/>
      <c r="J1050" s="336"/>
      <c r="K1050" s="337"/>
      <c r="L1050" s="337"/>
      <c r="M1050" s="337"/>
      <c r="N1050" s="337"/>
      <c r="O1050" s="337"/>
      <c r="P1050" s="338"/>
      <c r="Q1050" s="338"/>
      <c r="R1050" s="338"/>
      <c r="S1050" s="338"/>
      <c r="T1050" s="338"/>
      <c r="U1050" s="338"/>
      <c r="V1050" s="338"/>
      <c r="W1050" s="338"/>
      <c r="X1050" s="338"/>
      <c r="Y1050" s="339"/>
      <c r="Z1050" s="340"/>
      <c r="AA1050" s="340"/>
      <c r="AB1050" s="341"/>
      <c r="AC1050" s="342"/>
      <c r="AD1050" s="342"/>
      <c r="AE1050" s="342"/>
      <c r="AF1050" s="342"/>
      <c r="AG1050" s="342"/>
      <c r="AH1050" s="343"/>
      <c r="AI1050" s="344"/>
      <c r="AJ1050" s="344"/>
      <c r="AK1050" s="344"/>
      <c r="AL1050" s="345"/>
      <c r="AM1050" s="346"/>
      <c r="AN1050" s="346"/>
      <c r="AO1050" s="347"/>
      <c r="AP1050" s="348"/>
      <c r="AQ1050" s="348"/>
      <c r="AR1050" s="348"/>
      <c r="AS1050" s="348"/>
      <c r="AT1050" s="348"/>
      <c r="AU1050" s="348"/>
      <c r="AV1050" s="348"/>
      <c r="AW1050" s="348"/>
      <c r="AX1050" s="348"/>
    </row>
    <row r="1051" spans="1:50" s="16" customFormat="1" ht="30" customHeight="1" x14ac:dyDescent="0.15">
      <c r="A1051" s="364">
        <v>17</v>
      </c>
      <c r="B1051" s="364">
        <v>1</v>
      </c>
      <c r="C1051" s="335"/>
      <c r="D1051" s="335"/>
      <c r="E1051" s="335"/>
      <c r="F1051" s="335"/>
      <c r="G1051" s="335"/>
      <c r="H1051" s="335"/>
      <c r="I1051" s="335"/>
      <c r="J1051" s="336"/>
      <c r="K1051" s="337"/>
      <c r="L1051" s="337"/>
      <c r="M1051" s="337"/>
      <c r="N1051" s="337"/>
      <c r="O1051" s="337"/>
      <c r="P1051" s="338"/>
      <c r="Q1051" s="338"/>
      <c r="R1051" s="338"/>
      <c r="S1051" s="338"/>
      <c r="T1051" s="338"/>
      <c r="U1051" s="338"/>
      <c r="V1051" s="338"/>
      <c r="W1051" s="338"/>
      <c r="X1051" s="338"/>
      <c r="Y1051" s="339"/>
      <c r="Z1051" s="340"/>
      <c r="AA1051" s="340"/>
      <c r="AB1051" s="341"/>
      <c r="AC1051" s="342"/>
      <c r="AD1051" s="342"/>
      <c r="AE1051" s="342"/>
      <c r="AF1051" s="342"/>
      <c r="AG1051" s="342"/>
      <c r="AH1051" s="343"/>
      <c r="AI1051" s="344"/>
      <c r="AJ1051" s="344"/>
      <c r="AK1051" s="344"/>
      <c r="AL1051" s="345"/>
      <c r="AM1051" s="346"/>
      <c r="AN1051" s="346"/>
      <c r="AO1051" s="347"/>
      <c r="AP1051" s="348"/>
      <c r="AQ1051" s="348"/>
      <c r="AR1051" s="348"/>
      <c r="AS1051" s="348"/>
      <c r="AT1051" s="348"/>
      <c r="AU1051" s="348"/>
      <c r="AV1051" s="348"/>
      <c r="AW1051" s="348"/>
      <c r="AX1051" s="348"/>
    </row>
    <row r="1052" spans="1:50" ht="30" customHeight="1" x14ac:dyDescent="0.15">
      <c r="A1052" s="364">
        <v>18</v>
      </c>
      <c r="B1052" s="364">
        <v>1</v>
      </c>
      <c r="C1052" s="335"/>
      <c r="D1052" s="335"/>
      <c r="E1052" s="335"/>
      <c r="F1052" s="335"/>
      <c r="G1052" s="335"/>
      <c r="H1052" s="335"/>
      <c r="I1052" s="335"/>
      <c r="J1052" s="336"/>
      <c r="K1052" s="337"/>
      <c r="L1052" s="337"/>
      <c r="M1052" s="337"/>
      <c r="N1052" s="337"/>
      <c r="O1052" s="337"/>
      <c r="P1052" s="338"/>
      <c r="Q1052" s="338"/>
      <c r="R1052" s="338"/>
      <c r="S1052" s="338"/>
      <c r="T1052" s="338"/>
      <c r="U1052" s="338"/>
      <c r="V1052" s="338"/>
      <c r="W1052" s="338"/>
      <c r="X1052" s="338"/>
      <c r="Y1052" s="339"/>
      <c r="Z1052" s="340"/>
      <c r="AA1052" s="340"/>
      <c r="AB1052" s="341"/>
      <c r="AC1052" s="342"/>
      <c r="AD1052" s="342"/>
      <c r="AE1052" s="342"/>
      <c r="AF1052" s="342"/>
      <c r="AG1052" s="342"/>
      <c r="AH1052" s="343"/>
      <c r="AI1052" s="344"/>
      <c r="AJ1052" s="344"/>
      <c r="AK1052" s="344"/>
      <c r="AL1052" s="345"/>
      <c r="AM1052" s="346"/>
      <c r="AN1052" s="346"/>
      <c r="AO1052" s="347"/>
      <c r="AP1052" s="348"/>
      <c r="AQ1052" s="348"/>
      <c r="AR1052" s="348"/>
      <c r="AS1052" s="348"/>
      <c r="AT1052" s="348"/>
      <c r="AU1052" s="348"/>
      <c r="AV1052" s="348"/>
      <c r="AW1052" s="348"/>
      <c r="AX1052" s="348"/>
    </row>
    <row r="1053" spans="1:50" ht="30" customHeight="1" x14ac:dyDescent="0.15">
      <c r="A1053" s="364">
        <v>19</v>
      </c>
      <c r="B1053" s="364">
        <v>1</v>
      </c>
      <c r="C1053" s="335"/>
      <c r="D1053" s="335"/>
      <c r="E1053" s="335"/>
      <c r="F1053" s="335"/>
      <c r="G1053" s="335"/>
      <c r="H1053" s="335"/>
      <c r="I1053" s="335"/>
      <c r="J1053" s="336"/>
      <c r="K1053" s="337"/>
      <c r="L1053" s="337"/>
      <c r="M1053" s="337"/>
      <c r="N1053" s="337"/>
      <c r="O1053" s="337"/>
      <c r="P1053" s="338"/>
      <c r="Q1053" s="338"/>
      <c r="R1053" s="338"/>
      <c r="S1053" s="338"/>
      <c r="T1053" s="338"/>
      <c r="U1053" s="338"/>
      <c r="V1053" s="338"/>
      <c r="W1053" s="338"/>
      <c r="X1053" s="338"/>
      <c r="Y1053" s="339"/>
      <c r="Z1053" s="340"/>
      <c r="AA1053" s="340"/>
      <c r="AB1053" s="341"/>
      <c r="AC1053" s="342"/>
      <c r="AD1053" s="342"/>
      <c r="AE1053" s="342"/>
      <c r="AF1053" s="342"/>
      <c r="AG1053" s="342"/>
      <c r="AH1053" s="343"/>
      <c r="AI1053" s="344"/>
      <c r="AJ1053" s="344"/>
      <c r="AK1053" s="344"/>
      <c r="AL1053" s="345"/>
      <c r="AM1053" s="346"/>
      <c r="AN1053" s="346"/>
      <c r="AO1053" s="347"/>
      <c r="AP1053" s="348"/>
      <c r="AQ1053" s="348"/>
      <c r="AR1053" s="348"/>
      <c r="AS1053" s="348"/>
      <c r="AT1053" s="348"/>
      <c r="AU1053" s="348"/>
      <c r="AV1053" s="348"/>
      <c r="AW1053" s="348"/>
      <c r="AX1053" s="348"/>
    </row>
    <row r="1054" spans="1:50" ht="30" customHeight="1" x14ac:dyDescent="0.15">
      <c r="A1054" s="364">
        <v>20</v>
      </c>
      <c r="B1054" s="364">
        <v>1</v>
      </c>
      <c r="C1054" s="335"/>
      <c r="D1054" s="335"/>
      <c r="E1054" s="335"/>
      <c r="F1054" s="335"/>
      <c r="G1054" s="335"/>
      <c r="H1054" s="335"/>
      <c r="I1054" s="335"/>
      <c r="J1054" s="336"/>
      <c r="K1054" s="337"/>
      <c r="L1054" s="337"/>
      <c r="M1054" s="337"/>
      <c r="N1054" s="337"/>
      <c r="O1054" s="337"/>
      <c r="P1054" s="338"/>
      <c r="Q1054" s="338"/>
      <c r="R1054" s="338"/>
      <c r="S1054" s="338"/>
      <c r="T1054" s="338"/>
      <c r="U1054" s="338"/>
      <c r="V1054" s="338"/>
      <c r="W1054" s="338"/>
      <c r="X1054" s="338"/>
      <c r="Y1054" s="339"/>
      <c r="Z1054" s="340"/>
      <c r="AA1054" s="340"/>
      <c r="AB1054" s="341"/>
      <c r="AC1054" s="342"/>
      <c r="AD1054" s="342"/>
      <c r="AE1054" s="342"/>
      <c r="AF1054" s="342"/>
      <c r="AG1054" s="342"/>
      <c r="AH1054" s="343"/>
      <c r="AI1054" s="344"/>
      <c r="AJ1054" s="344"/>
      <c r="AK1054" s="344"/>
      <c r="AL1054" s="345"/>
      <c r="AM1054" s="346"/>
      <c r="AN1054" s="346"/>
      <c r="AO1054" s="347"/>
      <c r="AP1054" s="348"/>
      <c r="AQ1054" s="348"/>
      <c r="AR1054" s="348"/>
      <c r="AS1054" s="348"/>
      <c r="AT1054" s="348"/>
      <c r="AU1054" s="348"/>
      <c r="AV1054" s="348"/>
      <c r="AW1054" s="348"/>
      <c r="AX1054" s="348"/>
    </row>
    <row r="1055" spans="1:50" ht="30" customHeight="1" x14ac:dyDescent="0.15">
      <c r="A1055" s="364">
        <v>21</v>
      </c>
      <c r="B1055" s="364">
        <v>1</v>
      </c>
      <c r="C1055" s="335"/>
      <c r="D1055" s="335"/>
      <c r="E1055" s="335"/>
      <c r="F1055" s="335"/>
      <c r="G1055" s="335"/>
      <c r="H1055" s="335"/>
      <c r="I1055" s="335"/>
      <c r="J1055" s="336"/>
      <c r="K1055" s="337"/>
      <c r="L1055" s="337"/>
      <c r="M1055" s="337"/>
      <c r="N1055" s="337"/>
      <c r="O1055" s="337"/>
      <c r="P1055" s="338"/>
      <c r="Q1055" s="338"/>
      <c r="R1055" s="338"/>
      <c r="S1055" s="338"/>
      <c r="T1055" s="338"/>
      <c r="U1055" s="338"/>
      <c r="V1055" s="338"/>
      <c r="W1055" s="338"/>
      <c r="X1055" s="338"/>
      <c r="Y1055" s="339"/>
      <c r="Z1055" s="340"/>
      <c r="AA1055" s="340"/>
      <c r="AB1055" s="341"/>
      <c r="AC1055" s="342"/>
      <c r="AD1055" s="342"/>
      <c r="AE1055" s="342"/>
      <c r="AF1055" s="342"/>
      <c r="AG1055" s="342"/>
      <c r="AH1055" s="343"/>
      <c r="AI1055" s="344"/>
      <c r="AJ1055" s="344"/>
      <c r="AK1055" s="344"/>
      <c r="AL1055" s="345"/>
      <c r="AM1055" s="346"/>
      <c r="AN1055" s="346"/>
      <c r="AO1055" s="347"/>
      <c r="AP1055" s="348"/>
      <c r="AQ1055" s="348"/>
      <c r="AR1055" s="348"/>
      <c r="AS1055" s="348"/>
      <c r="AT1055" s="348"/>
      <c r="AU1055" s="348"/>
      <c r="AV1055" s="348"/>
      <c r="AW1055" s="348"/>
      <c r="AX1055" s="348"/>
    </row>
    <row r="1056" spans="1:50" ht="30" customHeight="1" x14ac:dyDescent="0.15">
      <c r="A1056" s="364">
        <v>22</v>
      </c>
      <c r="B1056" s="364">
        <v>1</v>
      </c>
      <c r="C1056" s="335"/>
      <c r="D1056" s="335"/>
      <c r="E1056" s="335"/>
      <c r="F1056" s="335"/>
      <c r="G1056" s="335"/>
      <c r="H1056" s="335"/>
      <c r="I1056" s="335"/>
      <c r="J1056" s="336"/>
      <c r="K1056" s="337"/>
      <c r="L1056" s="337"/>
      <c r="M1056" s="337"/>
      <c r="N1056" s="337"/>
      <c r="O1056" s="337"/>
      <c r="P1056" s="338"/>
      <c r="Q1056" s="338"/>
      <c r="R1056" s="338"/>
      <c r="S1056" s="338"/>
      <c r="T1056" s="338"/>
      <c r="U1056" s="338"/>
      <c r="V1056" s="338"/>
      <c r="W1056" s="338"/>
      <c r="X1056" s="338"/>
      <c r="Y1056" s="339"/>
      <c r="Z1056" s="340"/>
      <c r="AA1056" s="340"/>
      <c r="AB1056" s="341"/>
      <c r="AC1056" s="342"/>
      <c r="AD1056" s="342"/>
      <c r="AE1056" s="342"/>
      <c r="AF1056" s="342"/>
      <c r="AG1056" s="342"/>
      <c r="AH1056" s="343"/>
      <c r="AI1056" s="344"/>
      <c r="AJ1056" s="344"/>
      <c r="AK1056" s="344"/>
      <c r="AL1056" s="345"/>
      <c r="AM1056" s="346"/>
      <c r="AN1056" s="346"/>
      <c r="AO1056" s="347"/>
      <c r="AP1056" s="348"/>
      <c r="AQ1056" s="348"/>
      <c r="AR1056" s="348"/>
      <c r="AS1056" s="348"/>
      <c r="AT1056" s="348"/>
      <c r="AU1056" s="348"/>
      <c r="AV1056" s="348"/>
      <c r="AW1056" s="348"/>
      <c r="AX1056" s="348"/>
    </row>
    <row r="1057" spans="1:50" ht="30" customHeight="1" x14ac:dyDescent="0.15">
      <c r="A1057" s="364">
        <v>23</v>
      </c>
      <c r="B1057" s="364">
        <v>1</v>
      </c>
      <c r="C1057" s="335"/>
      <c r="D1057" s="335"/>
      <c r="E1057" s="335"/>
      <c r="F1057" s="335"/>
      <c r="G1057" s="335"/>
      <c r="H1057" s="335"/>
      <c r="I1057" s="335"/>
      <c r="J1057" s="336"/>
      <c r="K1057" s="337"/>
      <c r="L1057" s="337"/>
      <c r="M1057" s="337"/>
      <c r="N1057" s="337"/>
      <c r="O1057" s="337"/>
      <c r="P1057" s="338"/>
      <c r="Q1057" s="338"/>
      <c r="R1057" s="338"/>
      <c r="S1057" s="338"/>
      <c r="T1057" s="338"/>
      <c r="U1057" s="338"/>
      <c r="V1057" s="338"/>
      <c r="W1057" s="338"/>
      <c r="X1057" s="338"/>
      <c r="Y1057" s="339"/>
      <c r="Z1057" s="340"/>
      <c r="AA1057" s="340"/>
      <c r="AB1057" s="341"/>
      <c r="AC1057" s="342"/>
      <c r="AD1057" s="342"/>
      <c r="AE1057" s="342"/>
      <c r="AF1057" s="342"/>
      <c r="AG1057" s="342"/>
      <c r="AH1057" s="343"/>
      <c r="AI1057" s="344"/>
      <c r="AJ1057" s="344"/>
      <c r="AK1057" s="344"/>
      <c r="AL1057" s="345"/>
      <c r="AM1057" s="346"/>
      <c r="AN1057" s="346"/>
      <c r="AO1057" s="347"/>
      <c r="AP1057" s="348"/>
      <c r="AQ1057" s="348"/>
      <c r="AR1057" s="348"/>
      <c r="AS1057" s="348"/>
      <c r="AT1057" s="348"/>
      <c r="AU1057" s="348"/>
      <c r="AV1057" s="348"/>
      <c r="AW1057" s="348"/>
      <c r="AX1057" s="348"/>
    </row>
    <row r="1058" spans="1:50" ht="30" customHeight="1" x14ac:dyDescent="0.15">
      <c r="A1058" s="364">
        <v>24</v>
      </c>
      <c r="B1058" s="364">
        <v>1</v>
      </c>
      <c r="C1058" s="335"/>
      <c r="D1058" s="335"/>
      <c r="E1058" s="335"/>
      <c r="F1058" s="335"/>
      <c r="G1058" s="335"/>
      <c r="H1058" s="335"/>
      <c r="I1058" s="335"/>
      <c r="J1058" s="336"/>
      <c r="K1058" s="337"/>
      <c r="L1058" s="337"/>
      <c r="M1058" s="337"/>
      <c r="N1058" s="337"/>
      <c r="O1058" s="337"/>
      <c r="P1058" s="338"/>
      <c r="Q1058" s="338"/>
      <c r="R1058" s="338"/>
      <c r="S1058" s="338"/>
      <c r="T1058" s="338"/>
      <c r="U1058" s="338"/>
      <c r="V1058" s="338"/>
      <c r="W1058" s="338"/>
      <c r="X1058" s="338"/>
      <c r="Y1058" s="339"/>
      <c r="Z1058" s="340"/>
      <c r="AA1058" s="340"/>
      <c r="AB1058" s="341"/>
      <c r="AC1058" s="342"/>
      <c r="AD1058" s="342"/>
      <c r="AE1058" s="342"/>
      <c r="AF1058" s="342"/>
      <c r="AG1058" s="342"/>
      <c r="AH1058" s="343"/>
      <c r="AI1058" s="344"/>
      <c r="AJ1058" s="344"/>
      <c r="AK1058" s="344"/>
      <c r="AL1058" s="345"/>
      <c r="AM1058" s="346"/>
      <c r="AN1058" s="346"/>
      <c r="AO1058" s="347"/>
      <c r="AP1058" s="348"/>
      <c r="AQ1058" s="348"/>
      <c r="AR1058" s="348"/>
      <c r="AS1058" s="348"/>
      <c r="AT1058" s="348"/>
      <c r="AU1058" s="348"/>
      <c r="AV1058" s="348"/>
      <c r="AW1058" s="348"/>
      <c r="AX1058" s="348"/>
    </row>
    <row r="1059" spans="1:50" ht="30" customHeight="1" x14ac:dyDescent="0.15">
      <c r="A1059" s="364">
        <v>25</v>
      </c>
      <c r="B1059" s="364">
        <v>1</v>
      </c>
      <c r="C1059" s="335"/>
      <c r="D1059" s="335"/>
      <c r="E1059" s="335"/>
      <c r="F1059" s="335"/>
      <c r="G1059" s="335"/>
      <c r="H1059" s="335"/>
      <c r="I1059" s="335"/>
      <c r="J1059" s="336"/>
      <c r="K1059" s="337"/>
      <c r="L1059" s="337"/>
      <c r="M1059" s="337"/>
      <c r="N1059" s="337"/>
      <c r="O1059" s="337"/>
      <c r="P1059" s="338"/>
      <c r="Q1059" s="338"/>
      <c r="R1059" s="338"/>
      <c r="S1059" s="338"/>
      <c r="T1059" s="338"/>
      <c r="U1059" s="338"/>
      <c r="V1059" s="338"/>
      <c r="W1059" s="338"/>
      <c r="X1059" s="338"/>
      <c r="Y1059" s="339"/>
      <c r="Z1059" s="340"/>
      <c r="AA1059" s="340"/>
      <c r="AB1059" s="341"/>
      <c r="AC1059" s="342"/>
      <c r="AD1059" s="342"/>
      <c r="AE1059" s="342"/>
      <c r="AF1059" s="342"/>
      <c r="AG1059" s="342"/>
      <c r="AH1059" s="343"/>
      <c r="AI1059" s="344"/>
      <c r="AJ1059" s="344"/>
      <c r="AK1059" s="344"/>
      <c r="AL1059" s="345"/>
      <c r="AM1059" s="346"/>
      <c r="AN1059" s="346"/>
      <c r="AO1059" s="347"/>
      <c r="AP1059" s="348"/>
      <c r="AQ1059" s="348"/>
      <c r="AR1059" s="348"/>
      <c r="AS1059" s="348"/>
      <c r="AT1059" s="348"/>
      <c r="AU1059" s="348"/>
      <c r="AV1059" s="348"/>
      <c r="AW1059" s="348"/>
      <c r="AX1059" s="348"/>
    </row>
    <row r="1060" spans="1:50" ht="30" customHeight="1" x14ac:dyDescent="0.15">
      <c r="A1060" s="364">
        <v>26</v>
      </c>
      <c r="B1060" s="364">
        <v>1</v>
      </c>
      <c r="C1060" s="335"/>
      <c r="D1060" s="335"/>
      <c r="E1060" s="335"/>
      <c r="F1060" s="335"/>
      <c r="G1060" s="335"/>
      <c r="H1060" s="335"/>
      <c r="I1060" s="335"/>
      <c r="J1060" s="336"/>
      <c r="K1060" s="337"/>
      <c r="L1060" s="337"/>
      <c r="M1060" s="337"/>
      <c r="N1060" s="337"/>
      <c r="O1060" s="337"/>
      <c r="P1060" s="338"/>
      <c r="Q1060" s="338"/>
      <c r="R1060" s="338"/>
      <c r="S1060" s="338"/>
      <c r="T1060" s="338"/>
      <c r="U1060" s="338"/>
      <c r="V1060" s="338"/>
      <c r="W1060" s="338"/>
      <c r="X1060" s="338"/>
      <c r="Y1060" s="339"/>
      <c r="Z1060" s="340"/>
      <c r="AA1060" s="340"/>
      <c r="AB1060" s="341"/>
      <c r="AC1060" s="342"/>
      <c r="AD1060" s="342"/>
      <c r="AE1060" s="342"/>
      <c r="AF1060" s="342"/>
      <c r="AG1060" s="342"/>
      <c r="AH1060" s="343"/>
      <c r="AI1060" s="344"/>
      <c r="AJ1060" s="344"/>
      <c r="AK1060" s="344"/>
      <c r="AL1060" s="345"/>
      <c r="AM1060" s="346"/>
      <c r="AN1060" s="346"/>
      <c r="AO1060" s="347"/>
      <c r="AP1060" s="348"/>
      <c r="AQ1060" s="348"/>
      <c r="AR1060" s="348"/>
      <c r="AS1060" s="348"/>
      <c r="AT1060" s="348"/>
      <c r="AU1060" s="348"/>
      <c r="AV1060" s="348"/>
      <c r="AW1060" s="348"/>
      <c r="AX1060" s="348"/>
    </row>
    <row r="1061" spans="1:50" ht="30" customHeight="1" x14ac:dyDescent="0.15">
      <c r="A1061" s="364">
        <v>27</v>
      </c>
      <c r="B1061" s="364">
        <v>1</v>
      </c>
      <c r="C1061" s="335"/>
      <c r="D1061" s="335"/>
      <c r="E1061" s="335"/>
      <c r="F1061" s="335"/>
      <c r="G1061" s="335"/>
      <c r="H1061" s="335"/>
      <c r="I1061" s="335"/>
      <c r="J1061" s="336"/>
      <c r="K1061" s="337"/>
      <c r="L1061" s="337"/>
      <c r="M1061" s="337"/>
      <c r="N1061" s="337"/>
      <c r="O1061" s="337"/>
      <c r="P1061" s="338"/>
      <c r="Q1061" s="338"/>
      <c r="R1061" s="338"/>
      <c r="S1061" s="338"/>
      <c r="T1061" s="338"/>
      <c r="U1061" s="338"/>
      <c r="V1061" s="338"/>
      <c r="W1061" s="338"/>
      <c r="X1061" s="338"/>
      <c r="Y1061" s="339"/>
      <c r="Z1061" s="340"/>
      <c r="AA1061" s="340"/>
      <c r="AB1061" s="341"/>
      <c r="AC1061" s="342"/>
      <c r="AD1061" s="342"/>
      <c r="AE1061" s="342"/>
      <c r="AF1061" s="342"/>
      <c r="AG1061" s="342"/>
      <c r="AH1061" s="343"/>
      <c r="AI1061" s="344"/>
      <c r="AJ1061" s="344"/>
      <c r="AK1061" s="344"/>
      <c r="AL1061" s="345"/>
      <c r="AM1061" s="346"/>
      <c r="AN1061" s="346"/>
      <c r="AO1061" s="347"/>
      <c r="AP1061" s="348"/>
      <c r="AQ1061" s="348"/>
      <c r="AR1061" s="348"/>
      <c r="AS1061" s="348"/>
      <c r="AT1061" s="348"/>
      <c r="AU1061" s="348"/>
      <c r="AV1061" s="348"/>
      <c r="AW1061" s="348"/>
      <c r="AX1061" s="348"/>
    </row>
    <row r="1062" spans="1:50" ht="30" customHeight="1" x14ac:dyDescent="0.15">
      <c r="A1062" s="364">
        <v>28</v>
      </c>
      <c r="B1062" s="364">
        <v>1</v>
      </c>
      <c r="C1062" s="335"/>
      <c r="D1062" s="335"/>
      <c r="E1062" s="335"/>
      <c r="F1062" s="335"/>
      <c r="G1062" s="335"/>
      <c r="H1062" s="335"/>
      <c r="I1062" s="335"/>
      <c r="J1062" s="336"/>
      <c r="K1062" s="337"/>
      <c r="L1062" s="337"/>
      <c r="M1062" s="337"/>
      <c r="N1062" s="337"/>
      <c r="O1062" s="337"/>
      <c r="P1062" s="338"/>
      <c r="Q1062" s="338"/>
      <c r="R1062" s="338"/>
      <c r="S1062" s="338"/>
      <c r="T1062" s="338"/>
      <c r="U1062" s="338"/>
      <c r="V1062" s="338"/>
      <c r="W1062" s="338"/>
      <c r="X1062" s="338"/>
      <c r="Y1062" s="339"/>
      <c r="Z1062" s="340"/>
      <c r="AA1062" s="340"/>
      <c r="AB1062" s="341"/>
      <c r="AC1062" s="342"/>
      <c r="AD1062" s="342"/>
      <c r="AE1062" s="342"/>
      <c r="AF1062" s="342"/>
      <c r="AG1062" s="342"/>
      <c r="AH1062" s="343"/>
      <c r="AI1062" s="344"/>
      <c r="AJ1062" s="344"/>
      <c r="AK1062" s="344"/>
      <c r="AL1062" s="345"/>
      <c r="AM1062" s="346"/>
      <c r="AN1062" s="346"/>
      <c r="AO1062" s="347"/>
      <c r="AP1062" s="348"/>
      <c r="AQ1062" s="348"/>
      <c r="AR1062" s="348"/>
      <c r="AS1062" s="348"/>
      <c r="AT1062" s="348"/>
      <c r="AU1062" s="348"/>
      <c r="AV1062" s="348"/>
      <c r="AW1062" s="348"/>
      <c r="AX1062" s="348"/>
    </row>
    <row r="1063" spans="1:50" ht="30" customHeight="1" x14ac:dyDescent="0.15">
      <c r="A1063" s="364">
        <v>29</v>
      </c>
      <c r="B1063" s="364">
        <v>1</v>
      </c>
      <c r="C1063" s="335"/>
      <c r="D1063" s="335"/>
      <c r="E1063" s="335"/>
      <c r="F1063" s="335"/>
      <c r="G1063" s="335"/>
      <c r="H1063" s="335"/>
      <c r="I1063" s="335"/>
      <c r="J1063" s="336"/>
      <c r="K1063" s="337"/>
      <c r="L1063" s="337"/>
      <c r="M1063" s="337"/>
      <c r="N1063" s="337"/>
      <c r="O1063" s="337"/>
      <c r="P1063" s="338"/>
      <c r="Q1063" s="338"/>
      <c r="R1063" s="338"/>
      <c r="S1063" s="338"/>
      <c r="T1063" s="338"/>
      <c r="U1063" s="338"/>
      <c r="V1063" s="338"/>
      <c r="W1063" s="338"/>
      <c r="X1063" s="338"/>
      <c r="Y1063" s="339"/>
      <c r="Z1063" s="340"/>
      <c r="AA1063" s="340"/>
      <c r="AB1063" s="341"/>
      <c r="AC1063" s="342"/>
      <c r="AD1063" s="342"/>
      <c r="AE1063" s="342"/>
      <c r="AF1063" s="342"/>
      <c r="AG1063" s="342"/>
      <c r="AH1063" s="343"/>
      <c r="AI1063" s="344"/>
      <c r="AJ1063" s="344"/>
      <c r="AK1063" s="344"/>
      <c r="AL1063" s="345"/>
      <c r="AM1063" s="346"/>
      <c r="AN1063" s="346"/>
      <c r="AO1063" s="347"/>
      <c r="AP1063" s="348"/>
      <c r="AQ1063" s="348"/>
      <c r="AR1063" s="348"/>
      <c r="AS1063" s="348"/>
      <c r="AT1063" s="348"/>
      <c r="AU1063" s="348"/>
      <c r="AV1063" s="348"/>
      <c r="AW1063" s="348"/>
      <c r="AX1063" s="348"/>
    </row>
    <row r="1064" spans="1:50" ht="30" customHeight="1" x14ac:dyDescent="0.15">
      <c r="A1064" s="364">
        <v>30</v>
      </c>
      <c r="B1064" s="364">
        <v>1</v>
      </c>
      <c r="C1064" s="335"/>
      <c r="D1064" s="335"/>
      <c r="E1064" s="335"/>
      <c r="F1064" s="335"/>
      <c r="G1064" s="335"/>
      <c r="H1064" s="335"/>
      <c r="I1064" s="335"/>
      <c r="J1064" s="336"/>
      <c r="K1064" s="337"/>
      <c r="L1064" s="337"/>
      <c r="M1064" s="337"/>
      <c r="N1064" s="337"/>
      <c r="O1064" s="337"/>
      <c r="P1064" s="338"/>
      <c r="Q1064" s="338"/>
      <c r="R1064" s="338"/>
      <c r="S1064" s="338"/>
      <c r="T1064" s="338"/>
      <c r="U1064" s="338"/>
      <c r="V1064" s="338"/>
      <c r="W1064" s="338"/>
      <c r="X1064" s="338"/>
      <c r="Y1064" s="339"/>
      <c r="Z1064" s="340"/>
      <c r="AA1064" s="340"/>
      <c r="AB1064" s="341"/>
      <c r="AC1064" s="342"/>
      <c r="AD1064" s="342"/>
      <c r="AE1064" s="342"/>
      <c r="AF1064" s="342"/>
      <c r="AG1064" s="342"/>
      <c r="AH1064" s="343"/>
      <c r="AI1064" s="344"/>
      <c r="AJ1064" s="344"/>
      <c r="AK1064" s="344"/>
      <c r="AL1064" s="345"/>
      <c r="AM1064" s="346"/>
      <c r="AN1064" s="346"/>
      <c r="AO1064" s="347"/>
      <c r="AP1064" s="348"/>
      <c r="AQ1064" s="348"/>
      <c r="AR1064" s="348"/>
      <c r="AS1064" s="348"/>
      <c r="AT1064" s="348"/>
      <c r="AU1064" s="348"/>
      <c r="AV1064" s="348"/>
      <c r="AW1064" s="348"/>
      <c r="AX1064" s="348"/>
    </row>
    <row r="1065" spans="1:50" ht="24.75"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customHeight="1" x14ac:dyDescent="0.15">
      <c r="A1067" s="352"/>
      <c r="B1067" s="352"/>
      <c r="C1067" s="352" t="s">
        <v>26</v>
      </c>
      <c r="D1067" s="352"/>
      <c r="E1067" s="352"/>
      <c r="F1067" s="352"/>
      <c r="G1067" s="352"/>
      <c r="H1067" s="352"/>
      <c r="I1067" s="352"/>
      <c r="J1067" s="135" t="s">
        <v>343</v>
      </c>
      <c r="K1067" s="353"/>
      <c r="L1067" s="353"/>
      <c r="M1067" s="353"/>
      <c r="N1067" s="353"/>
      <c r="O1067" s="353"/>
      <c r="P1067" s="354" t="s">
        <v>318</v>
      </c>
      <c r="Q1067" s="354"/>
      <c r="R1067" s="354"/>
      <c r="S1067" s="354"/>
      <c r="T1067" s="354"/>
      <c r="U1067" s="354"/>
      <c r="V1067" s="354"/>
      <c r="W1067" s="354"/>
      <c r="X1067" s="354"/>
      <c r="Y1067" s="355" t="s">
        <v>341</v>
      </c>
      <c r="Z1067" s="356"/>
      <c r="AA1067" s="356"/>
      <c r="AB1067" s="356"/>
      <c r="AC1067" s="135" t="s">
        <v>383</v>
      </c>
      <c r="AD1067" s="135"/>
      <c r="AE1067" s="135"/>
      <c r="AF1067" s="135"/>
      <c r="AG1067" s="135"/>
      <c r="AH1067" s="355" t="s">
        <v>411</v>
      </c>
      <c r="AI1067" s="352"/>
      <c r="AJ1067" s="352"/>
      <c r="AK1067" s="352"/>
      <c r="AL1067" s="352" t="s">
        <v>21</v>
      </c>
      <c r="AM1067" s="352"/>
      <c r="AN1067" s="352"/>
      <c r="AO1067" s="357"/>
      <c r="AP1067" s="358" t="s">
        <v>344</v>
      </c>
      <c r="AQ1067" s="358"/>
      <c r="AR1067" s="358"/>
      <c r="AS1067" s="358"/>
      <c r="AT1067" s="358"/>
      <c r="AU1067" s="358"/>
      <c r="AV1067" s="358"/>
      <c r="AW1067" s="358"/>
      <c r="AX1067" s="358"/>
    </row>
    <row r="1068" spans="1:50" ht="30" customHeight="1" x14ac:dyDescent="0.15">
      <c r="A1068" s="364">
        <v>1</v>
      </c>
      <c r="B1068" s="364">
        <v>1</v>
      </c>
      <c r="C1068" s="335"/>
      <c r="D1068" s="335"/>
      <c r="E1068" s="335"/>
      <c r="F1068" s="335"/>
      <c r="G1068" s="335"/>
      <c r="H1068" s="335"/>
      <c r="I1068" s="335"/>
      <c r="J1068" s="336"/>
      <c r="K1068" s="337"/>
      <c r="L1068" s="337"/>
      <c r="M1068" s="337"/>
      <c r="N1068" s="337"/>
      <c r="O1068" s="337"/>
      <c r="P1068" s="338"/>
      <c r="Q1068" s="338"/>
      <c r="R1068" s="338"/>
      <c r="S1068" s="338"/>
      <c r="T1068" s="338"/>
      <c r="U1068" s="338"/>
      <c r="V1068" s="338"/>
      <c r="W1068" s="338"/>
      <c r="X1068" s="338"/>
      <c r="Y1068" s="339"/>
      <c r="Z1068" s="340"/>
      <c r="AA1068" s="340"/>
      <c r="AB1068" s="341"/>
      <c r="AC1068" s="351"/>
      <c r="AD1068" s="359"/>
      <c r="AE1068" s="359"/>
      <c r="AF1068" s="359"/>
      <c r="AG1068" s="359"/>
      <c r="AH1068" s="360"/>
      <c r="AI1068" s="361"/>
      <c r="AJ1068" s="361"/>
      <c r="AK1068" s="361"/>
      <c r="AL1068" s="345"/>
      <c r="AM1068" s="346"/>
      <c r="AN1068" s="346"/>
      <c r="AO1068" s="347"/>
      <c r="AP1068" s="348"/>
      <c r="AQ1068" s="348"/>
      <c r="AR1068" s="348"/>
      <c r="AS1068" s="348"/>
      <c r="AT1068" s="348"/>
      <c r="AU1068" s="348"/>
      <c r="AV1068" s="348"/>
      <c r="AW1068" s="348"/>
      <c r="AX1068" s="348"/>
    </row>
    <row r="1069" spans="1:50" ht="30" customHeight="1" x14ac:dyDescent="0.15">
      <c r="A1069" s="364">
        <v>2</v>
      </c>
      <c r="B1069" s="364">
        <v>1</v>
      </c>
      <c r="C1069" s="335"/>
      <c r="D1069" s="335"/>
      <c r="E1069" s="335"/>
      <c r="F1069" s="335"/>
      <c r="G1069" s="335"/>
      <c r="H1069" s="335"/>
      <c r="I1069" s="335"/>
      <c r="J1069" s="336"/>
      <c r="K1069" s="337"/>
      <c r="L1069" s="337"/>
      <c r="M1069" s="337"/>
      <c r="N1069" s="337"/>
      <c r="O1069" s="337"/>
      <c r="P1069" s="338"/>
      <c r="Q1069" s="338"/>
      <c r="R1069" s="338"/>
      <c r="S1069" s="338"/>
      <c r="T1069" s="338"/>
      <c r="U1069" s="338"/>
      <c r="V1069" s="338"/>
      <c r="W1069" s="338"/>
      <c r="X1069" s="338"/>
      <c r="Y1069" s="339"/>
      <c r="Z1069" s="340"/>
      <c r="AA1069" s="340"/>
      <c r="AB1069" s="341"/>
      <c r="AC1069" s="351"/>
      <c r="AD1069" s="351"/>
      <c r="AE1069" s="351"/>
      <c r="AF1069" s="351"/>
      <c r="AG1069" s="351"/>
      <c r="AH1069" s="360"/>
      <c r="AI1069" s="361"/>
      <c r="AJ1069" s="361"/>
      <c r="AK1069" s="361"/>
      <c r="AL1069" s="345"/>
      <c r="AM1069" s="346"/>
      <c r="AN1069" s="346"/>
      <c r="AO1069" s="347"/>
      <c r="AP1069" s="348"/>
      <c r="AQ1069" s="348"/>
      <c r="AR1069" s="348"/>
      <c r="AS1069" s="348"/>
      <c r="AT1069" s="348"/>
      <c r="AU1069" s="348"/>
      <c r="AV1069" s="348"/>
      <c r="AW1069" s="348"/>
      <c r="AX1069" s="348"/>
    </row>
    <row r="1070" spans="1:50" ht="30" customHeight="1" x14ac:dyDescent="0.15">
      <c r="A1070" s="364">
        <v>3</v>
      </c>
      <c r="B1070" s="364">
        <v>1</v>
      </c>
      <c r="C1070" s="349"/>
      <c r="D1070" s="335"/>
      <c r="E1070" s="335"/>
      <c r="F1070" s="335"/>
      <c r="G1070" s="335"/>
      <c r="H1070" s="335"/>
      <c r="I1070" s="335"/>
      <c r="J1070" s="336"/>
      <c r="K1070" s="337"/>
      <c r="L1070" s="337"/>
      <c r="M1070" s="337"/>
      <c r="N1070" s="337"/>
      <c r="O1070" s="337"/>
      <c r="P1070" s="350"/>
      <c r="Q1070" s="338"/>
      <c r="R1070" s="338"/>
      <c r="S1070" s="338"/>
      <c r="T1070" s="338"/>
      <c r="U1070" s="338"/>
      <c r="V1070" s="338"/>
      <c r="W1070" s="338"/>
      <c r="X1070" s="338"/>
      <c r="Y1070" s="339"/>
      <c r="Z1070" s="340"/>
      <c r="AA1070" s="340"/>
      <c r="AB1070" s="341"/>
      <c r="AC1070" s="351"/>
      <c r="AD1070" s="351"/>
      <c r="AE1070" s="351"/>
      <c r="AF1070" s="351"/>
      <c r="AG1070" s="351"/>
      <c r="AH1070" s="343"/>
      <c r="AI1070" s="344"/>
      <c r="AJ1070" s="344"/>
      <c r="AK1070" s="344"/>
      <c r="AL1070" s="345"/>
      <c r="AM1070" s="346"/>
      <c r="AN1070" s="346"/>
      <c r="AO1070" s="347"/>
      <c r="AP1070" s="348"/>
      <c r="AQ1070" s="348"/>
      <c r="AR1070" s="348"/>
      <c r="AS1070" s="348"/>
      <c r="AT1070" s="348"/>
      <c r="AU1070" s="348"/>
      <c r="AV1070" s="348"/>
      <c r="AW1070" s="348"/>
      <c r="AX1070" s="348"/>
    </row>
    <row r="1071" spans="1:50" ht="30" customHeight="1" x14ac:dyDescent="0.15">
      <c r="A1071" s="364">
        <v>4</v>
      </c>
      <c r="B1071" s="364">
        <v>1</v>
      </c>
      <c r="C1071" s="349"/>
      <c r="D1071" s="335"/>
      <c r="E1071" s="335"/>
      <c r="F1071" s="335"/>
      <c r="G1071" s="335"/>
      <c r="H1071" s="335"/>
      <c r="I1071" s="335"/>
      <c r="J1071" s="336"/>
      <c r="K1071" s="337"/>
      <c r="L1071" s="337"/>
      <c r="M1071" s="337"/>
      <c r="N1071" s="337"/>
      <c r="O1071" s="337"/>
      <c r="P1071" s="350"/>
      <c r="Q1071" s="338"/>
      <c r="R1071" s="338"/>
      <c r="S1071" s="338"/>
      <c r="T1071" s="338"/>
      <c r="U1071" s="338"/>
      <c r="V1071" s="338"/>
      <c r="W1071" s="338"/>
      <c r="X1071" s="338"/>
      <c r="Y1071" s="339"/>
      <c r="Z1071" s="340"/>
      <c r="AA1071" s="340"/>
      <c r="AB1071" s="341"/>
      <c r="AC1071" s="351"/>
      <c r="AD1071" s="351"/>
      <c r="AE1071" s="351"/>
      <c r="AF1071" s="351"/>
      <c r="AG1071" s="351"/>
      <c r="AH1071" s="343"/>
      <c r="AI1071" s="344"/>
      <c r="AJ1071" s="344"/>
      <c r="AK1071" s="344"/>
      <c r="AL1071" s="345"/>
      <c r="AM1071" s="346"/>
      <c r="AN1071" s="346"/>
      <c r="AO1071" s="347"/>
      <c r="AP1071" s="348"/>
      <c r="AQ1071" s="348"/>
      <c r="AR1071" s="348"/>
      <c r="AS1071" s="348"/>
      <c r="AT1071" s="348"/>
      <c r="AU1071" s="348"/>
      <c r="AV1071" s="348"/>
      <c r="AW1071" s="348"/>
      <c r="AX1071" s="348"/>
    </row>
    <row r="1072" spans="1:50" ht="30" customHeight="1" x14ac:dyDescent="0.15">
      <c r="A1072" s="364">
        <v>5</v>
      </c>
      <c r="B1072" s="364">
        <v>1</v>
      </c>
      <c r="C1072" s="335"/>
      <c r="D1072" s="335"/>
      <c r="E1072" s="335"/>
      <c r="F1072" s="335"/>
      <c r="G1072" s="335"/>
      <c r="H1072" s="335"/>
      <c r="I1072" s="335"/>
      <c r="J1072" s="336"/>
      <c r="K1072" s="337"/>
      <c r="L1072" s="337"/>
      <c r="M1072" s="337"/>
      <c r="N1072" s="337"/>
      <c r="O1072" s="337"/>
      <c r="P1072" s="338"/>
      <c r="Q1072" s="338"/>
      <c r="R1072" s="338"/>
      <c r="S1072" s="338"/>
      <c r="T1072" s="338"/>
      <c r="U1072" s="338"/>
      <c r="V1072" s="338"/>
      <c r="W1072" s="338"/>
      <c r="X1072" s="338"/>
      <c r="Y1072" s="339"/>
      <c r="Z1072" s="340"/>
      <c r="AA1072" s="340"/>
      <c r="AB1072" s="341"/>
      <c r="AC1072" s="342"/>
      <c r="AD1072" s="342"/>
      <c r="AE1072" s="342"/>
      <c r="AF1072" s="342"/>
      <c r="AG1072" s="342"/>
      <c r="AH1072" s="343"/>
      <c r="AI1072" s="344"/>
      <c r="AJ1072" s="344"/>
      <c r="AK1072" s="344"/>
      <c r="AL1072" s="345"/>
      <c r="AM1072" s="346"/>
      <c r="AN1072" s="346"/>
      <c r="AO1072" s="347"/>
      <c r="AP1072" s="348"/>
      <c r="AQ1072" s="348"/>
      <c r="AR1072" s="348"/>
      <c r="AS1072" s="348"/>
      <c r="AT1072" s="348"/>
      <c r="AU1072" s="348"/>
      <c r="AV1072" s="348"/>
      <c r="AW1072" s="348"/>
      <c r="AX1072" s="348"/>
    </row>
    <row r="1073" spans="1:50" ht="30" customHeight="1" x14ac:dyDescent="0.15">
      <c r="A1073" s="364">
        <v>6</v>
      </c>
      <c r="B1073" s="364">
        <v>1</v>
      </c>
      <c r="C1073" s="335"/>
      <c r="D1073" s="335"/>
      <c r="E1073" s="335"/>
      <c r="F1073" s="335"/>
      <c r="G1073" s="335"/>
      <c r="H1073" s="335"/>
      <c r="I1073" s="335"/>
      <c r="J1073" s="336"/>
      <c r="K1073" s="337"/>
      <c r="L1073" s="337"/>
      <c r="M1073" s="337"/>
      <c r="N1073" s="337"/>
      <c r="O1073" s="337"/>
      <c r="P1073" s="338"/>
      <c r="Q1073" s="338"/>
      <c r="R1073" s="338"/>
      <c r="S1073" s="338"/>
      <c r="T1073" s="338"/>
      <c r="U1073" s="338"/>
      <c r="V1073" s="338"/>
      <c r="W1073" s="338"/>
      <c r="X1073" s="338"/>
      <c r="Y1073" s="339"/>
      <c r="Z1073" s="340"/>
      <c r="AA1073" s="340"/>
      <c r="AB1073" s="341"/>
      <c r="AC1073" s="342"/>
      <c r="AD1073" s="342"/>
      <c r="AE1073" s="342"/>
      <c r="AF1073" s="342"/>
      <c r="AG1073" s="342"/>
      <c r="AH1073" s="343"/>
      <c r="AI1073" s="344"/>
      <c r="AJ1073" s="344"/>
      <c r="AK1073" s="344"/>
      <c r="AL1073" s="345"/>
      <c r="AM1073" s="346"/>
      <c r="AN1073" s="346"/>
      <c r="AO1073" s="347"/>
      <c r="AP1073" s="348"/>
      <c r="AQ1073" s="348"/>
      <c r="AR1073" s="348"/>
      <c r="AS1073" s="348"/>
      <c r="AT1073" s="348"/>
      <c r="AU1073" s="348"/>
      <c r="AV1073" s="348"/>
      <c r="AW1073" s="348"/>
      <c r="AX1073" s="348"/>
    </row>
    <row r="1074" spans="1:50" ht="30" customHeight="1" x14ac:dyDescent="0.15">
      <c r="A1074" s="364">
        <v>7</v>
      </c>
      <c r="B1074" s="364">
        <v>1</v>
      </c>
      <c r="C1074" s="335"/>
      <c r="D1074" s="335"/>
      <c r="E1074" s="335"/>
      <c r="F1074" s="335"/>
      <c r="G1074" s="335"/>
      <c r="H1074" s="335"/>
      <c r="I1074" s="335"/>
      <c r="J1074" s="336"/>
      <c r="K1074" s="337"/>
      <c r="L1074" s="337"/>
      <c r="M1074" s="337"/>
      <c r="N1074" s="337"/>
      <c r="O1074" s="337"/>
      <c r="P1074" s="338"/>
      <c r="Q1074" s="338"/>
      <c r="R1074" s="338"/>
      <c r="S1074" s="338"/>
      <c r="T1074" s="338"/>
      <c r="U1074" s="338"/>
      <c r="V1074" s="338"/>
      <c r="W1074" s="338"/>
      <c r="X1074" s="338"/>
      <c r="Y1074" s="339"/>
      <c r="Z1074" s="340"/>
      <c r="AA1074" s="340"/>
      <c r="AB1074" s="341"/>
      <c r="AC1074" s="342"/>
      <c r="AD1074" s="342"/>
      <c r="AE1074" s="342"/>
      <c r="AF1074" s="342"/>
      <c r="AG1074" s="342"/>
      <c r="AH1074" s="343"/>
      <c r="AI1074" s="344"/>
      <c r="AJ1074" s="344"/>
      <c r="AK1074" s="344"/>
      <c r="AL1074" s="345"/>
      <c r="AM1074" s="346"/>
      <c r="AN1074" s="346"/>
      <c r="AO1074" s="347"/>
      <c r="AP1074" s="348"/>
      <c r="AQ1074" s="348"/>
      <c r="AR1074" s="348"/>
      <c r="AS1074" s="348"/>
      <c r="AT1074" s="348"/>
      <c r="AU1074" s="348"/>
      <c r="AV1074" s="348"/>
      <c r="AW1074" s="348"/>
      <c r="AX1074" s="348"/>
    </row>
    <row r="1075" spans="1:50" ht="30" customHeight="1" x14ac:dyDescent="0.15">
      <c r="A1075" s="364">
        <v>8</v>
      </c>
      <c r="B1075" s="364">
        <v>1</v>
      </c>
      <c r="C1075" s="335"/>
      <c r="D1075" s="335"/>
      <c r="E1075" s="335"/>
      <c r="F1075" s="335"/>
      <c r="G1075" s="335"/>
      <c r="H1075" s="335"/>
      <c r="I1075" s="335"/>
      <c r="J1075" s="336"/>
      <c r="K1075" s="337"/>
      <c r="L1075" s="337"/>
      <c r="M1075" s="337"/>
      <c r="N1075" s="337"/>
      <c r="O1075" s="337"/>
      <c r="P1075" s="338"/>
      <c r="Q1075" s="338"/>
      <c r="R1075" s="338"/>
      <c r="S1075" s="338"/>
      <c r="T1075" s="338"/>
      <c r="U1075" s="338"/>
      <c r="V1075" s="338"/>
      <c r="W1075" s="338"/>
      <c r="X1075" s="338"/>
      <c r="Y1075" s="339"/>
      <c r="Z1075" s="340"/>
      <c r="AA1075" s="340"/>
      <c r="AB1075" s="341"/>
      <c r="AC1075" s="342"/>
      <c r="AD1075" s="342"/>
      <c r="AE1075" s="342"/>
      <c r="AF1075" s="342"/>
      <c r="AG1075" s="342"/>
      <c r="AH1075" s="343"/>
      <c r="AI1075" s="344"/>
      <c r="AJ1075" s="344"/>
      <c r="AK1075" s="344"/>
      <c r="AL1075" s="345"/>
      <c r="AM1075" s="346"/>
      <c r="AN1075" s="346"/>
      <c r="AO1075" s="347"/>
      <c r="AP1075" s="348"/>
      <c r="AQ1075" s="348"/>
      <c r="AR1075" s="348"/>
      <c r="AS1075" s="348"/>
      <c r="AT1075" s="348"/>
      <c r="AU1075" s="348"/>
      <c r="AV1075" s="348"/>
      <c r="AW1075" s="348"/>
      <c r="AX1075" s="348"/>
    </row>
    <row r="1076" spans="1:50" ht="30" customHeight="1" x14ac:dyDescent="0.15">
      <c r="A1076" s="364">
        <v>9</v>
      </c>
      <c r="B1076" s="364">
        <v>1</v>
      </c>
      <c r="C1076" s="335"/>
      <c r="D1076" s="335"/>
      <c r="E1076" s="335"/>
      <c r="F1076" s="335"/>
      <c r="G1076" s="335"/>
      <c r="H1076" s="335"/>
      <c r="I1076" s="335"/>
      <c r="J1076" s="336"/>
      <c r="K1076" s="337"/>
      <c r="L1076" s="337"/>
      <c r="M1076" s="337"/>
      <c r="N1076" s="337"/>
      <c r="O1076" s="337"/>
      <c r="P1076" s="338"/>
      <c r="Q1076" s="338"/>
      <c r="R1076" s="338"/>
      <c r="S1076" s="338"/>
      <c r="T1076" s="338"/>
      <c r="U1076" s="338"/>
      <c r="V1076" s="338"/>
      <c r="W1076" s="338"/>
      <c r="X1076" s="338"/>
      <c r="Y1076" s="339"/>
      <c r="Z1076" s="340"/>
      <c r="AA1076" s="340"/>
      <c r="AB1076" s="341"/>
      <c r="AC1076" s="342"/>
      <c r="AD1076" s="342"/>
      <c r="AE1076" s="342"/>
      <c r="AF1076" s="342"/>
      <c r="AG1076" s="342"/>
      <c r="AH1076" s="343"/>
      <c r="AI1076" s="344"/>
      <c r="AJ1076" s="344"/>
      <c r="AK1076" s="344"/>
      <c r="AL1076" s="345"/>
      <c r="AM1076" s="346"/>
      <c r="AN1076" s="346"/>
      <c r="AO1076" s="347"/>
      <c r="AP1076" s="348"/>
      <c r="AQ1076" s="348"/>
      <c r="AR1076" s="348"/>
      <c r="AS1076" s="348"/>
      <c r="AT1076" s="348"/>
      <c r="AU1076" s="348"/>
      <c r="AV1076" s="348"/>
      <c r="AW1076" s="348"/>
      <c r="AX1076" s="348"/>
    </row>
    <row r="1077" spans="1:50" ht="30" customHeight="1" x14ac:dyDescent="0.15">
      <c r="A1077" s="364">
        <v>10</v>
      </c>
      <c r="B1077" s="364">
        <v>1</v>
      </c>
      <c r="C1077" s="335"/>
      <c r="D1077" s="335"/>
      <c r="E1077" s="335"/>
      <c r="F1077" s="335"/>
      <c r="G1077" s="335"/>
      <c r="H1077" s="335"/>
      <c r="I1077" s="335"/>
      <c r="J1077" s="336"/>
      <c r="K1077" s="337"/>
      <c r="L1077" s="337"/>
      <c r="M1077" s="337"/>
      <c r="N1077" s="337"/>
      <c r="O1077" s="337"/>
      <c r="P1077" s="338"/>
      <c r="Q1077" s="338"/>
      <c r="R1077" s="338"/>
      <c r="S1077" s="338"/>
      <c r="T1077" s="338"/>
      <c r="U1077" s="338"/>
      <c r="V1077" s="338"/>
      <c r="W1077" s="338"/>
      <c r="X1077" s="338"/>
      <c r="Y1077" s="339"/>
      <c r="Z1077" s="340"/>
      <c r="AA1077" s="340"/>
      <c r="AB1077" s="341"/>
      <c r="AC1077" s="342"/>
      <c r="AD1077" s="342"/>
      <c r="AE1077" s="342"/>
      <c r="AF1077" s="342"/>
      <c r="AG1077" s="342"/>
      <c r="AH1077" s="343"/>
      <c r="AI1077" s="344"/>
      <c r="AJ1077" s="344"/>
      <c r="AK1077" s="344"/>
      <c r="AL1077" s="345"/>
      <c r="AM1077" s="346"/>
      <c r="AN1077" s="346"/>
      <c r="AO1077" s="347"/>
      <c r="AP1077" s="348"/>
      <c r="AQ1077" s="348"/>
      <c r="AR1077" s="348"/>
      <c r="AS1077" s="348"/>
      <c r="AT1077" s="348"/>
      <c r="AU1077" s="348"/>
      <c r="AV1077" s="348"/>
      <c r="AW1077" s="348"/>
      <c r="AX1077" s="348"/>
    </row>
    <row r="1078" spans="1:50" ht="30" customHeight="1" x14ac:dyDescent="0.15">
      <c r="A1078" s="364">
        <v>11</v>
      </c>
      <c r="B1078" s="364">
        <v>1</v>
      </c>
      <c r="C1078" s="335"/>
      <c r="D1078" s="335"/>
      <c r="E1078" s="335"/>
      <c r="F1078" s="335"/>
      <c r="G1078" s="335"/>
      <c r="H1078" s="335"/>
      <c r="I1078" s="335"/>
      <c r="J1078" s="336"/>
      <c r="K1078" s="337"/>
      <c r="L1078" s="337"/>
      <c r="M1078" s="337"/>
      <c r="N1078" s="337"/>
      <c r="O1078" s="337"/>
      <c r="P1078" s="338"/>
      <c r="Q1078" s="338"/>
      <c r="R1078" s="338"/>
      <c r="S1078" s="338"/>
      <c r="T1078" s="338"/>
      <c r="U1078" s="338"/>
      <c r="V1078" s="338"/>
      <c r="W1078" s="338"/>
      <c r="X1078" s="338"/>
      <c r="Y1078" s="339"/>
      <c r="Z1078" s="340"/>
      <c r="AA1078" s="340"/>
      <c r="AB1078" s="341"/>
      <c r="AC1078" s="342"/>
      <c r="AD1078" s="342"/>
      <c r="AE1078" s="342"/>
      <c r="AF1078" s="342"/>
      <c r="AG1078" s="342"/>
      <c r="AH1078" s="343"/>
      <c r="AI1078" s="344"/>
      <c r="AJ1078" s="344"/>
      <c r="AK1078" s="344"/>
      <c r="AL1078" s="345"/>
      <c r="AM1078" s="346"/>
      <c r="AN1078" s="346"/>
      <c r="AO1078" s="347"/>
      <c r="AP1078" s="348"/>
      <c r="AQ1078" s="348"/>
      <c r="AR1078" s="348"/>
      <c r="AS1078" s="348"/>
      <c r="AT1078" s="348"/>
      <c r="AU1078" s="348"/>
      <c r="AV1078" s="348"/>
      <c r="AW1078" s="348"/>
      <c r="AX1078" s="348"/>
    </row>
    <row r="1079" spans="1:50" ht="30" customHeight="1" x14ac:dyDescent="0.15">
      <c r="A1079" s="364">
        <v>12</v>
      </c>
      <c r="B1079" s="364">
        <v>1</v>
      </c>
      <c r="C1079" s="335"/>
      <c r="D1079" s="335"/>
      <c r="E1079" s="335"/>
      <c r="F1079" s="335"/>
      <c r="G1079" s="335"/>
      <c r="H1079" s="335"/>
      <c r="I1079" s="335"/>
      <c r="J1079" s="336"/>
      <c r="K1079" s="337"/>
      <c r="L1079" s="337"/>
      <c r="M1079" s="337"/>
      <c r="N1079" s="337"/>
      <c r="O1079" s="337"/>
      <c r="P1079" s="338"/>
      <c r="Q1079" s="338"/>
      <c r="R1079" s="338"/>
      <c r="S1079" s="338"/>
      <c r="T1079" s="338"/>
      <c r="U1079" s="338"/>
      <c r="V1079" s="338"/>
      <c r="W1079" s="338"/>
      <c r="X1079" s="338"/>
      <c r="Y1079" s="339"/>
      <c r="Z1079" s="340"/>
      <c r="AA1079" s="340"/>
      <c r="AB1079" s="341"/>
      <c r="AC1079" s="342"/>
      <c r="AD1079" s="342"/>
      <c r="AE1079" s="342"/>
      <c r="AF1079" s="342"/>
      <c r="AG1079" s="342"/>
      <c r="AH1079" s="343"/>
      <c r="AI1079" s="344"/>
      <c r="AJ1079" s="344"/>
      <c r="AK1079" s="344"/>
      <c r="AL1079" s="345"/>
      <c r="AM1079" s="346"/>
      <c r="AN1079" s="346"/>
      <c r="AO1079" s="347"/>
      <c r="AP1079" s="348"/>
      <c r="AQ1079" s="348"/>
      <c r="AR1079" s="348"/>
      <c r="AS1079" s="348"/>
      <c r="AT1079" s="348"/>
      <c r="AU1079" s="348"/>
      <c r="AV1079" s="348"/>
      <c r="AW1079" s="348"/>
      <c r="AX1079" s="348"/>
    </row>
    <row r="1080" spans="1:50" ht="30" customHeight="1" x14ac:dyDescent="0.15">
      <c r="A1080" s="364">
        <v>13</v>
      </c>
      <c r="B1080" s="364">
        <v>1</v>
      </c>
      <c r="C1080" s="335"/>
      <c r="D1080" s="335"/>
      <c r="E1080" s="335"/>
      <c r="F1080" s="335"/>
      <c r="G1080" s="335"/>
      <c r="H1080" s="335"/>
      <c r="I1080" s="335"/>
      <c r="J1080" s="336"/>
      <c r="K1080" s="337"/>
      <c r="L1080" s="337"/>
      <c r="M1080" s="337"/>
      <c r="N1080" s="337"/>
      <c r="O1080" s="337"/>
      <c r="P1080" s="338"/>
      <c r="Q1080" s="338"/>
      <c r="R1080" s="338"/>
      <c r="S1080" s="338"/>
      <c r="T1080" s="338"/>
      <c r="U1080" s="338"/>
      <c r="V1080" s="338"/>
      <c r="W1080" s="338"/>
      <c r="X1080" s="338"/>
      <c r="Y1080" s="339"/>
      <c r="Z1080" s="340"/>
      <c r="AA1080" s="340"/>
      <c r="AB1080" s="341"/>
      <c r="AC1080" s="342"/>
      <c r="AD1080" s="342"/>
      <c r="AE1080" s="342"/>
      <c r="AF1080" s="342"/>
      <c r="AG1080" s="342"/>
      <c r="AH1080" s="343"/>
      <c r="AI1080" s="344"/>
      <c r="AJ1080" s="344"/>
      <c r="AK1080" s="344"/>
      <c r="AL1080" s="345"/>
      <c r="AM1080" s="346"/>
      <c r="AN1080" s="346"/>
      <c r="AO1080" s="347"/>
      <c r="AP1080" s="348"/>
      <c r="AQ1080" s="348"/>
      <c r="AR1080" s="348"/>
      <c r="AS1080" s="348"/>
      <c r="AT1080" s="348"/>
      <c r="AU1080" s="348"/>
      <c r="AV1080" s="348"/>
      <c r="AW1080" s="348"/>
      <c r="AX1080" s="348"/>
    </row>
    <row r="1081" spans="1:50" ht="30" customHeight="1" x14ac:dyDescent="0.15">
      <c r="A1081" s="364">
        <v>14</v>
      </c>
      <c r="B1081" s="364">
        <v>1</v>
      </c>
      <c r="C1081" s="335"/>
      <c r="D1081" s="335"/>
      <c r="E1081" s="335"/>
      <c r="F1081" s="335"/>
      <c r="G1081" s="335"/>
      <c r="H1081" s="335"/>
      <c r="I1081" s="335"/>
      <c r="J1081" s="336"/>
      <c r="K1081" s="337"/>
      <c r="L1081" s="337"/>
      <c r="M1081" s="337"/>
      <c r="N1081" s="337"/>
      <c r="O1081" s="337"/>
      <c r="P1081" s="338"/>
      <c r="Q1081" s="338"/>
      <c r="R1081" s="338"/>
      <c r="S1081" s="338"/>
      <c r="T1081" s="338"/>
      <c r="U1081" s="338"/>
      <c r="V1081" s="338"/>
      <c r="W1081" s="338"/>
      <c r="X1081" s="338"/>
      <c r="Y1081" s="339"/>
      <c r="Z1081" s="340"/>
      <c r="AA1081" s="340"/>
      <c r="AB1081" s="341"/>
      <c r="AC1081" s="342"/>
      <c r="AD1081" s="342"/>
      <c r="AE1081" s="342"/>
      <c r="AF1081" s="342"/>
      <c r="AG1081" s="342"/>
      <c r="AH1081" s="343"/>
      <c r="AI1081" s="344"/>
      <c r="AJ1081" s="344"/>
      <c r="AK1081" s="344"/>
      <c r="AL1081" s="345"/>
      <c r="AM1081" s="346"/>
      <c r="AN1081" s="346"/>
      <c r="AO1081" s="347"/>
      <c r="AP1081" s="348"/>
      <c r="AQ1081" s="348"/>
      <c r="AR1081" s="348"/>
      <c r="AS1081" s="348"/>
      <c r="AT1081" s="348"/>
      <c r="AU1081" s="348"/>
      <c r="AV1081" s="348"/>
      <c r="AW1081" s="348"/>
      <c r="AX1081" s="348"/>
    </row>
    <row r="1082" spans="1:50" ht="30" customHeight="1" x14ac:dyDescent="0.15">
      <c r="A1082" s="364">
        <v>15</v>
      </c>
      <c r="B1082" s="364">
        <v>1</v>
      </c>
      <c r="C1082" s="335"/>
      <c r="D1082" s="335"/>
      <c r="E1082" s="335"/>
      <c r="F1082" s="335"/>
      <c r="G1082" s="335"/>
      <c r="H1082" s="335"/>
      <c r="I1082" s="335"/>
      <c r="J1082" s="336"/>
      <c r="K1082" s="337"/>
      <c r="L1082" s="337"/>
      <c r="M1082" s="337"/>
      <c r="N1082" s="337"/>
      <c r="O1082" s="337"/>
      <c r="P1082" s="338"/>
      <c r="Q1082" s="338"/>
      <c r="R1082" s="338"/>
      <c r="S1082" s="338"/>
      <c r="T1082" s="338"/>
      <c r="U1082" s="338"/>
      <c r="V1082" s="338"/>
      <c r="W1082" s="338"/>
      <c r="X1082" s="338"/>
      <c r="Y1082" s="339"/>
      <c r="Z1082" s="340"/>
      <c r="AA1082" s="340"/>
      <c r="AB1082" s="341"/>
      <c r="AC1082" s="342"/>
      <c r="AD1082" s="342"/>
      <c r="AE1082" s="342"/>
      <c r="AF1082" s="342"/>
      <c r="AG1082" s="342"/>
      <c r="AH1082" s="343"/>
      <c r="AI1082" s="344"/>
      <c r="AJ1082" s="344"/>
      <c r="AK1082" s="344"/>
      <c r="AL1082" s="345"/>
      <c r="AM1082" s="346"/>
      <c r="AN1082" s="346"/>
      <c r="AO1082" s="347"/>
      <c r="AP1082" s="348"/>
      <c r="AQ1082" s="348"/>
      <c r="AR1082" s="348"/>
      <c r="AS1082" s="348"/>
      <c r="AT1082" s="348"/>
      <c r="AU1082" s="348"/>
      <c r="AV1082" s="348"/>
      <c r="AW1082" s="348"/>
      <c r="AX1082" s="348"/>
    </row>
    <row r="1083" spans="1:50" ht="30" customHeight="1" x14ac:dyDescent="0.15">
      <c r="A1083" s="364">
        <v>16</v>
      </c>
      <c r="B1083" s="364">
        <v>1</v>
      </c>
      <c r="C1083" s="335"/>
      <c r="D1083" s="335"/>
      <c r="E1083" s="335"/>
      <c r="F1083" s="335"/>
      <c r="G1083" s="335"/>
      <c r="H1083" s="335"/>
      <c r="I1083" s="335"/>
      <c r="J1083" s="336"/>
      <c r="K1083" s="337"/>
      <c r="L1083" s="337"/>
      <c r="M1083" s="337"/>
      <c r="N1083" s="337"/>
      <c r="O1083" s="337"/>
      <c r="P1083" s="338"/>
      <c r="Q1083" s="338"/>
      <c r="R1083" s="338"/>
      <c r="S1083" s="338"/>
      <c r="T1083" s="338"/>
      <c r="U1083" s="338"/>
      <c r="V1083" s="338"/>
      <c r="W1083" s="338"/>
      <c r="X1083" s="338"/>
      <c r="Y1083" s="339"/>
      <c r="Z1083" s="340"/>
      <c r="AA1083" s="340"/>
      <c r="AB1083" s="341"/>
      <c r="AC1083" s="342"/>
      <c r="AD1083" s="342"/>
      <c r="AE1083" s="342"/>
      <c r="AF1083" s="342"/>
      <c r="AG1083" s="342"/>
      <c r="AH1083" s="343"/>
      <c r="AI1083" s="344"/>
      <c r="AJ1083" s="344"/>
      <c r="AK1083" s="344"/>
      <c r="AL1083" s="345"/>
      <c r="AM1083" s="346"/>
      <c r="AN1083" s="346"/>
      <c r="AO1083" s="347"/>
      <c r="AP1083" s="348"/>
      <c r="AQ1083" s="348"/>
      <c r="AR1083" s="348"/>
      <c r="AS1083" s="348"/>
      <c r="AT1083" s="348"/>
      <c r="AU1083" s="348"/>
      <c r="AV1083" s="348"/>
      <c r="AW1083" s="348"/>
      <c r="AX1083" s="348"/>
    </row>
    <row r="1084" spans="1:50" s="16" customFormat="1" ht="30" customHeight="1" x14ac:dyDescent="0.15">
      <c r="A1084" s="364">
        <v>17</v>
      </c>
      <c r="B1084" s="364">
        <v>1</v>
      </c>
      <c r="C1084" s="335"/>
      <c r="D1084" s="335"/>
      <c r="E1084" s="335"/>
      <c r="F1084" s="335"/>
      <c r="G1084" s="335"/>
      <c r="H1084" s="335"/>
      <c r="I1084" s="335"/>
      <c r="J1084" s="336"/>
      <c r="K1084" s="337"/>
      <c r="L1084" s="337"/>
      <c r="M1084" s="337"/>
      <c r="N1084" s="337"/>
      <c r="O1084" s="337"/>
      <c r="P1084" s="338"/>
      <c r="Q1084" s="338"/>
      <c r="R1084" s="338"/>
      <c r="S1084" s="338"/>
      <c r="T1084" s="338"/>
      <c r="U1084" s="338"/>
      <c r="V1084" s="338"/>
      <c r="W1084" s="338"/>
      <c r="X1084" s="338"/>
      <c r="Y1084" s="339"/>
      <c r="Z1084" s="340"/>
      <c r="AA1084" s="340"/>
      <c r="AB1084" s="341"/>
      <c r="AC1084" s="342"/>
      <c r="AD1084" s="342"/>
      <c r="AE1084" s="342"/>
      <c r="AF1084" s="342"/>
      <c r="AG1084" s="342"/>
      <c r="AH1084" s="343"/>
      <c r="AI1084" s="344"/>
      <c r="AJ1084" s="344"/>
      <c r="AK1084" s="344"/>
      <c r="AL1084" s="345"/>
      <c r="AM1084" s="346"/>
      <c r="AN1084" s="346"/>
      <c r="AO1084" s="347"/>
      <c r="AP1084" s="348"/>
      <c r="AQ1084" s="348"/>
      <c r="AR1084" s="348"/>
      <c r="AS1084" s="348"/>
      <c r="AT1084" s="348"/>
      <c r="AU1084" s="348"/>
      <c r="AV1084" s="348"/>
      <c r="AW1084" s="348"/>
      <c r="AX1084" s="348"/>
    </row>
    <row r="1085" spans="1:50" ht="30" customHeight="1" x14ac:dyDescent="0.15">
      <c r="A1085" s="364">
        <v>18</v>
      </c>
      <c r="B1085" s="364">
        <v>1</v>
      </c>
      <c r="C1085" s="335"/>
      <c r="D1085" s="335"/>
      <c r="E1085" s="335"/>
      <c r="F1085" s="335"/>
      <c r="G1085" s="335"/>
      <c r="H1085" s="335"/>
      <c r="I1085" s="335"/>
      <c r="J1085" s="336"/>
      <c r="K1085" s="337"/>
      <c r="L1085" s="337"/>
      <c r="M1085" s="337"/>
      <c r="N1085" s="337"/>
      <c r="O1085" s="337"/>
      <c r="P1085" s="338"/>
      <c r="Q1085" s="338"/>
      <c r="R1085" s="338"/>
      <c r="S1085" s="338"/>
      <c r="T1085" s="338"/>
      <c r="U1085" s="338"/>
      <c r="V1085" s="338"/>
      <c r="W1085" s="338"/>
      <c r="X1085" s="338"/>
      <c r="Y1085" s="339"/>
      <c r="Z1085" s="340"/>
      <c r="AA1085" s="340"/>
      <c r="AB1085" s="341"/>
      <c r="AC1085" s="342"/>
      <c r="AD1085" s="342"/>
      <c r="AE1085" s="342"/>
      <c r="AF1085" s="342"/>
      <c r="AG1085" s="342"/>
      <c r="AH1085" s="343"/>
      <c r="AI1085" s="344"/>
      <c r="AJ1085" s="344"/>
      <c r="AK1085" s="344"/>
      <c r="AL1085" s="345"/>
      <c r="AM1085" s="346"/>
      <c r="AN1085" s="346"/>
      <c r="AO1085" s="347"/>
      <c r="AP1085" s="348"/>
      <c r="AQ1085" s="348"/>
      <c r="AR1085" s="348"/>
      <c r="AS1085" s="348"/>
      <c r="AT1085" s="348"/>
      <c r="AU1085" s="348"/>
      <c r="AV1085" s="348"/>
      <c r="AW1085" s="348"/>
      <c r="AX1085" s="348"/>
    </row>
    <row r="1086" spans="1:50" ht="30" customHeight="1" x14ac:dyDescent="0.15">
      <c r="A1086" s="364">
        <v>19</v>
      </c>
      <c r="B1086" s="364">
        <v>1</v>
      </c>
      <c r="C1086" s="335"/>
      <c r="D1086" s="335"/>
      <c r="E1086" s="335"/>
      <c r="F1086" s="335"/>
      <c r="G1086" s="335"/>
      <c r="H1086" s="335"/>
      <c r="I1086" s="335"/>
      <c r="J1086" s="336"/>
      <c r="K1086" s="337"/>
      <c r="L1086" s="337"/>
      <c r="M1086" s="337"/>
      <c r="N1086" s="337"/>
      <c r="O1086" s="337"/>
      <c r="P1086" s="338"/>
      <c r="Q1086" s="338"/>
      <c r="R1086" s="338"/>
      <c r="S1086" s="338"/>
      <c r="T1086" s="338"/>
      <c r="U1086" s="338"/>
      <c r="V1086" s="338"/>
      <c r="W1086" s="338"/>
      <c r="X1086" s="338"/>
      <c r="Y1086" s="339"/>
      <c r="Z1086" s="340"/>
      <c r="AA1086" s="340"/>
      <c r="AB1086" s="341"/>
      <c r="AC1086" s="342"/>
      <c r="AD1086" s="342"/>
      <c r="AE1086" s="342"/>
      <c r="AF1086" s="342"/>
      <c r="AG1086" s="342"/>
      <c r="AH1086" s="343"/>
      <c r="AI1086" s="344"/>
      <c r="AJ1086" s="344"/>
      <c r="AK1086" s="344"/>
      <c r="AL1086" s="345"/>
      <c r="AM1086" s="346"/>
      <c r="AN1086" s="346"/>
      <c r="AO1086" s="347"/>
      <c r="AP1086" s="348"/>
      <c r="AQ1086" s="348"/>
      <c r="AR1086" s="348"/>
      <c r="AS1086" s="348"/>
      <c r="AT1086" s="348"/>
      <c r="AU1086" s="348"/>
      <c r="AV1086" s="348"/>
      <c r="AW1086" s="348"/>
      <c r="AX1086" s="348"/>
    </row>
    <row r="1087" spans="1:50" ht="30" customHeight="1" x14ac:dyDescent="0.15">
      <c r="A1087" s="364">
        <v>20</v>
      </c>
      <c r="B1087" s="364">
        <v>1</v>
      </c>
      <c r="C1087" s="335"/>
      <c r="D1087" s="335"/>
      <c r="E1087" s="335"/>
      <c r="F1087" s="335"/>
      <c r="G1087" s="335"/>
      <c r="H1087" s="335"/>
      <c r="I1087" s="335"/>
      <c r="J1087" s="336"/>
      <c r="K1087" s="337"/>
      <c r="L1087" s="337"/>
      <c r="M1087" s="337"/>
      <c r="N1087" s="337"/>
      <c r="O1087" s="337"/>
      <c r="P1087" s="338"/>
      <c r="Q1087" s="338"/>
      <c r="R1087" s="338"/>
      <c r="S1087" s="338"/>
      <c r="T1087" s="338"/>
      <c r="U1087" s="338"/>
      <c r="V1087" s="338"/>
      <c r="W1087" s="338"/>
      <c r="X1087" s="338"/>
      <c r="Y1087" s="339"/>
      <c r="Z1087" s="340"/>
      <c r="AA1087" s="340"/>
      <c r="AB1087" s="341"/>
      <c r="AC1087" s="342"/>
      <c r="AD1087" s="342"/>
      <c r="AE1087" s="342"/>
      <c r="AF1087" s="342"/>
      <c r="AG1087" s="342"/>
      <c r="AH1087" s="343"/>
      <c r="AI1087" s="344"/>
      <c r="AJ1087" s="344"/>
      <c r="AK1087" s="344"/>
      <c r="AL1087" s="345"/>
      <c r="AM1087" s="346"/>
      <c r="AN1087" s="346"/>
      <c r="AO1087" s="347"/>
      <c r="AP1087" s="348"/>
      <c r="AQ1087" s="348"/>
      <c r="AR1087" s="348"/>
      <c r="AS1087" s="348"/>
      <c r="AT1087" s="348"/>
      <c r="AU1087" s="348"/>
      <c r="AV1087" s="348"/>
      <c r="AW1087" s="348"/>
      <c r="AX1087" s="348"/>
    </row>
    <row r="1088" spans="1:50" ht="30" customHeight="1" x14ac:dyDescent="0.15">
      <c r="A1088" s="364">
        <v>21</v>
      </c>
      <c r="B1088" s="364">
        <v>1</v>
      </c>
      <c r="C1088" s="335"/>
      <c r="D1088" s="335"/>
      <c r="E1088" s="335"/>
      <c r="F1088" s="335"/>
      <c r="G1088" s="335"/>
      <c r="H1088" s="335"/>
      <c r="I1088" s="335"/>
      <c r="J1088" s="336"/>
      <c r="K1088" s="337"/>
      <c r="L1088" s="337"/>
      <c r="M1088" s="337"/>
      <c r="N1088" s="337"/>
      <c r="O1088" s="337"/>
      <c r="P1088" s="338"/>
      <c r="Q1088" s="338"/>
      <c r="R1088" s="338"/>
      <c r="S1088" s="338"/>
      <c r="T1088" s="338"/>
      <c r="U1088" s="338"/>
      <c r="V1088" s="338"/>
      <c r="W1088" s="338"/>
      <c r="X1088" s="338"/>
      <c r="Y1088" s="339"/>
      <c r="Z1088" s="340"/>
      <c r="AA1088" s="340"/>
      <c r="AB1088" s="341"/>
      <c r="AC1088" s="342"/>
      <c r="AD1088" s="342"/>
      <c r="AE1088" s="342"/>
      <c r="AF1088" s="342"/>
      <c r="AG1088" s="342"/>
      <c r="AH1088" s="343"/>
      <c r="AI1088" s="344"/>
      <c r="AJ1088" s="344"/>
      <c r="AK1088" s="344"/>
      <c r="AL1088" s="345"/>
      <c r="AM1088" s="346"/>
      <c r="AN1088" s="346"/>
      <c r="AO1088" s="347"/>
      <c r="AP1088" s="348"/>
      <c r="AQ1088" s="348"/>
      <c r="AR1088" s="348"/>
      <c r="AS1088" s="348"/>
      <c r="AT1088" s="348"/>
      <c r="AU1088" s="348"/>
      <c r="AV1088" s="348"/>
      <c r="AW1088" s="348"/>
      <c r="AX1088" s="348"/>
    </row>
    <row r="1089" spans="1:50" ht="30" customHeight="1" x14ac:dyDescent="0.15">
      <c r="A1089" s="364">
        <v>22</v>
      </c>
      <c r="B1089" s="364">
        <v>1</v>
      </c>
      <c r="C1089" s="335"/>
      <c r="D1089" s="335"/>
      <c r="E1089" s="335"/>
      <c r="F1089" s="335"/>
      <c r="G1089" s="335"/>
      <c r="H1089" s="335"/>
      <c r="I1089" s="335"/>
      <c r="J1089" s="336"/>
      <c r="K1089" s="337"/>
      <c r="L1089" s="337"/>
      <c r="M1089" s="337"/>
      <c r="N1089" s="337"/>
      <c r="O1089" s="337"/>
      <c r="P1089" s="338"/>
      <c r="Q1089" s="338"/>
      <c r="R1089" s="338"/>
      <c r="S1089" s="338"/>
      <c r="T1089" s="338"/>
      <c r="U1089" s="338"/>
      <c r="V1089" s="338"/>
      <c r="W1089" s="338"/>
      <c r="X1089" s="338"/>
      <c r="Y1089" s="339"/>
      <c r="Z1089" s="340"/>
      <c r="AA1089" s="340"/>
      <c r="AB1089" s="341"/>
      <c r="AC1089" s="342"/>
      <c r="AD1089" s="342"/>
      <c r="AE1089" s="342"/>
      <c r="AF1089" s="342"/>
      <c r="AG1089" s="342"/>
      <c r="AH1089" s="343"/>
      <c r="AI1089" s="344"/>
      <c r="AJ1089" s="344"/>
      <c r="AK1089" s="344"/>
      <c r="AL1089" s="345"/>
      <c r="AM1089" s="346"/>
      <c r="AN1089" s="346"/>
      <c r="AO1089" s="347"/>
      <c r="AP1089" s="348"/>
      <c r="AQ1089" s="348"/>
      <c r="AR1089" s="348"/>
      <c r="AS1089" s="348"/>
      <c r="AT1089" s="348"/>
      <c r="AU1089" s="348"/>
      <c r="AV1089" s="348"/>
      <c r="AW1089" s="348"/>
      <c r="AX1089" s="348"/>
    </row>
    <row r="1090" spans="1:50" ht="30" customHeight="1" x14ac:dyDescent="0.15">
      <c r="A1090" s="364">
        <v>23</v>
      </c>
      <c r="B1090" s="364">
        <v>1</v>
      </c>
      <c r="C1090" s="335"/>
      <c r="D1090" s="335"/>
      <c r="E1090" s="335"/>
      <c r="F1090" s="335"/>
      <c r="G1090" s="335"/>
      <c r="H1090" s="335"/>
      <c r="I1090" s="335"/>
      <c r="J1090" s="336"/>
      <c r="K1090" s="337"/>
      <c r="L1090" s="337"/>
      <c r="M1090" s="337"/>
      <c r="N1090" s="337"/>
      <c r="O1090" s="337"/>
      <c r="P1090" s="338"/>
      <c r="Q1090" s="338"/>
      <c r="R1090" s="338"/>
      <c r="S1090" s="338"/>
      <c r="T1090" s="338"/>
      <c r="U1090" s="338"/>
      <c r="V1090" s="338"/>
      <c r="W1090" s="338"/>
      <c r="X1090" s="338"/>
      <c r="Y1090" s="339"/>
      <c r="Z1090" s="340"/>
      <c r="AA1090" s="340"/>
      <c r="AB1090" s="341"/>
      <c r="AC1090" s="342"/>
      <c r="AD1090" s="342"/>
      <c r="AE1090" s="342"/>
      <c r="AF1090" s="342"/>
      <c r="AG1090" s="342"/>
      <c r="AH1090" s="343"/>
      <c r="AI1090" s="344"/>
      <c r="AJ1090" s="344"/>
      <c r="AK1090" s="344"/>
      <c r="AL1090" s="345"/>
      <c r="AM1090" s="346"/>
      <c r="AN1090" s="346"/>
      <c r="AO1090" s="347"/>
      <c r="AP1090" s="348"/>
      <c r="AQ1090" s="348"/>
      <c r="AR1090" s="348"/>
      <c r="AS1090" s="348"/>
      <c r="AT1090" s="348"/>
      <c r="AU1090" s="348"/>
      <c r="AV1090" s="348"/>
      <c r="AW1090" s="348"/>
      <c r="AX1090" s="348"/>
    </row>
    <row r="1091" spans="1:50" ht="30" customHeight="1" x14ac:dyDescent="0.15">
      <c r="A1091" s="364">
        <v>24</v>
      </c>
      <c r="B1091" s="364">
        <v>1</v>
      </c>
      <c r="C1091" s="335"/>
      <c r="D1091" s="335"/>
      <c r="E1091" s="335"/>
      <c r="F1091" s="335"/>
      <c r="G1091" s="335"/>
      <c r="H1091" s="335"/>
      <c r="I1091" s="335"/>
      <c r="J1091" s="336"/>
      <c r="K1091" s="337"/>
      <c r="L1091" s="337"/>
      <c r="M1091" s="337"/>
      <c r="N1091" s="337"/>
      <c r="O1091" s="337"/>
      <c r="P1091" s="338"/>
      <c r="Q1091" s="338"/>
      <c r="R1091" s="338"/>
      <c r="S1091" s="338"/>
      <c r="T1091" s="338"/>
      <c r="U1091" s="338"/>
      <c r="V1091" s="338"/>
      <c r="W1091" s="338"/>
      <c r="X1091" s="338"/>
      <c r="Y1091" s="339"/>
      <c r="Z1091" s="340"/>
      <c r="AA1091" s="340"/>
      <c r="AB1091" s="341"/>
      <c r="AC1091" s="342"/>
      <c r="AD1091" s="342"/>
      <c r="AE1091" s="342"/>
      <c r="AF1091" s="342"/>
      <c r="AG1091" s="342"/>
      <c r="AH1091" s="343"/>
      <c r="AI1091" s="344"/>
      <c r="AJ1091" s="344"/>
      <c r="AK1091" s="344"/>
      <c r="AL1091" s="345"/>
      <c r="AM1091" s="346"/>
      <c r="AN1091" s="346"/>
      <c r="AO1091" s="347"/>
      <c r="AP1091" s="348"/>
      <c r="AQ1091" s="348"/>
      <c r="AR1091" s="348"/>
      <c r="AS1091" s="348"/>
      <c r="AT1091" s="348"/>
      <c r="AU1091" s="348"/>
      <c r="AV1091" s="348"/>
      <c r="AW1091" s="348"/>
      <c r="AX1091" s="348"/>
    </row>
    <row r="1092" spans="1:50" ht="30" customHeight="1" x14ac:dyDescent="0.15">
      <c r="A1092" s="364">
        <v>25</v>
      </c>
      <c r="B1092" s="364">
        <v>1</v>
      </c>
      <c r="C1092" s="335"/>
      <c r="D1092" s="335"/>
      <c r="E1092" s="335"/>
      <c r="F1092" s="335"/>
      <c r="G1092" s="335"/>
      <c r="H1092" s="335"/>
      <c r="I1092" s="335"/>
      <c r="J1092" s="336"/>
      <c r="K1092" s="337"/>
      <c r="L1092" s="337"/>
      <c r="M1092" s="337"/>
      <c r="N1092" s="337"/>
      <c r="O1092" s="337"/>
      <c r="P1092" s="338"/>
      <c r="Q1092" s="338"/>
      <c r="R1092" s="338"/>
      <c r="S1092" s="338"/>
      <c r="T1092" s="338"/>
      <c r="U1092" s="338"/>
      <c r="V1092" s="338"/>
      <c r="W1092" s="338"/>
      <c r="X1092" s="338"/>
      <c r="Y1092" s="339"/>
      <c r="Z1092" s="340"/>
      <c r="AA1092" s="340"/>
      <c r="AB1092" s="341"/>
      <c r="AC1092" s="342"/>
      <c r="AD1092" s="342"/>
      <c r="AE1092" s="342"/>
      <c r="AF1092" s="342"/>
      <c r="AG1092" s="342"/>
      <c r="AH1092" s="343"/>
      <c r="AI1092" s="344"/>
      <c r="AJ1092" s="344"/>
      <c r="AK1092" s="344"/>
      <c r="AL1092" s="345"/>
      <c r="AM1092" s="346"/>
      <c r="AN1092" s="346"/>
      <c r="AO1092" s="347"/>
      <c r="AP1092" s="348"/>
      <c r="AQ1092" s="348"/>
      <c r="AR1092" s="348"/>
      <c r="AS1092" s="348"/>
      <c r="AT1092" s="348"/>
      <c r="AU1092" s="348"/>
      <c r="AV1092" s="348"/>
      <c r="AW1092" s="348"/>
      <c r="AX1092" s="348"/>
    </row>
    <row r="1093" spans="1:50" ht="30" customHeight="1" x14ac:dyDescent="0.15">
      <c r="A1093" s="364">
        <v>26</v>
      </c>
      <c r="B1093" s="364">
        <v>1</v>
      </c>
      <c r="C1093" s="335"/>
      <c r="D1093" s="335"/>
      <c r="E1093" s="335"/>
      <c r="F1093" s="335"/>
      <c r="G1093" s="335"/>
      <c r="H1093" s="335"/>
      <c r="I1093" s="335"/>
      <c r="J1093" s="336"/>
      <c r="K1093" s="337"/>
      <c r="L1093" s="337"/>
      <c r="M1093" s="337"/>
      <c r="N1093" s="337"/>
      <c r="O1093" s="337"/>
      <c r="P1093" s="338"/>
      <c r="Q1093" s="338"/>
      <c r="R1093" s="338"/>
      <c r="S1093" s="338"/>
      <c r="T1093" s="338"/>
      <c r="U1093" s="338"/>
      <c r="V1093" s="338"/>
      <c r="W1093" s="338"/>
      <c r="X1093" s="338"/>
      <c r="Y1093" s="339"/>
      <c r="Z1093" s="340"/>
      <c r="AA1093" s="340"/>
      <c r="AB1093" s="341"/>
      <c r="AC1093" s="342"/>
      <c r="AD1093" s="342"/>
      <c r="AE1093" s="342"/>
      <c r="AF1093" s="342"/>
      <c r="AG1093" s="342"/>
      <c r="AH1093" s="343"/>
      <c r="AI1093" s="344"/>
      <c r="AJ1093" s="344"/>
      <c r="AK1093" s="344"/>
      <c r="AL1093" s="345"/>
      <c r="AM1093" s="346"/>
      <c r="AN1093" s="346"/>
      <c r="AO1093" s="347"/>
      <c r="AP1093" s="348"/>
      <c r="AQ1093" s="348"/>
      <c r="AR1093" s="348"/>
      <c r="AS1093" s="348"/>
      <c r="AT1093" s="348"/>
      <c r="AU1093" s="348"/>
      <c r="AV1093" s="348"/>
      <c r="AW1093" s="348"/>
      <c r="AX1093" s="348"/>
    </row>
    <row r="1094" spans="1:50" ht="30" customHeight="1" x14ac:dyDescent="0.15">
      <c r="A1094" s="364">
        <v>27</v>
      </c>
      <c r="B1094" s="364">
        <v>1</v>
      </c>
      <c r="C1094" s="335"/>
      <c r="D1094" s="335"/>
      <c r="E1094" s="335"/>
      <c r="F1094" s="335"/>
      <c r="G1094" s="335"/>
      <c r="H1094" s="335"/>
      <c r="I1094" s="335"/>
      <c r="J1094" s="336"/>
      <c r="K1094" s="337"/>
      <c r="L1094" s="337"/>
      <c r="M1094" s="337"/>
      <c r="N1094" s="337"/>
      <c r="O1094" s="337"/>
      <c r="P1094" s="338"/>
      <c r="Q1094" s="338"/>
      <c r="R1094" s="338"/>
      <c r="S1094" s="338"/>
      <c r="T1094" s="338"/>
      <c r="U1094" s="338"/>
      <c r="V1094" s="338"/>
      <c r="W1094" s="338"/>
      <c r="X1094" s="338"/>
      <c r="Y1094" s="339"/>
      <c r="Z1094" s="340"/>
      <c r="AA1094" s="340"/>
      <c r="AB1094" s="341"/>
      <c r="AC1094" s="342"/>
      <c r="AD1094" s="342"/>
      <c r="AE1094" s="342"/>
      <c r="AF1094" s="342"/>
      <c r="AG1094" s="342"/>
      <c r="AH1094" s="343"/>
      <c r="AI1094" s="344"/>
      <c r="AJ1094" s="344"/>
      <c r="AK1094" s="344"/>
      <c r="AL1094" s="345"/>
      <c r="AM1094" s="346"/>
      <c r="AN1094" s="346"/>
      <c r="AO1094" s="347"/>
      <c r="AP1094" s="348"/>
      <c r="AQ1094" s="348"/>
      <c r="AR1094" s="348"/>
      <c r="AS1094" s="348"/>
      <c r="AT1094" s="348"/>
      <c r="AU1094" s="348"/>
      <c r="AV1094" s="348"/>
      <c r="AW1094" s="348"/>
      <c r="AX1094" s="348"/>
    </row>
    <row r="1095" spans="1:50" ht="30" customHeight="1" x14ac:dyDescent="0.15">
      <c r="A1095" s="364">
        <v>28</v>
      </c>
      <c r="B1095" s="364">
        <v>1</v>
      </c>
      <c r="C1095" s="335"/>
      <c r="D1095" s="335"/>
      <c r="E1095" s="335"/>
      <c r="F1095" s="335"/>
      <c r="G1095" s="335"/>
      <c r="H1095" s="335"/>
      <c r="I1095" s="335"/>
      <c r="J1095" s="336"/>
      <c r="K1095" s="337"/>
      <c r="L1095" s="337"/>
      <c r="M1095" s="337"/>
      <c r="N1095" s="337"/>
      <c r="O1095" s="337"/>
      <c r="P1095" s="338"/>
      <c r="Q1095" s="338"/>
      <c r="R1095" s="338"/>
      <c r="S1095" s="338"/>
      <c r="T1095" s="338"/>
      <c r="U1095" s="338"/>
      <c r="V1095" s="338"/>
      <c r="W1095" s="338"/>
      <c r="X1095" s="338"/>
      <c r="Y1095" s="339"/>
      <c r="Z1095" s="340"/>
      <c r="AA1095" s="340"/>
      <c r="AB1095" s="341"/>
      <c r="AC1095" s="342"/>
      <c r="AD1095" s="342"/>
      <c r="AE1095" s="342"/>
      <c r="AF1095" s="342"/>
      <c r="AG1095" s="342"/>
      <c r="AH1095" s="343"/>
      <c r="AI1095" s="344"/>
      <c r="AJ1095" s="344"/>
      <c r="AK1095" s="344"/>
      <c r="AL1095" s="345"/>
      <c r="AM1095" s="346"/>
      <c r="AN1095" s="346"/>
      <c r="AO1095" s="347"/>
      <c r="AP1095" s="348"/>
      <c r="AQ1095" s="348"/>
      <c r="AR1095" s="348"/>
      <c r="AS1095" s="348"/>
      <c r="AT1095" s="348"/>
      <c r="AU1095" s="348"/>
      <c r="AV1095" s="348"/>
      <c r="AW1095" s="348"/>
      <c r="AX1095" s="348"/>
    </row>
    <row r="1096" spans="1:50" ht="30" customHeight="1" x14ac:dyDescent="0.15">
      <c r="A1096" s="364">
        <v>29</v>
      </c>
      <c r="B1096" s="364">
        <v>1</v>
      </c>
      <c r="C1096" s="335"/>
      <c r="D1096" s="335"/>
      <c r="E1096" s="335"/>
      <c r="F1096" s="335"/>
      <c r="G1096" s="335"/>
      <c r="H1096" s="335"/>
      <c r="I1096" s="335"/>
      <c r="J1096" s="336"/>
      <c r="K1096" s="337"/>
      <c r="L1096" s="337"/>
      <c r="M1096" s="337"/>
      <c r="N1096" s="337"/>
      <c r="O1096" s="337"/>
      <c r="P1096" s="338"/>
      <c r="Q1096" s="338"/>
      <c r="R1096" s="338"/>
      <c r="S1096" s="338"/>
      <c r="T1096" s="338"/>
      <c r="U1096" s="338"/>
      <c r="V1096" s="338"/>
      <c r="W1096" s="338"/>
      <c r="X1096" s="338"/>
      <c r="Y1096" s="339"/>
      <c r="Z1096" s="340"/>
      <c r="AA1096" s="340"/>
      <c r="AB1096" s="341"/>
      <c r="AC1096" s="342"/>
      <c r="AD1096" s="342"/>
      <c r="AE1096" s="342"/>
      <c r="AF1096" s="342"/>
      <c r="AG1096" s="342"/>
      <c r="AH1096" s="343"/>
      <c r="AI1096" s="344"/>
      <c r="AJ1096" s="344"/>
      <c r="AK1096" s="344"/>
      <c r="AL1096" s="345"/>
      <c r="AM1096" s="346"/>
      <c r="AN1096" s="346"/>
      <c r="AO1096" s="347"/>
      <c r="AP1096" s="348"/>
      <c r="AQ1096" s="348"/>
      <c r="AR1096" s="348"/>
      <c r="AS1096" s="348"/>
      <c r="AT1096" s="348"/>
      <c r="AU1096" s="348"/>
      <c r="AV1096" s="348"/>
      <c r="AW1096" s="348"/>
      <c r="AX1096" s="348"/>
    </row>
    <row r="1097" spans="1:50" ht="30" customHeight="1" x14ac:dyDescent="0.15">
      <c r="A1097" s="364">
        <v>30</v>
      </c>
      <c r="B1097" s="364">
        <v>1</v>
      </c>
      <c r="C1097" s="335"/>
      <c r="D1097" s="335"/>
      <c r="E1097" s="335"/>
      <c r="F1097" s="335"/>
      <c r="G1097" s="335"/>
      <c r="H1097" s="335"/>
      <c r="I1097" s="335"/>
      <c r="J1097" s="336"/>
      <c r="K1097" s="337"/>
      <c r="L1097" s="337"/>
      <c r="M1097" s="337"/>
      <c r="N1097" s="337"/>
      <c r="O1097" s="337"/>
      <c r="P1097" s="338"/>
      <c r="Q1097" s="338"/>
      <c r="R1097" s="338"/>
      <c r="S1097" s="338"/>
      <c r="T1097" s="338"/>
      <c r="U1097" s="338"/>
      <c r="V1097" s="338"/>
      <c r="W1097" s="338"/>
      <c r="X1097" s="338"/>
      <c r="Y1097" s="339"/>
      <c r="Z1097" s="340"/>
      <c r="AA1097" s="340"/>
      <c r="AB1097" s="341"/>
      <c r="AC1097" s="342"/>
      <c r="AD1097" s="342"/>
      <c r="AE1097" s="342"/>
      <c r="AF1097" s="342"/>
      <c r="AG1097" s="342"/>
      <c r="AH1097" s="343"/>
      <c r="AI1097" s="344"/>
      <c r="AJ1097" s="344"/>
      <c r="AK1097" s="344"/>
      <c r="AL1097" s="345"/>
      <c r="AM1097" s="346"/>
      <c r="AN1097" s="346"/>
      <c r="AO1097" s="347"/>
      <c r="AP1097" s="348"/>
      <c r="AQ1097" s="348"/>
      <c r="AR1097" s="348"/>
      <c r="AS1097" s="348"/>
      <c r="AT1097" s="348"/>
      <c r="AU1097" s="348"/>
      <c r="AV1097" s="348"/>
      <c r="AW1097" s="348"/>
      <c r="AX1097" s="348"/>
    </row>
    <row r="1098" spans="1:50" ht="24.75" customHeight="1" x14ac:dyDescent="0.15">
      <c r="A1098" s="365" t="s">
        <v>373</v>
      </c>
      <c r="B1098" s="366"/>
      <c r="C1098" s="366"/>
      <c r="D1098" s="366"/>
      <c r="E1098" s="366"/>
      <c r="F1098" s="366"/>
      <c r="G1098" s="366"/>
      <c r="H1098" s="366"/>
      <c r="I1098" s="366"/>
      <c r="J1098" s="366"/>
      <c r="K1098" s="366"/>
      <c r="L1098" s="366"/>
      <c r="M1098" s="366"/>
      <c r="N1098" s="366"/>
      <c r="O1098" s="366"/>
      <c r="P1098" s="366"/>
      <c r="Q1098" s="366"/>
      <c r="R1098" s="366"/>
      <c r="S1098" s="366"/>
      <c r="T1098" s="366"/>
      <c r="U1098" s="366"/>
      <c r="V1098" s="366"/>
      <c r="W1098" s="366"/>
      <c r="X1098" s="366"/>
      <c r="Y1098" s="366"/>
      <c r="Z1098" s="366"/>
      <c r="AA1098" s="366"/>
      <c r="AB1098" s="366"/>
      <c r="AC1098" s="366"/>
      <c r="AD1098" s="366"/>
      <c r="AE1098" s="366"/>
      <c r="AF1098" s="366"/>
      <c r="AG1098" s="366"/>
      <c r="AH1098" s="366"/>
      <c r="AI1098" s="366"/>
      <c r="AJ1098" s="366"/>
      <c r="AK1098" s="367"/>
      <c r="AL1098" s="268" t="s">
        <v>389</v>
      </c>
      <c r="AM1098" s="269"/>
      <c r="AN1098" s="269"/>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64"/>
      <c r="B1101" s="364"/>
      <c r="C1101" s="135" t="s">
        <v>337</v>
      </c>
      <c r="D1101" s="368"/>
      <c r="E1101" s="135" t="s">
        <v>336</v>
      </c>
      <c r="F1101" s="368"/>
      <c r="G1101" s="368"/>
      <c r="H1101" s="368"/>
      <c r="I1101" s="368"/>
      <c r="J1101" s="135" t="s">
        <v>343</v>
      </c>
      <c r="K1101" s="135"/>
      <c r="L1101" s="135"/>
      <c r="M1101" s="135"/>
      <c r="N1101" s="135"/>
      <c r="O1101" s="135"/>
      <c r="P1101" s="355" t="s">
        <v>27</v>
      </c>
      <c r="Q1101" s="355"/>
      <c r="R1101" s="355"/>
      <c r="S1101" s="355"/>
      <c r="T1101" s="355"/>
      <c r="U1101" s="355"/>
      <c r="V1101" s="355"/>
      <c r="W1101" s="355"/>
      <c r="X1101" s="355"/>
      <c r="Y1101" s="135" t="s">
        <v>345</v>
      </c>
      <c r="Z1101" s="368"/>
      <c r="AA1101" s="368"/>
      <c r="AB1101" s="368"/>
      <c r="AC1101" s="135" t="s">
        <v>319</v>
      </c>
      <c r="AD1101" s="135"/>
      <c r="AE1101" s="135"/>
      <c r="AF1101" s="135"/>
      <c r="AG1101" s="135"/>
      <c r="AH1101" s="355" t="s">
        <v>332</v>
      </c>
      <c r="AI1101" s="356"/>
      <c r="AJ1101" s="356"/>
      <c r="AK1101" s="356"/>
      <c r="AL1101" s="356" t="s">
        <v>21</v>
      </c>
      <c r="AM1101" s="356"/>
      <c r="AN1101" s="356"/>
      <c r="AO1101" s="369"/>
      <c r="AP1101" s="358" t="s">
        <v>374</v>
      </c>
      <c r="AQ1101" s="358"/>
      <c r="AR1101" s="358"/>
      <c r="AS1101" s="358"/>
      <c r="AT1101" s="358"/>
      <c r="AU1101" s="358"/>
      <c r="AV1101" s="358"/>
      <c r="AW1101" s="358"/>
      <c r="AX1101" s="358"/>
    </row>
    <row r="1102" spans="1:50" ht="30" customHeight="1" x14ac:dyDescent="0.15">
      <c r="A1102" s="364">
        <v>1</v>
      </c>
      <c r="B1102" s="364">
        <v>1</v>
      </c>
      <c r="C1102" s="362"/>
      <c r="D1102" s="362"/>
      <c r="E1102" s="363"/>
      <c r="F1102" s="363"/>
      <c r="G1102" s="363"/>
      <c r="H1102" s="363"/>
      <c r="I1102" s="363"/>
      <c r="J1102" s="336"/>
      <c r="K1102" s="337"/>
      <c r="L1102" s="337"/>
      <c r="M1102" s="337"/>
      <c r="N1102" s="337"/>
      <c r="O1102" s="337"/>
      <c r="P1102" s="338"/>
      <c r="Q1102" s="338"/>
      <c r="R1102" s="338"/>
      <c r="S1102" s="338"/>
      <c r="T1102" s="338"/>
      <c r="U1102" s="338"/>
      <c r="V1102" s="338"/>
      <c r="W1102" s="338"/>
      <c r="X1102" s="338"/>
      <c r="Y1102" s="339"/>
      <c r="Z1102" s="340"/>
      <c r="AA1102" s="340"/>
      <c r="AB1102" s="341"/>
      <c r="AC1102" s="342"/>
      <c r="AD1102" s="342"/>
      <c r="AE1102" s="342"/>
      <c r="AF1102" s="342"/>
      <c r="AG1102" s="342"/>
      <c r="AH1102" s="343"/>
      <c r="AI1102" s="344"/>
      <c r="AJ1102" s="344"/>
      <c r="AK1102" s="344"/>
      <c r="AL1102" s="345"/>
      <c r="AM1102" s="346"/>
      <c r="AN1102" s="346"/>
      <c r="AO1102" s="347"/>
      <c r="AP1102" s="348"/>
      <c r="AQ1102" s="348"/>
      <c r="AR1102" s="348"/>
      <c r="AS1102" s="348"/>
      <c r="AT1102" s="348"/>
      <c r="AU1102" s="348"/>
      <c r="AV1102" s="348"/>
      <c r="AW1102" s="348"/>
      <c r="AX1102" s="348"/>
    </row>
    <row r="1103" spans="1:50" ht="30" customHeight="1" x14ac:dyDescent="0.15">
      <c r="A1103" s="364">
        <v>2</v>
      </c>
      <c r="B1103" s="364">
        <v>1</v>
      </c>
      <c r="C1103" s="362"/>
      <c r="D1103" s="362"/>
      <c r="E1103" s="363"/>
      <c r="F1103" s="363"/>
      <c r="G1103" s="363"/>
      <c r="H1103" s="363"/>
      <c r="I1103" s="363"/>
      <c r="J1103" s="336"/>
      <c r="K1103" s="337"/>
      <c r="L1103" s="337"/>
      <c r="M1103" s="337"/>
      <c r="N1103" s="337"/>
      <c r="O1103" s="337"/>
      <c r="P1103" s="338"/>
      <c r="Q1103" s="338"/>
      <c r="R1103" s="338"/>
      <c r="S1103" s="338"/>
      <c r="T1103" s="338"/>
      <c r="U1103" s="338"/>
      <c r="V1103" s="338"/>
      <c r="W1103" s="338"/>
      <c r="X1103" s="338"/>
      <c r="Y1103" s="339"/>
      <c r="Z1103" s="340"/>
      <c r="AA1103" s="340"/>
      <c r="AB1103" s="341"/>
      <c r="AC1103" s="342"/>
      <c r="AD1103" s="342"/>
      <c r="AE1103" s="342"/>
      <c r="AF1103" s="342"/>
      <c r="AG1103" s="342"/>
      <c r="AH1103" s="343"/>
      <c r="AI1103" s="344"/>
      <c r="AJ1103" s="344"/>
      <c r="AK1103" s="344"/>
      <c r="AL1103" s="345"/>
      <c r="AM1103" s="346"/>
      <c r="AN1103" s="346"/>
      <c r="AO1103" s="347"/>
      <c r="AP1103" s="348"/>
      <c r="AQ1103" s="348"/>
      <c r="AR1103" s="348"/>
      <c r="AS1103" s="348"/>
      <c r="AT1103" s="348"/>
      <c r="AU1103" s="348"/>
      <c r="AV1103" s="348"/>
      <c r="AW1103" s="348"/>
      <c r="AX1103" s="348"/>
    </row>
    <row r="1104" spans="1:50" ht="30" customHeight="1" x14ac:dyDescent="0.15">
      <c r="A1104" s="364">
        <v>3</v>
      </c>
      <c r="B1104" s="364">
        <v>1</v>
      </c>
      <c r="C1104" s="362"/>
      <c r="D1104" s="362"/>
      <c r="E1104" s="363"/>
      <c r="F1104" s="363"/>
      <c r="G1104" s="363"/>
      <c r="H1104" s="363"/>
      <c r="I1104" s="363"/>
      <c r="J1104" s="336"/>
      <c r="K1104" s="337"/>
      <c r="L1104" s="337"/>
      <c r="M1104" s="337"/>
      <c r="N1104" s="337"/>
      <c r="O1104" s="337"/>
      <c r="P1104" s="338"/>
      <c r="Q1104" s="338"/>
      <c r="R1104" s="338"/>
      <c r="S1104" s="338"/>
      <c r="T1104" s="338"/>
      <c r="U1104" s="338"/>
      <c r="V1104" s="338"/>
      <c r="W1104" s="338"/>
      <c r="X1104" s="338"/>
      <c r="Y1104" s="339"/>
      <c r="Z1104" s="340"/>
      <c r="AA1104" s="340"/>
      <c r="AB1104" s="341"/>
      <c r="AC1104" s="342"/>
      <c r="AD1104" s="342"/>
      <c r="AE1104" s="342"/>
      <c r="AF1104" s="342"/>
      <c r="AG1104" s="342"/>
      <c r="AH1104" s="343"/>
      <c r="AI1104" s="344"/>
      <c r="AJ1104" s="344"/>
      <c r="AK1104" s="344"/>
      <c r="AL1104" s="345"/>
      <c r="AM1104" s="346"/>
      <c r="AN1104" s="346"/>
      <c r="AO1104" s="347"/>
      <c r="AP1104" s="348"/>
      <c r="AQ1104" s="348"/>
      <c r="AR1104" s="348"/>
      <c r="AS1104" s="348"/>
      <c r="AT1104" s="348"/>
      <c r="AU1104" s="348"/>
      <c r="AV1104" s="348"/>
      <c r="AW1104" s="348"/>
      <c r="AX1104" s="348"/>
    </row>
    <row r="1105" spans="1:50" ht="30" customHeight="1" x14ac:dyDescent="0.15">
      <c r="A1105" s="364">
        <v>4</v>
      </c>
      <c r="B1105" s="364">
        <v>1</v>
      </c>
      <c r="C1105" s="362"/>
      <c r="D1105" s="362"/>
      <c r="E1105" s="363"/>
      <c r="F1105" s="363"/>
      <c r="G1105" s="363"/>
      <c r="H1105" s="363"/>
      <c r="I1105" s="363"/>
      <c r="J1105" s="336"/>
      <c r="K1105" s="337"/>
      <c r="L1105" s="337"/>
      <c r="M1105" s="337"/>
      <c r="N1105" s="337"/>
      <c r="O1105" s="337"/>
      <c r="P1105" s="338"/>
      <c r="Q1105" s="338"/>
      <c r="R1105" s="338"/>
      <c r="S1105" s="338"/>
      <c r="T1105" s="338"/>
      <c r="U1105" s="338"/>
      <c r="V1105" s="338"/>
      <c r="W1105" s="338"/>
      <c r="X1105" s="338"/>
      <c r="Y1105" s="339"/>
      <c r="Z1105" s="340"/>
      <c r="AA1105" s="340"/>
      <c r="AB1105" s="341"/>
      <c r="AC1105" s="342"/>
      <c r="AD1105" s="342"/>
      <c r="AE1105" s="342"/>
      <c r="AF1105" s="342"/>
      <c r="AG1105" s="342"/>
      <c r="AH1105" s="343"/>
      <c r="AI1105" s="344"/>
      <c r="AJ1105" s="344"/>
      <c r="AK1105" s="344"/>
      <c r="AL1105" s="345"/>
      <c r="AM1105" s="346"/>
      <c r="AN1105" s="346"/>
      <c r="AO1105" s="347"/>
      <c r="AP1105" s="348"/>
      <c r="AQ1105" s="348"/>
      <c r="AR1105" s="348"/>
      <c r="AS1105" s="348"/>
      <c r="AT1105" s="348"/>
      <c r="AU1105" s="348"/>
      <c r="AV1105" s="348"/>
      <c r="AW1105" s="348"/>
      <c r="AX1105" s="348"/>
    </row>
    <row r="1106" spans="1:50" ht="30" customHeight="1" x14ac:dyDescent="0.15">
      <c r="A1106" s="364">
        <v>5</v>
      </c>
      <c r="B1106" s="364">
        <v>1</v>
      </c>
      <c r="C1106" s="362"/>
      <c r="D1106" s="362"/>
      <c r="E1106" s="363"/>
      <c r="F1106" s="363"/>
      <c r="G1106" s="363"/>
      <c r="H1106" s="363"/>
      <c r="I1106" s="363"/>
      <c r="J1106" s="336"/>
      <c r="K1106" s="337"/>
      <c r="L1106" s="337"/>
      <c r="M1106" s="337"/>
      <c r="N1106" s="337"/>
      <c r="O1106" s="337"/>
      <c r="P1106" s="338"/>
      <c r="Q1106" s="338"/>
      <c r="R1106" s="338"/>
      <c r="S1106" s="338"/>
      <c r="T1106" s="338"/>
      <c r="U1106" s="338"/>
      <c r="V1106" s="338"/>
      <c r="W1106" s="338"/>
      <c r="X1106" s="338"/>
      <c r="Y1106" s="339"/>
      <c r="Z1106" s="340"/>
      <c r="AA1106" s="340"/>
      <c r="AB1106" s="341"/>
      <c r="AC1106" s="342"/>
      <c r="AD1106" s="342"/>
      <c r="AE1106" s="342"/>
      <c r="AF1106" s="342"/>
      <c r="AG1106" s="342"/>
      <c r="AH1106" s="343"/>
      <c r="AI1106" s="344"/>
      <c r="AJ1106" s="344"/>
      <c r="AK1106" s="344"/>
      <c r="AL1106" s="345"/>
      <c r="AM1106" s="346"/>
      <c r="AN1106" s="346"/>
      <c r="AO1106" s="347"/>
      <c r="AP1106" s="348"/>
      <c r="AQ1106" s="348"/>
      <c r="AR1106" s="348"/>
      <c r="AS1106" s="348"/>
      <c r="AT1106" s="348"/>
      <c r="AU1106" s="348"/>
      <c r="AV1106" s="348"/>
      <c r="AW1106" s="348"/>
      <c r="AX1106" s="348"/>
    </row>
    <row r="1107" spans="1:50" ht="30" customHeight="1" x14ac:dyDescent="0.15">
      <c r="A1107" s="364">
        <v>6</v>
      </c>
      <c r="B1107" s="364">
        <v>1</v>
      </c>
      <c r="C1107" s="362"/>
      <c r="D1107" s="362"/>
      <c r="E1107" s="363"/>
      <c r="F1107" s="363"/>
      <c r="G1107" s="363"/>
      <c r="H1107" s="363"/>
      <c r="I1107" s="363"/>
      <c r="J1107" s="336"/>
      <c r="K1107" s="337"/>
      <c r="L1107" s="337"/>
      <c r="M1107" s="337"/>
      <c r="N1107" s="337"/>
      <c r="O1107" s="337"/>
      <c r="P1107" s="338"/>
      <c r="Q1107" s="338"/>
      <c r="R1107" s="338"/>
      <c r="S1107" s="338"/>
      <c r="T1107" s="338"/>
      <c r="U1107" s="338"/>
      <c r="V1107" s="338"/>
      <c r="W1107" s="338"/>
      <c r="X1107" s="338"/>
      <c r="Y1107" s="339"/>
      <c r="Z1107" s="340"/>
      <c r="AA1107" s="340"/>
      <c r="AB1107" s="341"/>
      <c r="AC1107" s="342"/>
      <c r="AD1107" s="342"/>
      <c r="AE1107" s="342"/>
      <c r="AF1107" s="342"/>
      <c r="AG1107" s="342"/>
      <c r="AH1107" s="343"/>
      <c r="AI1107" s="344"/>
      <c r="AJ1107" s="344"/>
      <c r="AK1107" s="344"/>
      <c r="AL1107" s="345"/>
      <c r="AM1107" s="346"/>
      <c r="AN1107" s="346"/>
      <c r="AO1107" s="347"/>
      <c r="AP1107" s="348"/>
      <c r="AQ1107" s="348"/>
      <c r="AR1107" s="348"/>
      <c r="AS1107" s="348"/>
      <c r="AT1107" s="348"/>
      <c r="AU1107" s="348"/>
      <c r="AV1107" s="348"/>
      <c r="AW1107" s="348"/>
      <c r="AX1107" s="348"/>
    </row>
    <row r="1108" spans="1:50" ht="30" customHeight="1" x14ac:dyDescent="0.15">
      <c r="A1108" s="364">
        <v>7</v>
      </c>
      <c r="B1108" s="364">
        <v>1</v>
      </c>
      <c r="C1108" s="362"/>
      <c r="D1108" s="362"/>
      <c r="E1108" s="363"/>
      <c r="F1108" s="363"/>
      <c r="G1108" s="363"/>
      <c r="H1108" s="363"/>
      <c r="I1108" s="363"/>
      <c r="J1108" s="336"/>
      <c r="K1108" s="337"/>
      <c r="L1108" s="337"/>
      <c r="M1108" s="337"/>
      <c r="N1108" s="337"/>
      <c r="O1108" s="337"/>
      <c r="P1108" s="338"/>
      <c r="Q1108" s="338"/>
      <c r="R1108" s="338"/>
      <c r="S1108" s="338"/>
      <c r="T1108" s="338"/>
      <c r="U1108" s="338"/>
      <c r="V1108" s="338"/>
      <c r="W1108" s="338"/>
      <c r="X1108" s="338"/>
      <c r="Y1108" s="339"/>
      <c r="Z1108" s="340"/>
      <c r="AA1108" s="340"/>
      <c r="AB1108" s="341"/>
      <c r="AC1108" s="342"/>
      <c r="AD1108" s="342"/>
      <c r="AE1108" s="342"/>
      <c r="AF1108" s="342"/>
      <c r="AG1108" s="342"/>
      <c r="AH1108" s="343"/>
      <c r="AI1108" s="344"/>
      <c r="AJ1108" s="344"/>
      <c r="AK1108" s="344"/>
      <c r="AL1108" s="345"/>
      <c r="AM1108" s="346"/>
      <c r="AN1108" s="346"/>
      <c r="AO1108" s="347"/>
      <c r="AP1108" s="348"/>
      <c r="AQ1108" s="348"/>
      <c r="AR1108" s="348"/>
      <c r="AS1108" s="348"/>
      <c r="AT1108" s="348"/>
      <c r="AU1108" s="348"/>
      <c r="AV1108" s="348"/>
      <c r="AW1108" s="348"/>
      <c r="AX1108" s="348"/>
    </row>
    <row r="1109" spans="1:50" ht="30" customHeight="1" x14ac:dyDescent="0.15">
      <c r="A1109" s="364">
        <v>8</v>
      </c>
      <c r="B1109" s="364">
        <v>1</v>
      </c>
      <c r="C1109" s="362"/>
      <c r="D1109" s="362"/>
      <c r="E1109" s="363"/>
      <c r="F1109" s="363"/>
      <c r="G1109" s="363"/>
      <c r="H1109" s="363"/>
      <c r="I1109" s="363"/>
      <c r="J1109" s="336"/>
      <c r="K1109" s="337"/>
      <c r="L1109" s="337"/>
      <c r="M1109" s="337"/>
      <c r="N1109" s="337"/>
      <c r="O1109" s="337"/>
      <c r="P1109" s="338"/>
      <c r="Q1109" s="338"/>
      <c r="R1109" s="338"/>
      <c r="S1109" s="338"/>
      <c r="T1109" s="338"/>
      <c r="U1109" s="338"/>
      <c r="V1109" s="338"/>
      <c r="W1109" s="338"/>
      <c r="X1109" s="338"/>
      <c r="Y1109" s="339"/>
      <c r="Z1109" s="340"/>
      <c r="AA1109" s="340"/>
      <c r="AB1109" s="341"/>
      <c r="AC1109" s="342"/>
      <c r="AD1109" s="342"/>
      <c r="AE1109" s="342"/>
      <c r="AF1109" s="342"/>
      <c r="AG1109" s="342"/>
      <c r="AH1109" s="343"/>
      <c r="AI1109" s="344"/>
      <c r="AJ1109" s="344"/>
      <c r="AK1109" s="344"/>
      <c r="AL1109" s="345"/>
      <c r="AM1109" s="346"/>
      <c r="AN1109" s="346"/>
      <c r="AO1109" s="347"/>
      <c r="AP1109" s="348"/>
      <c r="AQ1109" s="348"/>
      <c r="AR1109" s="348"/>
      <c r="AS1109" s="348"/>
      <c r="AT1109" s="348"/>
      <c r="AU1109" s="348"/>
      <c r="AV1109" s="348"/>
      <c r="AW1109" s="348"/>
      <c r="AX1109" s="348"/>
    </row>
    <row r="1110" spans="1:50" ht="30" customHeight="1" x14ac:dyDescent="0.15">
      <c r="A1110" s="364">
        <v>9</v>
      </c>
      <c r="B1110" s="364">
        <v>1</v>
      </c>
      <c r="C1110" s="362"/>
      <c r="D1110" s="362"/>
      <c r="E1110" s="363"/>
      <c r="F1110" s="363"/>
      <c r="G1110" s="363"/>
      <c r="H1110" s="363"/>
      <c r="I1110" s="363"/>
      <c r="J1110" s="336"/>
      <c r="K1110" s="337"/>
      <c r="L1110" s="337"/>
      <c r="M1110" s="337"/>
      <c r="N1110" s="337"/>
      <c r="O1110" s="337"/>
      <c r="P1110" s="338"/>
      <c r="Q1110" s="338"/>
      <c r="R1110" s="338"/>
      <c r="S1110" s="338"/>
      <c r="T1110" s="338"/>
      <c r="U1110" s="338"/>
      <c r="V1110" s="338"/>
      <c r="W1110" s="338"/>
      <c r="X1110" s="338"/>
      <c r="Y1110" s="339"/>
      <c r="Z1110" s="340"/>
      <c r="AA1110" s="340"/>
      <c r="AB1110" s="341"/>
      <c r="AC1110" s="342"/>
      <c r="AD1110" s="342"/>
      <c r="AE1110" s="342"/>
      <c r="AF1110" s="342"/>
      <c r="AG1110" s="342"/>
      <c r="AH1110" s="343"/>
      <c r="AI1110" s="344"/>
      <c r="AJ1110" s="344"/>
      <c r="AK1110" s="344"/>
      <c r="AL1110" s="345"/>
      <c r="AM1110" s="346"/>
      <c r="AN1110" s="346"/>
      <c r="AO1110" s="347"/>
      <c r="AP1110" s="348"/>
      <c r="AQ1110" s="348"/>
      <c r="AR1110" s="348"/>
      <c r="AS1110" s="348"/>
      <c r="AT1110" s="348"/>
      <c r="AU1110" s="348"/>
      <c r="AV1110" s="348"/>
      <c r="AW1110" s="348"/>
      <c r="AX1110" s="348"/>
    </row>
    <row r="1111" spans="1:50" ht="30" customHeight="1" x14ac:dyDescent="0.15">
      <c r="A1111" s="364">
        <v>10</v>
      </c>
      <c r="B1111" s="364">
        <v>1</v>
      </c>
      <c r="C1111" s="362"/>
      <c r="D1111" s="362"/>
      <c r="E1111" s="363"/>
      <c r="F1111" s="363"/>
      <c r="G1111" s="363"/>
      <c r="H1111" s="363"/>
      <c r="I1111" s="363"/>
      <c r="J1111" s="336"/>
      <c r="K1111" s="337"/>
      <c r="L1111" s="337"/>
      <c r="M1111" s="337"/>
      <c r="N1111" s="337"/>
      <c r="O1111" s="337"/>
      <c r="P1111" s="338"/>
      <c r="Q1111" s="338"/>
      <c r="R1111" s="338"/>
      <c r="S1111" s="338"/>
      <c r="T1111" s="338"/>
      <c r="U1111" s="338"/>
      <c r="V1111" s="338"/>
      <c r="W1111" s="338"/>
      <c r="X1111" s="338"/>
      <c r="Y1111" s="339"/>
      <c r="Z1111" s="340"/>
      <c r="AA1111" s="340"/>
      <c r="AB1111" s="341"/>
      <c r="AC1111" s="342"/>
      <c r="AD1111" s="342"/>
      <c r="AE1111" s="342"/>
      <c r="AF1111" s="342"/>
      <c r="AG1111" s="342"/>
      <c r="AH1111" s="343"/>
      <c r="AI1111" s="344"/>
      <c r="AJ1111" s="344"/>
      <c r="AK1111" s="344"/>
      <c r="AL1111" s="345"/>
      <c r="AM1111" s="346"/>
      <c r="AN1111" s="346"/>
      <c r="AO1111" s="347"/>
      <c r="AP1111" s="348"/>
      <c r="AQ1111" s="348"/>
      <c r="AR1111" s="348"/>
      <c r="AS1111" s="348"/>
      <c r="AT1111" s="348"/>
      <c r="AU1111" s="348"/>
      <c r="AV1111" s="348"/>
      <c r="AW1111" s="348"/>
      <c r="AX1111" s="348"/>
    </row>
    <row r="1112" spans="1:50" ht="30" customHeight="1" x14ac:dyDescent="0.15">
      <c r="A1112" s="364">
        <v>11</v>
      </c>
      <c r="B1112" s="364">
        <v>1</v>
      </c>
      <c r="C1112" s="362"/>
      <c r="D1112" s="362"/>
      <c r="E1112" s="363"/>
      <c r="F1112" s="363"/>
      <c r="G1112" s="363"/>
      <c r="H1112" s="363"/>
      <c r="I1112" s="363"/>
      <c r="J1112" s="336"/>
      <c r="K1112" s="337"/>
      <c r="L1112" s="337"/>
      <c r="M1112" s="337"/>
      <c r="N1112" s="337"/>
      <c r="O1112" s="337"/>
      <c r="P1112" s="338"/>
      <c r="Q1112" s="338"/>
      <c r="R1112" s="338"/>
      <c r="S1112" s="338"/>
      <c r="T1112" s="338"/>
      <c r="U1112" s="338"/>
      <c r="V1112" s="338"/>
      <c r="W1112" s="338"/>
      <c r="X1112" s="338"/>
      <c r="Y1112" s="339"/>
      <c r="Z1112" s="340"/>
      <c r="AA1112" s="340"/>
      <c r="AB1112" s="341"/>
      <c r="AC1112" s="342"/>
      <c r="AD1112" s="342"/>
      <c r="AE1112" s="342"/>
      <c r="AF1112" s="342"/>
      <c r="AG1112" s="342"/>
      <c r="AH1112" s="343"/>
      <c r="AI1112" s="344"/>
      <c r="AJ1112" s="344"/>
      <c r="AK1112" s="344"/>
      <c r="AL1112" s="345"/>
      <c r="AM1112" s="346"/>
      <c r="AN1112" s="346"/>
      <c r="AO1112" s="347"/>
      <c r="AP1112" s="348"/>
      <c r="AQ1112" s="348"/>
      <c r="AR1112" s="348"/>
      <c r="AS1112" s="348"/>
      <c r="AT1112" s="348"/>
      <c r="AU1112" s="348"/>
      <c r="AV1112" s="348"/>
      <c r="AW1112" s="348"/>
      <c r="AX1112" s="348"/>
    </row>
    <row r="1113" spans="1:50" ht="30" customHeight="1" x14ac:dyDescent="0.15">
      <c r="A1113" s="364">
        <v>12</v>
      </c>
      <c r="B1113" s="364">
        <v>1</v>
      </c>
      <c r="C1113" s="362"/>
      <c r="D1113" s="362"/>
      <c r="E1113" s="363"/>
      <c r="F1113" s="363"/>
      <c r="G1113" s="363"/>
      <c r="H1113" s="363"/>
      <c r="I1113" s="363"/>
      <c r="J1113" s="336"/>
      <c r="K1113" s="337"/>
      <c r="L1113" s="337"/>
      <c r="M1113" s="337"/>
      <c r="N1113" s="337"/>
      <c r="O1113" s="337"/>
      <c r="P1113" s="338"/>
      <c r="Q1113" s="338"/>
      <c r="R1113" s="338"/>
      <c r="S1113" s="338"/>
      <c r="T1113" s="338"/>
      <c r="U1113" s="338"/>
      <c r="V1113" s="338"/>
      <c r="W1113" s="338"/>
      <c r="X1113" s="338"/>
      <c r="Y1113" s="339"/>
      <c r="Z1113" s="340"/>
      <c r="AA1113" s="340"/>
      <c r="AB1113" s="341"/>
      <c r="AC1113" s="342"/>
      <c r="AD1113" s="342"/>
      <c r="AE1113" s="342"/>
      <c r="AF1113" s="342"/>
      <c r="AG1113" s="342"/>
      <c r="AH1113" s="343"/>
      <c r="AI1113" s="344"/>
      <c r="AJ1113" s="344"/>
      <c r="AK1113" s="344"/>
      <c r="AL1113" s="345"/>
      <c r="AM1113" s="346"/>
      <c r="AN1113" s="346"/>
      <c r="AO1113" s="347"/>
      <c r="AP1113" s="348"/>
      <c r="AQ1113" s="348"/>
      <c r="AR1113" s="348"/>
      <c r="AS1113" s="348"/>
      <c r="AT1113" s="348"/>
      <c r="AU1113" s="348"/>
      <c r="AV1113" s="348"/>
      <c r="AW1113" s="348"/>
      <c r="AX1113" s="348"/>
    </row>
    <row r="1114" spans="1:50" ht="30" customHeight="1" x14ac:dyDescent="0.15">
      <c r="A1114" s="364">
        <v>13</v>
      </c>
      <c r="B1114" s="364">
        <v>1</v>
      </c>
      <c r="C1114" s="362"/>
      <c r="D1114" s="362"/>
      <c r="E1114" s="363"/>
      <c r="F1114" s="363"/>
      <c r="G1114" s="363"/>
      <c r="H1114" s="363"/>
      <c r="I1114" s="363"/>
      <c r="J1114" s="336"/>
      <c r="K1114" s="337"/>
      <c r="L1114" s="337"/>
      <c r="M1114" s="337"/>
      <c r="N1114" s="337"/>
      <c r="O1114" s="337"/>
      <c r="P1114" s="338"/>
      <c r="Q1114" s="338"/>
      <c r="R1114" s="338"/>
      <c r="S1114" s="338"/>
      <c r="T1114" s="338"/>
      <c r="U1114" s="338"/>
      <c r="V1114" s="338"/>
      <c r="W1114" s="338"/>
      <c r="X1114" s="338"/>
      <c r="Y1114" s="339"/>
      <c r="Z1114" s="340"/>
      <c r="AA1114" s="340"/>
      <c r="AB1114" s="341"/>
      <c r="AC1114" s="342"/>
      <c r="AD1114" s="342"/>
      <c r="AE1114" s="342"/>
      <c r="AF1114" s="342"/>
      <c r="AG1114" s="342"/>
      <c r="AH1114" s="343"/>
      <c r="AI1114" s="344"/>
      <c r="AJ1114" s="344"/>
      <c r="AK1114" s="344"/>
      <c r="AL1114" s="345"/>
      <c r="AM1114" s="346"/>
      <c r="AN1114" s="346"/>
      <c r="AO1114" s="347"/>
      <c r="AP1114" s="348"/>
      <c r="AQ1114" s="348"/>
      <c r="AR1114" s="348"/>
      <c r="AS1114" s="348"/>
      <c r="AT1114" s="348"/>
      <c r="AU1114" s="348"/>
      <c r="AV1114" s="348"/>
      <c r="AW1114" s="348"/>
      <c r="AX1114" s="348"/>
    </row>
    <row r="1115" spans="1:50" ht="30" customHeight="1" x14ac:dyDescent="0.15">
      <c r="A1115" s="364">
        <v>14</v>
      </c>
      <c r="B1115" s="364">
        <v>1</v>
      </c>
      <c r="C1115" s="362"/>
      <c r="D1115" s="362"/>
      <c r="E1115" s="363"/>
      <c r="F1115" s="363"/>
      <c r="G1115" s="363"/>
      <c r="H1115" s="363"/>
      <c r="I1115" s="363"/>
      <c r="J1115" s="336"/>
      <c r="K1115" s="337"/>
      <c r="L1115" s="337"/>
      <c r="M1115" s="337"/>
      <c r="N1115" s="337"/>
      <c r="O1115" s="337"/>
      <c r="P1115" s="338"/>
      <c r="Q1115" s="338"/>
      <c r="R1115" s="338"/>
      <c r="S1115" s="338"/>
      <c r="T1115" s="338"/>
      <c r="U1115" s="338"/>
      <c r="V1115" s="338"/>
      <c r="W1115" s="338"/>
      <c r="X1115" s="338"/>
      <c r="Y1115" s="339"/>
      <c r="Z1115" s="340"/>
      <c r="AA1115" s="340"/>
      <c r="AB1115" s="341"/>
      <c r="AC1115" s="342"/>
      <c r="AD1115" s="342"/>
      <c r="AE1115" s="342"/>
      <c r="AF1115" s="342"/>
      <c r="AG1115" s="342"/>
      <c r="AH1115" s="343"/>
      <c r="AI1115" s="344"/>
      <c r="AJ1115" s="344"/>
      <c r="AK1115" s="344"/>
      <c r="AL1115" s="345"/>
      <c r="AM1115" s="346"/>
      <c r="AN1115" s="346"/>
      <c r="AO1115" s="347"/>
      <c r="AP1115" s="348"/>
      <c r="AQ1115" s="348"/>
      <c r="AR1115" s="348"/>
      <c r="AS1115" s="348"/>
      <c r="AT1115" s="348"/>
      <c r="AU1115" s="348"/>
      <c r="AV1115" s="348"/>
      <c r="AW1115" s="348"/>
      <c r="AX1115" s="348"/>
    </row>
    <row r="1116" spans="1:50" ht="30" customHeight="1" x14ac:dyDescent="0.15">
      <c r="A1116" s="364">
        <v>15</v>
      </c>
      <c r="B1116" s="364">
        <v>1</v>
      </c>
      <c r="C1116" s="362"/>
      <c r="D1116" s="362"/>
      <c r="E1116" s="363"/>
      <c r="F1116" s="363"/>
      <c r="G1116" s="363"/>
      <c r="H1116" s="363"/>
      <c r="I1116" s="363"/>
      <c r="J1116" s="336"/>
      <c r="K1116" s="337"/>
      <c r="L1116" s="337"/>
      <c r="M1116" s="337"/>
      <c r="N1116" s="337"/>
      <c r="O1116" s="337"/>
      <c r="P1116" s="338"/>
      <c r="Q1116" s="338"/>
      <c r="R1116" s="338"/>
      <c r="S1116" s="338"/>
      <c r="T1116" s="338"/>
      <c r="U1116" s="338"/>
      <c r="V1116" s="338"/>
      <c r="W1116" s="338"/>
      <c r="X1116" s="338"/>
      <c r="Y1116" s="339"/>
      <c r="Z1116" s="340"/>
      <c r="AA1116" s="340"/>
      <c r="AB1116" s="341"/>
      <c r="AC1116" s="342"/>
      <c r="AD1116" s="342"/>
      <c r="AE1116" s="342"/>
      <c r="AF1116" s="342"/>
      <c r="AG1116" s="342"/>
      <c r="AH1116" s="343"/>
      <c r="AI1116" s="344"/>
      <c r="AJ1116" s="344"/>
      <c r="AK1116" s="344"/>
      <c r="AL1116" s="345"/>
      <c r="AM1116" s="346"/>
      <c r="AN1116" s="346"/>
      <c r="AO1116" s="347"/>
      <c r="AP1116" s="348"/>
      <c r="AQ1116" s="348"/>
      <c r="AR1116" s="348"/>
      <c r="AS1116" s="348"/>
      <c r="AT1116" s="348"/>
      <c r="AU1116" s="348"/>
      <c r="AV1116" s="348"/>
      <c r="AW1116" s="348"/>
      <c r="AX1116" s="348"/>
    </row>
    <row r="1117" spans="1:50" ht="30" customHeight="1" x14ac:dyDescent="0.15">
      <c r="A1117" s="364">
        <v>16</v>
      </c>
      <c r="B1117" s="364">
        <v>1</v>
      </c>
      <c r="C1117" s="362"/>
      <c r="D1117" s="362"/>
      <c r="E1117" s="363"/>
      <c r="F1117" s="363"/>
      <c r="G1117" s="363"/>
      <c r="H1117" s="363"/>
      <c r="I1117" s="363"/>
      <c r="J1117" s="336"/>
      <c r="K1117" s="337"/>
      <c r="L1117" s="337"/>
      <c r="M1117" s="337"/>
      <c r="N1117" s="337"/>
      <c r="O1117" s="337"/>
      <c r="P1117" s="338"/>
      <c r="Q1117" s="338"/>
      <c r="R1117" s="338"/>
      <c r="S1117" s="338"/>
      <c r="T1117" s="338"/>
      <c r="U1117" s="338"/>
      <c r="V1117" s="338"/>
      <c r="W1117" s="338"/>
      <c r="X1117" s="338"/>
      <c r="Y1117" s="339"/>
      <c r="Z1117" s="340"/>
      <c r="AA1117" s="340"/>
      <c r="AB1117" s="341"/>
      <c r="AC1117" s="342"/>
      <c r="AD1117" s="342"/>
      <c r="AE1117" s="342"/>
      <c r="AF1117" s="342"/>
      <c r="AG1117" s="342"/>
      <c r="AH1117" s="343"/>
      <c r="AI1117" s="344"/>
      <c r="AJ1117" s="344"/>
      <c r="AK1117" s="344"/>
      <c r="AL1117" s="345"/>
      <c r="AM1117" s="346"/>
      <c r="AN1117" s="346"/>
      <c r="AO1117" s="347"/>
      <c r="AP1117" s="348"/>
      <c r="AQ1117" s="348"/>
      <c r="AR1117" s="348"/>
      <c r="AS1117" s="348"/>
      <c r="AT1117" s="348"/>
      <c r="AU1117" s="348"/>
      <c r="AV1117" s="348"/>
      <c r="AW1117" s="348"/>
      <c r="AX1117" s="348"/>
    </row>
    <row r="1118" spans="1:50" ht="30" customHeight="1" x14ac:dyDescent="0.15">
      <c r="A1118" s="364">
        <v>17</v>
      </c>
      <c r="B1118" s="364">
        <v>1</v>
      </c>
      <c r="C1118" s="362"/>
      <c r="D1118" s="362"/>
      <c r="E1118" s="363"/>
      <c r="F1118" s="363"/>
      <c r="G1118" s="363"/>
      <c r="H1118" s="363"/>
      <c r="I1118" s="363"/>
      <c r="J1118" s="336"/>
      <c r="K1118" s="337"/>
      <c r="L1118" s="337"/>
      <c r="M1118" s="337"/>
      <c r="N1118" s="337"/>
      <c r="O1118" s="337"/>
      <c r="P1118" s="338"/>
      <c r="Q1118" s="338"/>
      <c r="R1118" s="338"/>
      <c r="S1118" s="338"/>
      <c r="T1118" s="338"/>
      <c r="U1118" s="338"/>
      <c r="V1118" s="338"/>
      <c r="W1118" s="338"/>
      <c r="X1118" s="338"/>
      <c r="Y1118" s="339"/>
      <c r="Z1118" s="340"/>
      <c r="AA1118" s="340"/>
      <c r="AB1118" s="341"/>
      <c r="AC1118" s="342"/>
      <c r="AD1118" s="342"/>
      <c r="AE1118" s="342"/>
      <c r="AF1118" s="342"/>
      <c r="AG1118" s="342"/>
      <c r="AH1118" s="343"/>
      <c r="AI1118" s="344"/>
      <c r="AJ1118" s="344"/>
      <c r="AK1118" s="344"/>
      <c r="AL1118" s="345"/>
      <c r="AM1118" s="346"/>
      <c r="AN1118" s="346"/>
      <c r="AO1118" s="347"/>
      <c r="AP1118" s="348"/>
      <c r="AQ1118" s="348"/>
      <c r="AR1118" s="348"/>
      <c r="AS1118" s="348"/>
      <c r="AT1118" s="348"/>
      <c r="AU1118" s="348"/>
      <c r="AV1118" s="348"/>
      <c r="AW1118" s="348"/>
      <c r="AX1118" s="348"/>
    </row>
    <row r="1119" spans="1:50" ht="30" customHeight="1" x14ac:dyDescent="0.15">
      <c r="A1119" s="364">
        <v>18</v>
      </c>
      <c r="B1119" s="364">
        <v>1</v>
      </c>
      <c r="C1119" s="362"/>
      <c r="D1119" s="362"/>
      <c r="E1119" s="133"/>
      <c r="F1119" s="363"/>
      <c r="G1119" s="363"/>
      <c r="H1119" s="363"/>
      <c r="I1119" s="363"/>
      <c r="J1119" s="336"/>
      <c r="K1119" s="337"/>
      <c r="L1119" s="337"/>
      <c r="M1119" s="337"/>
      <c r="N1119" s="337"/>
      <c r="O1119" s="337"/>
      <c r="P1119" s="338"/>
      <c r="Q1119" s="338"/>
      <c r="R1119" s="338"/>
      <c r="S1119" s="338"/>
      <c r="T1119" s="338"/>
      <c r="U1119" s="338"/>
      <c r="V1119" s="338"/>
      <c r="W1119" s="338"/>
      <c r="X1119" s="338"/>
      <c r="Y1119" s="339"/>
      <c r="Z1119" s="340"/>
      <c r="AA1119" s="340"/>
      <c r="AB1119" s="341"/>
      <c r="AC1119" s="342"/>
      <c r="AD1119" s="342"/>
      <c r="AE1119" s="342"/>
      <c r="AF1119" s="342"/>
      <c r="AG1119" s="342"/>
      <c r="AH1119" s="343"/>
      <c r="AI1119" s="344"/>
      <c r="AJ1119" s="344"/>
      <c r="AK1119" s="344"/>
      <c r="AL1119" s="345"/>
      <c r="AM1119" s="346"/>
      <c r="AN1119" s="346"/>
      <c r="AO1119" s="347"/>
      <c r="AP1119" s="348"/>
      <c r="AQ1119" s="348"/>
      <c r="AR1119" s="348"/>
      <c r="AS1119" s="348"/>
      <c r="AT1119" s="348"/>
      <c r="AU1119" s="348"/>
      <c r="AV1119" s="348"/>
      <c r="AW1119" s="348"/>
      <c r="AX1119" s="348"/>
    </row>
    <row r="1120" spans="1:50" ht="30" customHeight="1" x14ac:dyDescent="0.15">
      <c r="A1120" s="364">
        <v>19</v>
      </c>
      <c r="B1120" s="364">
        <v>1</v>
      </c>
      <c r="C1120" s="362"/>
      <c r="D1120" s="362"/>
      <c r="E1120" s="363"/>
      <c r="F1120" s="363"/>
      <c r="G1120" s="363"/>
      <c r="H1120" s="363"/>
      <c r="I1120" s="363"/>
      <c r="J1120" s="336"/>
      <c r="K1120" s="337"/>
      <c r="L1120" s="337"/>
      <c r="M1120" s="337"/>
      <c r="N1120" s="337"/>
      <c r="O1120" s="337"/>
      <c r="P1120" s="338"/>
      <c r="Q1120" s="338"/>
      <c r="R1120" s="338"/>
      <c r="S1120" s="338"/>
      <c r="T1120" s="338"/>
      <c r="U1120" s="338"/>
      <c r="V1120" s="338"/>
      <c r="W1120" s="338"/>
      <c r="X1120" s="338"/>
      <c r="Y1120" s="339"/>
      <c r="Z1120" s="340"/>
      <c r="AA1120" s="340"/>
      <c r="AB1120" s="341"/>
      <c r="AC1120" s="342"/>
      <c r="AD1120" s="342"/>
      <c r="AE1120" s="342"/>
      <c r="AF1120" s="342"/>
      <c r="AG1120" s="342"/>
      <c r="AH1120" s="343"/>
      <c r="AI1120" s="344"/>
      <c r="AJ1120" s="344"/>
      <c r="AK1120" s="344"/>
      <c r="AL1120" s="345"/>
      <c r="AM1120" s="346"/>
      <c r="AN1120" s="346"/>
      <c r="AO1120" s="347"/>
      <c r="AP1120" s="348"/>
      <c r="AQ1120" s="348"/>
      <c r="AR1120" s="348"/>
      <c r="AS1120" s="348"/>
      <c r="AT1120" s="348"/>
      <c r="AU1120" s="348"/>
      <c r="AV1120" s="348"/>
      <c r="AW1120" s="348"/>
      <c r="AX1120" s="348"/>
    </row>
    <row r="1121" spans="1:50" ht="30" customHeight="1" x14ac:dyDescent="0.15">
      <c r="A1121" s="364">
        <v>20</v>
      </c>
      <c r="B1121" s="364">
        <v>1</v>
      </c>
      <c r="C1121" s="362"/>
      <c r="D1121" s="362"/>
      <c r="E1121" s="363"/>
      <c r="F1121" s="363"/>
      <c r="G1121" s="363"/>
      <c r="H1121" s="363"/>
      <c r="I1121" s="363"/>
      <c r="J1121" s="336"/>
      <c r="K1121" s="337"/>
      <c r="L1121" s="337"/>
      <c r="M1121" s="337"/>
      <c r="N1121" s="337"/>
      <c r="O1121" s="337"/>
      <c r="P1121" s="338"/>
      <c r="Q1121" s="338"/>
      <c r="R1121" s="338"/>
      <c r="S1121" s="338"/>
      <c r="T1121" s="338"/>
      <c r="U1121" s="338"/>
      <c r="V1121" s="338"/>
      <c r="W1121" s="338"/>
      <c r="X1121" s="338"/>
      <c r="Y1121" s="339"/>
      <c r="Z1121" s="340"/>
      <c r="AA1121" s="340"/>
      <c r="AB1121" s="341"/>
      <c r="AC1121" s="342"/>
      <c r="AD1121" s="342"/>
      <c r="AE1121" s="342"/>
      <c r="AF1121" s="342"/>
      <c r="AG1121" s="342"/>
      <c r="AH1121" s="343"/>
      <c r="AI1121" s="344"/>
      <c r="AJ1121" s="344"/>
      <c r="AK1121" s="344"/>
      <c r="AL1121" s="345"/>
      <c r="AM1121" s="346"/>
      <c r="AN1121" s="346"/>
      <c r="AO1121" s="347"/>
      <c r="AP1121" s="348"/>
      <c r="AQ1121" s="348"/>
      <c r="AR1121" s="348"/>
      <c r="AS1121" s="348"/>
      <c r="AT1121" s="348"/>
      <c r="AU1121" s="348"/>
      <c r="AV1121" s="348"/>
      <c r="AW1121" s="348"/>
      <c r="AX1121" s="348"/>
    </row>
    <row r="1122" spans="1:50" ht="30" customHeight="1" x14ac:dyDescent="0.15">
      <c r="A1122" s="364">
        <v>21</v>
      </c>
      <c r="B1122" s="364">
        <v>1</v>
      </c>
      <c r="C1122" s="362"/>
      <c r="D1122" s="362"/>
      <c r="E1122" s="363"/>
      <c r="F1122" s="363"/>
      <c r="G1122" s="363"/>
      <c r="H1122" s="363"/>
      <c r="I1122" s="363"/>
      <c r="J1122" s="336"/>
      <c r="K1122" s="337"/>
      <c r="L1122" s="337"/>
      <c r="M1122" s="337"/>
      <c r="N1122" s="337"/>
      <c r="O1122" s="337"/>
      <c r="P1122" s="338"/>
      <c r="Q1122" s="338"/>
      <c r="R1122" s="338"/>
      <c r="S1122" s="338"/>
      <c r="T1122" s="338"/>
      <c r="U1122" s="338"/>
      <c r="V1122" s="338"/>
      <c r="W1122" s="338"/>
      <c r="X1122" s="338"/>
      <c r="Y1122" s="339"/>
      <c r="Z1122" s="340"/>
      <c r="AA1122" s="340"/>
      <c r="AB1122" s="341"/>
      <c r="AC1122" s="342"/>
      <c r="AD1122" s="342"/>
      <c r="AE1122" s="342"/>
      <c r="AF1122" s="342"/>
      <c r="AG1122" s="342"/>
      <c r="AH1122" s="343"/>
      <c r="AI1122" s="344"/>
      <c r="AJ1122" s="344"/>
      <c r="AK1122" s="344"/>
      <c r="AL1122" s="345"/>
      <c r="AM1122" s="346"/>
      <c r="AN1122" s="346"/>
      <c r="AO1122" s="347"/>
      <c r="AP1122" s="348"/>
      <c r="AQ1122" s="348"/>
      <c r="AR1122" s="348"/>
      <c r="AS1122" s="348"/>
      <c r="AT1122" s="348"/>
      <c r="AU1122" s="348"/>
      <c r="AV1122" s="348"/>
      <c r="AW1122" s="348"/>
      <c r="AX1122" s="348"/>
    </row>
    <row r="1123" spans="1:50" ht="30" customHeight="1" x14ac:dyDescent="0.15">
      <c r="A1123" s="364">
        <v>22</v>
      </c>
      <c r="B1123" s="364">
        <v>1</v>
      </c>
      <c r="C1123" s="362"/>
      <c r="D1123" s="362"/>
      <c r="E1123" s="363"/>
      <c r="F1123" s="363"/>
      <c r="G1123" s="363"/>
      <c r="H1123" s="363"/>
      <c r="I1123" s="363"/>
      <c r="J1123" s="336"/>
      <c r="K1123" s="337"/>
      <c r="L1123" s="337"/>
      <c r="M1123" s="337"/>
      <c r="N1123" s="337"/>
      <c r="O1123" s="337"/>
      <c r="P1123" s="338"/>
      <c r="Q1123" s="338"/>
      <c r="R1123" s="338"/>
      <c r="S1123" s="338"/>
      <c r="T1123" s="338"/>
      <c r="U1123" s="338"/>
      <c r="V1123" s="338"/>
      <c r="W1123" s="338"/>
      <c r="X1123" s="338"/>
      <c r="Y1123" s="339"/>
      <c r="Z1123" s="340"/>
      <c r="AA1123" s="340"/>
      <c r="AB1123" s="341"/>
      <c r="AC1123" s="342"/>
      <c r="AD1123" s="342"/>
      <c r="AE1123" s="342"/>
      <c r="AF1123" s="342"/>
      <c r="AG1123" s="342"/>
      <c r="AH1123" s="343"/>
      <c r="AI1123" s="344"/>
      <c r="AJ1123" s="344"/>
      <c r="AK1123" s="344"/>
      <c r="AL1123" s="345"/>
      <c r="AM1123" s="346"/>
      <c r="AN1123" s="346"/>
      <c r="AO1123" s="347"/>
      <c r="AP1123" s="348"/>
      <c r="AQ1123" s="348"/>
      <c r="AR1123" s="348"/>
      <c r="AS1123" s="348"/>
      <c r="AT1123" s="348"/>
      <c r="AU1123" s="348"/>
      <c r="AV1123" s="348"/>
      <c r="AW1123" s="348"/>
      <c r="AX1123" s="348"/>
    </row>
    <row r="1124" spans="1:50" ht="30" customHeight="1" x14ac:dyDescent="0.15">
      <c r="A1124" s="364">
        <v>23</v>
      </c>
      <c r="B1124" s="364">
        <v>1</v>
      </c>
      <c r="C1124" s="362"/>
      <c r="D1124" s="362"/>
      <c r="E1124" s="363"/>
      <c r="F1124" s="363"/>
      <c r="G1124" s="363"/>
      <c r="H1124" s="363"/>
      <c r="I1124" s="363"/>
      <c r="J1124" s="336"/>
      <c r="K1124" s="337"/>
      <c r="L1124" s="337"/>
      <c r="M1124" s="337"/>
      <c r="N1124" s="337"/>
      <c r="O1124" s="337"/>
      <c r="P1124" s="338"/>
      <c r="Q1124" s="338"/>
      <c r="R1124" s="338"/>
      <c r="S1124" s="338"/>
      <c r="T1124" s="338"/>
      <c r="U1124" s="338"/>
      <c r="V1124" s="338"/>
      <c r="W1124" s="338"/>
      <c r="X1124" s="338"/>
      <c r="Y1124" s="339"/>
      <c r="Z1124" s="340"/>
      <c r="AA1124" s="340"/>
      <c r="AB1124" s="341"/>
      <c r="AC1124" s="342"/>
      <c r="AD1124" s="342"/>
      <c r="AE1124" s="342"/>
      <c r="AF1124" s="342"/>
      <c r="AG1124" s="342"/>
      <c r="AH1124" s="343"/>
      <c r="AI1124" s="344"/>
      <c r="AJ1124" s="344"/>
      <c r="AK1124" s="344"/>
      <c r="AL1124" s="345"/>
      <c r="AM1124" s="346"/>
      <c r="AN1124" s="346"/>
      <c r="AO1124" s="347"/>
      <c r="AP1124" s="348"/>
      <c r="AQ1124" s="348"/>
      <c r="AR1124" s="348"/>
      <c r="AS1124" s="348"/>
      <c r="AT1124" s="348"/>
      <c r="AU1124" s="348"/>
      <c r="AV1124" s="348"/>
      <c r="AW1124" s="348"/>
      <c r="AX1124" s="348"/>
    </row>
    <row r="1125" spans="1:50" ht="30" customHeight="1" x14ac:dyDescent="0.15">
      <c r="A1125" s="364">
        <v>24</v>
      </c>
      <c r="B1125" s="364">
        <v>1</v>
      </c>
      <c r="C1125" s="362"/>
      <c r="D1125" s="362"/>
      <c r="E1125" s="363"/>
      <c r="F1125" s="363"/>
      <c r="G1125" s="363"/>
      <c r="H1125" s="363"/>
      <c r="I1125" s="363"/>
      <c r="J1125" s="336"/>
      <c r="K1125" s="337"/>
      <c r="L1125" s="337"/>
      <c r="M1125" s="337"/>
      <c r="N1125" s="337"/>
      <c r="O1125" s="337"/>
      <c r="P1125" s="338"/>
      <c r="Q1125" s="338"/>
      <c r="R1125" s="338"/>
      <c r="S1125" s="338"/>
      <c r="T1125" s="338"/>
      <c r="U1125" s="338"/>
      <c r="V1125" s="338"/>
      <c r="W1125" s="338"/>
      <c r="X1125" s="338"/>
      <c r="Y1125" s="339"/>
      <c r="Z1125" s="340"/>
      <c r="AA1125" s="340"/>
      <c r="AB1125" s="341"/>
      <c r="AC1125" s="342"/>
      <c r="AD1125" s="342"/>
      <c r="AE1125" s="342"/>
      <c r="AF1125" s="342"/>
      <c r="AG1125" s="342"/>
      <c r="AH1125" s="343"/>
      <c r="AI1125" s="344"/>
      <c r="AJ1125" s="344"/>
      <c r="AK1125" s="344"/>
      <c r="AL1125" s="345"/>
      <c r="AM1125" s="346"/>
      <c r="AN1125" s="346"/>
      <c r="AO1125" s="347"/>
      <c r="AP1125" s="348"/>
      <c r="AQ1125" s="348"/>
      <c r="AR1125" s="348"/>
      <c r="AS1125" s="348"/>
      <c r="AT1125" s="348"/>
      <c r="AU1125" s="348"/>
      <c r="AV1125" s="348"/>
      <c r="AW1125" s="348"/>
      <c r="AX1125" s="348"/>
    </row>
    <row r="1126" spans="1:50" ht="30" customHeight="1" x14ac:dyDescent="0.15">
      <c r="A1126" s="364">
        <v>25</v>
      </c>
      <c r="B1126" s="364">
        <v>1</v>
      </c>
      <c r="C1126" s="362"/>
      <c r="D1126" s="362"/>
      <c r="E1126" s="363"/>
      <c r="F1126" s="363"/>
      <c r="G1126" s="363"/>
      <c r="H1126" s="363"/>
      <c r="I1126" s="363"/>
      <c r="J1126" s="336"/>
      <c r="K1126" s="337"/>
      <c r="L1126" s="337"/>
      <c r="M1126" s="337"/>
      <c r="N1126" s="337"/>
      <c r="O1126" s="337"/>
      <c r="P1126" s="338"/>
      <c r="Q1126" s="338"/>
      <c r="R1126" s="338"/>
      <c r="S1126" s="338"/>
      <c r="T1126" s="338"/>
      <c r="U1126" s="338"/>
      <c r="V1126" s="338"/>
      <c r="W1126" s="338"/>
      <c r="X1126" s="338"/>
      <c r="Y1126" s="339"/>
      <c r="Z1126" s="340"/>
      <c r="AA1126" s="340"/>
      <c r="AB1126" s="341"/>
      <c r="AC1126" s="342"/>
      <c r="AD1126" s="342"/>
      <c r="AE1126" s="342"/>
      <c r="AF1126" s="342"/>
      <c r="AG1126" s="342"/>
      <c r="AH1126" s="343"/>
      <c r="AI1126" s="344"/>
      <c r="AJ1126" s="344"/>
      <c r="AK1126" s="344"/>
      <c r="AL1126" s="345"/>
      <c r="AM1126" s="346"/>
      <c r="AN1126" s="346"/>
      <c r="AO1126" s="347"/>
      <c r="AP1126" s="348"/>
      <c r="AQ1126" s="348"/>
      <c r="AR1126" s="348"/>
      <c r="AS1126" s="348"/>
      <c r="AT1126" s="348"/>
      <c r="AU1126" s="348"/>
      <c r="AV1126" s="348"/>
      <c r="AW1126" s="348"/>
      <c r="AX1126" s="348"/>
    </row>
    <row r="1127" spans="1:50" ht="30" customHeight="1" x14ac:dyDescent="0.15">
      <c r="A1127" s="364">
        <v>26</v>
      </c>
      <c r="B1127" s="364">
        <v>1</v>
      </c>
      <c r="C1127" s="362"/>
      <c r="D1127" s="362"/>
      <c r="E1127" s="363"/>
      <c r="F1127" s="363"/>
      <c r="G1127" s="363"/>
      <c r="H1127" s="363"/>
      <c r="I1127" s="363"/>
      <c r="J1127" s="336"/>
      <c r="K1127" s="337"/>
      <c r="L1127" s="337"/>
      <c r="M1127" s="337"/>
      <c r="N1127" s="337"/>
      <c r="O1127" s="337"/>
      <c r="P1127" s="338"/>
      <c r="Q1127" s="338"/>
      <c r="R1127" s="338"/>
      <c r="S1127" s="338"/>
      <c r="T1127" s="338"/>
      <c r="U1127" s="338"/>
      <c r="V1127" s="338"/>
      <c r="W1127" s="338"/>
      <c r="X1127" s="338"/>
      <c r="Y1127" s="339"/>
      <c r="Z1127" s="340"/>
      <c r="AA1127" s="340"/>
      <c r="AB1127" s="341"/>
      <c r="AC1127" s="342"/>
      <c r="AD1127" s="342"/>
      <c r="AE1127" s="342"/>
      <c r="AF1127" s="342"/>
      <c r="AG1127" s="342"/>
      <c r="AH1127" s="343"/>
      <c r="AI1127" s="344"/>
      <c r="AJ1127" s="344"/>
      <c r="AK1127" s="344"/>
      <c r="AL1127" s="345"/>
      <c r="AM1127" s="346"/>
      <c r="AN1127" s="346"/>
      <c r="AO1127" s="347"/>
      <c r="AP1127" s="348"/>
      <c r="AQ1127" s="348"/>
      <c r="AR1127" s="348"/>
      <c r="AS1127" s="348"/>
      <c r="AT1127" s="348"/>
      <c r="AU1127" s="348"/>
      <c r="AV1127" s="348"/>
      <c r="AW1127" s="348"/>
      <c r="AX1127" s="348"/>
    </row>
    <row r="1128" spans="1:50" ht="30" customHeight="1" x14ac:dyDescent="0.15">
      <c r="A1128" s="364">
        <v>27</v>
      </c>
      <c r="B1128" s="364">
        <v>1</v>
      </c>
      <c r="C1128" s="362"/>
      <c r="D1128" s="362"/>
      <c r="E1128" s="363"/>
      <c r="F1128" s="363"/>
      <c r="G1128" s="363"/>
      <c r="H1128" s="363"/>
      <c r="I1128" s="363"/>
      <c r="J1128" s="336"/>
      <c r="K1128" s="337"/>
      <c r="L1128" s="337"/>
      <c r="M1128" s="337"/>
      <c r="N1128" s="337"/>
      <c r="O1128" s="337"/>
      <c r="P1128" s="338"/>
      <c r="Q1128" s="338"/>
      <c r="R1128" s="338"/>
      <c r="S1128" s="338"/>
      <c r="T1128" s="338"/>
      <c r="U1128" s="338"/>
      <c r="V1128" s="338"/>
      <c r="W1128" s="338"/>
      <c r="X1128" s="338"/>
      <c r="Y1128" s="339"/>
      <c r="Z1128" s="340"/>
      <c r="AA1128" s="340"/>
      <c r="AB1128" s="341"/>
      <c r="AC1128" s="342"/>
      <c r="AD1128" s="342"/>
      <c r="AE1128" s="342"/>
      <c r="AF1128" s="342"/>
      <c r="AG1128" s="342"/>
      <c r="AH1128" s="343"/>
      <c r="AI1128" s="344"/>
      <c r="AJ1128" s="344"/>
      <c r="AK1128" s="344"/>
      <c r="AL1128" s="345"/>
      <c r="AM1128" s="346"/>
      <c r="AN1128" s="346"/>
      <c r="AO1128" s="347"/>
      <c r="AP1128" s="348"/>
      <c r="AQ1128" s="348"/>
      <c r="AR1128" s="348"/>
      <c r="AS1128" s="348"/>
      <c r="AT1128" s="348"/>
      <c r="AU1128" s="348"/>
      <c r="AV1128" s="348"/>
      <c r="AW1128" s="348"/>
      <c r="AX1128" s="348"/>
    </row>
    <row r="1129" spans="1:50" ht="30" customHeight="1" x14ac:dyDescent="0.15">
      <c r="A1129" s="364">
        <v>28</v>
      </c>
      <c r="B1129" s="364">
        <v>1</v>
      </c>
      <c r="C1129" s="362"/>
      <c r="D1129" s="362"/>
      <c r="E1129" s="363"/>
      <c r="F1129" s="363"/>
      <c r="G1129" s="363"/>
      <c r="H1129" s="363"/>
      <c r="I1129" s="363"/>
      <c r="J1129" s="336"/>
      <c r="K1129" s="337"/>
      <c r="L1129" s="337"/>
      <c r="M1129" s="337"/>
      <c r="N1129" s="337"/>
      <c r="O1129" s="337"/>
      <c r="P1129" s="338"/>
      <c r="Q1129" s="338"/>
      <c r="R1129" s="338"/>
      <c r="S1129" s="338"/>
      <c r="T1129" s="338"/>
      <c r="U1129" s="338"/>
      <c r="V1129" s="338"/>
      <c r="W1129" s="338"/>
      <c r="X1129" s="338"/>
      <c r="Y1129" s="339"/>
      <c r="Z1129" s="340"/>
      <c r="AA1129" s="340"/>
      <c r="AB1129" s="341"/>
      <c r="AC1129" s="342"/>
      <c r="AD1129" s="342"/>
      <c r="AE1129" s="342"/>
      <c r="AF1129" s="342"/>
      <c r="AG1129" s="342"/>
      <c r="AH1129" s="343"/>
      <c r="AI1129" s="344"/>
      <c r="AJ1129" s="344"/>
      <c r="AK1129" s="344"/>
      <c r="AL1129" s="345"/>
      <c r="AM1129" s="346"/>
      <c r="AN1129" s="346"/>
      <c r="AO1129" s="347"/>
      <c r="AP1129" s="348"/>
      <c r="AQ1129" s="348"/>
      <c r="AR1129" s="348"/>
      <c r="AS1129" s="348"/>
      <c r="AT1129" s="348"/>
      <c r="AU1129" s="348"/>
      <c r="AV1129" s="348"/>
      <c r="AW1129" s="348"/>
      <c r="AX1129" s="348"/>
    </row>
    <row r="1130" spans="1:50" ht="30" customHeight="1" x14ac:dyDescent="0.15">
      <c r="A1130" s="364">
        <v>29</v>
      </c>
      <c r="B1130" s="364">
        <v>1</v>
      </c>
      <c r="C1130" s="362"/>
      <c r="D1130" s="362"/>
      <c r="E1130" s="363"/>
      <c r="F1130" s="363"/>
      <c r="G1130" s="363"/>
      <c r="H1130" s="363"/>
      <c r="I1130" s="363"/>
      <c r="J1130" s="336"/>
      <c r="K1130" s="337"/>
      <c r="L1130" s="337"/>
      <c r="M1130" s="337"/>
      <c r="N1130" s="337"/>
      <c r="O1130" s="337"/>
      <c r="P1130" s="338"/>
      <c r="Q1130" s="338"/>
      <c r="R1130" s="338"/>
      <c r="S1130" s="338"/>
      <c r="T1130" s="338"/>
      <c r="U1130" s="338"/>
      <c r="V1130" s="338"/>
      <c r="W1130" s="338"/>
      <c r="X1130" s="338"/>
      <c r="Y1130" s="339"/>
      <c r="Z1130" s="340"/>
      <c r="AA1130" s="340"/>
      <c r="AB1130" s="341"/>
      <c r="AC1130" s="342"/>
      <c r="AD1130" s="342"/>
      <c r="AE1130" s="342"/>
      <c r="AF1130" s="342"/>
      <c r="AG1130" s="342"/>
      <c r="AH1130" s="343"/>
      <c r="AI1130" s="344"/>
      <c r="AJ1130" s="344"/>
      <c r="AK1130" s="344"/>
      <c r="AL1130" s="345"/>
      <c r="AM1130" s="346"/>
      <c r="AN1130" s="346"/>
      <c r="AO1130" s="347"/>
      <c r="AP1130" s="348"/>
      <c r="AQ1130" s="348"/>
      <c r="AR1130" s="348"/>
      <c r="AS1130" s="348"/>
      <c r="AT1130" s="348"/>
      <c r="AU1130" s="348"/>
      <c r="AV1130" s="348"/>
      <c r="AW1130" s="348"/>
      <c r="AX1130" s="348"/>
    </row>
    <row r="1131" spans="1:50" ht="30" customHeight="1" x14ac:dyDescent="0.15">
      <c r="A1131" s="364">
        <v>30</v>
      </c>
      <c r="B1131" s="364">
        <v>1</v>
      </c>
      <c r="C1131" s="362"/>
      <c r="D1131" s="362"/>
      <c r="E1131" s="363"/>
      <c r="F1131" s="363"/>
      <c r="G1131" s="363"/>
      <c r="H1131" s="363"/>
      <c r="I1131" s="363"/>
      <c r="J1131" s="336"/>
      <c r="K1131" s="337"/>
      <c r="L1131" s="337"/>
      <c r="M1131" s="337"/>
      <c r="N1131" s="337"/>
      <c r="O1131" s="337"/>
      <c r="P1131" s="338"/>
      <c r="Q1131" s="338"/>
      <c r="R1131" s="338"/>
      <c r="S1131" s="338"/>
      <c r="T1131" s="338"/>
      <c r="U1131" s="338"/>
      <c r="V1131" s="338"/>
      <c r="W1131" s="338"/>
      <c r="X1131" s="338"/>
      <c r="Y1131" s="339"/>
      <c r="Z1131" s="340"/>
      <c r="AA1131" s="340"/>
      <c r="AB1131" s="341"/>
      <c r="AC1131" s="342"/>
      <c r="AD1131" s="342"/>
      <c r="AE1131" s="342"/>
      <c r="AF1131" s="342"/>
      <c r="AG1131" s="342"/>
      <c r="AH1131" s="343"/>
      <c r="AI1131" s="344"/>
      <c r="AJ1131" s="344"/>
      <c r="AK1131" s="344"/>
      <c r="AL1131" s="345"/>
      <c r="AM1131" s="346"/>
      <c r="AN1131" s="346"/>
      <c r="AO1131" s="347"/>
      <c r="AP1131" s="348"/>
      <c r="AQ1131" s="348"/>
      <c r="AR1131" s="348"/>
      <c r="AS1131" s="348"/>
      <c r="AT1131" s="348"/>
      <c r="AU1131" s="348"/>
      <c r="AV1131" s="348"/>
      <c r="AW1131" s="348"/>
      <c r="AX1131" s="348"/>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45" priority="14117">
      <formula>IF(RIGHT(TEXT(P14,"0.#"),1)=".",FALSE,TRUE)</formula>
    </cfRule>
    <cfRule type="expression" dxfId="2144" priority="14118">
      <formula>IF(RIGHT(TEXT(P14,"0.#"),1)=".",TRUE,FALSE)</formula>
    </cfRule>
  </conditionalFormatting>
  <conditionalFormatting sqref="P18:AX18">
    <cfRule type="expression" dxfId="2143" priority="13993">
      <formula>IF(RIGHT(TEXT(P18,"0.#"),1)=".",FALSE,TRUE)</formula>
    </cfRule>
    <cfRule type="expression" dxfId="2142" priority="13994">
      <formula>IF(RIGHT(TEXT(P18,"0.#"),1)=".",TRUE,FALSE)</formula>
    </cfRule>
  </conditionalFormatting>
  <conditionalFormatting sqref="Y782">
    <cfRule type="expression" dxfId="2141" priority="13989">
      <formula>IF(RIGHT(TEXT(Y782,"0.#"),1)=".",FALSE,TRUE)</formula>
    </cfRule>
    <cfRule type="expression" dxfId="2140" priority="13990">
      <formula>IF(RIGHT(TEXT(Y782,"0.#"),1)=".",TRUE,FALSE)</formula>
    </cfRule>
  </conditionalFormatting>
  <conditionalFormatting sqref="Y791">
    <cfRule type="expression" dxfId="2139" priority="13985">
      <formula>IF(RIGHT(TEXT(Y791,"0.#"),1)=".",FALSE,TRUE)</formula>
    </cfRule>
    <cfRule type="expression" dxfId="2138" priority="13986">
      <formula>IF(RIGHT(TEXT(Y791,"0.#"),1)=".",TRUE,FALSE)</formula>
    </cfRule>
  </conditionalFormatting>
  <conditionalFormatting sqref="Y822:Y829 Y820 Y809:Y816 Y807 Y796:Y803 Y794">
    <cfRule type="expression" dxfId="2137" priority="13767">
      <formula>IF(RIGHT(TEXT(Y794,"0.#"),1)=".",FALSE,TRUE)</formula>
    </cfRule>
    <cfRule type="expression" dxfId="2136" priority="13768">
      <formula>IF(RIGHT(TEXT(Y794,"0.#"),1)=".",TRUE,FALSE)</formula>
    </cfRule>
  </conditionalFormatting>
  <conditionalFormatting sqref="AR15:AX15 P13:AX13 AK16:AQ17">
    <cfRule type="expression" dxfId="2135" priority="13815">
      <formula>IF(RIGHT(TEXT(P13,"0.#"),1)=".",FALSE,TRUE)</formula>
    </cfRule>
    <cfRule type="expression" dxfId="2134" priority="13816">
      <formula>IF(RIGHT(TEXT(P13,"0.#"),1)=".",TRUE,FALSE)</formula>
    </cfRule>
  </conditionalFormatting>
  <conditionalFormatting sqref="P19:AJ19">
    <cfRule type="expression" dxfId="2133" priority="13813">
      <formula>IF(RIGHT(TEXT(P19,"0.#"),1)=".",FALSE,TRUE)</formula>
    </cfRule>
    <cfRule type="expression" dxfId="2132" priority="13814">
      <formula>IF(RIGHT(TEXT(P19,"0.#"),1)=".",TRUE,FALSE)</formula>
    </cfRule>
  </conditionalFormatting>
  <conditionalFormatting sqref="Y783:Y790 Y781">
    <cfRule type="expression" dxfId="2131" priority="13791">
      <formula>IF(RIGHT(TEXT(Y781,"0.#"),1)=".",FALSE,TRUE)</formula>
    </cfRule>
    <cfRule type="expression" dxfId="2130" priority="13792">
      <formula>IF(RIGHT(TEXT(Y781,"0.#"),1)=".",TRUE,FALSE)</formula>
    </cfRule>
  </conditionalFormatting>
  <conditionalFormatting sqref="AU782">
    <cfRule type="expression" dxfId="2129" priority="13789">
      <formula>IF(RIGHT(TEXT(AU782,"0.#"),1)=".",FALSE,TRUE)</formula>
    </cfRule>
    <cfRule type="expression" dxfId="2128" priority="13790">
      <formula>IF(RIGHT(TEXT(AU782,"0.#"),1)=".",TRUE,FALSE)</formula>
    </cfRule>
  </conditionalFormatting>
  <conditionalFormatting sqref="AU791">
    <cfRule type="expression" dxfId="2127" priority="13787">
      <formula>IF(RIGHT(TEXT(AU791,"0.#"),1)=".",FALSE,TRUE)</formula>
    </cfRule>
    <cfRule type="expression" dxfId="2126" priority="13788">
      <formula>IF(RIGHT(TEXT(AU791,"0.#"),1)=".",TRUE,FALSE)</formula>
    </cfRule>
  </conditionalFormatting>
  <conditionalFormatting sqref="AU783:AU790">
    <cfRule type="expression" dxfId="2125" priority="13785">
      <formula>IF(RIGHT(TEXT(AU783,"0.#"),1)=".",FALSE,TRUE)</formula>
    </cfRule>
    <cfRule type="expression" dxfId="2124" priority="13786">
      <formula>IF(RIGHT(TEXT(AU783,"0.#"),1)=".",TRUE,FALSE)</formula>
    </cfRule>
  </conditionalFormatting>
  <conditionalFormatting sqref="Y821 Y808 Y795">
    <cfRule type="expression" dxfId="2123" priority="13771">
      <formula>IF(RIGHT(TEXT(Y795,"0.#"),1)=".",FALSE,TRUE)</formula>
    </cfRule>
    <cfRule type="expression" dxfId="2122" priority="13772">
      <formula>IF(RIGHT(TEXT(Y795,"0.#"),1)=".",TRUE,FALSE)</formula>
    </cfRule>
  </conditionalFormatting>
  <conditionalFormatting sqref="Y830 Y817 Y804">
    <cfRule type="expression" dxfId="2121" priority="13769">
      <formula>IF(RIGHT(TEXT(Y804,"0.#"),1)=".",FALSE,TRUE)</formula>
    </cfRule>
    <cfRule type="expression" dxfId="2120" priority="13770">
      <formula>IF(RIGHT(TEXT(Y804,"0.#"),1)=".",TRUE,FALSE)</formula>
    </cfRule>
  </conditionalFormatting>
  <conditionalFormatting sqref="AU821 AU808 AU795">
    <cfRule type="expression" dxfId="2119" priority="13765">
      <formula>IF(RIGHT(TEXT(AU795,"0.#"),1)=".",FALSE,TRUE)</formula>
    </cfRule>
    <cfRule type="expression" dxfId="2118" priority="13766">
      <formula>IF(RIGHT(TEXT(AU795,"0.#"),1)=".",TRUE,FALSE)</formula>
    </cfRule>
  </conditionalFormatting>
  <conditionalFormatting sqref="AU830 AU817 AU804">
    <cfRule type="expression" dxfId="2117" priority="13763">
      <formula>IF(RIGHT(TEXT(AU804,"0.#"),1)=".",FALSE,TRUE)</formula>
    </cfRule>
    <cfRule type="expression" dxfId="2116" priority="13764">
      <formula>IF(RIGHT(TEXT(AU804,"0.#"),1)=".",TRUE,FALSE)</formula>
    </cfRule>
  </conditionalFormatting>
  <conditionalFormatting sqref="AU822:AU829 AU820 AU809:AU816 AU807 AU796:AU803 AU794">
    <cfRule type="expression" dxfId="2115" priority="13761">
      <formula>IF(RIGHT(TEXT(AU794,"0.#"),1)=".",FALSE,TRUE)</formula>
    </cfRule>
    <cfRule type="expression" dxfId="2114" priority="13762">
      <formula>IF(RIGHT(TEXT(AU794,"0.#"),1)=".",TRUE,FALSE)</formula>
    </cfRule>
  </conditionalFormatting>
  <conditionalFormatting sqref="AM87">
    <cfRule type="expression" dxfId="2113" priority="13415">
      <formula>IF(RIGHT(TEXT(AM87,"0.#"),1)=".",FALSE,TRUE)</formula>
    </cfRule>
    <cfRule type="expression" dxfId="2112" priority="13416">
      <formula>IF(RIGHT(TEXT(AM87,"0.#"),1)=".",TRUE,FALSE)</formula>
    </cfRule>
  </conditionalFormatting>
  <conditionalFormatting sqref="AE55">
    <cfRule type="expression" dxfId="2111" priority="13483">
      <formula>IF(RIGHT(TEXT(AE55,"0.#"),1)=".",FALSE,TRUE)</formula>
    </cfRule>
    <cfRule type="expression" dxfId="2110" priority="13484">
      <formula>IF(RIGHT(TEXT(AE55,"0.#"),1)=".",TRUE,FALSE)</formula>
    </cfRule>
  </conditionalFormatting>
  <conditionalFormatting sqref="AI55">
    <cfRule type="expression" dxfId="2109" priority="13481">
      <formula>IF(RIGHT(TEXT(AI55,"0.#"),1)=".",FALSE,TRUE)</formula>
    </cfRule>
    <cfRule type="expression" dxfId="2108" priority="13482">
      <formula>IF(RIGHT(TEXT(AI55,"0.#"),1)=".",TRUE,FALSE)</formula>
    </cfRule>
  </conditionalFormatting>
  <conditionalFormatting sqref="AM34">
    <cfRule type="expression" dxfId="2107" priority="13561">
      <formula>IF(RIGHT(TEXT(AM34,"0.#"),1)=".",FALSE,TRUE)</formula>
    </cfRule>
    <cfRule type="expression" dxfId="2106" priority="13562">
      <formula>IF(RIGHT(TEXT(AM34,"0.#"),1)=".",TRUE,FALSE)</formula>
    </cfRule>
  </conditionalFormatting>
  <conditionalFormatting sqref="AM32">
    <cfRule type="expression" dxfId="2105" priority="13565">
      <formula>IF(RIGHT(TEXT(AM32,"0.#"),1)=".",FALSE,TRUE)</formula>
    </cfRule>
    <cfRule type="expression" dxfId="2104" priority="13566">
      <formula>IF(RIGHT(TEXT(AM32,"0.#"),1)=".",TRUE,FALSE)</formula>
    </cfRule>
  </conditionalFormatting>
  <conditionalFormatting sqref="AQ32 AQ34">
    <cfRule type="expression" dxfId="2103" priority="13555">
      <formula>IF(RIGHT(TEXT(AQ32,"0.#"),1)=".",FALSE,TRUE)</formula>
    </cfRule>
    <cfRule type="expression" dxfId="2102" priority="13556">
      <formula>IF(RIGHT(TEXT(AQ32,"0.#"),1)=".",TRUE,FALSE)</formula>
    </cfRule>
  </conditionalFormatting>
  <conditionalFormatting sqref="AU32 AU34">
    <cfRule type="expression" dxfId="2101" priority="13553">
      <formula>IF(RIGHT(TEXT(AU32,"0.#"),1)=".",FALSE,TRUE)</formula>
    </cfRule>
    <cfRule type="expression" dxfId="2100" priority="13554">
      <formula>IF(RIGHT(TEXT(AU32,"0.#"),1)=".",TRUE,FALSE)</formula>
    </cfRule>
  </conditionalFormatting>
  <conditionalFormatting sqref="AE53">
    <cfRule type="expression" dxfId="2099" priority="13487">
      <formula>IF(RIGHT(TEXT(AE53,"0.#"),1)=".",FALSE,TRUE)</formula>
    </cfRule>
    <cfRule type="expression" dxfId="2098" priority="13488">
      <formula>IF(RIGHT(TEXT(AE53,"0.#"),1)=".",TRUE,FALSE)</formula>
    </cfRule>
  </conditionalFormatting>
  <conditionalFormatting sqref="AE54">
    <cfRule type="expression" dxfId="2097" priority="13485">
      <formula>IF(RIGHT(TEXT(AE54,"0.#"),1)=".",FALSE,TRUE)</formula>
    </cfRule>
    <cfRule type="expression" dxfId="2096" priority="13486">
      <formula>IF(RIGHT(TEXT(AE54,"0.#"),1)=".",TRUE,FALSE)</formula>
    </cfRule>
  </conditionalFormatting>
  <conditionalFormatting sqref="AI54">
    <cfRule type="expression" dxfId="2095" priority="13479">
      <formula>IF(RIGHT(TEXT(AI54,"0.#"),1)=".",FALSE,TRUE)</formula>
    </cfRule>
    <cfRule type="expression" dxfId="2094" priority="13480">
      <formula>IF(RIGHT(TEXT(AI54,"0.#"),1)=".",TRUE,FALSE)</formula>
    </cfRule>
  </conditionalFormatting>
  <conditionalFormatting sqref="AI53">
    <cfRule type="expression" dxfId="2093" priority="13477">
      <formula>IF(RIGHT(TEXT(AI53,"0.#"),1)=".",FALSE,TRUE)</formula>
    </cfRule>
    <cfRule type="expression" dxfId="2092" priority="13478">
      <formula>IF(RIGHT(TEXT(AI53,"0.#"),1)=".",TRUE,FALSE)</formula>
    </cfRule>
  </conditionalFormatting>
  <conditionalFormatting sqref="AM53">
    <cfRule type="expression" dxfId="2091" priority="13475">
      <formula>IF(RIGHT(TEXT(AM53,"0.#"),1)=".",FALSE,TRUE)</formula>
    </cfRule>
    <cfRule type="expression" dxfId="2090" priority="13476">
      <formula>IF(RIGHT(TEXT(AM53,"0.#"),1)=".",TRUE,FALSE)</formula>
    </cfRule>
  </conditionalFormatting>
  <conditionalFormatting sqref="AM54">
    <cfRule type="expression" dxfId="2089" priority="13473">
      <formula>IF(RIGHT(TEXT(AM54,"0.#"),1)=".",FALSE,TRUE)</formula>
    </cfRule>
    <cfRule type="expression" dxfId="2088" priority="13474">
      <formula>IF(RIGHT(TEXT(AM54,"0.#"),1)=".",TRUE,FALSE)</formula>
    </cfRule>
  </conditionalFormatting>
  <conditionalFormatting sqref="AM55">
    <cfRule type="expression" dxfId="2087" priority="13471">
      <formula>IF(RIGHT(TEXT(AM55,"0.#"),1)=".",FALSE,TRUE)</formula>
    </cfRule>
    <cfRule type="expression" dxfId="2086" priority="13472">
      <formula>IF(RIGHT(TEXT(AM55,"0.#"),1)=".",TRUE,FALSE)</formula>
    </cfRule>
  </conditionalFormatting>
  <conditionalFormatting sqref="AE60">
    <cfRule type="expression" dxfId="2085" priority="13457">
      <formula>IF(RIGHT(TEXT(AE60,"0.#"),1)=".",FALSE,TRUE)</formula>
    </cfRule>
    <cfRule type="expression" dxfId="2084" priority="13458">
      <formula>IF(RIGHT(TEXT(AE60,"0.#"),1)=".",TRUE,FALSE)</formula>
    </cfRule>
  </conditionalFormatting>
  <conditionalFormatting sqref="AE61">
    <cfRule type="expression" dxfId="2083" priority="13455">
      <formula>IF(RIGHT(TEXT(AE61,"0.#"),1)=".",FALSE,TRUE)</formula>
    </cfRule>
    <cfRule type="expression" dxfId="2082" priority="13456">
      <formula>IF(RIGHT(TEXT(AE61,"0.#"),1)=".",TRUE,FALSE)</formula>
    </cfRule>
  </conditionalFormatting>
  <conditionalFormatting sqref="AE62">
    <cfRule type="expression" dxfId="2081" priority="13453">
      <formula>IF(RIGHT(TEXT(AE62,"0.#"),1)=".",FALSE,TRUE)</formula>
    </cfRule>
    <cfRule type="expression" dxfId="2080" priority="13454">
      <formula>IF(RIGHT(TEXT(AE62,"0.#"),1)=".",TRUE,FALSE)</formula>
    </cfRule>
  </conditionalFormatting>
  <conditionalFormatting sqref="AI62">
    <cfRule type="expression" dxfId="2079" priority="13451">
      <formula>IF(RIGHT(TEXT(AI62,"0.#"),1)=".",FALSE,TRUE)</formula>
    </cfRule>
    <cfRule type="expression" dxfId="2078" priority="13452">
      <formula>IF(RIGHT(TEXT(AI62,"0.#"),1)=".",TRUE,FALSE)</formula>
    </cfRule>
  </conditionalFormatting>
  <conditionalFormatting sqref="AI61">
    <cfRule type="expression" dxfId="2077" priority="13449">
      <formula>IF(RIGHT(TEXT(AI61,"0.#"),1)=".",FALSE,TRUE)</formula>
    </cfRule>
    <cfRule type="expression" dxfId="2076" priority="13450">
      <formula>IF(RIGHT(TEXT(AI61,"0.#"),1)=".",TRUE,FALSE)</formula>
    </cfRule>
  </conditionalFormatting>
  <conditionalFormatting sqref="AI60">
    <cfRule type="expression" dxfId="2075" priority="13447">
      <formula>IF(RIGHT(TEXT(AI60,"0.#"),1)=".",FALSE,TRUE)</formula>
    </cfRule>
    <cfRule type="expression" dxfId="2074" priority="13448">
      <formula>IF(RIGHT(TEXT(AI60,"0.#"),1)=".",TRUE,FALSE)</formula>
    </cfRule>
  </conditionalFormatting>
  <conditionalFormatting sqref="AM60">
    <cfRule type="expression" dxfId="2073" priority="13445">
      <formula>IF(RIGHT(TEXT(AM60,"0.#"),1)=".",FALSE,TRUE)</formula>
    </cfRule>
    <cfRule type="expression" dxfId="2072" priority="13446">
      <formula>IF(RIGHT(TEXT(AM60,"0.#"),1)=".",TRUE,FALSE)</formula>
    </cfRule>
  </conditionalFormatting>
  <conditionalFormatting sqref="AM61">
    <cfRule type="expression" dxfId="2071" priority="13443">
      <formula>IF(RIGHT(TEXT(AM61,"0.#"),1)=".",FALSE,TRUE)</formula>
    </cfRule>
    <cfRule type="expression" dxfId="2070" priority="13444">
      <formula>IF(RIGHT(TEXT(AM61,"0.#"),1)=".",TRUE,FALSE)</formula>
    </cfRule>
  </conditionalFormatting>
  <conditionalFormatting sqref="AM62">
    <cfRule type="expression" dxfId="2069" priority="13441">
      <formula>IF(RIGHT(TEXT(AM62,"0.#"),1)=".",FALSE,TRUE)</formula>
    </cfRule>
    <cfRule type="expression" dxfId="2068" priority="13442">
      <formula>IF(RIGHT(TEXT(AM62,"0.#"),1)=".",TRUE,FALSE)</formula>
    </cfRule>
  </conditionalFormatting>
  <conditionalFormatting sqref="AE87">
    <cfRule type="expression" dxfId="2067" priority="13427">
      <formula>IF(RIGHT(TEXT(AE87,"0.#"),1)=".",FALSE,TRUE)</formula>
    </cfRule>
    <cfRule type="expression" dxfId="2066" priority="13428">
      <formula>IF(RIGHT(TEXT(AE87,"0.#"),1)=".",TRUE,FALSE)</formula>
    </cfRule>
  </conditionalFormatting>
  <conditionalFormatting sqref="AE88">
    <cfRule type="expression" dxfId="2065" priority="13425">
      <formula>IF(RIGHT(TEXT(AE88,"0.#"),1)=".",FALSE,TRUE)</formula>
    </cfRule>
    <cfRule type="expression" dxfId="2064" priority="13426">
      <formula>IF(RIGHT(TEXT(AE88,"0.#"),1)=".",TRUE,FALSE)</formula>
    </cfRule>
  </conditionalFormatting>
  <conditionalFormatting sqref="AE89">
    <cfRule type="expression" dxfId="2063" priority="13423">
      <formula>IF(RIGHT(TEXT(AE89,"0.#"),1)=".",FALSE,TRUE)</formula>
    </cfRule>
    <cfRule type="expression" dxfId="2062" priority="13424">
      <formula>IF(RIGHT(TEXT(AE89,"0.#"),1)=".",TRUE,FALSE)</formula>
    </cfRule>
  </conditionalFormatting>
  <conditionalFormatting sqref="AI89">
    <cfRule type="expression" dxfId="2061" priority="13421">
      <formula>IF(RIGHT(TEXT(AI89,"0.#"),1)=".",FALSE,TRUE)</formula>
    </cfRule>
    <cfRule type="expression" dxfId="2060" priority="13422">
      <formula>IF(RIGHT(TEXT(AI89,"0.#"),1)=".",TRUE,FALSE)</formula>
    </cfRule>
  </conditionalFormatting>
  <conditionalFormatting sqref="AI88">
    <cfRule type="expression" dxfId="2059" priority="13419">
      <formula>IF(RIGHT(TEXT(AI88,"0.#"),1)=".",FALSE,TRUE)</formula>
    </cfRule>
    <cfRule type="expression" dxfId="2058" priority="13420">
      <formula>IF(RIGHT(TEXT(AI88,"0.#"),1)=".",TRUE,FALSE)</formula>
    </cfRule>
  </conditionalFormatting>
  <conditionalFormatting sqref="AI87">
    <cfRule type="expression" dxfId="2057" priority="13417">
      <formula>IF(RIGHT(TEXT(AI87,"0.#"),1)=".",FALSE,TRUE)</formula>
    </cfRule>
    <cfRule type="expression" dxfId="2056" priority="13418">
      <formula>IF(RIGHT(TEXT(AI87,"0.#"),1)=".",TRUE,FALSE)</formula>
    </cfRule>
  </conditionalFormatting>
  <conditionalFormatting sqref="AM88">
    <cfRule type="expression" dxfId="2055" priority="13413">
      <formula>IF(RIGHT(TEXT(AM88,"0.#"),1)=".",FALSE,TRUE)</formula>
    </cfRule>
    <cfRule type="expression" dxfId="2054" priority="13414">
      <formula>IF(RIGHT(TEXT(AM88,"0.#"),1)=".",TRUE,FALSE)</formula>
    </cfRule>
  </conditionalFormatting>
  <conditionalFormatting sqref="AM89">
    <cfRule type="expression" dxfId="2053" priority="13411">
      <formula>IF(RIGHT(TEXT(AM89,"0.#"),1)=".",FALSE,TRUE)</formula>
    </cfRule>
    <cfRule type="expression" dxfId="2052" priority="13412">
      <formula>IF(RIGHT(TEXT(AM89,"0.#"),1)=".",TRUE,FALSE)</formula>
    </cfRule>
  </conditionalFormatting>
  <conditionalFormatting sqref="AE92">
    <cfRule type="expression" dxfId="2051" priority="13397">
      <formula>IF(RIGHT(TEXT(AE92,"0.#"),1)=".",FALSE,TRUE)</formula>
    </cfRule>
    <cfRule type="expression" dxfId="2050" priority="13398">
      <formula>IF(RIGHT(TEXT(AE92,"0.#"),1)=".",TRUE,FALSE)</formula>
    </cfRule>
  </conditionalFormatting>
  <conditionalFormatting sqref="AE93">
    <cfRule type="expression" dxfId="2049" priority="13395">
      <formula>IF(RIGHT(TEXT(AE93,"0.#"),1)=".",FALSE,TRUE)</formula>
    </cfRule>
    <cfRule type="expression" dxfId="2048" priority="13396">
      <formula>IF(RIGHT(TEXT(AE93,"0.#"),1)=".",TRUE,FALSE)</formula>
    </cfRule>
  </conditionalFormatting>
  <conditionalFormatting sqref="AE94">
    <cfRule type="expression" dxfId="2047" priority="13393">
      <formula>IF(RIGHT(TEXT(AE94,"0.#"),1)=".",FALSE,TRUE)</formula>
    </cfRule>
    <cfRule type="expression" dxfId="2046" priority="13394">
      <formula>IF(RIGHT(TEXT(AE94,"0.#"),1)=".",TRUE,FALSE)</formula>
    </cfRule>
  </conditionalFormatting>
  <conditionalFormatting sqref="AI94">
    <cfRule type="expression" dxfId="2045" priority="13391">
      <formula>IF(RIGHT(TEXT(AI94,"0.#"),1)=".",FALSE,TRUE)</formula>
    </cfRule>
    <cfRule type="expression" dxfId="2044" priority="13392">
      <formula>IF(RIGHT(TEXT(AI94,"0.#"),1)=".",TRUE,FALSE)</formula>
    </cfRule>
  </conditionalFormatting>
  <conditionalFormatting sqref="AI93">
    <cfRule type="expression" dxfId="2043" priority="13389">
      <formula>IF(RIGHT(TEXT(AI93,"0.#"),1)=".",FALSE,TRUE)</formula>
    </cfRule>
    <cfRule type="expression" dxfId="2042" priority="13390">
      <formula>IF(RIGHT(TEXT(AI93,"0.#"),1)=".",TRUE,FALSE)</formula>
    </cfRule>
  </conditionalFormatting>
  <conditionalFormatting sqref="AI92">
    <cfRule type="expression" dxfId="2041" priority="13387">
      <formula>IF(RIGHT(TEXT(AI92,"0.#"),1)=".",FALSE,TRUE)</formula>
    </cfRule>
    <cfRule type="expression" dxfId="2040" priority="13388">
      <formula>IF(RIGHT(TEXT(AI92,"0.#"),1)=".",TRUE,FALSE)</formula>
    </cfRule>
  </conditionalFormatting>
  <conditionalFormatting sqref="AM92">
    <cfRule type="expression" dxfId="2039" priority="13385">
      <formula>IF(RIGHT(TEXT(AM92,"0.#"),1)=".",FALSE,TRUE)</formula>
    </cfRule>
    <cfRule type="expression" dxfId="2038" priority="13386">
      <formula>IF(RIGHT(TEXT(AM92,"0.#"),1)=".",TRUE,FALSE)</formula>
    </cfRule>
  </conditionalFormatting>
  <conditionalFormatting sqref="AM93">
    <cfRule type="expression" dxfId="2037" priority="13383">
      <formula>IF(RIGHT(TEXT(AM93,"0.#"),1)=".",FALSE,TRUE)</formula>
    </cfRule>
    <cfRule type="expression" dxfId="2036" priority="13384">
      <formula>IF(RIGHT(TEXT(AM93,"0.#"),1)=".",TRUE,FALSE)</formula>
    </cfRule>
  </conditionalFormatting>
  <conditionalFormatting sqref="AM94">
    <cfRule type="expression" dxfId="2035" priority="13381">
      <formula>IF(RIGHT(TEXT(AM94,"0.#"),1)=".",FALSE,TRUE)</formula>
    </cfRule>
    <cfRule type="expression" dxfId="2034" priority="13382">
      <formula>IF(RIGHT(TEXT(AM94,"0.#"),1)=".",TRUE,FALSE)</formula>
    </cfRule>
  </conditionalFormatting>
  <conditionalFormatting sqref="AE97">
    <cfRule type="expression" dxfId="2033" priority="13367">
      <formula>IF(RIGHT(TEXT(AE97,"0.#"),1)=".",FALSE,TRUE)</formula>
    </cfRule>
    <cfRule type="expression" dxfId="2032" priority="13368">
      <formula>IF(RIGHT(TEXT(AE97,"0.#"),1)=".",TRUE,FALSE)</formula>
    </cfRule>
  </conditionalFormatting>
  <conditionalFormatting sqref="AE98">
    <cfRule type="expression" dxfId="2031" priority="13365">
      <formula>IF(RIGHT(TEXT(AE98,"0.#"),1)=".",FALSE,TRUE)</formula>
    </cfRule>
    <cfRule type="expression" dxfId="2030" priority="13366">
      <formula>IF(RIGHT(TEXT(AE98,"0.#"),1)=".",TRUE,FALSE)</formula>
    </cfRule>
  </conditionalFormatting>
  <conditionalFormatting sqref="AE99">
    <cfRule type="expression" dxfId="2029" priority="13363">
      <formula>IF(RIGHT(TEXT(AE99,"0.#"),1)=".",FALSE,TRUE)</formula>
    </cfRule>
    <cfRule type="expression" dxfId="2028" priority="13364">
      <formula>IF(RIGHT(TEXT(AE99,"0.#"),1)=".",TRUE,FALSE)</formula>
    </cfRule>
  </conditionalFormatting>
  <conditionalFormatting sqref="AI99">
    <cfRule type="expression" dxfId="2027" priority="13361">
      <formula>IF(RIGHT(TEXT(AI99,"0.#"),1)=".",FALSE,TRUE)</formula>
    </cfRule>
    <cfRule type="expression" dxfId="2026" priority="13362">
      <formula>IF(RIGHT(TEXT(AI99,"0.#"),1)=".",TRUE,FALSE)</formula>
    </cfRule>
  </conditionalFormatting>
  <conditionalFormatting sqref="AI98">
    <cfRule type="expression" dxfId="2025" priority="13359">
      <formula>IF(RIGHT(TEXT(AI98,"0.#"),1)=".",FALSE,TRUE)</formula>
    </cfRule>
    <cfRule type="expression" dxfId="2024" priority="13360">
      <formula>IF(RIGHT(TEXT(AI98,"0.#"),1)=".",TRUE,FALSE)</formula>
    </cfRule>
  </conditionalFormatting>
  <conditionalFormatting sqref="AI97">
    <cfRule type="expression" dxfId="2023" priority="13357">
      <formula>IF(RIGHT(TEXT(AI97,"0.#"),1)=".",FALSE,TRUE)</formula>
    </cfRule>
    <cfRule type="expression" dxfId="2022" priority="13358">
      <formula>IF(RIGHT(TEXT(AI97,"0.#"),1)=".",TRUE,FALSE)</formula>
    </cfRule>
  </conditionalFormatting>
  <conditionalFormatting sqref="AM97">
    <cfRule type="expression" dxfId="2021" priority="13355">
      <formula>IF(RIGHT(TEXT(AM97,"0.#"),1)=".",FALSE,TRUE)</formula>
    </cfRule>
    <cfRule type="expression" dxfId="2020" priority="13356">
      <formula>IF(RIGHT(TEXT(AM97,"0.#"),1)=".",TRUE,FALSE)</formula>
    </cfRule>
  </conditionalFormatting>
  <conditionalFormatting sqref="AM98">
    <cfRule type="expression" dxfId="2019" priority="13353">
      <formula>IF(RIGHT(TEXT(AM98,"0.#"),1)=".",FALSE,TRUE)</formula>
    </cfRule>
    <cfRule type="expression" dxfId="2018" priority="13354">
      <formula>IF(RIGHT(TEXT(AM98,"0.#"),1)=".",TRUE,FALSE)</formula>
    </cfRule>
  </conditionalFormatting>
  <conditionalFormatting sqref="AM99">
    <cfRule type="expression" dxfId="2017" priority="13351">
      <formula>IF(RIGHT(TEXT(AM99,"0.#"),1)=".",FALSE,TRUE)</formula>
    </cfRule>
    <cfRule type="expression" dxfId="2016" priority="13352">
      <formula>IF(RIGHT(TEXT(AM99,"0.#"),1)=".",TRUE,FALSE)</formula>
    </cfRule>
  </conditionalFormatting>
  <conditionalFormatting sqref="AE104">
    <cfRule type="expression" dxfId="2015" priority="13325">
      <formula>IF(RIGHT(TEXT(AE104,"0.#"),1)=".",FALSE,TRUE)</formula>
    </cfRule>
    <cfRule type="expression" dxfId="2014" priority="13326">
      <formula>IF(RIGHT(TEXT(AE104,"0.#"),1)=".",TRUE,FALSE)</formula>
    </cfRule>
  </conditionalFormatting>
  <conditionalFormatting sqref="AI104">
    <cfRule type="expression" dxfId="2013" priority="13323">
      <formula>IF(RIGHT(TEXT(AI104,"0.#"),1)=".",FALSE,TRUE)</formula>
    </cfRule>
    <cfRule type="expression" dxfId="2012" priority="13324">
      <formula>IF(RIGHT(TEXT(AI104,"0.#"),1)=".",TRUE,FALSE)</formula>
    </cfRule>
  </conditionalFormatting>
  <conditionalFormatting sqref="AM104">
    <cfRule type="expression" dxfId="2011" priority="13321">
      <formula>IF(RIGHT(TEXT(AM104,"0.#"),1)=".",FALSE,TRUE)</formula>
    </cfRule>
    <cfRule type="expression" dxfId="2010" priority="13322">
      <formula>IF(RIGHT(TEXT(AM104,"0.#"),1)=".",TRUE,FALSE)</formula>
    </cfRule>
  </conditionalFormatting>
  <conditionalFormatting sqref="AE105">
    <cfRule type="expression" dxfId="2009" priority="13319">
      <formula>IF(RIGHT(TEXT(AE105,"0.#"),1)=".",FALSE,TRUE)</formula>
    </cfRule>
    <cfRule type="expression" dxfId="2008" priority="13320">
      <formula>IF(RIGHT(TEXT(AE105,"0.#"),1)=".",TRUE,FALSE)</formula>
    </cfRule>
  </conditionalFormatting>
  <conditionalFormatting sqref="AI105">
    <cfRule type="expression" dxfId="2007" priority="13317">
      <formula>IF(RIGHT(TEXT(AI105,"0.#"),1)=".",FALSE,TRUE)</formula>
    </cfRule>
    <cfRule type="expression" dxfId="2006" priority="13318">
      <formula>IF(RIGHT(TEXT(AI105,"0.#"),1)=".",TRUE,FALSE)</formula>
    </cfRule>
  </conditionalFormatting>
  <conditionalFormatting sqref="AM105">
    <cfRule type="expression" dxfId="2005" priority="13315">
      <formula>IF(RIGHT(TEXT(AM105,"0.#"),1)=".",FALSE,TRUE)</formula>
    </cfRule>
    <cfRule type="expression" dxfId="2004" priority="13316">
      <formula>IF(RIGHT(TEXT(AM105,"0.#"),1)=".",TRUE,FALSE)</formula>
    </cfRule>
  </conditionalFormatting>
  <conditionalFormatting sqref="AE107">
    <cfRule type="expression" dxfId="2003" priority="13311">
      <formula>IF(RIGHT(TEXT(AE107,"0.#"),1)=".",FALSE,TRUE)</formula>
    </cfRule>
    <cfRule type="expression" dxfId="2002" priority="13312">
      <formula>IF(RIGHT(TEXT(AE107,"0.#"),1)=".",TRUE,FALSE)</formula>
    </cfRule>
  </conditionalFormatting>
  <conditionalFormatting sqref="AI107">
    <cfRule type="expression" dxfId="2001" priority="13309">
      <formula>IF(RIGHT(TEXT(AI107,"0.#"),1)=".",FALSE,TRUE)</formula>
    </cfRule>
    <cfRule type="expression" dxfId="2000" priority="13310">
      <formula>IF(RIGHT(TEXT(AI107,"0.#"),1)=".",TRUE,FALSE)</formula>
    </cfRule>
  </conditionalFormatting>
  <conditionalFormatting sqref="AM107">
    <cfRule type="expression" dxfId="1999" priority="13307">
      <formula>IF(RIGHT(TEXT(AM107,"0.#"),1)=".",FALSE,TRUE)</formula>
    </cfRule>
    <cfRule type="expression" dxfId="1998" priority="13308">
      <formula>IF(RIGHT(TEXT(AM107,"0.#"),1)=".",TRUE,FALSE)</formula>
    </cfRule>
  </conditionalFormatting>
  <conditionalFormatting sqref="AE108">
    <cfRule type="expression" dxfId="1997" priority="13305">
      <formula>IF(RIGHT(TEXT(AE108,"0.#"),1)=".",FALSE,TRUE)</formula>
    </cfRule>
    <cfRule type="expression" dxfId="1996" priority="13306">
      <formula>IF(RIGHT(TEXT(AE108,"0.#"),1)=".",TRUE,FALSE)</formula>
    </cfRule>
  </conditionalFormatting>
  <conditionalFormatting sqref="AI108">
    <cfRule type="expression" dxfId="1995" priority="13303">
      <formula>IF(RIGHT(TEXT(AI108,"0.#"),1)=".",FALSE,TRUE)</formula>
    </cfRule>
    <cfRule type="expression" dxfId="1994" priority="13304">
      <formula>IF(RIGHT(TEXT(AI108,"0.#"),1)=".",TRUE,FALSE)</formula>
    </cfRule>
  </conditionalFormatting>
  <conditionalFormatting sqref="AM108">
    <cfRule type="expression" dxfId="1993" priority="13301">
      <formula>IF(RIGHT(TEXT(AM108,"0.#"),1)=".",FALSE,TRUE)</formula>
    </cfRule>
    <cfRule type="expression" dxfId="1992" priority="13302">
      <formula>IF(RIGHT(TEXT(AM108,"0.#"),1)=".",TRUE,FALSE)</formula>
    </cfRule>
  </conditionalFormatting>
  <conditionalFormatting sqref="AE110">
    <cfRule type="expression" dxfId="1991" priority="13297">
      <formula>IF(RIGHT(TEXT(AE110,"0.#"),1)=".",FALSE,TRUE)</formula>
    </cfRule>
    <cfRule type="expression" dxfId="1990" priority="13298">
      <formula>IF(RIGHT(TEXT(AE110,"0.#"),1)=".",TRUE,FALSE)</formula>
    </cfRule>
  </conditionalFormatting>
  <conditionalFormatting sqref="AI110">
    <cfRule type="expression" dxfId="1989" priority="13295">
      <formula>IF(RIGHT(TEXT(AI110,"0.#"),1)=".",FALSE,TRUE)</formula>
    </cfRule>
    <cfRule type="expression" dxfId="1988" priority="13296">
      <formula>IF(RIGHT(TEXT(AI110,"0.#"),1)=".",TRUE,FALSE)</formula>
    </cfRule>
  </conditionalFormatting>
  <conditionalFormatting sqref="AM110">
    <cfRule type="expression" dxfId="1987" priority="13293">
      <formula>IF(RIGHT(TEXT(AM110,"0.#"),1)=".",FALSE,TRUE)</formula>
    </cfRule>
    <cfRule type="expression" dxfId="1986" priority="13294">
      <formula>IF(RIGHT(TEXT(AM110,"0.#"),1)=".",TRUE,FALSE)</formula>
    </cfRule>
  </conditionalFormatting>
  <conditionalFormatting sqref="AE111">
    <cfRule type="expression" dxfId="1985" priority="13291">
      <formula>IF(RIGHT(TEXT(AE111,"0.#"),1)=".",FALSE,TRUE)</formula>
    </cfRule>
    <cfRule type="expression" dxfId="1984" priority="13292">
      <formula>IF(RIGHT(TEXT(AE111,"0.#"),1)=".",TRUE,FALSE)</formula>
    </cfRule>
  </conditionalFormatting>
  <conditionalFormatting sqref="AI111">
    <cfRule type="expression" dxfId="1983" priority="13289">
      <formula>IF(RIGHT(TEXT(AI111,"0.#"),1)=".",FALSE,TRUE)</formula>
    </cfRule>
    <cfRule type="expression" dxfId="1982" priority="13290">
      <formula>IF(RIGHT(TEXT(AI111,"0.#"),1)=".",TRUE,FALSE)</formula>
    </cfRule>
  </conditionalFormatting>
  <conditionalFormatting sqref="AM111">
    <cfRule type="expression" dxfId="1981" priority="13287">
      <formula>IF(RIGHT(TEXT(AM111,"0.#"),1)=".",FALSE,TRUE)</formula>
    </cfRule>
    <cfRule type="expression" dxfId="1980" priority="13288">
      <formula>IF(RIGHT(TEXT(AM111,"0.#"),1)=".",TRUE,FALSE)</formula>
    </cfRule>
  </conditionalFormatting>
  <conditionalFormatting sqref="AE113">
    <cfRule type="expression" dxfId="1979" priority="13283">
      <formula>IF(RIGHT(TEXT(AE113,"0.#"),1)=".",FALSE,TRUE)</formula>
    </cfRule>
    <cfRule type="expression" dxfId="1978" priority="13284">
      <formula>IF(RIGHT(TEXT(AE113,"0.#"),1)=".",TRUE,FALSE)</formula>
    </cfRule>
  </conditionalFormatting>
  <conditionalFormatting sqref="AI113">
    <cfRule type="expression" dxfId="1977" priority="13281">
      <formula>IF(RIGHT(TEXT(AI113,"0.#"),1)=".",FALSE,TRUE)</formula>
    </cfRule>
    <cfRule type="expression" dxfId="1976" priority="13282">
      <formula>IF(RIGHT(TEXT(AI113,"0.#"),1)=".",TRUE,FALSE)</formula>
    </cfRule>
  </conditionalFormatting>
  <conditionalFormatting sqref="AM113">
    <cfRule type="expression" dxfId="1975" priority="13279">
      <formula>IF(RIGHT(TEXT(AM113,"0.#"),1)=".",FALSE,TRUE)</formula>
    </cfRule>
    <cfRule type="expression" dxfId="1974" priority="13280">
      <formula>IF(RIGHT(TEXT(AM113,"0.#"),1)=".",TRUE,FALSE)</formula>
    </cfRule>
  </conditionalFormatting>
  <conditionalFormatting sqref="AE114">
    <cfRule type="expression" dxfId="1973" priority="13277">
      <formula>IF(RIGHT(TEXT(AE114,"0.#"),1)=".",FALSE,TRUE)</formula>
    </cfRule>
    <cfRule type="expression" dxfId="1972" priority="13278">
      <formula>IF(RIGHT(TEXT(AE114,"0.#"),1)=".",TRUE,FALSE)</formula>
    </cfRule>
  </conditionalFormatting>
  <conditionalFormatting sqref="AI114">
    <cfRule type="expression" dxfId="1971" priority="13275">
      <formula>IF(RIGHT(TEXT(AI114,"0.#"),1)=".",FALSE,TRUE)</formula>
    </cfRule>
    <cfRule type="expression" dxfId="1970" priority="13276">
      <formula>IF(RIGHT(TEXT(AI114,"0.#"),1)=".",TRUE,FALSE)</formula>
    </cfRule>
  </conditionalFormatting>
  <conditionalFormatting sqref="AM114">
    <cfRule type="expression" dxfId="1969" priority="13273">
      <formula>IF(RIGHT(TEXT(AM114,"0.#"),1)=".",FALSE,TRUE)</formula>
    </cfRule>
    <cfRule type="expression" dxfId="1968" priority="13274">
      <formula>IF(RIGHT(TEXT(AM114,"0.#"),1)=".",TRUE,FALSE)</formula>
    </cfRule>
  </conditionalFormatting>
  <conditionalFormatting sqref="AE119 AQ119">
    <cfRule type="expression" dxfId="1967" priority="13255">
      <formula>IF(RIGHT(TEXT(AE119,"0.#"),1)=".",FALSE,TRUE)</formula>
    </cfRule>
    <cfRule type="expression" dxfId="1966" priority="13256">
      <formula>IF(RIGHT(TEXT(AE119,"0.#"),1)=".",TRUE,FALSE)</formula>
    </cfRule>
  </conditionalFormatting>
  <conditionalFormatting sqref="AI119">
    <cfRule type="expression" dxfId="1965" priority="13253">
      <formula>IF(RIGHT(TEXT(AI119,"0.#"),1)=".",FALSE,TRUE)</formula>
    </cfRule>
    <cfRule type="expression" dxfId="1964" priority="13254">
      <formula>IF(RIGHT(TEXT(AI119,"0.#"),1)=".",TRUE,FALSE)</formula>
    </cfRule>
  </conditionalFormatting>
  <conditionalFormatting sqref="AM119">
    <cfRule type="expression" dxfId="1963" priority="13251">
      <formula>IF(RIGHT(TEXT(AM119,"0.#"),1)=".",FALSE,TRUE)</formula>
    </cfRule>
    <cfRule type="expression" dxfId="1962" priority="13252">
      <formula>IF(RIGHT(TEXT(AM119,"0.#"),1)=".",TRUE,FALSE)</formula>
    </cfRule>
  </conditionalFormatting>
  <conditionalFormatting sqref="AQ120">
    <cfRule type="expression" dxfId="1961" priority="13243">
      <formula>IF(RIGHT(TEXT(AQ120,"0.#"),1)=".",FALSE,TRUE)</formula>
    </cfRule>
    <cfRule type="expression" dxfId="1960" priority="13244">
      <formula>IF(RIGHT(TEXT(AQ120,"0.#"),1)=".",TRUE,FALSE)</formula>
    </cfRule>
  </conditionalFormatting>
  <conditionalFormatting sqref="AE122 AQ122">
    <cfRule type="expression" dxfId="1959" priority="13241">
      <formula>IF(RIGHT(TEXT(AE122,"0.#"),1)=".",FALSE,TRUE)</formula>
    </cfRule>
    <cfRule type="expression" dxfId="1958" priority="13242">
      <formula>IF(RIGHT(TEXT(AE122,"0.#"),1)=".",TRUE,FALSE)</formula>
    </cfRule>
  </conditionalFormatting>
  <conditionalFormatting sqref="AI122">
    <cfRule type="expression" dxfId="1957" priority="13239">
      <formula>IF(RIGHT(TEXT(AI122,"0.#"),1)=".",FALSE,TRUE)</formula>
    </cfRule>
    <cfRule type="expression" dxfId="1956" priority="13240">
      <formula>IF(RIGHT(TEXT(AI122,"0.#"),1)=".",TRUE,FALSE)</formula>
    </cfRule>
  </conditionalFormatting>
  <conditionalFormatting sqref="AM122">
    <cfRule type="expression" dxfId="1955" priority="13237">
      <formula>IF(RIGHT(TEXT(AM122,"0.#"),1)=".",FALSE,TRUE)</formula>
    </cfRule>
    <cfRule type="expression" dxfId="1954" priority="13238">
      <formula>IF(RIGHT(TEXT(AM122,"0.#"),1)=".",TRUE,FALSE)</formula>
    </cfRule>
  </conditionalFormatting>
  <conditionalFormatting sqref="AQ123">
    <cfRule type="expression" dxfId="1953" priority="13229">
      <formula>IF(RIGHT(TEXT(AQ123,"0.#"),1)=".",FALSE,TRUE)</formula>
    </cfRule>
    <cfRule type="expression" dxfId="1952" priority="13230">
      <formula>IF(RIGHT(TEXT(AQ123,"0.#"),1)=".",TRUE,FALSE)</formula>
    </cfRule>
  </conditionalFormatting>
  <conditionalFormatting sqref="AE125 AQ125">
    <cfRule type="expression" dxfId="1951" priority="13227">
      <formula>IF(RIGHT(TEXT(AE125,"0.#"),1)=".",FALSE,TRUE)</formula>
    </cfRule>
    <cfRule type="expression" dxfId="1950" priority="13228">
      <formula>IF(RIGHT(TEXT(AE125,"0.#"),1)=".",TRUE,FALSE)</formula>
    </cfRule>
  </conditionalFormatting>
  <conditionalFormatting sqref="AI125">
    <cfRule type="expression" dxfId="1949" priority="13225">
      <formula>IF(RIGHT(TEXT(AI125,"0.#"),1)=".",FALSE,TRUE)</formula>
    </cfRule>
    <cfRule type="expression" dxfId="1948" priority="13226">
      <formula>IF(RIGHT(TEXT(AI125,"0.#"),1)=".",TRUE,FALSE)</formula>
    </cfRule>
  </conditionalFormatting>
  <conditionalFormatting sqref="AM125">
    <cfRule type="expression" dxfId="1947" priority="13223">
      <formula>IF(RIGHT(TEXT(AM125,"0.#"),1)=".",FALSE,TRUE)</formula>
    </cfRule>
    <cfRule type="expression" dxfId="1946" priority="13224">
      <formula>IF(RIGHT(TEXT(AM125,"0.#"),1)=".",TRUE,FALSE)</formula>
    </cfRule>
  </conditionalFormatting>
  <conditionalFormatting sqref="AQ126">
    <cfRule type="expression" dxfId="1945" priority="13215">
      <formula>IF(RIGHT(TEXT(AQ126,"0.#"),1)=".",FALSE,TRUE)</formula>
    </cfRule>
    <cfRule type="expression" dxfId="1944" priority="13216">
      <formula>IF(RIGHT(TEXT(AQ126,"0.#"),1)=".",TRUE,FALSE)</formula>
    </cfRule>
  </conditionalFormatting>
  <conditionalFormatting sqref="AE128 AQ128">
    <cfRule type="expression" dxfId="1943" priority="13213">
      <formula>IF(RIGHT(TEXT(AE128,"0.#"),1)=".",FALSE,TRUE)</formula>
    </cfRule>
    <cfRule type="expression" dxfId="1942" priority="13214">
      <formula>IF(RIGHT(TEXT(AE128,"0.#"),1)=".",TRUE,FALSE)</formula>
    </cfRule>
  </conditionalFormatting>
  <conditionalFormatting sqref="AI128">
    <cfRule type="expression" dxfId="1941" priority="13211">
      <formula>IF(RIGHT(TEXT(AI128,"0.#"),1)=".",FALSE,TRUE)</formula>
    </cfRule>
    <cfRule type="expression" dxfId="1940" priority="13212">
      <formula>IF(RIGHT(TEXT(AI128,"0.#"),1)=".",TRUE,FALSE)</formula>
    </cfRule>
  </conditionalFormatting>
  <conditionalFormatting sqref="AM128">
    <cfRule type="expression" dxfId="1939" priority="13209">
      <formula>IF(RIGHT(TEXT(AM128,"0.#"),1)=".",FALSE,TRUE)</formula>
    </cfRule>
    <cfRule type="expression" dxfId="1938" priority="13210">
      <formula>IF(RIGHT(TEXT(AM128,"0.#"),1)=".",TRUE,FALSE)</formula>
    </cfRule>
  </conditionalFormatting>
  <conditionalFormatting sqref="AQ129">
    <cfRule type="expression" dxfId="1937" priority="13201">
      <formula>IF(RIGHT(TEXT(AQ129,"0.#"),1)=".",FALSE,TRUE)</formula>
    </cfRule>
    <cfRule type="expression" dxfId="1936" priority="13202">
      <formula>IF(RIGHT(TEXT(AQ129,"0.#"),1)=".",TRUE,FALSE)</formula>
    </cfRule>
  </conditionalFormatting>
  <conditionalFormatting sqref="AE75">
    <cfRule type="expression" dxfId="1935" priority="13199">
      <formula>IF(RIGHT(TEXT(AE75,"0.#"),1)=".",FALSE,TRUE)</formula>
    </cfRule>
    <cfRule type="expression" dxfId="1934" priority="13200">
      <formula>IF(RIGHT(TEXT(AE75,"0.#"),1)=".",TRUE,FALSE)</formula>
    </cfRule>
  </conditionalFormatting>
  <conditionalFormatting sqref="AE76">
    <cfRule type="expression" dxfId="1933" priority="13197">
      <formula>IF(RIGHT(TEXT(AE76,"0.#"),1)=".",FALSE,TRUE)</formula>
    </cfRule>
    <cfRule type="expression" dxfId="1932" priority="13198">
      <formula>IF(RIGHT(TEXT(AE76,"0.#"),1)=".",TRUE,FALSE)</formula>
    </cfRule>
  </conditionalFormatting>
  <conditionalFormatting sqref="AE77">
    <cfRule type="expression" dxfId="1931" priority="13195">
      <formula>IF(RIGHT(TEXT(AE77,"0.#"),1)=".",FALSE,TRUE)</formula>
    </cfRule>
    <cfRule type="expression" dxfId="1930" priority="13196">
      <formula>IF(RIGHT(TEXT(AE77,"0.#"),1)=".",TRUE,FALSE)</formula>
    </cfRule>
  </conditionalFormatting>
  <conditionalFormatting sqref="AI77">
    <cfRule type="expression" dxfId="1929" priority="13193">
      <formula>IF(RIGHT(TEXT(AI77,"0.#"),1)=".",FALSE,TRUE)</formula>
    </cfRule>
    <cfRule type="expression" dxfId="1928" priority="13194">
      <formula>IF(RIGHT(TEXT(AI77,"0.#"),1)=".",TRUE,FALSE)</formula>
    </cfRule>
  </conditionalFormatting>
  <conditionalFormatting sqref="AI76">
    <cfRule type="expression" dxfId="1927" priority="13191">
      <formula>IF(RIGHT(TEXT(AI76,"0.#"),1)=".",FALSE,TRUE)</formula>
    </cfRule>
    <cfRule type="expression" dxfId="1926" priority="13192">
      <formula>IF(RIGHT(TEXT(AI76,"0.#"),1)=".",TRUE,FALSE)</formula>
    </cfRule>
  </conditionalFormatting>
  <conditionalFormatting sqref="AI75">
    <cfRule type="expression" dxfId="1925" priority="13189">
      <formula>IF(RIGHT(TEXT(AI75,"0.#"),1)=".",FALSE,TRUE)</formula>
    </cfRule>
    <cfRule type="expression" dxfId="1924" priority="13190">
      <formula>IF(RIGHT(TEXT(AI75,"0.#"),1)=".",TRUE,FALSE)</formula>
    </cfRule>
  </conditionalFormatting>
  <conditionalFormatting sqref="AM75">
    <cfRule type="expression" dxfId="1923" priority="13187">
      <formula>IF(RIGHT(TEXT(AM75,"0.#"),1)=".",FALSE,TRUE)</formula>
    </cfRule>
    <cfRule type="expression" dxfId="1922" priority="13188">
      <formula>IF(RIGHT(TEXT(AM75,"0.#"),1)=".",TRUE,FALSE)</formula>
    </cfRule>
  </conditionalFormatting>
  <conditionalFormatting sqref="AM76">
    <cfRule type="expression" dxfId="1921" priority="13185">
      <formula>IF(RIGHT(TEXT(AM76,"0.#"),1)=".",FALSE,TRUE)</formula>
    </cfRule>
    <cfRule type="expression" dxfId="1920" priority="13186">
      <formula>IF(RIGHT(TEXT(AM76,"0.#"),1)=".",TRUE,FALSE)</formula>
    </cfRule>
  </conditionalFormatting>
  <conditionalFormatting sqref="AM77">
    <cfRule type="expression" dxfId="1919" priority="13183">
      <formula>IF(RIGHT(TEXT(AM77,"0.#"),1)=".",FALSE,TRUE)</formula>
    </cfRule>
    <cfRule type="expression" dxfId="1918" priority="13184">
      <formula>IF(RIGHT(TEXT(AM77,"0.#"),1)=".",TRUE,FALSE)</formula>
    </cfRule>
  </conditionalFormatting>
  <conditionalFormatting sqref="AE433">
    <cfRule type="expression" dxfId="1917" priority="13139">
      <formula>IF(RIGHT(TEXT(AE433,"0.#"),1)=".",FALSE,TRUE)</formula>
    </cfRule>
    <cfRule type="expression" dxfId="1916" priority="13140">
      <formula>IF(RIGHT(TEXT(AE433,"0.#"),1)=".",TRUE,FALSE)</formula>
    </cfRule>
  </conditionalFormatting>
  <conditionalFormatting sqref="AM435">
    <cfRule type="expression" dxfId="1915" priority="13123">
      <formula>IF(RIGHT(TEXT(AM435,"0.#"),1)=".",FALSE,TRUE)</formula>
    </cfRule>
    <cfRule type="expression" dxfId="1914" priority="13124">
      <formula>IF(RIGHT(TEXT(AM435,"0.#"),1)=".",TRUE,FALSE)</formula>
    </cfRule>
  </conditionalFormatting>
  <conditionalFormatting sqref="AE434">
    <cfRule type="expression" dxfId="1913" priority="13137">
      <formula>IF(RIGHT(TEXT(AE434,"0.#"),1)=".",FALSE,TRUE)</formula>
    </cfRule>
    <cfRule type="expression" dxfId="1912" priority="13138">
      <formula>IF(RIGHT(TEXT(AE434,"0.#"),1)=".",TRUE,FALSE)</formula>
    </cfRule>
  </conditionalFormatting>
  <conditionalFormatting sqref="AE435">
    <cfRule type="expression" dxfId="1911" priority="13135">
      <formula>IF(RIGHT(TEXT(AE435,"0.#"),1)=".",FALSE,TRUE)</formula>
    </cfRule>
    <cfRule type="expression" dxfId="1910" priority="13136">
      <formula>IF(RIGHT(TEXT(AE435,"0.#"),1)=".",TRUE,FALSE)</formula>
    </cfRule>
  </conditionalFormatting>
  <conditionalFormatting sqref="AM433">
    <cfRule type="expression" dxfId="1909" priority="13127">
      <formula>IF(RIGHT(TEXT(AM433,"0.#"),1)=".",FALSE,TRUE)</formula>
    </cfRule>
    <cfRule type="expression" dxfId="1908" priority="13128">
      <formula>IF(RIGHT(TEXT(AM433,"0.#"),1)=".",TRUE,FALSE)</formula>
    </cfRule>
  </conditionalFormatting>
  <conditionalFormatting sqref="AM434">
    <cfRule type="expression" dxfId="1907" priority="13125">
      <formula>IF(RIGHT(TEXT(AM434,"0.#"),1)=".",FALSE,TRUE)</formula>
    </cfRule>
    <cfRule type="expression" dxfId="1906" priority="13126">
      <formula>IF(RIGHT(TEXT(AM434,"0.#"),1)=".",TRUE,FALSE)</formula>
    </cfRule>
  </conditionalFormatting>
  <conditionalFormatting sqref="AU433">
    <cfRule type="expression" dxfId="1905" priority="13115">
      <formula>IF(RIGHT(TEXT(AU433,"0.#"),1)=".",FALSE,TRUE)</formula>
    </cfRule>
    <cfRule type="expression" dxfId="1904" priority="13116">
      <formula>IF(RIGHT(TEXT(AU433,"0.#"),1)=".",TRUE,FALSE)</formula>
    </cfRule>
  </conditionalFormatting>
  <conditionalFormatting sqref="AU434">
    <cfRule type="expression" dxfId="1903" priority="13113">
      <formula>IF(RIGHT(TEXT(AU434,"0.#"),1)=".",FALSE,TRUE)</formula>
    </cfRule>
    <cfRule type="expression" dxfId="1902" priority="13114">
      <formula>IF(RIGHT(TEXT(AU434,"0.#"),1)=".",TRUE,FALSE)</formula>
    </cfRule>
  </conditionalFormatting>
  <conditionalFormatting sqref="AU435">
    <cfRule type="expression" dxfId="1901" priority="13111">
      <formula>IF(RIGHT(TEXT(AU435,"0.#"),1)=".",FALSE,TRUE)</formula>
    </cfRule>
    <cfRule type="expression" dxfId="1900" priority="13112">
      <formula>IF(RIGHT(TEXT(AU435,"0.#"),1)=".",TRUE,FALSE)</formula>
    </cfRule>
  </conditionalFormatting>
  <conditionalFormatting sqref="AI435">
    <cfRule type="expression" dxfId="1899" priority="13045">
      <formula>IF(RIGHT(TEXT(AI435,"0.#"),1)=".",FALSE,TRUE)</formula>
    </cfRule>
    <cfRule type="expression" dxfId="1898" priority="13046">
      <formula>IF(RIGHT(TEXT(AI435,"0.#"),1)=".",TRUE,FALSE)</formula>
    </cfRule>
  </conditionalFormatting>
  <conditionalFormatting sqref="AI433">
    <cfRule type="expression" dxfId="1897" priority="13049">
      <formula>IF(RIGHT(TEXT(AI433,"0.#"),1)=".",FALSE,TRUE)</formula>
    </cfRule>
    <cfRule type="expression" dxfId="1896" priority="13050">
      <formula>IF(RIGHT(TEXT(AI433,"0.#"),1)=".",TRUE,FALSE)</formula>
    </cfRule>
  </conditionalFormatting>
  <conditionalFormatting sqref="AI434">
    <cfRule type="expression" dxfId="1895" priority="13047">
      <formula>IF(RIGHT(TEXT(AI434,"0.#"),1)=".",FALSE,TRUE)</formula>
    </cfRule>
    <cfRule type="expression" dxfId="1894" priority="13048">
      <formula>IF(RIGHT(TEXT(AI434,"0.#"),1)=".",TRUE,FALSE)</formula>
    </cfRule>
  </conditionalFormatting>
  <conditionalFormatting sqref="AQ434">
    <cfRule type="expression" dxfId="1893" priority="13031">
      <formula>IF(RIGHT(TEXT(AQ434,"0.#"),1)=".",FALSE,TRUE)</formula>
    </cfRule>
    <cfRule type="expression" dxfId="1892" priority="13032">
      <formula>IF(RIGHT(TEXT(AQ434,"0.#"),1)=".",TRUE,FALSE)</formula>
    </cfRule>
  </conditionalFormatting>
  <conditionalFormatting sqref="AQ435">
    <cfRule type="expression" dxfId="1891" priority="13017">
      <formula>IF(RIGHT(TEXT(AQ435,"0.#"),1)=".",FALSE,TRUE)</formula>
    </cfRule>
    <cfRule type="expression" dxfId="1890" priority="13018">
      <formula>IF(RIGHT(TEXT(AQ435,"0.#"),1)=".",TRUE,FALSE)</formula>
    </cfRule>
  </conditionalFormatting>
  <conditionalFormatting sqref="AQ433">
    <cfRule type="expression" dxfId="1889" priority="13015">
      <formula>IF(RIGHT(TEXT(AQ433,"0.#"),1)=".",FALSE,TRUE)</formula>
    </cfRule>
    <cfRule type="expression" dxfId="1888" priority="13016">
      <formula>IF(RIGHT(TEXT(AQ433,"0.#"),1)=".",TRUE,FALSE)</formula>
    </cfRule>
  </conditionalFormatting>
  <conditionalFormatting sqref="AL847:AO866">
    <cfRule type="expression" dxfId="1887" priority="6739">
      <formula>IF(AND(AL847&gt;=0, RIGHT(TEXT(AL847,"0.#"),1)&lt;&gt;"."),TRUE,FALSE)</formula>
    </cfRule>
    <cfRule type="expression" dxfId="1886" priority="6740">
      <formula>IF(AND(AL847&gt;=0, RIGHT(TEXT(AL847,"0.#"),1)="."),TRUE,FALSE)</formula>
    </cfRule>
    <cfRule type="expression" dxfId="1885" priority="6741">
      <formula>IF(AND(AL847&lt;0, RIGHT(TEXT(AL847,"0.#"),1)&lt;&gt;"."),TRUE,FALSE)</formula>
    </cfRule>
    <cfRule type="expression" dxfId="1884" priority="6742">
      <formula>IF(AND(AL847&lt;0, RIGHT(TEXT(AL847,"0.#"),1)="."),TRUE,FALSE)</formula>
    </cfRule>
  </conditionalFormatting>
  <conditionalFormatting sqref="AQ53:AQ55">
    <cfRule type="expression" dxfId="1883" priority="4761">
      <formula>IF(RIGHT(TEXT(AQ53,"0.#"),1)=".",FALSE,TRUE)</formula>
    </cfRule>
    <cfRule type="expression" dxfId="1882" priority="4762">
      <formula>IF(RIGHT(TEXT(AQ53,"0.#"),1)=".",TRUE,FALSE)</formula>
    </cfRule>
  </conditionalFormatting>
  <conditionalFormatting sqref="AU53:AU55">
    <cfRule type="expression" dxfId="1881" priority="4759">
      <formula>IF(RIGHT(TEXT(AU53,"0.#"),1)=".",FALSE,TRUE)</formula>
    </cfRule>
    <cfRule type="expression" dxfId="1880" priority="4760">
      <formula>IF(RIGHT(TEXT(AU53,"0.#"),1)=".",TRUE,FALSE)</formula>
    </cfRule>
  </conditionalFormatting>
  <conditionalFormatting sqref="AQ60:AQ62">
    <cfRule type="expression" dxfId="1879" priority="4757">
      <formula>IF(RIGHT(TEXT(AQ60,"0.#"),1)=".",FALSE,TRUE)</formula>
    </cfRule>
    <cfRule type="expression" dxfId="1878" priority="4758">
      <formula>IF(RIGHT(TEXT(AQ60,"0.#"),1)=".",TRUE,FALSE)</formula>
    </cfRule>
  </conditionalFormatting>
  <conditionalFormatting sqref="AU60:AU62">
    <cfRule type="expression" dxfId="1877" priority="4755">
      <formula>IF(RIGHT(TEXT(AU60,"0.#"),1)=".",FALSE,TRUE)</formula>
    </cfRule>
    <cfRule type="expression" dxfId="1876" priority="4756">
      <formula>IF(RIGHT(TEXT(AU60,"0.#"),1)=".",TRUE,FALSE)</formula>
    </cfRule>
  </conditionalFormatting>
  <conditionalFormatting sqref="AQ75:AQ77">
    <cfRule type="expression" dxfId="1875" priority="4753">
      <formula>IF(RIGHT(TEXT(AQ75,"0.#"),1)=".",FALSE,TRUE)</formula>
    </cfRule>
    <cfRule type="expression" dxfId="1874" priority="4754">
      <formula>IF(RIGHT(TEXT(AQ75,"0.#"),1)=".",TRUE,FALSE)</formula>
    </cfRule>
  </conditionalFormatting>
  <conditionalFormatting sqref="AU75:AU77">
    <cfRule type="expression" dxfId="1873" priority="4751">
      <formula>IF(RIGHT(TEXT(AU75,"0.#"),1)=".",FALSE,TRUE)</formula>
    </cfRule>
    <cfRule type="expression" dxfId="1872" priority="4752">
      <formula>IF(RIGHT(TEXT(AU75,"0.#"),1)=".",TRUE,FALSE)</formula>
    </cfRule>
  </conditionalFormatting>
  <conditionalFormatting sqref="AQ87:AQ89">
    <cfRule type="expression" dxfId="1871" priority="4749">
      <formula>IF(RIGHT(TEXT(AQ87,"0.#"),1)=".",FALSE,TRUE)</formula>
    </cfRule>
    <cfRule type="expression" dxfId="1870" priority="4750">
      <formula>IF(RIGHT(TEXT(AQ87,"0.#"),1)=".",TRUE,FALSE)</formula>
    </cfRule>
  </conditionalFormatting>
  <conditionalFormatting sqref="AU87:AU89">
    <cfRule type="expression" dxfId="1869" priority="4747">
      <formula>IF(RIGHT(TEXT(AU87,"0.#"),1)=".",FALSE,TRUE)</formula>
    </cfRule>
    <cfRule type="expression" dxfId="1868" priority="4748">
      <formula>IF(RIGHT(TEXT(AU87,"0.#"),1)=".",TRUE,FALSE)</formula>
    </cfRule>
  </conditionalFormatting>
  <conditionalFormatting sqref="AQ92:AQ94">
    <cfRule type="expression" dxfId="1867" priority="4745">
      <formula>IF(RIGHT(TEXT(AQ92,"0.#"),1)=".",FALSE,TRUE)</formula>
    </cfRule>
    <cfRule type="expression" dxfId="1866" priority="4746">
      <formula>IF(RIGHT(TEXT(AQ92,"0.#"),1)=".",TRUE,FALSE)</formula>
    </cfRule>
  </conditionalFormatting>
  <conditionalFormatting sqref="AU92:AU94">
    <cfRule type="expression" dxfId="1865" priority="4743">
      <formula>IF(RIGHT(TEXT(AU92,"0.#"),1)=".",FALSE,TRUE)</formula>
    </cfRule>
    <cfRule type="expression" dxfId="1864" priority="4744">
      <formula>IF(RIGHT(TEXT(AU92,"0.#"),1)=".",TRUE,FALSE)</formula>
    </cfRule>
  </conditionalFormatting>
  <conditionalFormatting sqref="AQ97:AQ99">
    <cfRule type="expression" dxfId="1863" priority="4741">
      <formula>IF(RIGHT(TEXT(AQ97,"0.#"),1)=".",FALSE,TRUE)</formula>
    </cfRule>
    <cfRule type="expression" dxfId="1862" priority="4742">
      <formula>IF(RIGHT(TEXT(AQ97,"0.#"),1)=".",TRUE,FALSE)</formula>
    </cfRule>
  </conditionalFormatting>
  <conditionalFormatting sqref="AU97:AU99">
    <cfRule type="expression" dxfId="1861" priority="4739">
      <formula>IF(RIGHT(TEXT(AU97,"0.#"),1)=".",FALSE,TRUE)</formula>
    </cfRule>
    <cfRule type="expression" dxfId="1860" priority="4740">
      <formula>IF(RIGHT(TEXT(AU97,"0.#"),1)=".",TRUE,FALSE)</formula>
    </cfRule>
  </conditionalFormatting>
  <conditionalFormatting sqref="AE458">
    <cfRule type="expression" dxfId="1859" priority="4433">
      <formula>IF(RIGHT(TEXT(AE458,"0.#"),1)=".",FALSE,TRUE)</formula>
    </cfRule>
    <cfRule type="expression" dxfId="1858" priority="4434">
      <formula>IF(RIGHT(TEXT(AE458,"0.#"),1)=".",TRUE,FALSE)</formula>
    </cfRule>
  </conditionalFormatting>
  <conditionalFormatting sqref="AM460">
    <cfRule type="expression" dxfId="1857" priority="4423">
      <formula>IF(RIGHT(TEXT(AM460,"0.#"),1)=".",FALSE,TRUE)</formula>
    </cfRule>
    <cfRule type="expression" dxfId="1856" priority="4424">
      <formula>IF(RIGHT(TEXT(AM460,"0.#"),1)=".",TRUE,FALSE)</formula>
    </cfRule>
  </conditionalFormatting>
  <conditionalFormatting sqref="AE459">
    <cfRule type="expression" dxfId="1855" priority="4431">
      <formula>IF(RIGHT(TEXT(AE459,"0.#"),1)=".",FALSE,TRUE)</formula>
    </cfRule>
    <cfRule type="expression" dxfId="1854" priority="4432">
      <formula>IF(RIGHT(TEXT(AE459,"0.#"),1)=".",TRUE,FALSE)</formula>
    </cfRule>
  </conditionalFormatting>
  <conditionalFormatting sqref="AE460">
    <cfRule type="expression" dxfId="1853" priority="4429">
      <formula>IF(RIGHT(TEXT(AE460,"0.#"),1)=".",FALSE,TRUE)</formula>
    </cfRule>
    <cfRule type="expression" dxfId="1852" priority="4430">
      <formula>IF(RIGHT(TEXT(AE460,"0.#"),1)=".",TRUE,FALSE)</formula>
    </cfRule>
  </conditionalFormatting>
  <conditionalFormatting sqref="AM458">
    <cfRule type="expression" dxfId="1851" priority="4427">
      <formula>IF(RIGHT(TEXT(AM458,"0.#"),1)=".",FALSE,TRUE)</formula>
    </cfRule>
    <cfRule type="expression" dxfId="1850" priority="4428">
      <formula>IF(RIGHT(TEXT(AM458,"0.#"),1)=".",TRUE,FALSE)</formula>
    </cfRule>
  </conditionalFormatting>
  <conditionalFormatting sqref="AM459">
    <cfRule type="expression" dxfId="1849" priority="4425">
      <formula>IF(RIGHT(TEXT(AM459,"0.#"),1)=".",FALSE,TRUE)</formula>
    </cfRule>
    <cfRule type="expression" dxfId="1848" priority="4426">
      <formula>IF(RIGHT(TEXT(AM459,"0.#"),1)=".",TRUE,FALSE)</formula>
    </cfRule>
  </conditionalFormatting>
  <conditionalFormatting sqref="AU458">
    <cfRule type="expression" dxfId="1847" priority="4421">
      <formula>IF(RIGHT(TEXT(AU458,"0.#"),1)=".",FALSE,TRUE)</formula>
    </cfRule>
    <cfRule type="expression" dxfId="1846" priority="4422">
      <formula>IF(RIGHT(TEXT(AU458,"0.#"),1)=".",TRUE,FALSE)</formula>
    </cfRule>
  </conditionalFormatting>
  <conditionalFormatting sqref="AU459">
    <cfRule type="expression" dxfId="1845" priority="4419">
      <formula>IF(RIGHT(TEXT(AU459,"0.#"),1)=".",FALSE,TRUE)</formula>
    </cfRule>
    <cfRule type="expression" dxfId="1844" priority="4420">
      <formula>IF(RIGHT(TEXT(AU459,"0.#"),1)=".",TRUE,FALSE)</formula>
    </cfRule>
  </conditionalFormatting>
  <conditionalFormatting sqref="AU460">
    <cfRule type="expression" dxfId="1843" priority="4417">
      <formula>IF(RIGHT(TEXT(AU460,"0.#"),1)=".",FALSE,TRUE)</formula>
    </cfRule>
    <cfRule type="expression" dxfId="1842" priority="4418">
      <formula>IF(RIGHT(TEXT(AU460,"0.#"),1)=".",TRUE,FALSE)</formula>
    </cfRule>
  </conditionalFormatting>
  <conditionalFormatting sqref="AI460">
    <cfRule type="expression" dxfId="1841" priority="4411">
      <formula>IF(RIGHT(TEXT(AI460,"0.#"),1)=".",FALSE,TRUE)</formula>
    </cfRule>
    <cfRule type="expression" dxfId="1840" priority="4412">
      <formula>IF(RIGHT(TEXT(AI460,"0.#"),1)=".",TRUE,FALSE)</formula>
    </cfRule>
  </conditionalFormatting>
  <conditionalFormatting sqref="AI458">
    <cfRule type="expression" dxfId="1839" priority="4415">
      <formula>IF(RIGHT(TEXT(AI458,"0.#"),1)=".",FALSE,TRUE)</formula>
    </cfRule>
    <cfRule type="expression" dxfId="1838" priority="4416">
      <formula>IF(RIGHT(TEXT(AI458,"0.#"),1)=".",TRUE,FALSE)</formula>
    </cfRule>
  </conditionalFormatting>
  <conditionalFormatting sqref="AI459">
    <cfRule type="expression" dxfId="1837" priority="4413">
      <formula>IF(RIGHT(TEXT(AI459,"0.#"),1)=".",FALSE,TRUE)</formula>
    </cfRule>
    <cfRule type="expression" dxfId="1836" priority="4414">
      <formula>IF(RIGHT(TEXT(AI459,"0.#"),1)=".",TRUE,FALSE)</formula>
    </cfRule>
  </conditionalFormatting>
  <conditionalFormatting sqref="AQ459">
    <cfRule type="expression" dxfId="1835" priority="4409">
      <formula>IF(RIGHT(TEXT(AQ459,"0.#"),1)=".",FALSE,TRUE)</formula>
    </cfRule>
    <cfRule type="expression" dxfId="1834" priority="4410">
      <formula>IF(RIGHT(TEXT(AQ459,"0.#"),1)=".",TRUE,FALSE)</formula>
    </cfRule>
  </conditionalFormatting>
  <conditionalFormatting sqref="AQ460">
    <cfRule type="expression" dxfId="1833" priority="4407">
      <formula>IF(RIGHT(TEXT(AQ460,"0.#"),1)=".",FALSE,TRUE)</formula>
    </cfRule>
    <cfRule type="expression" dxfId="1832" priority="4408">
      <formula>IF(RIGHT(TEXT(AQ460,"0.#"),1)=".",TRUE,FALSE)</formula>
    </cfRule>
  </conditionalFormatting>
  <conditionalFormatting sqref="AQ458">
    <cfRule type="expression" dxfId="1831" priority="4405">
      <formula>IF(RIGHT(TEXT(AQ458,"0.#"),1)=".",FALSE,TRUE)</formula>
    </cfRule>
    <cfRule type="expression" dxfId="1830" priority="4406">
      <formula>IF(RIGHT(TEXT(AQ458,"0.#"),1)=".",TRUE,FALSE)</formula>
    </cfRule>
  </conditionalFormatting>
  <conditionalFormatting sqref="AE120 AM120">
    <cfRule type="expression" dxfId="1829" priority="3083">
      <formula>IF(RIGHT(TEXT(AE120,"0.#"),1)=".",FALSE,TRUE)</formula>
    </cfRule>
    <cfRule type="expression" dxfId="1828" priority="3084">
      <formula>IF(RIGHT(TEXT(AE120,"0.#"),1)=".",TRUE,FALSE)</formula>
    </cfRule>
  </conditionalFormatting>
  <conditionalFormatting sqref="AI126">
    <cfRule type="expression" dxfId="1827" priority="3073">
      <formula>IF(RIGHT(TEXT(AI126,"0.#"),1)=".",FALSE,TRUE)</formula>
    </cfRule>
    <cfRule type="expression" dxfId="1826" priority="3074">
      <formula>IF(RIGHT(TEXT(AI126,"0.#"),1)=".",TRUE,FALSE)</formula>
    </cfRule>
  </conditionalFormatting>
  <conditionalFormatting sqref="AI120">
    <cfRule type="expression" dxfId="1825" priority="3081">
      <formula>IF(RIGHT(TEXT(AI120,"0.#"),1)=".",FALSE,TRUE)</formula>
    </cfRule>
    <cfRule type="expression" dxfId="1824" priority="3082">
      <formula>IF(RIGHT(TEXT(AI120,"0.#"),1)=".",TRUE,FALSE)</formula>
    </cfRule>
  </conditionalFormatting>
  <conditionalFormatting sqref="AE123 AM123">
    <cfRule type="expression" dxfId="1823" priority="3079">
      <formula>IF(RIGHT(TEXT(AE123,"0.#"),1)=".",FALSE,TRUE)</formula>
    </cfRule>
    <cfRule type="expression" dxfId="1822" priority="3080">
      <formula>IF(RIGHT(TEXT(AE123,"0.#"),1)=".",TRUE,FALSE)</formula>
    </cfRule>
  </conditionalFormatting>
  <conditionalFormatting sqref="AI123">
    <cfRule type="expression" dxfId="1821" priority="3077">
      <formula>IF(RIGHT(TEXT(AI123,"0.#"),1)=".",FALSE,TRUE)</formula>
    </cfRule>
    <cfRule type="expression" dxfId="1820" priority="3078">
      <formula>IF(RIGHT(TEXT(AI123,"0.#"),1)=".",TRUE,FALSE)</formula>
    </cfRule>
  </conditionalFormatting>
  <conditionalFormatting sqref="AE126 AM126">
    <cfRule type="expression" dxfId="1819" priority="3075">
      <formula>IF(RIGHT(TEXT(AE126,"0.#"),1)=".",FALSE,TRUE)</formula>
    </cfRule>
    <cfRule type="expression" dxfId="1818" priority="3076">
      <formula>IF(RIGHT(TEXT(AE126,"0.#"),1)=".",TRUE,FALSE)</formula>
    </cfRule>
  </conditionalFormatting>
  <conditionalFormatting sqref="AE129 AM129">
    <cfRule type="expression" dxfId="1817" priority="3071">
      <formula>IF(RIGHT(TEXT(AE129,"0.#"),1)=".",FALSE,TRUE)</formula>
    </cfRule>
    <cfRule type="expression" dxfId="1816" priority="3072">
      <formula>IF(RIGHT(TEXT(AE129,"0.#"),1)=".",TRUE,FALSE)</formula>
    </cfRule>
  </conditionalFormatting>
  <conditionalFormatting sqref="AI129">
    <cfRule type="expression" dxfId="1815" priority="3069">
      <formula>IF(RIGHT(TEXT(AI129,"0.#"),1)=".",FALSE,TRUE)</formula>
    </cfRule>
    <cfRule type="expression" dxfId="1814" priority="3070">
      <formula>IF(RIGHT(TEXT(AI129,"0.#"),1)=".",TRUE,FALSE)</formula>
    </cfRule>
  </conditionalFormatting>
  <conditionalFormatting sqref="Y847:Y866">
    <cfRule type="expression" dxfId="1813" priority="3067">
      <formula>IF(RIGHT(TEXT(Y847,"0.#"),1)=".",FALSE,TRUE)</formula>
    </cfRule>
    <cfRule type="expression" dxfId="1812" priority="3068">
      <formula>IF(RIGHT(TEXT(Y847,"0.#"),1)=".",TRUE,FALSE)</formula>
    </cfRule>
  </conditionalFormatting>
  <conditionalFormatting sqref="AU518">
    <cfRule type="expression" dxfId="1811" priority="1577">
      <formula>IF(RIGHT(TEXT(AU518,"0.#"),1)=".",FALSE,TRUE)</formula>
    </cfRule>
    <cfRule type="expression" dxfId="1810" priority="1578">
      <formula>IF(RIGHT(TEXT(AU518,"0.#"),1)=".",TRUE,FALSE)</formula>
    </cfRule>
  </conditionalFormatting>
  <conditionalFormatting sqref="AQ551">
    <cfRule type="expression" dxfId="1809" priority="1353">
      <formula>IF(RIGHT(TEXT(AQ551,"0.#"),1)=".",FALSE,TRUE)</formula>
    </cfRule>
    <cfRule type="expression" dxfId="1808" priority="1354">
      <formula>IF(RIGHT(TEXT(AQ551,"0.#"),1)=".",TRUE,FALSE)</formula>
    </cfRule>
  </conditionalFormatting>
  <conditionalFormatting sqref="AE556">
    <cfRule type="expression" dxfId="1807" priority="1351">
      <formula>IF(RIGHT(TEXT(AE556,"0.#"),1)=".",FALSE,TRUE)</formula>
    </cfRule>
    <cfRule type="expression" dxfId="1806" priority="1352">
      <formula>IF(RIGHT(TEXT(AE556,"0.#"),1)=".",TRUE,FALSE)</formula>
    </cfRule>
  </conditionalFormatting>
  <conditionalFormatting sqref="AE557">
    <cfRule type="expression" dxfId="1805" priority="1349">
      <formula>IF(RIGHT(TEXT(AE557,"0.#"),1)=".",FALSE,TRUE)</formula>
    </cfRule>
    <cfRule type="expression" dxfId="1804" priority="1350">
      <formula>IF(RIGHT(TEXT(AE557,"0.#"),1)=".",TRUE,FALSE)</formula>
    </cfRule>
  </conditionalFormatting>
  <conditionalFormatting sqref="AE558">
    <cfRule type="expression" dxfId="1803" priority="1347">
      <formula>IF(RIGHT(TEXT(AE558,"0.#"),1)=".",FALSE,TRUE)</formula>
    </cfRule>
    <cfRule type="expression" dxfId="1802" priority="1348">
      <formula>IF(RIGHT(TEXT(AE558,"0.#"),1)=".",TRUE,FALSE)</formula>
    </cfRule>
  </conditionalFormatting>
  <conditionalFormatting sqref="AU556">
    <cfRule type="expression" dxfId="1801" priority="1339">
      <formula>IF(RIGHT(TEXT(AU556,"0.#"),1)=".",FALSE,TRUE)</formula>
    </cfRule>
    <cfRule type="expression" dxfId="1800" priority="1340">
      <formula>IF(RIGHT(TEXT(AU556,"0.#"),1)=".",TRUE,FALSE)</formula>
    </cfRule>
  </conditionalFormatting>
  <conditionalFormatting sqref="AU557">
    <cfRule type="expression" dxfId="1799" priority="1337">
      <formula>IF(RIGHT(TEXT(AU557,"0.#"),1)=".",FALSE,TRUE)</formula>
    </cfRule>
    <cfRule type="expression" dxfId="1798" priority="1338">
      <formula>IF(RIGHT(TEXT(AU557,"0.#"),1)=".",TRUE,FALSE)</formula>
    </cfRule>
  </conditionalFormatting>
  <conditionalFormatting sqref="AU558">
    <cfRule type="expression" dxfId="1797" priority="1335">
      <formula>IF(RIGHT(TEXT(AU558,"0.#"),1)=".",FALSE,TRUE)</formula>
    </cfRule>
    <cfRule type="expression" dxfId="1796" priority="1336">
      <formula>IF(RIGHT(TEXT(AU558,"0.#"),1)=".",TRUE,FALSE)</formula>
    </cfRule>
  </conditionalFormatting>
  <conditionalFormatting sqref="AQ557">
    <cfRule type="expression" dxfId="1795" priority="1327">
      <formula>IF(RIGHT(TEXT(AQ557,"0.#"),1)=".",FALSE,TRUE)</formula>
    </cfRule>
    <cfRule type="expression" dxfId="1794" priority="1328">
      <formula>IF(RIGHT(TEXT(AQ557,"0.#"),1)=".",TRUE,FALSE)</formula>
    </cfRule>
  </conditionalFormatting>
  <conditionalFormatting sqref="AQ558">
    <cfRule type="expression" dxfId="1793" priority="1325">
      <formula>IF(RIGHT(TEXT(AQ558,"0.#"),1)=".",FALSE,TRUE)</formula>
    </cfRule>
    <cfRule type="expression" dxfId="1792" priority="1326">
      <formula>IF(RIGHT(TEXT(AQ558,"0.#"),1)=".",TRUE,FALSE)</formula>
    </cfRule>
  </conditionalFormatting>
  <conditionalFormatting sqref="AQ556">
    <cfRule type="expression" dxfId="1791" priority="1323">
      <formula>IF(RIGHT(TEXT(AQ556,"0.#"),1)=".",FALSE,TRUE)</formula>
    </cfRule>
    <cfRule type="expression" dxfId="1790" priority="1324">
      <formula>IF(RIGHT(TEXT(AQ556,"0.#"),1)=".",TRUE,FALSE)</formula>
    </cfRule>
  </conditionalFormatting>
  <conditionalFormatting sqref="AE561">
    <cfRule type="expression" dxfId="1789" priority="1321">
      <formula>IF(RIGHT(TEXT(AE561,"0.#"),1)=".",FALSE,TRUE)</formula>
    </cfRule>
    <cfRule type="expression" dxfId="1788" priority="1322">
      <formula>IF(RIGHT(TEXT(AE561,"0.#"),1)=".",TRUE,FALSE)</formula>
    </cfRule>
  </conditionalFormatting>
  <conditionalFormatting sqref="AE562">
    <cfRule type="expression" dxfId="1787" priority="1319">
      <formula>IF(RIGHT(TEXT(AE562,"0.#"),1)=".",FALSE,TRUE)</formula>
    </cfRule>
    <cfRule type="expression" dxfId="1786" priority="1320">
      <formula>IF(RIGHT(TEXT(AE562,"0.#"),1)=".",TRUE,FALSE)</formula>
    </cfRule>
  </conditionalFormatting>
  <conditionalFormatting sqref="AE563">
    <cfRule type="expression" dxfId="1785" priority="1317">
      <formula>IF(RIGHT(TEXT(AE563,"0.#"),1)=".",FALSE,TRUE)</formula>
    </cfRule>
    <cfRule type="expression" dxfId="1784" priority="1318">
      <formula>IF(RIGHT(TEXT(AE563,"0.#"),1)=".",TRUE,FALSE)</formula>
    </cfRule>
  </conditionalFormatting>
  <conditionalFormatting sqref="AL1102:AO1131">
    <cfRule type="expression" dxfId="1783" priority="2973">
      <formula>IF(AND(AL1102&gt;=0, RIGHT(TEXT(AL1102,"0.#"),1)&lt;&gt;"."),TRUE,FALSE)</formula>
    </cfRule>
    <cfRule type="expression" dxfId="1782" priority="2974">
      <formula>IF(AND(AL1102&gt;=0, RIGHT(TEXT(AL1102,"0.#"),1)="."),TRUE,FALSE)</formula>
    </cfRule>
    <cfRule type="expression" dxfId="1781" priority="2975">
      <formula>IF(AND(AL1102&lt;0, RIGHT(TEXT(AL1102,"0.#"),1)&lt;&gt;"."),TRUE,FALSE)</formula>
    </cfRule>
    <cfRule type="expression" dxfId="1780" priority="2976">
      <formula>IF(AND(AL1102&lt;0, RIGHT(TEXT(AL1102,"0.#"),1)="."),TRUE,FALSE)</formula>
    </cfRule>
  </conditionalFormatting>
  <conditionalFormatting sqref="Y1102:Y1131">
    <cfRule type="expression" dxfId="1779" priority="2971">
      <formula>IF(RIGHT(TEXT(Y1102,"0.#"),1)=".",FALSE,TRUE)</formula>
    </cfRule>
    <cfRule type="expression" dxfId="1778" priority="2972">
      <formula>IF(RIGHT(TEXT(Y1102,"0.#"),1)=".",TRUE,FALSE)</formula>
    </cfRule>
  </conditionalFormatting>
  <conditionalFormatting sqref="AQ553">
    <cfRule type="expression" dxfId="1777" priority="1355">
      <formula>IF(RIGHT(TEXT(AQ553,"0.#"),1)=".",FALSE,TRUE)</formula>
    </cfRule>
    <cfRule type="expression" dxfId="1776" priority="1356">
      <formula>IF(RIGHT(TEXT(AQ553,"0.#"),1)=".",TRUE,FALSE)</formula>
    </cfRule>
  </conditionalFormatting>
  <conditionalFormatting sqref="AU552">
    <cfRule type="expression" dxfId="1775" priority="1367">
      <formula>IF(RIGHT(TEXT(AU552,"0.#"),1)=".",FALSE,TRUE)</formula>
    </cfRule>
    <cfRule type="expression" dxfId="1774" priority="1368">
      <formula>IF(RIGHT(TEXT(AU552,"0.#"),1)=".",TRUE,FALSE)</formula>
    </cfRule>
  </conditionalFormatting>
  <conditionalFormatting sqref="AE552">
    <cfRule type="expression" dxfId="1773" priority="1379">
      <formula>IF(RIGHT(TEXT(AE552,"0.#"),1)=".",FALSE,TRUE)</formula>
    </cfRule>
    <cfRule type="expression" dxfId="1772" priority="1380">
      <formula>IF(RIGHT(TEXT(AE552,"0.#"),1)=".",TRUE,FALSE)</formula>
    </cfRule>
  </conditionalFormatting>
  <conditionalFormatting sqref="AQ548">
    <cfRule type="expression" dxfId="1771" priority="1385">
      <formula>IF(RIGHT(TEXT(AQ548,"0.#"),1)=".",FALSE,TRUE)</formula>
    </cfRule>
    <cfRule type="expression" dxfId="1770" priority="1386">
      <formula>IF(RIGHT(TEXT(AQ548,"0.#"),1)=".",TRUE,FALSE)</formula>
    </cfRule>
  </conditionalFormatting>
  <conditionalFormatting sqref="AE492">
    <cfRule type="expression" dxfId="1769" priority="1711">
      <formula>IF(RIGHT(TEXT(AE492,"0.#"),1)=".",FALSE,TRUE)</formula>
    </cfRule>
    <cfRule type="expression" dxfId="1768" priority="1712">
      <formula>IF(RIGHT(TEXT(AE492,"0.#"),1)=".",TRUE,FALSE)</formula>
    </cfRule>
  </conditionalFormatting>
  <conditionalFormatting sqref="AE493">
    <cfRule type="expression" dxfId="1767" priority="1709">
      <formula>IF(RIGHT(TEXT(AE493,"0.#"),1)=".",FALSE,TRUE)</formula>
    </cfRule>
    <cfRule type="expression" dxfId="1766" priority="1710">
      <formula>IF(RIGHT(TEXT(AE493,"0.#"),1)=".",TRUE,FALSE)</formula>
    </cfRule>
  </conditionalFormatting>
  <conditionalFormatting sqref="AE494">
    <cfRule type="expression" dxfId="1765" priority="1707">
      <formula>IF(RIGHT(TEXT(AE494,"0.#"),1)=".",FALSE,TRUE)</formula>
    </cfRule>
    <cfRule type="expression" dxfId="1764" priority="1708">
      <formula>IF(RIGHT(TEXT(AE494,"0.#"),1)=".",TRUE,FALSE)</formula>
    </cfRule>
  </conditionalFormatting>
  <conditionalFormatting sqref="AQ493">
    <cfRule type="expression" dxfId="1763" priority="1687">
      <formula>IF(RIGHT(TEXT(AQ493,"0.#"),1)=".",FALSE,TRUE)</formula>
    </cfRule>
    <cfRule type="expression" dxfId="1762" priority="1688">
      <formula>IF(RIGHT(TEXT(AQ493,"0.#"),1)=".",TRUE,FALSE)</formula>
    </cfRule>
  </conditionalFormatting>
  <conditionalFormatting sqref="AQ494">
    <cfRule type="expression" dxfId="1761" priority="1685">
      <formula>IF(RIGHT(TEXT(AQ494,"0.#"),1)=".",FALSE,TRUE)</formula>
    </cfRule>
    <cfRule type="expression" dxfId="1760" priority="1686">
      <formula>IF(RIGHT(TEXT(AQ494,"0.#"),1)=".",TRUE,FALSE)</formula>
    </cfRule>
  </conditionalFormatting>
  <conditionalFormatting sqref="AQ492">
    <cfRule type="expression" dxfId="1759" priority="1683">
      <formula>IF(RIGHT(TEXT(AQ492,"0.#"),1)=".",FALSE,TRUE)</formula>
    </cfRule>
    <cfRule type="expression" dxfId="1758" priority="1684">
      <formula>IF(RIGHT(TEXT(AQ492,"0.#"),1)=".",TRUE,FALSE)</formula>
    </cfRule>
  </conditionalFormatting>
  <conditionalFormatting sqref="AU494">
    <cfRule type="expression" dxfId="1757" priority="1695">
      <formula>IF(RIGHT(TEXT(AU494,"0.#"),1)=".",FALSE,TRUE)</formula>
    </cfRule>
    <cfRule type="expression" dxfId="1756" priority="1696">
      <formula>IF(RIGHT(TEXT(AU494,"0.#"),1)=".",TRUE,FALSE)</formula>
    </cfRule>
  </conditionalFormatting>
  <conditionalFormatting sqref="AU492">
    <cfRule type="expression" dxfId="1755" priority="1699">
      <formula>IF(RIGHT(TEXT(AU492,"0.#"),1)=".",FALSE,TRUE)</formula>
    </cfRule>
    <cfRule type="expression" dxfId="1754" priority="1700">
      <formula>IF(RIGHT(TEXT(AU492,"0.#"),1)=".",TRUE,FALSE)</formula>
    </cfRule>
  </conditionalFormatting>
  <conditionalFormatting sqref="AU493">
    <cfRule type="expression" dxfId="1753" priority="1697">
      <formula>IF(RIGHT(TEXT(AU493,"0.#"),1)=".",FALSE,TRUE)</formula>
    </cfRule>
    <cfRule type="expression" dxfId="1752" priority="1698">
      <formula>IF(RIGHT(TEXT(AU493,"0.#"),1)=".",TRUE,FALSE)</formula>
    </cfRule>
  </conditionalFormatting>
  <conditionalFormatting sqref="AU583">
    <cfRule type="expression" dxfId="1751" priority="1215">
      <formula>IF(RIGHT(TEXT(AU583,"0.#"),1)=".",FALSE,TRUE)</formula>
    </cfRule>
    <cfRule type="expression" dxfId="1750" priority="1216">
      <formula>IF(RIGHT(TEXT(AU583,"0.#"),1)=".",TRUE,FALSE)</formula>
    </cfRule>
  </conditionalFormatting>
  <conditionalFormatting sqref="AU582">
    <cfRule type="expression" dxfId="1749" priority="1217">
      <formula>IF(RIGHT(TEXT(AU582,"0.#"),1)=".",FALSE,TRUE)</formula>
    </cfRule>
    <cfRule type="expression" dxfId="1748" priority="1218">
      <formula>IF(RIGHT(TEXT(AU582,"0.#"),1)=".",TRUE,FALSE)</formula>
    </cfRule>
  </conditionalFormatting>
  <conditionalFormatting sqref="AE499">
    <cfRule type="expression" dxfId="1747" priority="1677">
      <formula>IF(RIGHT(TEXT(AE499,"0.#"),1)=".",FALSE,TRUE)</formula>
    </cfRule>
    <cfRule type="expression" dxfId="1746" priority="1678">
      <formula>IF(RIGHT(TEXT(AE499,"0.#"),1)=".",TRUE,FALSE)</formula>
    </cfRule>
  </conditionalFormatting>
  <conditionalFormatting sqref="AE497">
    <cfRule type="expression" dxfId="1745" priority="1681">
      <formula>IF(RIGHT(TEXT(AE497,"0.#"),1)=".",FALSE,TRUE)</formula>
    </cfRule>
    <cfRule type="expression" dxfId="1744" priority="1682">
      <formula>IF(RIGHT(TEXT(AE497,"0.#"),1)=".",TRUE,FALSE)</formula>
    </cfRule>
  </conditionalFormatting>
  <conditionalFormatting sqref="AE498">
    <cfRule type="expression" dxfId="1743" priority="1679">
      <formula>IF(RIGHT(TEXT(AE498,"0.#"),1)=".",FALSE,TRUE)</formula>
    </cfRule>
    <cfRule type="expression" dxfId="1742" priority="1680">
      <formula>IF(RIGHT(TEXT(AE498,"0.#"),1)=".",TRUE,FALSE)</formula>
    </cfRule>
  </conditionalFormatting>
  <conditionalFormatting sqref="AU499">
    <cfRule type="expression" dxfId="1741" priority="1665">
      <formula>IF(RIGHT(TEXT(AU499,"0.#"),1)=".",FALSE,TRUE)</formula>
    </cfRule>
    <cfRule type="expression" dxfId="1740" priority="1666">
      <formula>IF(RIGHT(TEXT(AU499,"0.#"),1)=".",TRUE,FALSE)</formula>
    </cfRule>
  </conditionalFormatting>
  <conditionalFormatting sqref="AU497">
    <cfRule type="expression" dxfId="1739" priority="1669">
      <formula>IF(RIGHT(TEXT(AU497,"0.#"),1)=".",FALSE,TRUE)</formula>
    </cfRule>
    <cfRule type="expression" dxfId="1738" priority="1670">
      <formula>IF(RIGHT(TEXT(AU497,"0.#"),1)=".",TRUE,FALSE)</formula>
    </cfRule>
  </conditionalFormatting>
  <conditionalFormatting sqref="AU498">
    <cfRule type="expression" dxfId="1737" priority="1667">
      <formula>IF(RIGHT(TEXT(AU498,"0.#"),1)=".",FALSE,TRUE)</formula>
    </cfRule>
    <cfRule type="expression" dxfId="1736" priority="1668">
      <formula>IF(RIGHT(TEXT(AU498,"0.#"),1)=".",TRUE,FALSE)</formula>
    </cfRule>
  </conditionalFormatting>
  <conditionalFormatting sqref="AQ497">
    <cfRule type="expression" dxfId="1735" priority="1653">
      <formula>IF(RIGHT(TEXT(AQ497,"0.#"),1)=".",FALSE,TRUE)</formula>
    </cfRule>
    <cfRule type="expression" dxfId="1734" priority="1654">
      <formula>IF(RIGHT(TEXT(AQ497,"0.#"),1)=".",TRUE,FALSE)</formula>
    </cfRule>
  </conditionalFormatting>
  <conditionalFormatting sqref="AQ498">
    <cfRule type="expression" dxfId="1733" priority="1657">
      <formula>IF(RIGHT(TEXT(AQ498,"0.#"),1)=".",FALSE,TRUE)</formula>
    </cfRule>
    <cfRule type="expression" dxfId="1732" priority="1658">
      <formula>IF(RIGHT(TEXT(AQ498,"0.#"),1)=".",TRUE,FALSE)</formula>
    </cfRule>
  </conditionalFormatting>
  <conditionalFormatting sqref="AQ499">
    <cfRule type="expression" dxfId="1731" priority="1655">
      <formula>IF(RIGHT(TEXT(AQ499,"0.#"),1)=".",FALSE,TRUE)</formula>
    </cfRule>
    <cfRule type="expression" dxfId="1730" priority="1656">
      <formula>IF(RIGHT(TEXT(AQ499,"0.#"),1)=".",TRUE,FALSE)</formula>
    </cfRule>
  </conditionalFormatting>
  <conditionalFormatting sqref="AE504">
    <cfRule type="expression" dxfId="1729" priority="1647">
      <formula>IF(RIGHT(TEXT(AE504,"0.#"),1)=".",FALSE,TRUE)</formula>
    </cfRule>
    <cfRule type="expression" dxfId="1728" priority="1648">
      <formula>IF(RIGHT(TEXT(AE504,"0.#"),1)=".",TRUE,FALSE)</formula>
    </cfRule>
  </conditionalFormatting>
  <conditionalFormatting sqref="AE502">
    <cfRule type="expression" dxfId="1727" priority="1651">
      <formula>IF(RIGHT(TEXT(AE502,"0.#"),1)=".",FALSE,TRUE)</formula>
    </cfRule>
    <cfRule type="expression" dxfId="1726" priority="1652">
      <formula>IF(RIGHT(TEXT(AE502,"0.#"),1)=".",TRUE,FALSE)</formula>
    </cfRule>
  </conditionalFormatting>
  <conditionalFormatting sqref="AE503">
    <cfRule type="expression" dxfId="1725" priority="1649">
      <formula>IF(RIGHT(TEXT(AE503,"0.#"),1)=".",FALSE,TRUE)</formula>
    </cfRule>
    <cfRule type="expression" dxfId="1724" priority="1650">
      <formula>IF(RIGHT(TEXT(AE503,"0.#"),1)=".",TRUE,FALSE)</formula>
    </cfRule>
  </conditionalFormatting>
  <conditionalFormatting sqref="AU504">
    <cfRule type="expression" dxfId="1723" priority="1635">
      <formula>IF(RIGHT(TEXT(AU504,"0.#"),1)=".",FALSE,TRUE)</formula>
    </cfRule>
    <cfRule type="expression" dxfId="1722" priority="1636">
      <formula>IF(RIGHT(TEXT(AU504,"0.#"),1)=".",TRUE,FALSE)</formula>
    </cfRule>
  </conditionalFormatting>
  <conditionalFormatting sqref="AU502">
    <cfRule type="expression" dxfId="1721" priority="1639">
      <formula>IF(RIGHT(TEXT(AU502,"0.#"),1)=".",FALSE,TRUE)</formula>
    </cfRule>
    <cfRule type="expression" dxfId="1720" priority="1640">
      <formula>IF(RIGHT(TEXT(AU502,"0.#"),1)=".",TRUE,FALSE)</formula>
    </cfRule>
  </conditionalFormatting>
  <conditionalFormatting sqref="AU503">
    <cfRule type="expression" dxfId="1719" priority="1637">
      <formula>IF(RIGHT(TEXT(AU503,"0.#"),1)=".",FALSE,TRUE)</formula>
    </cfRule>
    <cfRule type="expression" dxfId="1718" priority="1638">
      <formula>IF(RIGHT(TEXT(AU503,"0.#"),1)=".",TRUE,FALSE)</formula>
    </cfRule>
  </conditionalFormatting>
  <conditionalFormatting sqref="AQ502">
    <cfRule type="expression" dxfId="1717" priority="1623">
      <formula>IF(RIGHT(TEXT(AQ502,"0.#"),1)=".",FALSE,TRUE)</formula>
    </cfRule>
    <cfRule type="expression" dxfId="1716" priority="1624">
      <formula>IF(RIGHT(TEXT(AQ502,"0.#"),1)=".",TRUE,FALSE)</formula>
    </cfRule>
  </conditionalFormatting>
  <conditionalFormatting sqref="AQ503">
    <cfRule type="expression" dxfId="1715" priority="1627">
      <formula>IF(RIGHT(TEXT(AQ503,"0.#"),1)=".",FALSE,TRUE)</formula>
    </cfRule>
    <cfRule type="expression" dxfId="1714" priority="1628">
      <formula>IF(RIGHT(TEXT(AQ503,"0.#"),1)=".",TRUE,FALSE)</formula>
    </cfRule>
  </conditionalFormatting>
  <conditionalFormatting sqref="AQ504">
    <cfRule type="expression" dxfId="1713" priority="1625">
      <formula>IF(RIGHT(TEXT(AQ504,"0.#"),1)=".",FALSE,TRUE)</formula>
    </cfRule>
    <cfRule type="expression" dxfId="1712" priority="1626">
      <formula>IF(RIGHT(TEXT(AQ504,"0.#"),1)=".",TRUE,FALSE)</formula>
    </cfRule>
  </conditionalFormatting>
  <conditionalFormatting sqref="AE509">
    <cfRule type="expression" dxfId="1711" priority="1617">
      <formula>IF(RIGHT(TEXT(AE509,"0.#"),1)=".",FALSE,TRUE)</formula>
    </cfRule>
    <cfRule type="expression" dxfId="1710" priority="1618">
      <formula>IF(RIGHT(TEXT(AE509,"0.#"),1)=".",TRUE,FALSE)</formula>
    </cfRule>
  </conditionalFormatting>
  <conditionalFormatting sqref="AE507">
    <cfRule type="expression" dxfId="1709" priority="1621">
      <formula>IF(RIGHT(TEXT(AE507,"0.#"),1)=".",FALSE,TRUE)</formula>
    </cfRule>
    <cfRule type="expression" dxfId="1708" priority="1622">
      <formula>IF(RIGHT(TEXT(AE507,"0.#"),1)=".",TRUE,FALSE)</formula>
    </cfRule>
  </conditionalFormatting>
  <conditionalFormatting sqref="AE508">
    <cfRule type="expression" dxfId="1707" priority="1619">
      <formula>IF(RIGHT(TEXT(AE508,"0.#"),1)=".",FALSE,TRUE)</formula>
    </cfRule>
    <cfRule type="expression" dxfId="1706" priority="1620">
      <formula>IF(RIGHT(TEXT(AE508,"0.#"),1)=".",TRUE,FALSE)</formula>
    </cfRule>
  </conditionalFormatting>
  <conditionalFormatting sqref="AU509">
    <cfRule type="expression" dxfId="1705" priority="1605">
      <formula>IF(RIGHT(TEXT(AU509,"0.#"),1)=".",FALSE,TRUE)</formula>
    </cfRule>
    <cfRule type="expression" dxfId="1704" priority="1606">
      <formula>IF(RIGHT(TEXT(AU509,"0.#"),1)=".",TRUE,FALSE)</formula>
    </cfRule>
  </conditionalFormatting>
  <conditionalFormatting sqref="AU507">
    <cfRule type="expression" dxfId="1703" priority="1609">
      <formula>IF(RIGHT(TEXT(AU507,"0.#"),1)=".",FALSE,TRUE)</formula>
    </cfRule>
    <cfRule type="expression" dxfId="1702" priority="1610">
      <formula>IF(RIGHT(TEXT(AU507,"0.#"),1)=".",TRUE,FALSE)</formula>
    </cfRule>
  </conditionalFormatting>
  <conditionalFormatting sqref="AU508">
    <cfRule type="expression" dxfId="1701" priority="1607">
      <formula>IF(RIGHT(TEXT(AU508,"0.#"),1)=".",FALSE,TRUE)</formula>
    </cfRule>
    <cfRule type="expression" dxfId="1700" priority="1608">
      <formula>IF(RIGHT(TEXT(AU508,"0.#"),1)=".",TRUE,FALSE)</formula>
    </cfRule>
  </conditionalFormatting>
  <conditionalFormatting sqref="AQ507">
    <cfRule type="expression" dxfId="1699" priority="1593">
      <formula>IF(RIGHT(TEXT(AQ507,"0.#"),1)=".",FALSE,TRUE)</formula>
    </cfRule>
    <cfRule type="expression" dxfId="1698" priority="1594">
      <formula>IF(RIGHT(TEXT(AQ507,"0.#"),1)=".",TRUE,FALSE)</formula>
    </cfRule>
  </conditionalFormatting>
  <conditionalFormatting sqref="AQ508">
    <cfRule type="expression" dxfId="1697" priority="1597">
      <formula>IF(RIGHT(TEXT(AQ508,"0.#"),1)=".",FALSE,TRUE)</formula>
    </cfRule>
    <cfRule type="expression" dxfId="1696" priority="1598">
      <formula>IF(RIGHT(TEXT(AQ508,"0.#"),1)=".",TRUE,FALSE)</formula>
    </cfRule>
  </conditionalFormatting>
  <conditionalFormatting sqref="AQ509">
    <cfRule type="expression" dxfId="1695" priority="1595">
      <formula>IF(RIGHT(TEXT(AQ509,"0.#"),1)=".",FALSE,TRUE)</formula>
    </cfRule>
    <cfRule type="expression" dxfId="1694" priority="1596">
      <formula>IF(RIGHT(TEXT(AQ509,"0.#"),1)=".",TRUE,FALSE)</formula>
    </cfRule>
  </conditionalFormatting>
  <conditionalFormatting sqref="AE465">
    <cfRule type="expression" dxfId="1693" priority="1887">
      <formula>IF(RIGHT(TEXT(AE465,"0.#"),1)=".",FALSE,TRUE)</formula>
    </cfRule>
    <cfRule type="expression" dxfId="1692" priority="1888">
      <formula>IF(RIGHT(TEXT(AE465,"0.#"),1)=".",TRUE,FALSE)</formula>
    </cfRule>
  </conditionalFormatting>
  <conditionalFormatting sqref="AE463">
    <cfRule type="expression" dxfId="1691" priority="1891">
      <formula>IF(RIGHT(TEXT(AE463,"0.#"),1)=".",FALSE,TRUE)</formula>
    </cfRule>
    <cfRule type="expression" dxfId="1690" priority="1892">
      <formula>IF(RIGHT(TEXT(AE463,"0.#"),1)=".",TRUE,FALSE)</formula>
    </cfRule>
  </conditionalFormatting>
  <conditionalFormatting sqref="AE464">
    <cfRule type="expression" dxfId="1689" priority="1889">
      <formula>IF(RIGHT(TEXT(AE464,"0.#"),1)=".",FALSE,TRUE)</formula>
    </cfRule>
    <cfRule type="expression" dxfId="1688" priority="1890">
      <formula>IF(RIGHT(TEXT(AE464,"0.#"),1)=".",TRUE,FALSE)</formula>
    </cfRule>
  </conditionalFormatting>
  <conditionalFormatting sqref="AM465">
    <cfRule type="expression" dxfId="1687" priority="1881">
      <formula>IF(RIGHT(TEXT(AM465,"0.#"),1)=".",FALSE,TRUE)</formula>
    </cfRule>
    <cfRule type="expression" dxfId="1686" priority="1882">
      <formula>IF(RIGHT(TEXT(AM465,"0.#"),1)=".",TRUE,FALSE)</formula>
    </cfRule>
  </conditionalFormatting>
  <conditionalFormatting sqref="AM463">
    <cfRule type="expression" dxfId="1685" priority="1885">
      <formula>IF(RIGHT(TEXT(AM463,"0.#"),1)=".",FALSE,TRUE)</formula>
    </cfRule>
    <cfRule type="expression" dxfId="1684" priority="1886">
      <formula>IF(RIGHT(TEXT(AM463,"0.#"),1)=".",TRUE,FALSE)</formula>
    </cfRule>
  </conditionalFormatting>
  <conditionalFormatting sqref="AM464">
    <cfRule type="expression" dxfId="1683" priority="1883">
      <formula>IF(RIGHT(TEXT(AM464,"0.#"),1)=".",FALSE,TRUE)</formula>
    </cfRule>
    <cfRule type="expression" dxfId="1682" priority="1884">
      <formula>IF(RIGHT(TEXT(AM464,"0.#"),1)=".",TRUE,FALSE)</formula>
    </cfRule>
  </conditionalFormatting>
  <conditionalFormatting sqref="AU465">
    <cfRule type="expression" dxfId="1681" priority="1875">
      <formula>IF(RIGHT(TEXT(AU465,"0.#"),1)=".",FALSE,TRUE)</formula>
    </cfRule>
    <cfRule type="expression" dxfId="1680" priority="1876">
      <formula>IF(RIGHT(TEXT(AU465,"0.#"),1)=".",TRUE,FALSE)</formula>
    </cfRule>
  </conditionalFormatting>
  <conditionalFormatting sqref="AU463">
    <cfRule type="expression" dxfId="1679" priority="1879">
      <formula>IF(RIGHT(TEXT(AU463,"0.#"),1)=".",FALSE,TRUE)</formula>
    </cfRule>
    <cfRule type="expression" dxfId="1678" priority="1880">
      <formula>IF(RIGHT(TEXT(AU463,"0.#"),1)=".",TRUE,FALSE)</formula>
    </cfRule>
  </conditionalFormatting>
  <conditionalFormatting sqref="AU464">
    <cfRule type="expression" dxfId="1677" priority="1877">
      <formula>IF(RIGHT(TEXT(AU464,"0.#"),1)=".",FALSE,TRUE)</formula>
    </cfRule>
    <cfRule type="expression" dxfId="1676" priority="1878">
      <formula>IF(RIGHT(TEXT(AU464,"0.#"),1)=".",TRUE,FALSE)</formula>
    </cfRule>
  </conditionalFormatting>
  <conditionalFormatting sqref="AI465">
    <cfRule type="expression" dxfId="1675" priority="1869">
      <formula>IF(RIGHT(TEXT(AI465,"0.#"),1)=".",FALSE,TRUE)</formula>
    </cfRule>
    <cfRule type="expression" dxfId="1674" priority="1870">
      <formula>IF(RIGHT(TEXT(AI465,"0.#"),1)=".",TRUE,FALSE)</formula>
    </cfRule>
  </conditionalFormatting>
  <conditionalFormatting sqref="AI463">
    <cfRule type="expression" dxfId="1673" priority="1873">
      <formula>IF(RIGHT(TEXT(AI463,"0.#"),1)=".",FALSE,TRUE)</formula>
    </cfRule>
    <cfRule type="expression" dxfId="1672" priority="1874">
      <formula>IF(RIGHT(TEXT(AI463,"0.#"),1)=".",TRUE,FALSE)</formula>
    </cfRule>
  </conditionalFormatting>
  <conditionalFormatting sqref="AI464">
    <cfRule type="expression" dxfId="1671" priority="1871">
      <formula>IF(RIGHT(TEXT(AI464,"0.#"),1)=".",FALSE,TRUE)</formula>
    </cfRule>
    <cfRule type="expression" dxfId="1670" priority="1872">
      <formula>IF(RIGHT(TEXT(AI464,"0.#"),1)=".",TRUE,FALSE)</formula>
    </cfRule>
  </conditionalFormatting>
  <conditionalFormatting sqref="AQ463">
    <cfRule type="expression" dxfId="1669" priority="1863">
      <formula>IF(RIGHT(TEXT(AQ463,"0.#"),1)=".",FALSE,TRUE)</formula>
    </cfRule>
    <cfRule type="expression" dxfId="1668" priority="1864">
      <formula>IF(RIGHT(TEXT(AQ463,"0.#"),1)=".",TRUE,FALSE)</formula>
    </cfRule>
  </conditionalFormatting>
  <conditionalFormatting sqref="AQ464">
    <cfRule type="expression" dxfId="1667" priority="1867">
      <formula>IF(RIGHT(TEXT(AQ464,"0.#"),1)=".",FALSE,TRUE)</formula>
    </cfRule>
    <cfRule type="expression" dxfId="1666" priority="1868">
      <formula>IF(RIGHT(TEXT(AQ464,"0.#"),1)=".",TRUE,FALSE)</formula>
    </cfRule>
  </conditionalFormatting>
  <conditionalFormatting sqref="AQ465">
    <cfRule type="expression" dxfId="1665" priority="1865">
      <formula>IF(RIGHT(TEXT(AQ465,"0.#"),1)=".",FALSE,TRUE)</formula>
    </cfRule>
    <cfRule type="expression" dxfId="1664" priority="1866">
      <formula>IF(RIGHT(TEXT(AQ465,"0.#"),1)=".",TRUE,FALSE)</formula>
    </cfRule>
  </conditionalFormatting>
  <conditionalFormatting sqref="AE470">
    <cfRule type="expression" dxfId="1663" priority="1857">
      <formula>IF(RIGHT(TEXT(AE470,"0.#"),1)=".",FALSE,TRUE)</formula>
    </cfRule>
    <cfRule type="expression" dxfId="1662" priority="1858">
      <formula>IF(RIGHT(TEXT(AE470,"0.#"),1)=".",TRUE,FALSE)</formula>
    </cfRule>
  </conditionalFormatting>
  <conditionalFormatting sqref="AE468">
    <cfRule type="expression" dxfId="1661" priority="1861">
      <formula>IF(RIGHT(TEXT(AE468,"0.#"),1)=".",FALSE,TRUE)</formula>
    </cfRule>
    <cfRule type="expression" dxfId="1660" priority="1862">
      <formula>IF(RIGHT(TEXT(AE468,"0.#"),1)=".",TRUE,FALSE)</formula>
    </cfRule>
  </conditionalFormatting>
  <conditionalFormatting sqref="AE469">
    <cfRule type="expression" dxfId="1659" priority="1859">
      <formula>IF(RIGHT(TEXT(AE469,"0.#"),1)=".",FALSE,TRUE)</formula>
    </cfRule>
    <cfRule type="expression" dxfId="1658" priority="1860">
      <formula>IF(RIGHT(TEXT(AE469,"0.#"),1)=".",TRUE,FALSE)</formula>
    </cfRule>
  </conditionalFormatting>
  <conditionalFormatting sqref="AM470">
    <cfRule type="expression" dxfId="1657" priority="1851">
      <formula>IF(RIGHT(TEXT(AM470,"0.#"),1)=".",FALSE,TRUE)</formula>
    </cfRule>
    <cfRule type="expression" dxfId="1656" priority="1852">
      <formula>IF(RIGHT(TEXT(AM470,"0.#"),1)=".",TRUE,FALSE)</formula>
    </cfRule>
  </conditionalFormatting>
  <conditionalFormatting sqref="AM468">
    <cfRule type="expression" dxfId="1655" priority="1855">
      <formula>IF(RIGHT(TEXT(AM468,"0.#"),1)=".",FALSE,TRUE)</formula>
    </cfRule>
    <cfRule type="expression" dxfId="1654" priority="1856">
      <formula>IF(RIGHT(TEXT(AM468,"0.#"),1)=".",TRUE,FALSE)</formula>
    </cfRule>
  </conditionalFormatting>
  <conditionalFormatting sqref="AM469">
    <cfRule type="expression" dxfId="1653" priority="1853">
      <formula>IF(RIGHT(TEXT(AM469,"0.#"),1)=".",FALSE,TRUE)</formula>
    </cfRule>
    <cfRule type="expression" dxfId="1652" priority="1854">
      <formula>IF(RIGHT(TEXT(AM469,"0.#"),1)=".",TRUE,FALSE)</formula>
    </cfRule>
  </conditionalFormatting>
  <conditionalFormatting sqref="AU470">
    <cfRule type="expression" dxfId="1651" priority="1845">
      <formula>IF(RIGHT(TEXT(AU470,"0.#"),1)=".",FALSE,TRUE)</formula>
    </cfRule>
    <cfRule type="expression" dxfId="1650" priority="1846">
      <formula>IF(RIGHT(TEXT(AU470,"0.#"),1)=".",TRUE,FALSE)</formula>
    </cfRule>
  </conditionalFormatting>
  <conditionalFormatting sqref="AU468">
    <cfRule type="expression" dxfId="1649" priority="1849">
      <formula>IF(RIGHT(TEXT(AU468,"0.#"),1)=".",FALSE,TRUE)</formula>
    </cfRule>
    <cfRule type="expression" dxfId="1648" priority="1850">
      <formula>IF(RIGHT(TEXT(AU468,"0.#"),1)=".",TRUE,FALSE)</formula>
    </cfRule>
  </conditionalFormatting>
  <conditionalFormatting sqref="AU469">
    <cfRule type="expression" dxfId="1647" priority="1847">
      <formula>IF(RIGHT(TEXT(AU469,"0.#"),1)=".",FALSE,TRUE)</formula>
    </cfRule>
    <cfRule type="expression" dxfId="1646" priority="1848">
      <formula>IF(RIGHT(TEXT(AU469,"0.#"),1)=".",TRUE,FALSE)</formula>
    </cfRule>
  </conditionalFormatting>
  <conditionalFormatting sqref="AI470">
    <cfRule type="expression" dxfId="1645" priority="1839">
      <formula>IF(RIGHT(TEXT(AI470,"0.#"),1)=".",FALSE,TRUE)</formula>
    </cfRule>
    <cfRule type="expression" dxfId="1644" priority="1840">
      <formula>IF(RIGHT(TEXT(AI470,"0.#"),1)=".",TRUE,FALSE)</formula>
    </cfRule>
  </conditionalFormatting>
  <conditionalFormatting sqref="AI468">
    <cfRule type="expression" dxfId="1643" priority="1843">
      <formula>IF(RIGHT(TEXT(AI468,"0.#"),1)=".",FALSE,TRUE)</formula>
    </cfRule>
    <cfRule type="expression" dxfId="1642" priority="1844">
      <formula>IF(RIGHT(TEXT(AI468,"0.#"),1)=".",TRUE,FALSE)</formula>
    </cfRule>
  </conditionalFormatting>
  <conditionalFormatting sqref="AI469">
    <cfRule type="expression" dxfId="1641" priority="1841">
      <formula>IF(RIGHT(TEXT(AI469,"0.#"),1)=".",FALSE,TRUE)</formula>
    </cfRule>
    <cfRule type="expression" dxfId="1640" priority="1842">
      <formula>IF(RIGHT(TEXT(AI469,"0.#"),1)=".",TRUE,FALSE)</formula>
    </cfRule>
  </conditionalFormatting>
  <conditionalFormatting sqref="AQ468">
    <cfRule type="expression" dxfId="1639" priority="1833">
      <formula>IF(RIGHT(TEXT(AQ468,"0.#"),1)=".",FALSE,TRUE)</formula>
    </cfRule>
    <cfRule type="expression" dxfId="1638" priority="1834">
      <formula>IF(RIGHT(TEXT(AQ468,"0.#"),1)=".",TRUE,FALSE)</formula>
    </cfRule>
  </conditionalFormatting>
  <conditionalFormatting sqref="AQ469">
    <cfRule type="expression" dxfId="1637" priority="1837">
      <formula>IF(RIGHT(TEXT(AQ469,"0.#"),1)=".",FALSE,TRUE)</formula>
    </cfRule>
    <cfRule type="expression" dxfId="1636" priority="1838">
      <formula>IF(RIGHT(TEXT(AQ469,"0.#"),1)=".",TRUE,FALSE)</formula>
    </cfRule>
  </conditionalFormatting>
  <conditionalFormatting sqref="AQ470">
    <cfRule type="expression" dxfId="1635" priority="1835">
      <formula>IF(RIGHT(TEXT(AQ470,"0.#"),1)=".",FALSE,TRUE)</formula>
    </cfRule>
    <cfRule type="expression" dxfId="1634" priority="1836">
      <formula>IF(RIGHT(TEXT(AQ470,"0.#"),1)=".",TRUE,FALSE)</formula>
    </cfRule>
  </conditionalFormatting>
  <conditionalFormatting sqref="AE475">
    <cfRule type="expression" dxfId="1633" priority="1827">
      <formula>IF(RIGHT(TEXT(AE475,"0.#"),1)=".",FALSE,TRUE)</formula>
    </cfRule>
    <cfRule type="expression" dxfId="1632" priority="1828">
      <formula>IF(RIGHT(TEXT(AE475,"0.#"),1)=".",TRUE,FALSE)</formula>
    </cfRule>
  </conditionalFormatting>
  <conditionalFormatting sqref="AE473">
    <cfRule type="expression" dxfId="1631" priority="1831">
      <formula>IF(RIGHT(TEXT(AE473,"0.#"),1)=".",FALSE,TRUE)</formula>
    </cfRule>
    <cfRule type="expression" dxfId="1630" priority="1832">
      <formula>IF(RIGHT(TEXT(AE473,"0.#"),1)=".",TRUE,FALSE)</formula>
    </cfRule>
  </conditionalFormatting>
  <conditionalFormatting sqref="AE474">
    <cfRule type="expression" dxfId="1629" priority="1829">
      <formula>IF(RIGHT(TEXT(AE474,"0.#"),1)=".",FALSE,TRUE)</formula>
    </cfRule>
    <cfRule type="expression" dxfId="1628" priority="1830">
      <formula>IF(RIGHT(TEXT(AE474,"0.#"),1)=".",TRUE,FALSE)</formula>
    </cfRule>
  </conditionalFormatting>
  <conditionalFormatting sqref="AM475">
    <cfRule type="expression" dxfId="1627" priority="1821">
      <formula>IF(RIGHT(TEXT(AM475,"0.#"),1)=".",FALSE,TRUE)</formula>
    </cfRule>
    <cfRule type="expression" dxfId="1626" priority="1822">
      <formula>IF(RIGHT(TEXT(AM475,"0.#"),1)=".",TRUE,FALSE)</formula>
    </cfRule>
  </conditionalFormatting>
  <conditionalFormatting sqref="AM473">
    <cfRule type="expression" dxfId="1625" priority="1825">
      <formula>IF(RIGHT(TEXT(AM473,"0.#"),1)=".",FALSE,TRUE)</formula>
    </cfRule>
    <cfRule type="expression" dxfId="1624" priority="1826">
      <formula>IF(RIGHT(TEXT(AM473,"0.#"),1)=".",TRUE,FALSE)</formula>
    </cfRule>
  </conditionalFormatting>
  <conditionalFormatting sqref="AM474">
    <cfRule type="expression" dxfId="1623" priority="1823">
      <formula>IF(RIGHT(TEXT(AM474,"0.#"),1)=".",FALSE,TRUE)</formula>
    </cfRule>
    <cfRule type="expression" dxfId="1622" priority="1824">
      <formula>IF(RIGHT(TEXT(AM474,"0.#"),1)=".",TRUE,FALSE)</formula>
    </cfRule>
  </conditionalFormatting>
  <conditionalFormatting sqref="AU475">
    <cfRule type="expression" dxfId="1621" priority="1815">
      <formula>IF(RIGHT(TEXT(AU475,"0.#"),1)=".",FALSE,TRUE)</formula>
    </cfRule>
    <cfRule type="expression" dxfId="1620" priority="1816">
      <formula>IF(RIGHT(TEXT(AU475,"0.#"),1)=".",TRUE,FALSE)</formula>
    </cfRule>
  </conditionalFormatting>
  <conditionalFormatting sqref="AU473">
    <cfRule type="expression" dxfId="1619" priority="1819">
      <formula>IF(RIGHT(TEXT(AU473,"0.#"),1)=".",FALSE,TRUE)</formula>
    </cfRule>
    <cfRule type="expression" dxfId="1618" priority="1820">
      <formula>IF(RIGHT(TEXT(AU473,"0.#"),1)=".",TRUE,FALSE)</formula>
    </cfRule>
  </conditionalFormatting>
  <conditionalFormatting sqref="AU474">
    <cfRule type="expression" dxfId="1617" priority="1817">
      <formula>IF(RIGHT(TEXT(AU474,"0.#"),1)=".",FALSE,TRUE)</formula>
    </cfRule>
    <cfRule type="expression" dxfId="1616" priority="1818">
      <formula>IF(RIGHT(TEXT(AU474,"0.#"),1)=".",TRUE,FALSE)</formula>
    </cfRule>
  </conditionalFormatting>
  <conditionalFormatting sqref="AI475">
    <cfRule type="expression" dxfId="1615" priority="1809">
      <formula>IF(RIGHT(TEXT(AI475,"0.#"),1)=".",FALSE,TRUE)</formula>
    </cfRule>
    <cfRule type="expression" dxfId="1614" priority="1810">
      <formula>IF(RIGHT(TEXT(AI475,"0.#"),1)=".",TRUE,FALSE)</formula>
    </cfRule>
  </conditionalFormatting>
  <conditionalFormatting sqref="AI473">
    <cfRule type="expression" dxfId="1613" priority="1813">
      <formula>IF(RIGHT(TEXT(AI473,"0.#"),1)=".",FALSE,TRUE)</formula>
    </cfRule>
    <cfRule type="expression" dxfId="1612" priority="1814">
      <formula>IF(RIGHT(TEXT(AI473,"0.#"),1)=".",TRUE,FALSE)</formula>
    </cfRule>
  </conditionalFormatting>
  <conditionalFormatting sqref="AI474">
    <cfRule type="expression" dxfId="1611" priority="1811">
      <formula>IF(RIGHT(TEXT(AI474,"0.#"),1)=".",FALSE,TRUE)</formula>
    </cfRule>
    <cfRule type="expression" dxfId="1610" priority="1812">
      <formula>IF(RIGHT(TEXT(AI474,"0.#"),1)=".",TRUE,FALSE)</formula>
    </cfRule>
  </conditionalFormatting>
  <conditionalFormatting sqref="AQ473">
    <cfRule type="expression" dxfId="1609" priority="1803">
      <formula>IF(RIGHT(TEXT(AQ473,"0.#"),1)=".",FALSE,TRUE)</formula>
    </cfRule>
    <cfRule type="expression" dxfId="1608" priority="1804">
      <formula>IF(RIGHT(TEXT(AQ473,"0.#"),1)=".",TRUE,FALSE)</formula>
    </cfRule>
  </conditionalFormatting>
  <conditionalFormatting sqref="AQ474">
    <cfRule type="expression" dxfId="1607" priority="1807">
      <formula>IF(RIGHT(TEXT(AQ474,"0.#"),1)=".",FALSE,TRUE)</formula>
    </cfRule>
    <cfRule type="expression" dxfId="1606" priority="1808">
      <formula>IF(RIGHT(TEXT(AQ474,"0.#"),1)=".",TRUE,FALSE)</formula>
    </cfRule>
  </conditionalFormatting>
  <conditionalFormatting sqref="AQ475">
    <cfRule type="expression" dxfId="1605" priority="1805">
      <formula>IF(RIGHT(TEXT(AQ475,"0.#"),1)=".",FALSE,TRUE)</formula>
    </cfRule>
    <cfRule type="expression" dxfId="1604" priority="1806">
      <formula>IF(RIGHT(TEXT(AQ475,"0.#"),1)=".",TRUE,FALSE)</formula>
    </cfRule>
  </conditionalFormatting>
  <conditionalFormatting sqref="AE480">
    <cfRule type="expression" dxfId="1603" priority="1797">
      <formula>IF(RIGHT(TEXT(AE480,"0.#"),1)=".",FALSE,TRUE)</formula>
    </cfRule>
    <cfRule type="expression" dxfId="1602" priority="1798">
      <formula>IF(RIGHT(TEXT(AE480,"0.#"),1)=".",TRUE,FALSE)</formula>
    </cfRule>
  </conditionalFormatting>
  <conditionalFormatting sqref="AE478">
    <cfRule type="expression" dxfId="1601" priority="1801">
      <formula>IF(RIGHT(TEXT(AE478,"0.#"),1)=".",FALSE,TRUE)</formula>
    </cfRule>
    <cfRule type="expression" dxfId="1600" priority="1802">
      <formula>IF(RIGHT(TEXT(AE478,"0.#"),1)=".",TRUE,FALSE)</formula>
    </cfRule>
  </conditionalFormatting>
  <conditionalFormatting sqref="AE479">
    <cfRule type="expression" dxfId="1599" priority="1799">
      <formula>IF(RIGHT(TEXT(AE479,"0.#"),1)=".",FALSE,TRUE)</formula>
    </cfRule>
    <cfRule type="expression" dxfId="1598" priority="1800">
      <formula>IF(RIGHT(TEXT(AE479,"0.#"),1)=".",TRUE,FALSE)</formula>
    </cfRule>
  </conditionalFormatting>
  <conditionalFormatting sqref="AM480">
    <cfRule type="expression" dxfId="1597" priority="1791">
      <formula>IF(RIGHT(TEXT(AM480,"0.#"),1)=".",FALSE,TRUE)</formula>
    </cfRule>
    <cfRule type="expression" dxfId="1596" priority="1792">
      <formula>IF(RIGHT(TEXT(AM480,"0.#"),1)=".",TRUE,FALSE)</formula>
    </cfRule>
  </conditionalFormatting>
  <conditionalFormatting sqref="AM478">
    <cfRule type="expression" dxfId="1595" priority="1795">
      <formula>IF(RIGHT(TEXT(AM478,"0.#"),1)=".",FALSE,TRUE)</formula>
    </cfRule>
    <cfRule type="expression" dxfId="1594" priority="1796">
      <formula>IF(RIGHT(TEXT(AM478,"0.#"),1)=".",TRUE,FALSE)</formula>
    </cfRule>
  </conditionalFormatting>
  <conditionalFormatting sqref="AM479">
    <cfRule type="expression" dxfId="1593" priority="1793">
      <formula>IF(RIGHT(TEXT(AM479,"0.#"),1)=".",FALSE,TRUE)</formula>
    </cfRule>
    <cfRule type="expression" dxfId="1592" priority="1794">
      <formula>IF(RIGHT(TEXT(AM479,"0.#"),1)=".",TRUE,FALSE)</formula>
    </cfRule>
  </conditionalFormatting>
  <conditionalFormatting sqref="AU480">
    <cfRule type="expression" dxfId="1591" priority="1785">
      <formula>IF(RIGHT(TEXT(AU480,"0.#"),1)=".",FALSE,TRUE)</formula>
    </cfRule>
    <cfRule type="expression" dxfId="1590" priority="1786">
      <formula>IF(RIGHT(TEXT(AU480,"0.#"),1)=".",TRUE,FALSE)</formula>
    </cfRule>
  </conditionalFormatting>
  <conditionalFormatting sqref="AU478">
    <cfRule type="expression" dxfId="1589" priority="1789">
      <formula>IF(RIGHT(TEXT(AU478,"0.#"),1)=".",FALSE,TRUE)</formula>
    </cfRule>
    <cfRule type="expression" dxfId="1588" priority="1790">
      <formula>IF(RIGHT(TEXT(AU478,"0.#"),1)=".",TRUE,FALSE)</formula>
    </cfRule>
  </conditionalFormatting>
  <conditionalFormatting sqref="AU479">
    <cfRule type="expression" dxfId="1587" priority="1787">
      <formula>IF(RIGHT(TEXT(AU479,"0.#"),1)=".",FALSE,TRUE)</formula>
    </cfRule>
    <cfRule type="expression" dxfId="1586" priority="1788">
      <formula>IF(RIGHT(TEXT(AU479,"0.#"),1)=".",TRUE,FALSE)</formula>
    </cfRule>
  </conditionalFormatting>
  <conditionalFormatting sqref="AI480">
    <cfRule type="expression" dxfId="1585" priority="1779">
      <formula>IF(RIGHT(TEXT(AI480,"0.#"),1)=".",FALSE,TRUE)</formula>
    </cfRule>
    <cfRule type="expression" dxfId="1584" priority="1780">
      <formula>IF(RIGHT(TEXT(AI480,"0.#"),1)=".",TRUE,FALSE)</formula>
    </cfRule>
  </conditionalFormatting>
  <conditionalFormatting sqref="AI478">
    <cfRule type="expression" dxfId="1583" priority="1783">
      <formula>IF(RIGHT(TEXT(AI478,"0.#"),1)=".",FALSE,TRUE)</formula>
    </cfRule>
    <cfRule type="expression" dxfId="1582" priority="1784">
      <formula>IF(RIGHT(TEXT(AI478,"0.#"),1)=".",TRUE,FALSE)</formula>
    </cfRule>
  </conditionalFormatting>
  <conditionalFormatting sqref="AI479">
    <cfRule type="expression" dxfId="1581" priority="1781">
      <formula>IF(RIGHT(TEXT(AI479,"0.#"),1)=".",FALSE,TRUE)</formula>
    </cfRule>
    <cfRule type="expression" dxfId="1580" priority="1782">
      <formula>IF(RIGHT(TEXT(AI479,"0.#"),1)=".",TRUE,FALSE)</formula>
    </cfRule>
  </conditionalFormatting>
  <conditionalFormatting sqref="AQ478">
    <cfRule type="expression" dxfId="1579" priority="1773">
      <formula>IF(RIGHT(TEXT(AQ478,"0.#"),1)=".",FALSE,TRUE)</formula>
    </cfRule>
    <cfRule type="expression" dxfId="1578" priority="1774">
      <formula>IF(RIGHT(TEXT(AQ478,"0.#"),1)=".",TRUE,FALSE)</formula>
    </cfRule>
  </conditionalFormatting>
  <conditionalFormatting sqref="AQ479">
    <cfRule type="expression" dxfId="1577" priority="1777">
      <formula>IF(RIGHT(TEXT(AQ479,"0.#"),1)=".",FALSE,TRUE)</formula>
    </cfRule>
    <cfRule type="expression" dxfId="1576" priority="1778">
      <formula>IF(RIGHT(TEXT(AQ479,"0.#"),1)=".",TRUE,FALSE)</formula>
    </cfRule>
  </conditionalFormatting>
  <conditionalFormatting sqref="AQ480">
    <cfRule type="expression" dxfId="1575" priority="1775">
      <formula>IF(RIGHT(TEXT(AQ480,"0.#"),1)=".",FALSE,TRUE)</formula>
    </cfRule>
    <cfRule type="expression" dxfId="1574" priority="1776">
      <formula>IF(RIGHT(TEXT(AQ480,"0.#"),1)=".",TRUE,FALSE)</formula>
    </cfRule>
  </conditionalFormatting>
  <conditionalFormatting sqref="AM47">
    <cfRule type="expression" dxfId="1573" priority="2067">
      <formula>IF(RIGHT(TEXT(AM47,"0.#"),1)=".",FALSE,TRUE)</formula>
    </cfRule>
    <cfRule type="expression" dxfId="1572" priority="2068">
      <formula>IF(RIGHT(TEXT(AM47,"0.#"),1)=".",TRUE,FALSE)</formula>
    </cfRule>
  </conditionalFormatting>
  <conditionalFormatting sqref="AI46">
    <cfRule type="expression" dxfId="1571" priority="2071">
      <formula>IF(RIGHT(TEXT(AI46,"0.#"),1)=".",FALSE,TRUE)</formula>
    </cfRule>
    <cfRule type="expression" dxfId="1570" priority="2072">
      <formula>IF(RIGHT(TEXT(AI46,"0.#"),1)=".",TRUE,FALSE)</formula>
    </cfRule>
  </conditionalFormatting>
  <conditionalFormatting sqref="AM46">
    <cfRule type="expression" dxfId="1569" priority="2069">
      <formula>IF(RIGHT(TEXT(AM46,"0.#"),1)=".",FALSE,TRUE)</formula>
    </cfRule>
    <cfRule type="expression" dxfId="1568" priority="2070">
      <formula>IF(RIGHT(TEXT(AM46,"0.#"),1)=".",TRUE,FALSE)</formula>
    </cfRule>
  </conditionalFormatting>
  <conditionalFormatting sqref="AU46:AU48">
    <cfRule type="expression" dxfId="1567" priority="2061">
      <formula>IF(RIGHT(TEXT(AU46,"0.#"),1)=".",FALSE,TRUE)</formula>
    </cfRule>
    <cfRule type="expression" dxfId="1566" priority="2062">
      <formula>IF(RIGHT(TEXT(AU46,"0.#"),1)=".",TRUE,FALSE)</formula>
    </cfRule>
  </conditionalFormatting>
  <conditionalFormatting sqref="AM48">
    <cfRule type="expression" dxfId="1565" priority="2065">
      <formula>IF(RIGHT(TEXT(AM48,"0.#"),1)=".",FALSE,TRUE)</formula>
    </cfRule>
    <cfRule type="expression" dxfId="1564" priority="2066">
      <formula>IF(RIGHT(TEXT(AM48,"0.#"),1)=".",TRUE,FALSE)</formula>
    </cfRule>
  </conditionalFormatting>
  <conditionalFormatting sqref="AQ46:AQ48">
    <cfRule type="expression" dxfId="1563" priority="2063">
      <formula>IF(RIGHT(TEXT(AQ46,"0.#"),1)=".",FALSE,TRUE)</formula>
    </cfRule>
    <cfRule type="expression" dxfId="1562" priority="2064">
      <formula>IF(RIGHT(TEXT(AQ46,"0.#"),1)=".",TRUE,FALSE)</formula>
    </cfRule>
  </conditionalFormatting>
  <conditionalFormatting sqref="AE146:AE147 AI146:AI147 AM146:AM147 AQ146:AQ147 AU146:AU147">
    <cfRule type="expression" dxfId="1561" priority="2055">
      <formula>IF(RIGHT(TEXT(AE146,"0.#"),1)=".",FALSE,TRUE)</formula>
    </cfRule>
    <cfRule type="expression" dxfId="1560" priority="2056">
      <formula>IF(RIGHT(TEXT(AE146,"0.#"),1)=".",TRUE,FALSE)</formula>
    </cfRule>
  </conditionalFormatting>
  <conditionalFormatting sqref="AE138:AE139 AI138:AI139 AM138:AM139 AQ138:AQ139 AU138:AU139">
    <cfRule type="expression" dxfId="1559" priority="2059">
      <formula>IF(RIGHT(TEXT(AE138,"0.#"),1)=".",FALSE,TRUE)</formula>
    </cfRule>
    <cfRule type="expression" dxfId="1558" priority="2060">
      <formula>IF(RIGHT(TEXT(AE138,"0.#"),1)=".",TRUE,FALSE)</formula>
    </cfRule>
  </conditionalFormatting>
  <conditionalFormatting sqref="AE142:AE143 AI142:AI143 AM142:AM143 AQ142:AQ143 AU142:AU143">
    <cfRule type="expression" dxfId="1557" priority="2057">
      <formula>IF(RIGHT(TEXT(AE142,"0.#"),1)=".",FALSE,TRUE)</formula>
    </cfRule>
    <cfRule type="expression" dxfId="1556" priority="2058">
      <formula>IF(RIGHT(TEXT(AE142,"0.#"),1)=".",TRUE,FALSE)</formula>
    </cfRule>
  </conditionalFormatting>
  <conditionalFormatting sqref="AE198:AE199 AI198:AI199 AM198:AM199 AQ198:AQ199 AU198:AU199">
    <cfRule type="expression" dxfId="1555" priority="2049">
      <formula>IF(RIGHT(TEXT(AE198,"0.#"),1)=".",FALSE,TRUE)</formula>
    </cfRule>
    <cfRule type="expression" dxfId="1554" priority="2050">
      <formula>IF(RIGHT(TEXT(AE198,"0.#"),1)=".",TRUE,FALSE)</formula>
    </cfRule>
  </conditionalFormatting>
  <conditionalFormatting sqref="AE150:AE151 AI150:AI151 AM150:AM151 AQ150:AQ151 AU150:AU151">
    <cfRule type="expression" dxfId="1553" priority="2053">
      <formula>IF(RIGHT(TEXT(AE150,"0.#"),1)=".",FALSE,TRUE)</formula>
    </cfRule>
    <cfRule type="expression" dxfId="1552" priority="2054">
      <formula>IF(RIGHT(TEXT(AE150,"0.#"),1)=".",TRUE,FALSE)</formula>
    </cfRule>
  </conditionalFormatting>
  <conditionalFormatting sqref="AE194:AE195 AI194:AI195 AM194:AM195 AQ194:AQ195 AU194:AU195">
    <cfRule type="expression" dxfId="1551" priority="2051">
      <formula>IF(RIGHT(TEXT(AE194,"0.#"),1)=".",FALSE,TRUE)</formula>
    </cfRule>
    <cfRule type="expression" dxfId="1550" priority="2052">
      <formula>IF(RIGHT(TEXT(AE194,"0.#"),1)=".",TRUE,FALSE)</formula>
    </cfRule>
  </conditionalFormatting>
  <conditionalFormatting sqref="AE210:AE211 AI210:AI211 AM210:AM211 AQ210:AQ211 AU210:AU211">
    <cfRule type="expression" dxfId="1549" priority="2043">
      <formula>IF(RIGHT(TEXT(AE210,"0.#"),1)=".",FALSE,TRUE)</formula>
    </cfRule>
    <cfRule type="expression" dxfId="1548" priority="2044">
      <formula>IF(RIGHT(TEXT(AE210,"0.#"),1)=".",TRUE,FALSE)</formula>
    </cfRule>
  </conditionalFormatting>
  <conditionalFormatting sqref="AE202:AE203 AI202:AI203 AM202:AM203 AQ202:AQ203 AU202:AU203">
    <cfRule type="expression" dxfId="1547" priority="2047">
      <formula>IF(RIGHT(TEXT(AE202,"0.#"),1)=".",FALSE,TRUE)</formula>
    </cfRule>
    <cfRule type="expression" dxfId="1546" priority="2048">
      <formula>IF(RIGHT(TEXT(AE202,"0.#"),1)=".",TRUE,FALSE)</formula>
    </cfRule>
  </conditionalFormatting>
  <conditionalFormatting sqref="AE206:AE207 AI206:AI207 AM206:AM207 AQ206:AQ207 AU206:AU207">
    <cfRule type="expression" dxfId="1545" priority="2045">
      <formula>IF(RIGHT(TEXT(AE206,"0.#"),1)=".",FALSE,TRUE)</formula>
    </cfRule>
    <cfRule type="expression" dxfId="1544" priority="2046">
      <formula>IF(RIGHT(TEXT(AE206,"0.#"),1)=".",TRUE,FALSE)</formula>
    </cfRule>
  </conditionalFormatting>
  <conditionalFormatting sqref="AE262:AE263 AI262:AI263 AM262:AM263 AQ262:AQ263 AU262:AU263">
    <cfRule type="expression" dxfId="1543" priority="2037">
      <formula>IF(RIGHT(TEXT(AE262,"0.#"),1)=".",FALSE,TRUE)</formula>
    </cfRule>
    <cfRule type="expression" dxfId="1542" priority="2038">
      <formula>IF(RIGHT(TEXT(AE262,"0.#"),1)=".",TRUE,FALSE)</formula>
    </cfRule>
  </conditionalFormatting>
  <conditionalFormatting sqref="AE254:AE255 AI254:AI255 AM254:AM255 AQ254:AQ255 AU254:AU255">
    <cfRule type="expression" dxfId="1541" priority="2041">
      <formula>IF(RIGHT(TEXT(AE254,"0.#"),1)=".",FALSE,TRUE)</formula>
    </cfRule>
    <cfRule type="expression" dxfId="1540" priority="2042">
      <formula>IF(RIGHT(TEXT(AE254,"0.#"),1)=".",TRUE,FALSE)</formula>
    </cfRule>
  </conditionalFormatting>
  <conditionalFormatting sqref="AE258:AE259 AI258:AI259 AM258:AM259 AQ258:AQ259 AU258:AU259">
    <cfRule type="expression" dxfId="1539" priority="2039">
      <formula>IF(RIGHT(TEXT(AE258,"0.#"),1)=".",FALSE,TRUE)</formula>
    </cfRule>
    <cfRule type="expression" dxfId="1538" priority="2040">
      <formula>IF(RIGHT(TEXT(AE258,"0.#"),1)=".",TRUE,FALSE)</formula>
    </cfRule>
  </conditionalFormatting>
  <conditionalFormatting sqref="AE314:AE315 AI314:AI315 AM314:AM315 AQ314:AQ315 AU314:AU315">
    <cfRule type="expression" dxfId="1537" priority="2031">
      <formula>IF(RIGHT(TEXT(AE314,"0.#"),1)=".",FALSE,TRUE)</formula>
    </cfRule>
    <cfRule type="expression" dxfId="1536" priority="2032">
      <formula>IF(RIGHT(TEXT(AE314,"0.#"),1)=".",TRUE,FALSE)</formula>
    </cfRule>
  </conditionalFormatting>
  <conditionalFormatting sqref="AE266:AE267 AI266:AI267 AM266:AM267 AQ266:AQ267 AU266:AU267">
    <cfRule type="expression" dxfId="1535" priority="2035">
      <formula>IF(RIGHT(TEXT(AE266,"0.#"),1)=".",FALSE,TRUE)</formula>
    </cfRule>
    <cfRule type="expression" dxfId="1534" priority="2036">
      <formula>IF(RIGHT(TEXT(AE266,"0.#"),1)=".",TRUE,FALSE)</formula>
    </cfRule>
  </conditionalFormatting>
  <conditionalFormatting sqref="AE270:AE271 AI270:AI271 AM270:AM271 AQ270:AQ271 AU270:AU271">
    <cfRule type="expression" dxfId="1533" priority="2033">
      <formula>IF(RIGHT(TEXT(AE270,"0.#"),1)=".",FALSE,TRUE)</formula>
    </cfRule>
    <cfRule type="expression" dxfId="1532" priority="2034">
      <formula>IF(RIGHT(TEXT(AE270,"0.#"),1)=".",TRUE,FALSE)</formula>
    </cfRule>
  </conditionalFormatting>
  <conditionalFormatting sqref="AE326:AE327 AI326:AI327 AM326:AM327 AQ326:AQ327 AU326:AU327">
    <cfRule type="expression" dxfId="1531" priority="2025">
      <formula>IF(RIGHT(TEXT(AE326,"0.#"),1)=".",FALSE,TRUE)</formula>
    </cfRule>
    <cfRule type="expression" dxfId="1530" priority="2026">
      <formula>IF(RIGHT(TEXT(AE326,"0.#"),1)=".",TRUE,FALSE)</formula>
    </cfRule>
  </conditionalFormatting>
  <conditionalFormatting sqref="AE318:AE319 AI318:AI319 AM318:AM319 AQ318:AQ319 AU318:AU319">
    <cfRule type="expression" dxfId="1529" priority="2029">
      <formula>IF(RIGHT(TEXT(AE318,"0.#"),1)=".",FALSE,TRUE)</formula>
    </cfRule>
    <cfRule type="expression" dxfId="1528" priority="2030">
      <formula>IF(RIGHT(TEXT(AE318,"0.#"),1)=".",TRUE,FALSE)</formula>
    </cfRule>
  </conditionalFormatting>
  <conditionalFormatting sqref="AE322:AE323 AI322:AI323 AM322:AM323 AQ322:AQ323 AU322:AU323">
    <cfRule type="expression" dxfId="1527" priority="2027">
      <formula>IF(RIGHT(TEXT(AE322,"0.#"),1)=".",FALSE,TRUE)</formula>
    </cfRule>
    <cfRule type="expression" dxfId="1526" priority="2028">
      <formula>IF(RIGHT(TEXT(AE322,"0.#"),1)=".",TRUE,FALSE)</formula>
    </cfRule>
  </conditionalFormatting>
  <conditionalFormatting sqref="AE378:AE379 AI378:AI379 AM378:AM379 AQ378:AQ379 AU378:AU379">
    <cfRule type="expression" dxfId="1525" priority="2019">
      <formula>IF(RIGHT(TEXT(AE378,"0.#"),1)=".",FALSE,TRUE)</formula>
    </cfRule>
    <cfRule type="expression" dxfId="1524" priority="2020">
      <formula>IF(RIGHT(TEXT(AE378,"0.#"),1)=".",TRUE,FALSE)</formula>
    </cfRule>
  </conditionalFormatting>
  <conditionalFormatting sqref="AE330:AE331 AI330:AI331 AM330:AM331 AQ330:AQ331 AU330:AU331">
    <cfRule type="expression" dxfId="1523" priority="2023">
      <formula>IF(RIGHT(TEXT(AE330,"0.#"),1)=".",FALSE,TRUE)</formula>
    </cfRule>
    <cfRule type="expression" dxfId="1522" priority="2024">
      <formula>IF(RIGHT(TEXT(AE330,"0.#"),1)=".",TRUE,FALSE)</formula>
    </cfRule>
  </conditionalFormatting>
  <conditionalFormatting sqref="AE374:AE375 AI374:AI375 AM374:AM375 AQ374:AQ375 AU374:AU375">
    <cfRule type="expression" dxfId="1521" priority="2021">
      <formula>IF(RIGHT(TEXT(AE374,"0.#"),1)=".",FALSE,TRUE)</formula>
    </cfRule>
    <cfRule type="expression" dxfId="1520" priority="2022">
      <formula>IF(RIGHT(TEXT(AE374,"0.#"),1)=".",TRUE,FALSE)</formula>
    </cfRule>
  </conditionalFormatting>
  <conditionalFormatting sqref="AE390:AE391 AI390:AI391 AM390:AM391 AQ390:AQ391 AU390:AU391">
    <cfRule type="expression" dxfId="1519" priority="2013">
      <formula>IF(RIGHT(TEXT(AE390,"0.#"),1)=".",FALSE,TRUE)</formula>
    </cfRule>
    <cfRule type="expression" dxfId="1518" priority="2014">
      <formula>IF(RIGHT(TEXT(AE390,"0.#"),1)=".",TRUE,FALSE)</formula>
    </cfRule>
  </conditionalFormatting>
  <conditionalFormatting sqref="AE382:AE383 AI382:AI383 AM382:AM383 AQ382:AQ383 AU382:AU383">
    <cfRule type="expression" dxfId="1517" priority="2017">
      <formula>IF(RIGHT(TEXT(AE382,"0.#"),1)=".",FALSE,TRUE)</formula>
    </cfRule>
    <cfRule type="expression" dxfId="1516" priority="2018">
      <formula>IF(RIGHT(TEXT(AE382,"0.#"),1)=".",TRUE,FALSE)</formula>
    </cfRule>
  </conditionalFormatting>
  <conditionalFormatting sqref="AE386:AE387 AI386:AI387 AM386:AM387 AQ386:AQ387 AU386:AU387">
    <cfRule type="expression" dxfId="1515" priority="2015">
      <formula>IF(RIGHT(TEXT(AE386,"0.#"),1)=".",FALSE,TRUE)</formula>
    </cfRule>
    <cfRule type="expression" dxfId="1514" priority="2016">
      <formula>IF(RIGHT(TEXT(AE386,"0.#"),1)=".",TRUE,FALSE)</formula>
    </cfRule>
  </conditionalFormatting>
  <conditionalFormatting sqref="AE440">
    <cfRule type="expression" dxfId="1513" priority="2007">
      <formula>IF(RIGHT(TEXT(AE440,"0.#"),1)=".",FALSE,TRUE)</formula>
    </cfRule>
    <cfRule type="expression" dxfId="1512" priority="2008">
      <formula>IF(RIGHT(TEXT(AE440,"0.#"),1)=".",TRUE,FALSE)</formula>
    </cfRule>
  </conditionalFormatting>
  <conditionalFormatting sqref="AE438">
    <cfRule type="expression" dxfId="1511" priority="2011">
      <formula>IF(RIGHT(TEXT(AE438,"0.#"),1)=".",FALSE,TRUE)</formula>
    </cfRule>
    <cfRule type="expression" dxfId="1510" priority="2012">
      <formula>IF(RIGHT(TEXT(AE438,"0.#"),1)=".",TRUE,FALSE)</formula>
    </cfRule>
  </conditionalFormatting>
  <conditionalFormatting sqref="AE439">
    <cfRule type="expression" dxfId="1509" priority="2009">
      <formula>IF(RIGHT(TEXT(AE439,"0.#"),1)=".",FALSE,TRUE)</formula>
    </cfRule>
    <cfRule type="expression" dxfId="1508" priority="2010">
      <formula>IF(RIGHT(TEXT(AE439,"0.#"),1)=".",TRUE,FALSE)</formula>
    </cfRule>
  </conditionalFormatting>
  <conditionalFormatting sqref="AM440">
    <cfRule type="expression" dxfId="1507" priority="2001">
      <formula>IF(RIGHT(TEXT(AM440,"0.#"),1)=".",FALSE,TRUE)</formula>
    </cfRule>
    <cfRule type="expression" dxfId="1506" priority="2002">
      <formula>IF(RIGHT(TEXT(AM440,"0.#"),1)=".",TRUE,FALSE)</formula>
    </cfRule>
  </conditionalFormatting>
  <conditionalFormatting sqref="AM438">
    <cfRule type="expression" dxfId="1505" priority="2005">
      <formula>IF(RIGHT(TEXT(AM438,"0.#"),1)=".",FALSE,TRUE)</formula>
    </cfRule>
    <cfRule type="expression" dxfId="1504" priority="2006">
      <formula>IF(RIGHT(TEXT(AM438,"0.#"),1)=".",TRUE,FALSE)</formula>
    </cfRule>
  </conditionalFormatting>
  <conditionalFormatting sqref="AM439">
    <cfRule type="expression" dxfId="1503" priority="2003">
      <formula>IF(RIGHT(TEXT(AM439,"0.#"),1)=".",FALSE,TRUE)</formula>
    </cfRule>
    <cfRule type="expression" dxfId="1502" priority="2004">
      <formula>IF(RIGHT(TEXT(AM439,"0.#"),1)=".",TRUE,FALSE)</formula>
    </cfRule>
  </conditionalFormatting>
  <conditionalFormatting sqref="AU440">
    <cfRule type="expression" dxfId="1501" priority="1995">
      <formula>IF(RIGHT(TEXT(AU440,"0.#"),1)=".",FALSE,TRUE)</formula>
    </cfRule>
    <cfRule type="expression" dxfId="1500" priority="1996">
      <formula>IF(RIGHT(TEXT(AU440,"0.#"),1)=".",TRUE,FALSE)</formula>
    </cfRule>
  </conditionalFormatting>
  <conditionalFormatting sqref="AU438">
    <cfRule type="expression" dxfId="1499" priority="1999">
      <formula>IF(RIGHT(TEXT(AU438,"0.#"),1)=".",FALSE,TRUE)</formula>
    </cfRule>
    <cfRule type="expression" dxfId="1498" priority="2000">
      <formula>IF(RIGHT(TEXT(AU438,"0.#"),1)=".",TRUE,FALSE)</formula>
    </cfRule>
  </conditionalFormatting>
  <conditionalFormatting sqref="AU439">
    <cfRule type="expression" dxfId="1497" priority="1997">
      <formula>IF(RIGHT(TEXT(AU439,"0.#"),1)=".",FALSE,TRUE)</formula>
    </cfRule>
    <cfRule type="expression" dxfId="1496" priority="1998">
      <formula>IF(RIGHT(TEXT(AU439,"0.#"),1)=".",TRUE,FALSE)</formula>
    </cfRule>
  </conditionalFormatting>
  <conditionalFormatting sqref="AI440">
    <cfRule type="expression" dxfId="1495" priority="1989">
      <formula>IF(RIGHT(TEXT(AI440,"0.#"),1)=".",FALSE,TRUE)</formula>
    </cfRule>
    <cfRule type="expression" dxfId="1494" priority="1990">
      <formula>IF(RIGHT(TEXT(AI440,"0.#"),1)=".",TRUE,FALSE)</formula>
    </cfRule>
  </conditionalFormatting>
  <conditionalFormatting sqref="AI438">
    <cfRule type="expression" dxfId="1493" priority="1993">
      <formula>IF(RIGHT(TEXT(AI438,"0.#"),1)=".",FALSE,TRUE)</formula>
    </cfRule>
    <cfRule type="expression" dxfId="1492" priority="1994">
      <formula>IF(RIGHT(TEXT(AI438,"0.#"),1)=".",TRUE,FALSE)</formula>
    </cfRule>
  </conditionalFormatting>
  <conditionalFormatting sqref="AI439">
    <cfRule type="expression" dxfId="1491" priority="1991">
      <formula>IF(RIGHT(TEXT(AI439,"0.#"),1)=".",FALSE,TRUE)</formula>
    </cfRule>
    <cfRule type="expression" dxfId="1490" priority="1992">
      <formula>IF(RIGHT(TEXT(AI439,"0.#"),1)=".",TRUE,FALSE)</formula>
    </cfRule>
  </conditionalFormatting>
  <conditionalFormatting sqref="AQ438">
    <cfRule type="expression" dxfId="1489" priority="1983">
      <formula>IF(RIGHT(TEXT(AQ438,"0.#"),1)=".",FALSE,TRUE)</formula>
    </cfRule>
    <cfRule type="expression" dxfId="1488" priority="1984">
      <formula>IF(RIGHT(TEXT(AQ438,"0.#"),1)=".",TRUE,FALSE)</formula>
    </cfRule>
  </conditionalFormatting>
  <conditionalFormatting sqref="AQ439">
    <cfRule type="expression" dxfId="1487" priority="1987">
      <formula>IF(RIGHT(TEXT(AQ439,"0.#"),1)=".",FALSE,TRUE)</formula>
    </cfRule>
    <cfRule type="expression" dxfId="1486" priority="1988">
      <formula>IF(RIGHT(TEXT(AQ439,"0.#"),1)=".",TRUE,FALSE)</formula>
    </cfRule>
  </conditionalFormatting>
  <conditionalFormatting sqref="AQ440">
    <cfRule type="expression" dxfId="1485" priority="1985">
      <formula>IF(RIGHT(TEXT(AQ440,"0.#"),1)=".",FALSE,TRUE)</formula>
    </cfRule>
    <cfRule type="expression" dxfId="1484" priority="1986">
      <formula>IF(RIGHT(TEXT(AQ440,"0.#"),1)=".",TRUE,FALSE)</formula>
    </cfRule>
  </conditionalFormatting>
  <conditionalFormatting sqref="AE445">
    <cfRule type="expression" dxfId="1483" priority="1977">
      <formula>IF(RIGHT(TEXT(AE445,"0.#"),1)=".",FALSE,TRUE)</formula>
    </cfRule>
    <cfRule type="expression" dxfId="1482" priority="1978">
      <formula>IF(RIGHT(TEXT(AE445,"0.#"),1)=".",TRUE,FALSE)</formula>
    </cfRule>
  </conditionalFormatting>
  <conditionalFormatting sqref="AE443">
    <cfRule type="expression" dxfId="1481" priority="1981">
      <formula>IF(RIGHT(TEXT(AE443,"0.#"),1)=".",FALSE,TRUE)</formula>
    </cfRule>
    <cfRule type="expression" dxfId="1480" priority="1982">
      <formula>IF(RIGHT(TEXT(AE443,"0.#"),1)=".",TRUE,FALSE)</formula>
    </cfRule>
  </conditionalFormatting>
  <conditionalFormatting sqref="AE444">
    <cfRule type="expression" dxfId="1479" priority="1979">
      <formula>IF(RIGHT(TEXT(AE444,"0.#"),1)=".",FALSE,TRUE)</formula>
    </cfRule>
    <cfRule type="expression" dxfId="1478" priority="1980">
      <formula>IF(RIGHT(TEXT(AE444,"0.#"),1)=".",TRUE,FALSE)</formula>
    </cfRule>
  </conditionalFormatting>
  <conditionalFormatting sqref="AM445">
    <cfRule type="expression" dxfId="1477" priority="1971">
      <formula>IF(RIGHT(TEXT(AM445,"0.#"),1)=".",FALSE,TRUE)</formula>
    </cfRule>
    <cfRule type="expression" dxfId="1476" priority="1972">
      <formula>IF(RIGHT(TEXT(AM445,"0.#"),1)=".",TRUE,FALSE)</formula>
    </cfRule>
  </conditionalFormatting>
  <conditionalFormatting sqref="AM443">
    <cfRule type="expression" dxfId="1475" priority="1975">
      <formula>IF(RIGHT(TEXT(AM443,"0.#"),1)=".",FALSE,TRUE)</formula>
    </cfRule>
    <cfRule type="expression" dxfId="1474" priority="1976">
      <formula>IF(RIGHT(TEXT(AM443,"0.#"),1)=".",TRUE,FALSE)</formula>
    </cfRule>
  </conditionalFormatting>
  <conditionalFormatting sqref="AM444">
    <cfRule type="expression" dxfId="1473" priority="1973">
      <formula>IF(RIGHT(TEXT(AM444,"0.#"),1)=".",FALSE,TRUE)</formula>
    </cfRule>
    <cfRule type="expression" dxfId="1472" priority="1974">
      <formula>IF(RIGHT(TEXT(AM444,"0.#"),1)=".",TRUE,FALSE)</formula>
    </cfRule>
  </conditionalFormatting>
  <conditionalFormatting sqref="AU445">
    <cfRule type="expression" dxfId="1471" priority="1965">
      <formula>IF(RIGHT(TEXT(AU445,"0.#"),1)=".",FALSE,TRUE)</formula>
    </cfRule>
    <cfRule type="expression" dxfId="1470" priority="1966">
      <formula>IF(RIGHT(TEXT(AU445,"0.#"),1)=".",TRUE,FALSE)</formula>
    </cfRule>
  </conditionalFormatting>
  <conditionalFormatting sqref="AU443">
    <cfRule type="expression" dxfId="1469" priority="1969">
      <formula>IF(RIGHT(TEXT(AU443,"0.#"),1)=".",FALSE,TRUE)</formula>
    </cfRule>
    <cfRule type="expression" dxfId="1468" priority="1970">
      <formula>IF(RIGHT(TEXT(AU443,"0.#"),1)=".",TRUE,FALSE)</formula>
    </cfRule>
  </conditionalFormatting>
  <conditionalFormatting sqref="AU444">
    <cfRule type="expression" dxfId="1467" priority="1967">
      <formula>IF(RIGHT(TEXT(AU444,"0.#"),1)=".",FALSE,TRUE)</formula>
    </cfRule>
    <cfRule type="expression" dxfId="1466" priority="1968">
      <formula>IF(RIGHT(TEXT(AU444,"0.#"),1)=".",TRUE,FALSE)</formula>
    </cfRule>
  </conditionalFormatting>
  <conditionalFormatting sqref="AI445">
    <cfRule type="expression" dxfId="1465" priority="1959">
      <formula>IF(RIGHT(TEXT(AI445,"0.#"),1)=".",FALSE,TRUE)</formula>
    </cfRule>
    <cfRule type="expression" dxfId="1464" priority="1960">
      <formula>IF(RIGHT(TEXT(AI445,"0.#"),1)=".",TRUE,FALSE)</formula>
    </cfRule>
  </conditionalFormatting>
  <conditionalFormatting sqref="AI443">
    <cfRule type="expression" dxfId="1463" priority="1963">
      <formula>IF(RIGHT(TEXT(AI443,"0.#"),1)=".",FALSE,TRUE)</formula>
    </cfRule>
    <cfRule type="expression" dxfId="1462" priority="1964">
      <formula>IF(RIGHT(TEXT(AI443,"0.#"),1)=".",TRUE,FALSE)</formula>
    </cfRule>
  </conditionalFormatting>
  <conditionalFormatting sqref="AI444">
    <cfRule type="expression" dxfId="1461" priority="1961">
      <formula>IF(RIGHT(TEXT(AI444,"0.#"),1)=".",FALSE,TRUE)</formula>
    </cfRule>
    <cfRule type="expression" dxfId="1460" priority="1962">
      <formula>IF(RIGHT(TEXT(AI444,"0.#"),1)=".",TRUE,FALSE)</formula>
    </cfRule>
  </conditionalFormatting>
  <conditionalFormatting sqref="AQ443">
    <cfRule type="expression" dxfId="1459" priority="1953">
      <formula>IF(RIGHT(TEXT(AQ443,"0.#"),1)=".",FALSE,TRUE)</formula>
    </cfRule>
    <cfRule type="expression" dxfId="1458" priority="1954">
      <formula>IF(RIGHT(TEXT(AQ443,"0.#"),1)=".",TRUE,FALSE)</formula>
    </cfRule>
  </conditionalFormatting>
  <conditionalFormatting sqref="AQ444">
    <cfRule type="expression" dxfId="1457" priority="1957">
      <formula>IF(RIGHT(TEXT(AQ444,"0.#"),1)=".",FALSE,TRUE)</formula>
    </cfRule>
    <cfRule type="expression" dxfId="1456" priority="1958">
      <formula>IF(RIGHT(TEXT(AQ444,"0.#"),1)=".",TRUE,FALSE)</formula>
    </cfRule>
  </conditionalFormatting>
  <conditionalFormatting sqref="AQ445">
    <cfRule type="expression" dxfId="1455" priority="1955">
      <formula>IF(RIGHT(TEXT(AQ445,"0.#"),1)=".",FALSE,TRUE)</formula>
    </cfRule>
    <cfRule type="expression" dxfId="1454" priority="1956">
      <formula>IF(RIGHT(TEXT(AQ445,"0.#"),1)=".",TRUE,FALSE)</formula>
    </cfRule>
  </conditionalFormatting>
  <conditionalFormatting sqref="Y873:Y899">
    <cfRule type="expression" dxfId="1453" priority="2183">
      <formula>IF(RIGHT(TEXT(Y873,"0.#"),1)=".",FALSE,TRUE)</formula>
    </cfRule>
    <cfRule type="expression" dxfId="1452" priority="2184">
      <formula>IF(RIGHT(TEXT(Y873,"0.#"),1)=".",TRUE,FALSE)</formula>
    </cfRule>
  </conditionalFormatting>
  <conditionalFormatting sqref="Y905:Y932">
    <cfRule type="expression" dxfId="1451" priority="2171">
      <formula>IF(RIGHT(TEXT(Y905,"0.#"),1)=".",FALSE,TRUE)</formula>
    </cfRule>
    <cfRule type="expression" dxfId="1450" priority="2172">
      <formula>IF(RIGHT(TEXT(Y905,"0.#"),1)=".",TRUE,FALSE)</formula>
    </cfRule>
  </conditionalFormatting>
  <conditionalFormatting sqref="Y903:Y904">
    <cfRule type="expression" dxfId="1449" priority="2165">
      <formula>IF(RIGHT(TEXT(Y903,"0.#"),1)=".",FALSE,TRUE)</formula>
    </cfRule>
    <cfRule type="expression" dxfId="1448" priority="2166">
      <formula>IF(RIGHT(TEXT(Y903,"0.#"),1)=".",TRUE,FALSE)</formula>
    </cfRule>
  </conditionalFormatting>
  <conditionalFormatting sqref="Y938:Y965">
    <cfRule type="expression" dxfId="1447" priority="2159">
      <formula>IF(RIGHT(TEXT(Y938,"0.#"),1)=".",FALSE,TRUE)</formula>
    </cfRule>
    <cfRule type="expression" dxfId="1446" priority="2160">
      <formula>IF(RIGHT(TEXT(Y938,"0.#"),1)=".",TRUE,FALSE)</formula>
    </cfRule>
  </conditionalFormatting>
  <conditionalFormatting sqref="Y936:Y937">
    <cfRule type="expression" dxfId="1445" priority="2153">
      <formula>IF(RIGHT(TEXT(Y936,"0.#"),1)=".",FALSE,TRUE)</formula>
    </cfRule>
    <cfRule type="expression" dxfId="1444" priority="2154">
      <formula>IF(RIGHT(TEXT(Y936,"0.#"),1)=".",TRUE,FALSE)</formula>
    </cfRule>
  </conditionalFormatting>
  <conditionalFormatting sqref="Y971:Y998">
    <cfRule type="expression" dxfId="1443" priority="2147">
      <formula>IF(RIGHT(TEXT(Y971,"0.#"),1)=".",FALSE,TRUE)</formula>
    </cfRule>
    <cfRule type="expression" dxfId="1442" priority="2148">
      <formula>IF(RIGHT(TEXT(Y971,"0.#"),1)=".",TRUE,FALSE)</formula>
    </cfRule>
  </conditionalFormatting>
  <conditionalFormatting sqref="Y969:Y970">
    <cfRule type="expression" dxfId="1441" priority="2141">
      <formula>IF(RIGHT(TEXT(Y969,"0.#"),1)=".",FALSE,TRUE)</formula>
    </cfRule>
    <cfRule type="expression" dxfId="1440" priority="2142">
      <formula>IF(RIGHT(TEXT(Y969,"0.#"),1)=".",TRUE,FALSE)</formula>
    </cfRule>
  </conditionalFormatting>
  <conditionalFormatting sqref="Y1004:Y1031">
    <cfRule type="expression" dxfId="1439" priority="2135">
      <formula>IF(RIGHT(TEXT(Y1004,"0.#"),1)=".",FALSE,TRUE)</formula>
    </cfRule>
    <cfRule type="expression" dxfId="1438" priority="2136">
      <formula>IF(RIGHT(TEXT(Y1004,"0.#"),1)=".",TRUE,FALSE)</formula>
    </cfRule>
  </conditionalFormatting>
  <conditionalFormatting sqref="W25:W27">
    <cfRule type="expression" dxfId="1437" priority="2417">
      <formula>IF(RIGHT(TEXT(W25,"0.#"),1)=".",FALSE,TRUE)</formula>
    </cfRule>
    <cfRule type="expression" dxfId="1436" priority="2418">
      <formula>IF(RIGHT(TEXT(W25,"0.#"),1)=".",TRUE,FALSE)</formula>
    </cfRule>
  </conditionalFormatting>
  <conditionalFormatting sqref="W28">
    <cfRule type="expression" dxfId="1435" priority="2409">
      <formula>IF(RIGHT(TEXT(W28,"0.#"),1)=".",FALSE,TRUE)</formula>
    </cfRule>
    <cfRule type="expression" dxfId="1434" priority="2410">
      <formula>IF(RIGHT(TEXT(W28,"0.#"),1)=".",TRUE,FALSE)</formula>
    </cfRule>
  </conditionalFormatting>
  <conditionalFormatting sqref="P25:P27">
    <cfRule type="expression" dxfId="1433" priority="2405">
      <formula>IF(RIGHT(TEXT(P25,"0.#"),1)=".",FALSE,TRUE)</formula>
    </cfRule>
    <cfRule type="expression" dxfId="1432" priority="2406">
      <formula>IF(RIGHT(TEXT(P25,"0.#"),1)=".",TRUE,FALSE)</formula>
    </cfRule>
  </conditionalFormatting>
  <conditionalFormatting sqref="P28">
    <cfRule type="expression" dxfId="1431" priority="2403">
      <formula>IF(RIGHT(TEXT(P28,"0.#"),1)=".",FALSE,TRUE)</formula>
    </cfRule>
    <cfRule type="expression" dxfId="1430" priority="2404">
      <formula>IF(RIGHT(TEXT(P28,"0.#"),1)=".",TRUE,FALSE)</formula>
    </cfRule>
  </conditionalFormatting>
  <conditionalFormatting sqref="AQ114">
    <cfRule type="expression" dxfId="1429" priority="2387">
      <formula>IF(RIGHT(TEXT(AQ114,"0.#"),1)=".",FALSE,TRUE)</formula>
    </cfRule>
    <cfRule type="expression" dxfId="1428" priority="2388">
      <formula>IF(RIGHT(TEXT(AQ114,"0.#"),1)=".",TRUE,FALSE)</formula>
    </cfRule>
  </conditionalFormatting>
  <conditionalFormatting sqref="AQ104">
    <cfRule type="expression" dxfId="1427" priority="2401">
      <formula>IF(RIGHT(TEXT(AQ104,"0.#"),1)=".",FALSE,TRUE)</formula>
    </cfRule>
    <cfRule type="expression" dxfId="1426" priority="2402">
      <formula>IF(RIGHT(TEXT(AQ104,"0.#"),1)=".",TRUE,FALSE)</formula>
    </cfRule>
  </conditionalFormatting>
  <conditionalFormatting sqref="AQ105">
    <cfRule type="expression" dxfId="1425" priority="2399">
      <formula>IF(RIGHT(TEXT(AQ105,"0.#"),1)=".",FALSE,TRUE)</formula>
    </cfRule>
    <cfRule type="expression" dxfId="1424" priority="2400">
      <formula>IF(RIGHT(TEXT(AQ105,"0.#"),1)=".",TRUE,FALSE)</formula>
    </cfRule>
  </conditionalFormatting>
  <conditionalFormatting sqref="AQ107">
    <cfRule type="expression" dxfId="1423" priority="2397">
      <formula>IF(RIGHT(TEXT(AQ107,"0.#"),1)=".",FALSE,TRUE)</formula>
    </cfRule>
    <cfRule type="expression" dxfId="1422" priority="2398">
      <formula>IF(RIGHT(TEXT(AQ107,"0.#"),1)=".",TRUE,FALSE)</formula>
    </cfRule>
  </conditionalFormatting>
  <conditionalFormatting sqref="AQ108">
    <cfRule type="expression" dxfId="1421" priority="2395">
      <formula>IF(RIGHT(TEXT(AQ108,"0.#"),1)=".",FALSE,TRUE)</formula>
    </cfRule>
    <cfRule type="expression" dxfId="1420" priority="2396">
      <formula>IF(RIGHT(TEXT(AQ108,"0.#"),1)=".",TRUE,FALSE)</formula>
    </cfRule>
  </conditionalFormatting>
  <conditionalFormatting sqref="AQ110">
    <cfRule type="expression" dxfId="1419" priority="2393">
      <formula>IF(RIGHT(TEXT(AQ110,"0.#"),1)=".",FALSE,TRUE)</formula>
    </cfRule>
    <cfRule type="expression" dxfId="1418" priority="2394">
      <formula>IF(RIGHT(TEXT(AQ110,"0.#"),1)=".",TRUE,FALSE)</formula>
    </cfRule>
  </conditionalFormatting>
  <conditionalFormatting sqref="AQ111">
    <cfRule type="expression" dxfId="1417" priority="2391">
      <formula>IF(RIGHT(TEXT(AQ111,"0.#"),1)=".",FALSE,TRUE)</formula>
    </cfRule>
    <cfRule type="expression" dxfId="1416" priority="2392">
      <formula>IF(RIGHT(TEXT(AQ111,"0.#"),1)=".",TRUE,FALSE)</formula>
    </cfRule>
  </conditionalFormatting>
  <conditionalFormatting sqref="AQ113">
    <cfRule type="expression" dxfId="1415" priority="2389">
      <formula>IF(RIGHT(TEXT(AQ113,"0.#"),1)=".",FALSE,TRUE)</formula>
    </cfRule>
    <cfRule type="expression" dxfId="1414" priority="2390">
      <formula>IF(RIGHT(TEXT(AQ113,"0.#"),1)=".",TRUE,FALSE)</formula>
    </cfRule>
  </conditionalFormatting>
  <conditionalFormatting sqref="AE67">
    <cfRule type="expression" dxfId="1413" priority="2319">
      <formula>IF(RIGHT(TEXT(AE67,"0.#"),1)=".",FALSE,TRUE)</formula>
    </cfRule>
    <cfRule type="expression" dxfId="1412" priority="2320">
      <formula>IF(RIGHT(TEXT(AE67,"0.#"),1)=".",TRUE,FALSE)</formula>
    </cfRule>
  </conditionalFormatting>
  <conditionalFormatting sqref="AE68">
    <cfRule type="expression" dxfId="1411" priority="2317">
      <formula>IF(RIGHT(TEXT(AE68,"0.#"),1)=".",FALSE,TRUE)</formula>
    </cfRule>
    <cfRule type="expression" dxfId="1410" priority="2318">
      <formula>IF(RIGHT(TEXT(AE68,"0.#"),1)=".",TRUE,FALSE)</formula>
    </cfRule>
  </conditionalFormatting>
  <conditionalFormatting sqref="AE69">
    <cfRule type="expression" dxfId="1409" priority="2315">
      <formula>IF(RIGHT(TEXT(AE69,"0.#"),1)=".",FALSE,TRUE)</formula>
    </cfRule>
    <cfRule type="expression" dxfId="1408" priority="2316">
      <formula>IF(RIGHT(TEXT(AE69,"0.#"),1)=".",TRUE,FALSE)</formula>
    </cfRule>
  </conditionalFormatting>
  <conditionalFormatting sqref="AI69">
    <cfRule type="expression" dxfId="1407" priority="2313">
      <formula>IF(RIGHT(TEXT(AI69,"0.#"),1)=".",FALSE,TRUE)</formula>
    </cfRule>
    <cfRule type="expression" dxfId="1406" priority="2314">
      <formula>IF(RIGHT(TEXT(AI69,"0.#"),1)=".",TRUE,FALSE)</formula>
    </cfRule>
  </conditionalFormatting>
  <conditionalFormatting sqref="AI68">
    <cfRule type="expression" dxfId="1405" priority="2311">
      <formula>IF(RIGHT(TEXT(AI68,"0.#"),1)=".",FALSE,TRUE)</formula>
    </cfRule>
    <cfRule type="expression" dxfId="1404" priority="2312">
      <formula>IF(RIGHT(TEXT(AI68,"0.#"),1)=".",TRUE,FALSE)</formula>
    </cfRule>
  </conditionalFormatting>
  <conditionalFormatting sqref="AI67">
    <cfRule type="expression" dxfId="1403" priority="2309">
      <formula>IF(RIGHT(TEXT(AI67,"0.#"),1)=".",FALSE,TRUE)</formula>
    </cfRule>
    <cfRule type="expression" dxfId="1402" priority="2310">
      <formula>IF(RIGHT(TEXT(AI67,"0.#"),1)=".",TRUE,FALSE)</formula>
    </cfRule>
  </conditionalFormatting>
  <conditionalFormatting sqref="AM67">
    <cfRule type="expression" dxfId="1401" priority="2307">
      <formula>IF(RIGHT(TEXT(AM67,"0.#"),1)=".",FALSE,TRUE)</formula>
    </cfRule>
    <cfRule type="expression" dxfId="1400" priority="2308">
      <formula>IF(RIGHT(TEXT(AM67,"0.#"),1)=".",TRUE,FALSE)</formula>
    </cfRule>
  </conditionalFormatting>
  <conditionalFormatting sqref="AM68">
    <cfRule type="expression" dxfId="1399" priority="2305">
      <formula>IF(RIGHT(TEXT(AM68,"0.#"),1)=".",FALSE,TRUE)</formula>
    </cfRule>
    <cfRule type="expression" dxfId="1398" priority="2306">
      <formula>IF(RIGHT(TEXT(AM68,"0.#"),1)=".",TRUE,FALSE)</formula>
    </cfRule>
  </conditionalFormatting>
  <conditionalFormatting sqref="AM69">
    <cfRule type="expression" dxfId="1397" priority="2303">
      <formula>IF(RIGHT(TEXT(AM69,"0.#"),1)=".",FALSE,TRUE)</formula>
    </cfRule>
    <cfRule type="expression" dxfId="1396" priority="2304">
      <formula>IF(RIGHT(TEXT(AM69,"0.#"),1)=".",TRUE,FALSE)</formula>
    </cfRule>
  </conditionalFormatting>
  <conditionalFormatting sqref="AQ67:AQ69">
    <cfRule type="expression" dxfId="1395" priority="2301">
      <formula>IF(RIGHT(TEXT(AQ67,"0.#"),1)=".",FALSE,TRUE)</formula>
    </cfRule>
    <cfRule type="expression" dxfId="1394" priority="2302">
      <formula>IF(RIGHT(TEXT(AQ67,"0.#"),1)=".",TRUE,FALSE)</formula>
    </cfRule>
  </conditionalFormatting>
  <conditionalFormatting sqref="AU67:AU69">
    <cfRule type="expression" dxfId="1393" priority="2299">
      <formula>IF(RIGHT(TEXT(AU67,"0.#"),1)=".",FALSE,TRUE)</formula>
    </cfRule>
    <cfRule type="expression" dxfId="1392" priority="2300">
      <formula>IF(RIGHT(TEXT(AU67,"0.#"),1)=".",TRUE,FALSE)</formula>
    </cfRule>
  </conditionalFormatting>
  <conditionalFormatting sqref="AE70">
    <cfRule type="expression" dxfId="1391" priority="2297">
      <formula>IF(RIGHT(TEXT(AE70,"0.#"),1)=".",FALSE,TRUE)</formula>
    </cfRule>
    <cfRule type="expression" dxfId="1390" priority="2298">
      <formula>IF(RIGHT(TEXT(AE70,"0.#"),1)=".",TRUE,FALSE)</formula>
    </cfRule>
  </conditionalFormatting>
  <conditionalFormatting sqref="AE71">
    <cfRule type="expression" dxfId="1389" priority="2295">
      <formula>IF(RIGHT(TEXT(AE71,"0.#"),1)=".",FALSE,TRUE)</formula>
    </cfRule>
    <cfRule type="expression" dxfId="1388" priority="2296">
      <formula>IF(RIGHT(TEXT(AE71,"0.#"),1)=".",TRUE,FALSE)</formula>
    </cfRule>
  </conditionalFormatting>
  <conditionalFormatting sqref="AE72">
    <cfRule type="expression" dxfId="1387" priority="2293">
      <formula>IF(RIGHT(TEXT(AE72,"0.#"),1)=".",FALSE,TRUE)</formula>
    </cfRule>
    <cfRule type="expression" dxfId="1386" priority="2294">
      <formula>IF(RIGHT(TEXT(AE72,"0.#"),1)=".",TRUE,FALSE)</formula>
    </cfRule>
  </conditionalFormatting>
  <conditionalFormatting sqref="AI72">
    <cfRule type="expression" dxfId="1385" priority="2291">
      <formula>IF(RIGHT(TEXT(AI72,"0.#"),1)=".",FALSE,TRUE)</formula>
    </cfRule>
    <cfRule type="expression" dxfId="1384" priority="2292">
      <formula>IF(RIGHT(TEXT(AI72,"0.#"),1)=".",TRUE,FALSE)</formula>
    </cfRule>
  </conditionalFormatting>
  <conditionalFormatting sqref="AI71">
    <cfRule type="expression" dxfId="1383" priority="2289">
      <formula>IF(RIGHT(TEXT(AI71,"0.#"),1)=".",FALSE,TRUE)</formula>
    </cfRule>
    <cfRule type="expression" dxfId="1382" priority="2290">
      <formula>IF(RIGHT(TEXT(AI71,"0.#"),1)=".",TRUE,FALSE)</formula>
    </cfRule>
  </conditionalFormatting>
  <conditionalFormatting sqref="AI70">
    <cfRule type="expression" dxfId="1381" priority="2287">
      <formula>IF(RIGHT(TEXT(AI70,"0.#"),1)=".",FALSE,TRUE)</formula>
    </cfRule>
    <cfRule type="expression" dxfId="1380" priority="2288">
      <formula>IF(RIGHT(TEXT(AI70,"0.#"),1)=".",TRUE,FALSE)</formula>
    </cfRule>
  </conditionalFormatting>
  <conditionalFormatting sqref="AM70">
    <cfRule type="expression" dxfId="1379" priority="2285">
      <formula>IF(RIGHT(TEXT(AM70,"0.#"),1)=".",FALSE,TRUE)</formula>
    </cfRule>
    <cfRule type="expression" dxfId="1378" priority="2286">
      <formula>IF(RIGHT(TEXT(AM70,"0.#"),1)=".",TRUE,FALSE)</formula>
    </cfRule>
  </conditionalFormatting>
  <conditionalFormatting sqref="AM71">
    <cfRule type="expression" dxfId="1377" priority="2283">
      <formula>IF(RIGHT(TEXT(AM71,"0.#"),1)=".",FALSE,TRUE)</formula>
    </cfRule>
    <cfRule type="expression" dxfId="1376" priority="2284">
      <formula>IF(RIGHT(TEXT(AM71,"0.#"),1)=".",TRUE,FALSE)</formula>
    </cfRule>
  </conditionalFormatting>
  <conditionalFormatting sqref="AM72">
    <cfRule type="expression" dxfId="1375" priority="2281">
      <formula>IF(RIGHT(TEXT(AM72,"0.#"),1)=".",FALSE,TRUE)</formula>
    </cfRule>
    <cfRule type="expression" dxfId="1374" priority="2282">
      <formula>IF(RIGHT(TEXT(AM72,"0.#"),1)=".",TRUE,FALSE)</formula>
    </cfRule>
  </conditionalFormatting>
  <conditionalFormatting sqref="AQ70:AQ72">
    <cfRule type="expression" dxfId="1373" priority="2279">
      <formula>IF(RIGHT(TEXT(AQ70,"0.#"),1)=".",FALSE,TRUE)</formula>
    </cfRule>
    <cfRule type="expression" dxfId="1372" priority="2280">
      <formula>IF(RIGHT(TEXT(AQ70,"0.#"),1)=".",TRUE,FALSE)</formula>
    </cfRule>
  </conditionalFormatting>
  <conditionalFormatting sqref="AU70:AU72">
    <cfRule type="expression" dxfId="1371" priority="2277">
      <formula>IF(RIGHT(TEXT(AU70,"0.#"),1)=".",FALSE,TRUE)</formula>
    </cfRule>
    <cfRule type="expression" dxfId="1370" priority="2278">
      <formula>IF(RIGHT(TEXT(AU70,"0.#"),1)=".",TRUE,FALSE)</formula>
    </cfRule>
  </conditionalFormatting>
  <conditionalFormatting sqref="AU656">
    <cfRule type="expression" dxfId="1369" priority="795">
      <formula>IF(RIGHT(TEXT(AU656,"0.#"),1)=".",FALSE,TRUE)</formula>
    </cfRule>
    <cfRule type="expression" dxfId="1368" priority="796">
      <formula>IF(RIGHT(TEXT(AU656,"0.#"),1)=".",TRUE,FALSE)</formula>
    </cfRule>
  </conditionalFormatting>
  <conditionalFormatting sqref="AQ655">
    <cfRule type="expression" dxfId="1367" priority="787">
      <formula>IF(RIGHT(TEXT(AQ655,"0.#"),1)=".",FALSE,TRUE)</formula>
    </cfRule>
    <cfRule type="expression" dxfId="1366" priority="788">
      <formula>IF(RIGHT(TEXT(AQ655,"0.#"),1)=".",TRUE,FALSE)</formula>
    </cfRule>
  </conditionalFormatting>
  <conditionalFormatting sqref="AI696">
    <cfRule type="expression" dxfId="1365" priority="579">
      <formula>IF(RIGHT(TEXT(AI696,"0.#"),1)=".",FALSE,TRUE)</formula>
    </cfRule>
    <cfRule type="expression" dxfId="1364" priority="580">
      <formula>IF(RIGHT(TEXT(AI696,"0.#"),1)=".",TRUE,FALSE)</formula>
    </cfRule>
  </conditionalFormatting>
  <conditionalFormatting sqref="AQ694">
    <cfRule type="expression" dxfId="1363" priority="573">
      <formula>IF(RIGHT(TEXT(AQ694,"0.#"),1)=".",FALSE,TRUE)</formula>
    </cfRule>
    <cfRule type="expression" dxfId="1362" priority="574">
      <formula>IF(RIGHT(TEXT(AQ694,"0.#"),1)=".",TRUE,FALSE)</formula>
    </cfRule>
  </conditionalFormatting>
  <conditionalFormatting sqref="AL873:AO899">
    <cfRule type="expression" dxfId="1361" priority="2185">
      <formula>IF(AND(AL873&gt;=0, RIGHT(TEXT(AL873,"0.#"),1)&lt;&gt;"."),TRUE,FALSE)</formula>
    </cfRule>
    <cfRule type="expression" dxfId="1360" priority="2186">
      <formula>IF(AND(AL873&gt;=0, RIGHT(TEXT(AL873,"0.#"),1)="."),TRUE,FALSE)</formula>
    </cfRule>
    <cfRule type="expression" dxfId="1359" priority="2187">
      <formula>IF(AND(AL873&lt;0, RIGHT(TEXT(AL873,"0.#"),1)&lt;&gt;"."),TRUE,FALSE)</formula>
    </cfRule>
    <cfRule type="expression" dxfId="1358" priority="2188">
      <formula>IF(AND(AL873&lt;0, RIGHT(TEXT(AL873,"0.#"),1)="."),TRUE,FALSE)</formula>
    </cfRule>
  </conditionalFormatting>
  <conditionalFormatting sqref="AL905:AO932">
    <cfRule type="expression" dxfId="1357" priority="2173">
      <formula>IF(AND(AL905&gt;=0, RIGHT(TEXT(AL905,"0.#"),1)&lt;&gt;"."),TRUE,FALSE)</formula>
    </cfRule>
    <cfRule type="expression" dxfId="1356" priority="2174">
      <formula>IF(AND(AL905&gt;=0, RIGHT(TEXT(AL905,"0.#"),1)="."),TRUE,FALSE)</formula>
    </cfRule>
    <cfRule type="expression" dxfId="1355" priority="2175">
      <formula>IF(AND(AL905&lt;0, RIGHT(TEXT(AL905,"0.#"),1)&lt;&gt;"."),TRUE,FALSE)</formula>
    </cfRule>
    <cfRule type="expression" dxfId="1354" priority="2176">
      <formula>IF(AND(AL905&lt;0, RIGHT(TEXT(AL905,"0.#"),1)="."),TRUE,FALSE)</formula>
    </cfRule>
  </conditionalFormatting>
  <conditionalFormatting sqref="AL903:AO904">
    <cfRule type="expression" dxfId="1353" priority="2167">
      <formula>IF(AND(AL903&gt;=0, RIGHT(TEXT(AL903,"0.#"),1)&lt;&gt;"."),TRUE,FALSE)</formula>
    </cfRule>
    <cfRule type="expression" dxfId="1352" priority="2168">
      <formula>IF(AND(AL903&gt;=0, RIGHT(TEXT(AL903,"0.#"),1)="."),TRUE,FALSE)</formula>
    </cfRule>
    <cfRule type="expression" dxfId="1351" priority="2169">
      <formula>IF(AND(AL903&lt;0, RIGHT(TEXT(AL903,"0.#"),1)&lt;&gt;"."),TRUE,FALSE)</formula>
    </cfRule>
    <cfRule type="expression" dxfId="1350" priority="2170">
      <formula>IF(AND(AL903&lt;0, RIGHT(TEXT(AL903,"0.#"),1)="."),TRUE,FALSE)</formula>
    </cfRule>
  </conditionalFormatting>
  <conditionalFormatting sqref="AL938:AO965">
    <cfRule type="expression" dxfId="1349" priority="2161">
      <formula>IF(AND(AL938&gt;=0, RIGHT(TEXT(AL938,"0.#"),1)&lt;&gt;"."),TRUE,FALSE)</formula>
    </cfRule>
    <cfRule type="expression" dxfId="1348" priority="2162">
      <formula>IF(AND(AL938&gt;=0, RIGHT(TEXT(AL938,"0.#"),1)="."),TRUE,FALSE)</formula>
    </cfRule>
    <cfRule type="expression" dxfId="1347" priority="2163">
      <formula>IF(AND(AL938&lt;0, RIGHT(TEXT(AL938,"0.#"),1)&lt;&gt;"."),TRUE,FALSE)</formula>
    </cfRule>
    <cfRule type="expression" dxfId="1346" priority="2164">
      <formula>IF(AND(AL938&lt;0, RIGHT(TEXT(AL938,"0.#"),1)="."),TRUE,FALSE)</formula>
    </cfRule>
  </conditionalFormatting>
  <conditionalFormatting sqref="AL936:AO937">
    <cfRule type="expression" dxfId="1345" priority="2155">
      <formula>IF(AND(AL936&gt;=0, RIGHT(TEXT(AL936,"0.#"),1)&lt;&gt;"."),TRUE,FALSE)</formula>
    </cfRule>
    <cfRule type="expression" dxfId="1344" priority="2156">
      <formula>IF(AND(AL936&gt;=0, RIGHT(TEXT(AL936,"0.#"),1)="."),TRUE,FALSE)</formula>
    </cfRule>
    <cfRule type="expression" dxfId="1343" priority="2157">
      <formula>IF(AND(AL936&lt;0, RIGHT(TEXT(AL936,"0.#"),1)&lt;&gt;"."),TRUE,FALSE)</formula>
    </cfRule>
    <cfRule type="expression" dxfId="1342" priority="2158">
      <formula>IF(AND(AL936&lt;0, RIGHT(TEXT(AL936,"0.#"),1)="."),TRUE,FALSE)</formula>
    </cfRule>
  </conditionalFormatting>
  <conditionalFormatting sqref="AL971:AO998">
    <cfRule type="expression" dxfId="1341" priority="2149">
      <formula>IF(AND(AL971&gt;=0, RIGHT(TEXT(AL971,"0.#"),1)&lt;&gt;"."),TRUE,FALSE)</formula>
    </cfRule>
    <cfRule type="expression" dxfId="1340" priority="2150">
      <formula>IF(AND(AL971&gt;=0, RIGHT(TEXT(AL971,"0.#"),1)="."),TRUE,FALSE)</formula>
    </cfRule>
    <cfRule type="expression" dxfId="1339" priority="2151">
      <formula>IF(AND(AL971&lt;0, RIGHT(TEXT(AL971,"0.#"),1)&lt;&gt;"."),TRUE,FALSE)</formula>
    </cfRule>
    <cfRule type="expression" dxfId="1338" priority="2152">
      <formula>IF(AND(AL971&lt;0, RIGHT(TEXT(AL971,"0.#"),1)="."),TRUE,FALSE)</formula>
    </cfRule>
  </conditionalFormatting>
  <conditionalFormatting sqref="AL969:AO970">
    <cfRule type="expression" dxfId="1337" priority="2143">
      <formula>IF(AND(AL969&gt;=0, RIGHT(TEXT(AL969,"0.#"),1)&lt;&gt;"."),TRUE,FALSE)</formula>
    </cfRule>
    <cfRule type="expression" dxfId="1336" priority="2144">
      <formula>IF(AND(AL969&gt;=0, RIGHT(TEXT(AL969,"0.#"),1)="."),TRUE,FALSE)</formula>
    </cfRule>
    <cfRule type="expression" dxfId="1335" priority="2145">
      <formula>IF(AND(AL969&lt;0, RIGHT(TEXT(AL969,"0.#"),1)&lt;&gt;"."),TRUE,FALSE)</formula>
    </cfRule>
    <cfRule type="expression" dxfId="1334" priority="2146">
      <formula>IF(AND(AL969&lt;0, RIGHT(TEXT(AL969,"0.#"),1)="."),TRUE,FALSE)</formula>
    </cfRule>
  </conditionalFormatting>
  <conditionalFormatting sqref="AL1004:AO1031">
    <cfRule type="expression" dxfId="1333" priority="2137">
      <formula>IF(AND(AL1004&gt;=0, RIGHT(TEXT(AL1004,"0.#"),1)&lt;&gt;"."),TRUE,FALSE)</formula>
    </cfRule>
    <cfRule type="expression" dxfId="1332" priority="2138">
      <formula>IF(AND(AL1004&gt;=0, RIGHT(TEXT(AL1004,"0.#"),1)="."),TRUE,FALSE)</formula>
    </cfRule>
    <cfRule type="expression" dxfId="1331" priority="2139">
      <formula>IF(AND(AL1004&lt;0, RIGHT(TEXT(AL1004,"0.#"),1)&lt;&gt;"."),TRUE,FALSE)</formula>
    </cfRule>
    <cfRule type="expression" dxfId="1330" priority="2140">
      <formula>IF(AND(AL1004&lt;0, RIGHT(TEXT(AL1004,"0.#"),1)="."),TRUE,FALSE)</formula>
    </cfRule>
  </conditionalFormatting>
  <conditionalFormatting sqref="AL1002:AO1003">
    <cfRule type="expression" dxfId="1329" priority="2131">
      <formula>IF(AND(AL1002&gt;=0, RIGHT(TEXT(AL1002,"0.#"),1)&lt;&gt;"."),TRUE,FALSE)</formula>
    </cfRule>
    <cfRule type="expression" dxfId="1328" priority="2132">
      <formula>IF(AND(AL1002&gt;=0, RIGHT(TEXT(AL1002,"0.#"),1)="."),TRUE,FALSE)</formula>
    </cfRule>
    <cfRule type="expression" dxfId="1327" priority="2133">
      <formula>IF(AND(AL1002&lt;0, RIGHT(TEXT(AL1002,"0.#"),1)&lt;&gt;"."),TRUE,FALSE)</formula>
    </cfRule>
    <cfRule type="expression" dxfId="1326" priority="2134">
      <formula>IF(AND(AL1002&lt;0, RIGHT(TEXT(AL1002,"0.#"),1)="."),TRUE,FALSE)</formula>
    </cfRule>
  </conditionalFormatting>
  <conditionalFormatting sqref="Y1002:Y1003">
    <cfRule type="expression" dxfId="1325" priority="2129">
      <formula>IF(RIGHT(TEXT(Y1002,"0.#"),1)=".",FALSE,TRUE)</formula>
    </cfRule>
    <cfRule type="expression" dxfId="1324" priority="2130">
      <formula>IF(RIGHT(TEXT(Y1002,"0.#"),1)=".",TRUE,FALSE)</formula>
    </cfRule>
  </conditionalFormatting>
  <conditionalFormatting sqref="AL1037:AO1064">
    <cfRule type="expression" dxfId="1323" priority="2125">
      <formula>IF(AND(AL1037&gt;=0, RIGHT(TEXT(AL1037,"0.#"),1)&lt;&gt;"."),TRUE,FALSE)</formula>
    </cfRule>
    <cfRule type="expression" dxfId="1322" priority="2126">
      <formula>IF(AND(AL1037&gt;=0, RIGHT(TEXT(AL1037,"0.#"),1)="."),TRUE,FALSE)</formula>
    </cfRule>
    <cfRule type="expression" dxfId="1321" priority="2127">
      <formula>IF(AND(AL1037&lt;0, RIGHT(TEXT(AL1037,"0.#"),1)&lt;&gt;"."),TRUE,FALSE)</formula>
    </cfRule>
    <cfRule type="expression" dxfId="1320" priority="2128">
      <formula>IF(AND(AL1037&lt;0, RIGHT(TEXT(AL1037,"0.#"),1)="."),TRUE,FALSE)</formula>
    </cfRule>
  </conditionalFormatting>
  <conditionalFormatting sqref="Y1037:Y1064">
    <cfRule type="expression" dxfId="1319" priority="2123">
      <formula>IF(RIGHT(TEXT(Y1037,"0.#"),1)=".",FALSE,TRUE)</formula>
    </cfRule>
    <cfRule type="expression" dxfId="1318" priority="2124">
      <formula>IF(RIGHT(TEXT(Y1037,"0.#"),1)=".",TRUE,FALSE)</formula>
    </cfRule>
  </conditionalFormatting>
  <conditionalFormatting sqref="AL1035:AO1036">
    <cfRule type="expression" dxfId="1317" priority="2119">
      <formula>IF(AND(AL1035&gt;=0, RIGHT(TEXT(AL1035,"0.#"),1)&lt;&gt;"."),TRUE,FALSE)</formula>
    </cfRule>
    <cfRule type="expression" dxfId="1316" priority="2120">
      <formula>IF(AND(AL1035&gt;=0, RIGHT(TEXT(AL1035,"0.#"),1)="."),TRUE,FALSE)</formula>
    </cfRule>
    <cfRule type="expression" dxfId="1315" priority="2121">
      <formula>IF(AND(AL1035&lt;0, RIGHT(TEXT(AL1035,"0.#"),1)&lt;&gt;"."),TRUE,FALSE)</formula>
    </cfRule>
    <cfRule type="expression" dxfId="1314" priority="2122">
      <formula>IF(AND(AL1035&lt;0, RIGHT(TEXT(AL1035,"0.#"),1)="."),TRUE,FALSE)</formula>
    </cfRule>
  </conditionalFormatting>
  <conditionalFormatting sqref="Y1035:Y1036">
    <cfRule type="expression" dxfId="1313" priority="2117">
      <formula>IF(RIGHT(TEXT(Y1035,"0.#"),1)=".",FALSE,TRUE)</formula>
    </cfRule>
    <cfRule type="expression" dxfId="1312" priority="2118">
      <formula>IF(RIGHT(TEXT(Y1035,"0.#"),1)=".",TRUE,FALSE)</formula>
    </cfRule>
  </conditionalFormatting>
  <conditionalFormatting sqref="AL1070:AO1097">
    <cfRule type="expression" dxfId="1311" priority="2113">
      <formula>IF(AND(AL1070&gt;=0, RIGHT(TEXT(AL1070,"0.#"),1)&lt;&gt;"."),TRUE,FALSE)</formula>
    </cfRule>
    <cfRule type="expression" dxfId="1310" priority="2114">
      <formula>IF(AND(AL1070&gt;=0, RIGHT(TEXT(AL1070,"0.#"),1)="."),TRUE,FALSE)</formula>
    </cfRule>
    <cfRule type="expression" dxfId="1309" priority="2115">
      <formula>IF(AND(AL1070&lt;0, RIGHT(TEXT(AL1070,"0.#"),1)&lt;&gt;"."),TRUE,FALSE)</formula>
    </cfRule>
    <cfRule type="expression" dxfId="1308" priority="2116">
      <formula>IF(AND(AL1070&lt;0, RIGHT(TEXT(AL1070,"0.#"),1)="."),TRUE,FALSE)</formula>
    </cfRule>
  </conditionalFormatting>
  <conditionalFormatting sqref="Y1070:Y1097">
    <cfRule type="expression" dxfId="1307" priority="2111">
      <formula>IF(RIGHT(TEXT(Y1070,"0.#"),1)=".",FALSE,TRUE)</formula>
    </cfRule>
    <cfRule type="expression" dxfId="1306" priority="2112">
      <formula>IF(RIGHT(TEXT(Y1070,"0.#"),1)=".",TRUE,FALSE)</formula>
    </cfRule>
  </conditionalFormatting>
  <conditionalFormatting sqref="AL1068:AO1069">
    <cfRule type="expression" dxfId="1305" priority="2107">
      <formula>IF(AND(AL1068&gt;=0, RIGHT(TEXT(AL1068,"0.#"),1)&lt;&gt;"."),TRUE,FALSE)</formula>
    </cfRule>
    <cfRule type="expression" dxfId="1304" priority="2108">
      <formula>IF(AND(AL1068&gt;=0, RIGHT(TEXT(AL1068,"0.#"),1)="."),TRUE,FALSE)</formula>
    </cfRule>
    <cfRule type="expression" dxfId="1303" priority="2109">
      <formula>IF(AND(AL1068&lt;0, RIGHT(TEXT(AL1068,"0.#"),1)&lt;&gt;"."),TRUE,FALSE)</formula>
    </cfRule>
    <cfRule type="expression" dxfId="1302" priority="2110">
      <formula>IF(AND(AL1068&lt;0, RIGHT(TEXT(AL1068,"0.#"),1)="."),TRUE,FALSE)</formula>
    </cfRule>
  </conditionalFormatting>
  <conditionalFormatting sqref="Y1068:Y1069">
    <cfRule type="expression" dxfId="1301" priority="2105">
      <formula>IF(RIGHT(TEXT(Y1068,"0.#"),1)=".",FALSE,TRUE)</formula>
    </cfRule>
    <cfRule type="expression" dxfId="1300" priority="2106">
      <formula>IF(RIGHT(TEXT(Y1068,"0.#"),1)=".",TRUE,FALSE)</formula>
    </cfRule>
  </conditionalFormatting>
  <conditionalFormatting sqref="AE39">
    <cfRule type="expression" dxfId="1299" priority="2103">
      <formula>IF(RIGHT(TEXT(AE39,"0.#"),1)=".",FALSE,TRUE)</formula>
    </cfRule>
    <cfRule type="expression" dxfId="1298" priority="2104">
      <formula>IF(RIGHT(TEXT(AE39,"0.#"),1)=".",TRUE,FALSE)</formula>
    </cfRule>
  </conditionalFormatting>
  <conditionalFormatting sqref="AM41">
    <cfRule type="expression" dxfId="1297" priority="2087">
      <formula>IF(RIGHT(TEXT(AM41,"0.#"),1)=".",FALSE,TRUE)</formula>
    </cfRule>
    <cfRule type="expression" dxfId="1296" priority="2088">
      <formula>IF(RIGHT(TEXT(AM41,"0.#"),1)=".",TRUE,FALSE)</formula>
    </cfRule>
  </conditionalFormatting>
  <conditionalFormatting sqref="AE40">
    <cfRule type="expression" dxfId="1295" priority="2101">
      <formula>IF(RIGHT(TEXT(AE40,"0.#"),1)=".",FALSE,TRUE)</formula>
    </cfRule>
    <cfRule type="expression" dxfId="1294" priority="2102">
      <formula>IF(RIGHT(TEXT(AE40,"0.#"),1)=".",TRUE,FALSE)</formula>
    </cfRule>
  </conditionalFormatting>
  <conditionalFormatting sqref="AE41">
    <cfRule type="expression" dxfId="1293" priority="2099">
      <formula>IF(RIGHT(TEXT(AE41,"0.#"),1)=".",FALSE,TRUE)</formula>
    </cfRule>
    <cfRule type="expression" dxfId="1292" priority="2100">
      <formula>IF(RIGHT(TEXT(AE41,"0.#"),1)=".",TRUE,FALSE)</formula>
    </cfRule>
  </conditionalFormatting>
  <conditionalFormatting sqref="AI41">
    <cfRule type="expression" dxfId="1291" priority="2097">
      <formula>IF(RIGHT(TEXT(AI41,"0.#"),1)=".",FALSE,TRUE)</formula>
    </cfRule>
    <cfRule type="expression" dxfId="1290" priority="2098">
      <formula>IF(RIGHT(TEXT(AI41,"0.#"),1)=".",TRUE,FALSE)</formula>
    </cfRule>
  </conditionalFormatting>
  <conditionalFormatting sqref="AI40">
    <cfRule type="expression" dxfId="1289" priority="2095">
      <formula>IF(RIGHT(TEXT(AI40,"0.#"),1)=".",FALSE,TRUE)</formula>
    </cfRule>
    <cfRule type="expression" dxfId="1288" priority="2096">
      <formula>IF(RIGHT(TEXT(AI40,"0.#"),1)=".",TRUE,FALSE)</formula>
    </cfRule>
  </conditionalFormatting>
  <conditionalFormatting sqref="AI39">
    <cfRule type="expression" dxfId="1287" priority="2093">
      <formula>IF(RIGHT(TEXT(AI39,"0.#"),1)=".",FALSE,TRUE)</formula>
    </cfRule>
    <cfRule type="expression" dxfId="1286" priority="2094">
      <formula>IF(RIGHT(TEXT(AI39,"0.#"),1)=".",TRUE,FALSE)</formula>
    </cfRule>
  </conditionalFormatting>
  <conditionalFormatting sqref="AM39">
    <cfRule type="expression" dxfId="1285" priority="2091">
      <formula>IF(RIGHT(TEXT(AM39,"0.#"),1)=".",FALSE,TRUE)</formula>
    </cfRule>
    <cfRule type="expression" dxfId="1284" priority="2092">
      <formula>IF(RIGHT(TEXT(AM39,"0.#"),1)=".",TRUE,FALSE)</formula>
    </cfRule>
  </conditionalFormatting>
  <conditionalFormatting sqref="AM40">
    <cfRule type="expression" dxfId="1283" priority="2089">
      <formula>IF(RIGHT(TEXT(AM40,"0.#"),1)=".",FALSE,TRUE)</formula>
    </cfRule>
    <cfRule type="expression" dxfId="1282" priority="2090">
      <formula>IF(RIGHT(TEXT(AM40,"0.#"),1)=".",TRUE,FALSE)</formula>
    </cfRule>
  </conditionalFormatting>
  <conditionalFormatting sqref="AQ39:AQ41">
    <cfRule type="expression" dxfId="1281" priority="2085">
      <formula>IF(RIGHT(TEXT(AQ39,"0.#"),1)=".",FALSE,TRUE)</formula>
    </cfRule>
    <cfRule type="expression" dxfId="1280" priority="2086">
      <formula>IF(RIGHT(TEXT(AQ39,"0.#"),1)=".",TRUE,FALSE)</formula>
    </cfRule>
  </conditionalFormatting>
  <conditionalFormatting sqref="AU39:AU41">
    <cfRule type="expression" dxfId="1279" priority="2083">
      <formula>IF(RIGHT(TEXT(AU39,"0.#"),1)=".",FALSE,TRUE)</formula>
    </cfRule>
    <cfRule type="expression" dxfId="1278" priority="2084">
      <formula>IF(RIGHT(TEXT(AU39,"0.#"),1)=".",TRUE,FALSE)</formula>
    </cfRule>
  </conditionalFormatting>
  <conditionalFormatting sqref="AE46">
    <cfRule type="expression" dxfId="1277" priority="2081">
      <formula>IF(RIGHT(TEXT(AE46,"0.#"),1)=".",FALSE,TRUE)</formula>
    </cfRule>
    <cfRule type="expression" dxfId="1276" priority="2082">
      <formula>IF(RIGHT(TEXT(AE46,"0.#"),1)=".",TRUE,FALSE)</formula>
    </cfRule>
  </conditionalFormatting>
  <conditionalFormatting sqref="AE47">
    <cfRule type="expression" dxfId="1275" priority="2079">
      <formula>IF(RIGHT(TEXT(AE47,"0.#"),1)=".",FALSE,TRUE)</formula>
    </cfRule>
    <cfRule type="expression" dxfId="1274" priority="2080">
      <formula>IF(RIGHT(TEXT(AE47,"0.#"),1)=".",TRUE,FALSE)</formula>
    </cfRule>
  </conditionalFormatting>
  <conditionalFormatting sqref="AE48">
    <cfRule type="expression" dxfId="1273" priority="2077">
      <formula>IF(RIGHT(TEXT(AE48,"0.#"),1)=".",FALSE,TRUE)</formula>
    </cfRule>
    <cfRule type="expression" dxfId="1272" priority="2078">
      <formula>IF(RIGHT(TEXT(AE48,"0.#"),1)=".",TRUE,FALSE)</formula>
    </cfRule>
  </conditionalFormatting>
  <conditionalFormatting sqref="AI48">
    <cfRule type="expression" dxfId="1271" priority="2075">
      <formula>IF(RIGHT(TEXT(AI48,"0.#"),1)=".",FALSE,TRUE)</formula>
    </cfRule>
    <cfRule type="expression" dxfId="1270" priority="2076">
      <formula>IF(RIGHT(TEXT(AI48,"0.#"),1)=".",TRUE,FALSE)</formula>
    </cfRule>
  </conditionalFormatting>
  <conditionalFormatting sqref="AI47">
    <cfRule type="expression" dxfId="1269" priority="2073">
      <formula>IF(RIGHT(TEXT(AI47,"0.#"),1)=".",FALSE,TRUE)</formula>
    </cfRule>
    <cfRule type="expression" dxfId="1268" priority="2074">
      <formula>IF(RIGHT(TEXT(AI47,"0.#"),1)=".",TRUE,FALSE)</formula>
    </cfRule>
  </conditionalFormatting>
  <conditionalFormatting sqref="AE448">
    <cfRule type="expression" dxfId="1267" priority="1951">
      <formula>IF(RIGHT(TEXT(AE448,"0.#"),1)=".",FALSE,TRUE)</formula>
    </cfRule>
    <cfRule type="expression" dxfId="1266" priority="1952">
      <formula>IF(RIGHT(TEXT(AE448,"0.#"),1)=".",TRUE,FALSE)</formula>
    </cfRule>
  </conditionalFormatting>
  <conditionalFormatting sqref="AM450">
    <cfRule type="expression" dxfId="1265" priority="1941">
      <formula>IF(RIGHT(TEXT(AM450,"0.#"),1)=".",FALSE,TRUE)</formula>
    </cfRule>
    <cfRule type="expression" dxfId="1264" priority="1942">
      <formula>IF(RIGHT(TEXT(AM450,"0.#"),1)=".",TRUE,FALSE)</formula>
    </cfRule>
  </conditionalFormatting>
  <conditionalFormatting sqref="AE449">
    <cfRule type="expression" dxfId="1263" priority="1949">
      <formula>IF(RIGHT(TEXT(AE449,"0.#"),1)=".",FALSE,TRUE)</formula>
    </cfRule>
    <cfRule type="expression" dxfId="1262" priority="1950">
      <formula>IF(RIGHT(TEXT(AE449,"0.#"),1)=".",TRUE,FALSE)</formula>
    </cfRule>
  </conditionalFormatting>
  <conditionalFormatting sqref="AE450">
    <cfRule type="expression" dxfId="1261" priority="1947">
      <formula>IF(RIGHT(TEXT(AE450,"0.#"),1)=".",FALSE,TRUE)</formula>
    </cfRule>
    <cfRule type="expression" dxfId="1260" priority="1948">
      <formula>IF(RIGHT(TEXT(AE450,"0.#"),1)=".",TRUE,FALSE)</formula>
    </cfRule>
  </conditionalFormatting>
  <conditionalFormatting sqref="AM448">
    <cfRule type="expression" dxfId="1259" priority="1945">
      <formula>IF(RIGHT(TEXT(AM448,"0.#"),1)=".",FALSE,TRUE)</formula>
    </cfRule>
    <cfRule type="expression" dxfId="1258" priority="1946">
      <formula>IF(RIGHT(TEXT(AM448,"0.#"),1)=".",TRUE,FALSE)</formula>
    </cfRule>
  </conditionalFormatting>
  <conditionalFormatting sqref="AM449">
    <cfRule type="expression" dxfId="1257" priority="1943">
      <formula>IF(RIGHT(TEXT(AM449,"0.#"),1)=".",FALSE,TRUE)</formula>
    </cfRule>
    <cfRule type="expression" dxfId="1256" priority="1944">
      <formula>IF(RIGHT(TEXT(AM449,"0.#"),1)=".",TRUE,FALSE)</formula>
    </cfRule>
  </conditionalFormatting>
  <conditionalFormatting sqref="AU448">
    <cfRule type="expression" dxfId="1255" priority="1939">
      <formula>IF(RIGHT(TEXT(AU448,"0.#"),1)=".",FALSE,TRUE)</formula>
    </cfRule>
    <cfRule type="expression" dxfId="1254" priority="1940">
      <formula>IF(RIGHT(TEXT(AU448,"0.#"),1)=".",TRUE,FALSE)</formula>
    </cfRule>
  </conditionalFormatting>
  <conditionalFormatting sqref="AU449">
    <cfRule type="expression" dxfId="1253" priority="1937">
      <formula>IF(RIGHT(TEXT(AU449,"0.#"),1)=".",FALSE,TRUE)</formula>
    </cfRule>
    <cfRule type="expression" dxfId="1252" priority="1938">
      <formula>IF(RIGHT(TEXT(AU449,"0.#"),1)=".",TRUE,FALSE)</formula>
    </cfRule>
  </conditionalFormatting>
  <conditionalFormatting sqref="AU450">
    <cfRule type="expression" dxfId="1251" priority="1935">
      <formula>IF(RIGHT(TEXT(AU450,"0.#"),1)=".",FALSE,TRUE)</formula>
    </cfRule>
    <cfRule type="expression" dxfId="1250" priority="1936">
      <formula>IF(RIGHT(TEXT(AU450,"0.#"),1)=".",TRUE,FALSE)</formula>
    </cfRule>
  </conditionalFormatting>
  <conditionalFormatting sqref="AI450">
    <cfRule type="expression" dxfId="1249" priority="1929">
      <formula>IF(RIGHT(TEXT(AI450,"0.#"),1)=".",FALSE,TRUE)</formula>
    </cfRule>
    <cfRule type="expression" dxfId="1248" priority="1930">
      <formula>IF(RIGHT(TEXT(AI450,"0.#"),1)=".",TRUE,FALSE)</formula>
    </cfRule>
  </conditionalFormatting>
  <conditionalFormatting sqref="AI448">
    <cfRule type="expression" dxfId="1247" priority="1933">
      <formula>IF(RIGHT(TEXT(AI448,"0.#"),1)=".",FALSE,TRUE)</formula>
    </cfRule>
    <cfRule type="expression" dxfId="1246" priority="1934">
      <formula>IF(RIGHT(TEXT(AI448,"0.#"),1)=".",TRUE,FALSE)</formula>
    </cfRule>
  </conditionalFormatting>
  <conditionalFormatting sqref="AI449">
    <cfRule type="expression" dxfId="1245" priority="1931">
      <formula>IF(RIGHT(TEXT(AI449,"0.#"),1)=".",FALSE,TRUE)</formula>
    </cfRule>
    <cfRule type="expression" dxfId="1244" priority="1932">
      <formula>IF(RIGHT(TEXT(AI449,"0.#"),1)=".",TRUE,FALSE)</formula>
    </cfRule>
  </conditionalFormatting>
  <conditionalFormatting sqref="AQ449">
    <cfRule type="expression" dxfId="1243" priority="1927">
      <formula>IF(RIGHT(TEXT(AQ449,"0.#"),1)=".",FALSE,TRUE)</formula>
    </cfRule>
    <cfRule type="expression" dxfId="1242" priority="1928">
      <formula>IF(RIGHT(TEXT(AQ449,"0.#"),1)=".",TRUE,FALSE)</formula>
    </cfRule>
  </conditionalFormatting>
  <conditionalFormatting sqref="AQ450">
    <cfRule type="expression" dxfId="1241" priority="1925">
      <formula>IF(RIGHT(TEXT(AQ450,"0.#"),1)=".",FALSE,TRUE)</formula>
    </cfRule>
    <cfRule type="expression" dxfId="1240" priority="1926">
      <formula>IF(RIGHT(TEXT(AQ450,"0.#"),1)=".",TRUE,FALSE)</formula>
    </cfRule>
  </conditionalFormatting>
  <conditionalFormatting sqref="AQ448">
    <cfRule type="expression" dxfId="1239" priority="1923">
      <formula>IF(RIGHT(TEXT(AQ448,"0.#"),1)=".",FALSE,TRUE)</formula>
    </cfRule>
    <cfRule type="expression" dxfId="1238" priority="1924">
      <formula>IF(RIGHT(TEXT(AQ448,"0.#"),1)=".",TRUE,FALSE)</formula>
    </cfRule>
  </conditionalFormatting>
  <conditionalFormatting sqref="AE453">
    <cfRule type="expression" dxfId="1237" priority="1921">
      <formula>IF(RIGHT(TEXT(AE453,"0.#"),1)=".",FALSE,TRUE)</formula>
    </cfRule>
    <cfRule type="expression" dxfId="1236" priority="1922">
      <formula>IF(RIGHT(TEXT(AE453,"0.#"),1)=".",TRUE,FALSE)</formula>
    </cfRule>
  </conditionalFormatting>
  <conditionalFormatting sqref="AM455">
    <cfRule type="expression" dxfId="1235" priority="1911">
      <formula>IF(RIGHT(TEXT(AM455,"0.#"),1)=".",FALSE,TRUE)</formula>
    </cfRule>
    <cfRule type="expression" dxfId="1234" priority="1912">
      <formula>IF(RIGHT(TEXT(AM455,"0.#"),1)=".",TRUE,FALSE)</formula>
    </cfRule>
  </conditionalFormatting>
  <conditionalFormatting sqref="AE454">
    <cfRule type="expression" dxfId="1233" priority="1919">
      <formula>IF(RIGHT(TEXT(AE454,"0.#"),1)=".",FALSE,TRUE)</formula>
    </cfRule>
    <cfRule type="expression" dxfId="1232" priority="1920">
      <formula>IF(RIGHT(TEXT(AE454,"0.#"),1)=".",TRUE,FALSE)</formula>
    </cfRule>
  </conditionalFormatting>
  <conditionalFormatting sqref="AE455">
    <cfRule type="expression" dxfId="1231" priority="1917">
      <formula>IF(RIGHT(TEXT(AE455,"0.#"),1)=".",FALSE,TRUE)</formula>
    </cfRule>
    <cfRule type="expression" dxfId="1230" priority="1918">
      <formula>IF(RIGHT(TEXT(AE455,"0.#"),1)=".",TRUE,FALSE)</formula>
    </cfRule>
  </conditionalFormatting>
  <conditionalFormatting sqref="AM453">
    <cfRule type="expression" dxfId="1229" priority="1915">
      <formula>IF(RIGHT(TEXT(AM453,"0.#"),1)=".",FALSE,TRUE)</formula>
    </cfRule>
    <cfRule type="expression" dxfId="1228" priority="1916">
      <formula>IF(RIGHT(TEXT(AM453,"0.#"),1)=".",TRUE,FALSE)</formula>
    </cfRule>
  </conditionalFormatting>
  <conditionalFormatting sqref="AM454">
    <cfRule type="expression" dxfId="1227" priority="1913">
      <formula>IF(RIGHT(TEXT(AM454,"0.#"),1)=".",FALSE,TRUE)</formula>
    </cfRule>
    <cfRule type="expression" dxfId="1226" priority="1914">
      <formula>IF(RIGHT(TEXT(AM454,"0.#"),1)=".",TRUE,FALSE)</formula>
    </cfRule>
  </conditionalFormatting>
  <conditionalFormatting sqref="AU453">
    <cfRule type="expression" dxfId="1225" priority="1909">
      <formula>IF(RIGHT(TEXT(AU453,"0.#"),1)=".",FALSE,TRUE)</formula>
    </cfRule>
    <cfRule type="expression" dxfId="1224" priority="1910">
      <formula>IF(RIGHT(TEXT(AU453,"0.#"),1)=".",TRUE,FALSE)</formula>
    </cfRule>
  </conditionalFormatting>
  <conditionalFormatting sqref="AU454">
    <cfRule type="expression" dxfId="1223" priority="1907">
      <formula>IF(RIGHT(TEXT(AU454,"0.#"),1)=".",FALSE,TRUE)</formula>
    </cfRule>
    <cfRule type="expression" dxfId="1222" priority="1908">
      <formula>IF(RIGHT(TEXT(AU454,"0.#"),1)=".",TRUE,FALSE)</formula>
    </cfRule>
  </conditionalFormatting>
  <conditionalFormatting sqref="AU455">
    <cfRule type="expression" dxfId="1221" priority="1905">
      <formula>IF(RIGHT(TEXT(AU455,"0.#"),1)=".",FALSE,TRUE)</formula>
    </cfRule>
    <cfRule type="expression" dxfId="1220" priority="1906">
      <formula>IF(RIGHT(TEXT(AU455,"0.#"),1)=".",TRUE,FALSE)</formula>
    </cfRule>
  </conditionalFormatting>
  <conditionalFormatting sqref="AI455">
    <cfRule type="expression" dxfId="1219" priority="1899">
      <formula>IF(RIGHT(TEXT(AI455,"0.#"),1)=".",FALSE,TRUE)</formula>
    </cfRule>
    <cfRule type="expression" dxfId="1218" priority="1900">
      <formula>IF(RIGHT(TEXT(AI455,"0.#"),1)=".",TRUE,FALSE)</formula>
    </cfRule>
  </conditionalFormatting>
  <conditionalFormatting sqref="AI453">
    <cfRule type="expression" dxfId="1217" priority="1903">
      <formula>IF(RIGHT(TEXT(AI453,"0.#"),1)=".",FALSE,TRUE)</formula>
    </cfRule>
    <cfRule type="expression" dxfId="1216" priority="1904">
      <formula>IF(RIGHT(TEXT(AI453,"0.#"),1)=".",TRUE,FALSE)</formula>
    </cfRule>
  </conditionalFormatting>
  <conditionalFormatting sqref="AI454">
    <cfRule type="expression" dxfId="1215" priority="1901">
      <formula>IF(RIGHT(TEXT(AI454,"0.#"),1)=".",FALSE,TRUE)</formula>
    </cfRule>
    <cfRule type="expression" dxfId="1214" priority="1902">
      <formula>IF(RIGHT(TEXT(AI454,"0.#"),1)=".",TRUE,FALSE)</formula>
    </cfRule>
  </conditionalFormatting>
  <conditionalFormatting sqref="AQ454">
    <cfRule type="expression" dxfId="1213" priority="1897">
      <formula>IF(RIGHT(TEXT(AQ454,"0.#"),1)=".",FALSE,TRUE)</formula>
    </cfRule>
    <cfRule type="expression" dxfId="1212" priority="1898">
      <formula>IF(RIGHT(TEXT(AQ454,"0.#"),1)=".",TRUE,FALSE)</formula>
    </cfRule>
  </conditionalFormatting>
  <conditionalFormatting sqref="AQ455">
    <cfRule type="expression" dxfId="1211" priority="1895">
      <formula>IF(RIGHT(TEXT(AQ455,"0.#"),1)=".",FALSE,TRUE)</formula>
    </cfRule>
    <cfRule type="expression" dxfId="1210" priority="1896">
      <formula>IF(RIGHT(TEXT(AQ455,"0.#"),1)=".",TRUE,FALSE)</formula>
    </cfRule>
  </conditionalFormatting>
  <conditionalFormatting sqref="AQ453">
    <cfRule type="expression" dxfId="1209" priority="1893">
      <formula>IF(RIGHT(TEXT(AQ453,"0.#"),1)=".",FALSE,TRUE)</formula>
    </cfRule>
    <cfRule type="expression" dxfId="1208" priority="1894">
      <formula>IF(RIGHT(TEXT(AQ453,"0.#"),1)=".",TRUE,FALSE)</formula>
    </cfRule>
  </conditionalFormatting>
  <conditionalFormatting sqref="AE487">
    <cfRule type="expression" dxfId="1207" priority="1771">
      <formula>IF(RIGHT(TEXT(AE487,"0.#"),1)=".",FALSE,TRUE)</formula>
    </cfRule>
    <cfRule type="expression" dxfId="1206" priority="1772">
      <formula>IF(RIGHT(TEXT(AE487,"0.#"),1)=".",TRUE,FALSE)</formula>
    </cfRule>
  </conditionalFormatting>
  <conditionalFormatting sqref="AE488">
    <cfRule type="expression" dxfId="1205" priority="1769">
      <formula>IF(RIGHT(TEXT(AE488,"0.#"),1)=".",FALSE,TRUE)</formula>
    </cfRule>
    <cfRule type="expression" dxfId="1204" priority="1770">
      <formula>IF(RIGHT(TEXT(AE488,"0.#"),1)=".",TRUE,FALSE)</formula>
    </cfRule>
  </conditionalFormatting>
  <conditionalFormatting sqref="AE489">
    <cfRule type="expression" dxfId="1203" priority="1767">
      <formula>IF(RIGHT(TEXT(AE489,"0.#"),1)=".",FALSE,TRUE)</formula>
    </cfRule>
    <cfRule type="expression" dxfId="1202" priority="1768">
      <formula>IF(RIGHT(TEXT(AE489,"0.#"),1)=".",TRUE,FALSE)</formula>
    </cfRule>
  </conditionalFormatting>
  <conditionalFormatting sqref="AU487">
    <cfRule type="expression" dxfId="1201" priority="1759">
      <formula>IF(RIGHT(TEXT(AU487,"0.#"),1)=".",FALSE,TRUE)</formula>
    </cfRule>
    <cfRule type="expression" dxfId="1200" priority="1760">
      <formula>IF(RIGHT(TEXT(AU487,"0.#"),1)=".",TRUE,FALSE)</formula>
    </cfRule>
  </conditionalFormatting>
  <conditionalFormatting sqref="AU488">
    <cfRule type="expression" dxfId="1199" priority="1757">
      <formula>IF(RIGHT(TEXT(AU488,"0.#"),1)=".",FALSE,TRUE)</formula>
    </cfRule>
    <cfRule type="expression" dxfId="1198" priority="1758">
      <formula>IF(RIGHT(TEXT(AU488,"0.#"),1)=".",TRUE,FALSE)</formula>
    </cfRule>
  </conditionalFormatting>
  <conditionalFormatting sqref="AU489">
    <cfRule type="expression" dxfId="1197" priority="1755">
      <formula>IF(RIGHT(TEXT(AU489,"0.#"),1)=".",FALSE,TRUE)</formula>
    </cfRule>
    <cfRule type="expression" dxfId="1196" priority="1756">
      <formula>IF(RIGHT(TEXT(AU489,"0.#"),1)=".",TRUE,FALSE)</formula>
    </cfRule>
  </conditionalFormatting>
  <conditionalFormatting sqref="AQ488">
    <cfRule type="expression" dxfId="1195" priority="1747">
      <formula>IF(RIGHT(TEXT(AQ488,"0.#"),1)=".",FALSE,TRUE)</formula>
    </cfRule>
    <cfRule type="expression" dxfId="1194" priority="1748">
      <formula>IF(RIGHT(TEXT(AQ488,"0.#"),1)=".",TRUE,FALSE)</formula>
    </cfRule>
  </conditionalFormatting>
  <conditionalFormatting sqref="AQ489">
    <cfRule type="expression" dxfId="1193" priority="1745">
      <formula>IF(RIGHT(TEXT(AQ489,"0.#"),1)=".",FALSE,TRUE)</formula>
    </cfRule>
    <cfRule type="expression" dxfId="1192" priority="1746">
      <formula>IF(RIGHT(TEXT(AQ489,"0.#"),1)=".",TRUE,FALSE)</formula>
    </cfRule>
  </conditionalFormatting>
  <conditionalFormatting sqref="AQ487">
    <cfRule type="expression" dxfId="1191" priority="1743">
      <formula>IF(RIGHT(TEXT(AQ487,"0.#"),1)=".",FALSE,TRUE)</formula>
    </cfRule>
    <cfRule type="expression" dxfId="1190" priority="1744">
      <formula>IF(RIGHT(TEXT(AQ487,"0.#"),1)=".",TRUE,FALSE)</formula>
    </cfRule>
  </conditionalFormatting>
  <conditionalFormatting sqref="AE512">
    <cfRule type="expression" dxfId="1189" priority="1741">
      <formula>IF(RIGHT(TEXT(AE512,"0.#"),1)=".",FALSE,TRUE)</formula>
    </cfRule>
    <cfRule type="expression" dxfId="1188" priority="1742">
      <formula>IF(RIGHT(TEXT(AE512,"0.#"),1)=".",TRUE,FALSE)</formula>
    </cfRule>
  </conditionalFormatting>
  <conditionalFormatting sqref="AE513">
    <cfRule type="expression" dxfId="1187" priority="1739">
      <formula>IF(RIGHT(TEXT(AE513,"0.#"),1)=".",FALSE,TRUE)</formula>
    </cfRule>
    <cfRule type="expression" dxfId="1186" priority="1740">
      <formula>IF(RIGHT(TEXT(AE513,"0.#"),1)=".",TRUE,FALSE)</formula>
    </cfRule>
  </conditionalFormatting>
  <conditionalFormatting sqref="AE514">
    <cfRule type="expression" dxfId="1185" priority="1737">
      <formula>IF(RIGHT(TEXT(AE514,"0.#"),1)=".",FALSE,TRUE)</formula>
    </cfRule>
    <cfRule type="expression" dxfId="1184" priority="1738">
      <formula>IF(RIGHT(TEXT(AE514,"0.#"),1)=".",TRUE,FALSE)</formula>
    </cfRule>
  </conditionalFormatting>
  <conditionalFormatting sqref="AU512">
    <cfRule type="expression" dxfId="1183" priority="1729">
      <formula>IF(RIGHT(TEXT(AU512,"0.#"),1)=".",FALSE,TRUE)</formula>
    </cfRule>
    <cfRule type="expression" dxfId="1182" priority="1730">
      <formula>IF(RIGHT(TEXT(AU512,"0.#"),1)=".",TRUE,FALSE)</formula>
    </cfRule>
  </conditionalFormatting>
  <conditionalFormatting sqref="AU513">
    <cfRule type="expression" dxfId="1181" priority="1727">
      <formula>IF(RIGHT(TEXT(AU513,"0.#"),1)=".",FALSE,TRUE)</formula>
    </cfRule>
    <cfRule type="expression" dxfId="1180" priority="1728">
      <formula>IF(RIGHT(TEXT(AU513,"0.#"),1)=".",TRUE,FALSE)</formula>
    </cfRule>
  </conditionalFormatting>
  <conditionalFormatting sqref="AU514">
    <cfRule type="expression" dxfId="1179" priority="1725">
      <formula>IF(RIGHT(TEXT(AU514,"0.#"),1)=".",FALSE,TRUE)</formula>
    </cfRule>
    <cfRule type="expression" dxfId="1178" priority="1726">
      <formula>IF(RIGHT(TEXT(AU514,"0.#"),1)=".",TRUE,FALSE)</formula>
    </cfRule>
  </conditionalFormatting>
  <conditionalFormatting sqref="AQ513">
    <cfRule type="expression" dxfId="1177" priority="1717">
      <formula>IF(RIGHT(TEXT(AQ513,"0.#"),1)=".",FALSE,TRUE)</formula>
    </cfRule>
    <cfRule type="expression" dxfId="1176" priority="1718">
      <formula>IF(RIGHT(TEXT(AQ513,"0.#"),1)=".",TRUE,FALSE)</formula>
    </cfRule>
  </conditionalFormatting>
  <conditionalFormatting sqref="AQ514">
    <cfRule type="expression" dxfId="1175" priority="1715">
      <formula>IF(RIGHT(TEXT(AQ514,"0.#"),1)=".",FALSE,TRUE)</formula>
    </cfRule>
    <cfRule type="expression" dxfId="1174" priority="1716">
      <formula>IF(RIGHT(TEXT(AQ514,"0.#"),1)=".",TRUE,FALSE)</formula>
    </cfRule>
  </conditionalFormatting>
  <conditionalFormatting sqref="AQ512">
    <cfRule type="expression" dxfId="1173" priority="1713">
      <formula>IF(RIGHT(TEXT(AQ512,"0.#"),1)=".",FALSE,TRUE)</formula>
    </cfRule>
    <cfRule type="expression" dxfId="1172" priority="1714">
      <formula>IF(RIGHT(TEXT(AQ512,"0.#"),1)=".",TRUE,FALSE)</formula>
    </cfRule>
  </conditionalFormatting>
  <conditionalFormatting sqref="AE517">
    <cfRule type="expression" dxfId="1171" priority="1591">
      <formula>IF(RIGHT(TEXT(AE517,"0.#"),1)=".",FALSE,TRUE)</formula>
    </cfRule>
    <cfRule type="expression" dxfId="1170" priority="1592">
      <formula>IF(RIGHT(TEXT(AE517,"0.#"),1)=".",TRUE,FALSE)</formula>
    </cfRule>
  </conditionalFormatting>
  <conditionalFormatting sqref="AE518">
    <cfRule type="expression" dxfId="1169" priority="1589">
      <formula>IF(RIGHT(TEXT(AE518,"0.#"),1)=".",FALSE,TRUE)</formula>
    </cfRule>
    <cfRule type="expression" dxfId="1168" priority="1590">
      <formula>IF(RIGHT(TEXT(AE518,"0.#"),1)=".",TRUE,FALSE)</formula>
    </cfRule>
  </conditionalFormatting>
  <conditionalFormatting sqref="AE519">
    <cfRule type="expression" dxfId="1167" priority="1587">
      <formula>IF(RIGHT(TEXT(AE519,"0.#"),1)=".",FALSE,TRUE)</formula>
    </cfRule>
    <cfRule type="expression" dxfId="1166" priority="1588">
      <formula>IF(RIGHT(TEXT(AE519,"0.#"),1)=".",TRUE,FALSE)</formula>
    </cfRule>
  </conditionalFormatting>
  <conditionalFormatting sqref="AU517">
    <cfRule type="expression" dxfId="1165" priority="1579">
      <formula>IF(RIGHT(TEXT(AU517,"0.#"),1)=".",FALSE,TRUE)</formula>
    </cfRule>
    <cfRule type="expression" dxfId="1164" priority="1580">
      <formula>IF(RIGHT(TEXT(AU517,"0.#"),1)=".",TRUE,FALSE)</formula>
    </cfRule>
  </conditionalFormatting>
  <conditionalFormatting sqref="AU519">
    <cfRule type="expression" dxfId="1163" priority="1575">
      <formula>IF(RIGHT(TEXT(AU519,"0.#"),1)=".",FALSE,TRUE)</formula>
    </cfRule>
    <cfRule type="expression" dxfId="1162" priority="1576">
      <formula>IF(RIGHT(TEXT(AU519,"0.#"),1)=".",TRUE,FALSE)</formula>
    </cfRule>
  </conditionalFormatting>
  <conditionalFormatting sqref="AQ518">
    <cfRule type="expression" dxfId="1161" priority="1567">
      <formula>IF(RIGHT(TEXT(AQ518,"0.#"),1)=".",FALSE,TRUE)</formula>
    </cfRule>
    <cfRule type="expression" dxfId="1160" priority="1568">
      <formula>IF(RIGHT(TEXT(AQ518,"0.#"),1)=".",TRUE,FALSE)</formula>
    </cfRule>
  </conditionalFormatting>
  <conditionalFormatting sqref="AQ519">
    <cfRule type="expression" dxfId="1159" priority="1565">
      <formula>IF(RIGHT(TEXT(AQ519,"0.#"),1)=".",FALSE,TRUE)</formula>
    </cfRule>
    <cfRule type="expression" dxfId="1158" priority="1566">
      <formula>IF(RIGHT(TEXT(AQ519,"0.#"),1)=".",TRUE,FALSE)</formula>
    </cfRule>
  </conditionalFormatting>
  <conditionalFormatting sqref="AQ517">
    <cfRule type="expression" dxfId="1157" priority="1563">
      <formula>IF(RIGHT(TEXT(AQ517,"0.#"),1)=".",FALSE,TRUE)</formula>
    </cfRule>
    <cfRule type="expression" dxfId="1156" priority="1564">
      <formula>IF(RIGHT(TEXT(AQ517,"0.#"),1)=".",TRUE,FALSE)</formula>
    </cfRule>
  </conditionalFormatting>
  <conditionalFormatting sqref="AE522">
    <cfRule type="expression" dxfId="1155" priority="1561">
      <formula>IF(RIGHT(TEXT(AE522,"0.#"),1)=".",FALSE,TRUE)</formula>
    </cfRule>
    <cfRule type="expression" dxfId="1154" priority="1562">
      <formula>IF(RIGHT(TEXT(AE522,"0.#"),1)=".",TRUE,FALSE)</formula>
    </cfRule>
  </conditionalFormatting>
  <conditionalFormatting sqref="AE523">
    <cfRule type="expression" dxfId="1153" priority="1559">
      <formula>IF(RIGHT(TEXT(AE523,"0.#"),1)=".",FALSE,TRUE)</formula>
    </cfRule>
    <cfRule type="expression" dxfId="1152" priority="1560">
      <formula>IF(RIGHT(TEXT(AE523,"0.#"),1)=".",TRUE,FALSE)</formula>
    </cfRule>
  </conditionalFormatting>
  <conditionalFormatting sqref="AE524">
    <cfRule type="expression" dxfId="1151" priority="1557">
      <formula>IF(RIGHT(TEXT(AE524,"0.#"),1)=".",FALSE,TRUE)</formula>
    </cfRule>
    <cfRule type="expression" dxfId="1150" priority="1558">
      <formula>IF(RIGHT(TEXT(AE524,"0.#"),1)=".",TRUE,FALSE)</formula>
    </cfRule>
  </conditionalFormatting>
  <conditionalFormatting sqref="AU522">
    <cfRule type="expression" dxfId="1149" priority="1549">
      <formula>IF(RIGHT(TEXT(AU522,"0.#"),1)=".",FALSE,TRUE)</formula>
    </cfRule>
    <cfRule type="expression" dxfId="1148" priority="1550">
      <formula>IF(RIGHT(TEXT(AU522,"0.#"),1)=".",TRUE,FALSE)</formula>
    </cfRule>
  </conditionalFormatting>
  <conditionalFormatting sqref="AU523">
    <cfRule type="expression" dxfId="1147" priority="1547">
      <formula>IF(RIGHT(TEXT(AU523,"0.#"),1)=".",FALSE,TRUE)</formula>
    </cfRule>
    <cfRule type="expression" dxfId="1146" priority="1548">
      <formula>IF(RIGHT(TEXT(AU523,"0.#"),1)=".",TRUE,FALSE)</formula>
    </cfRule>
  </conditionalFormatting>
  <conditionalFormatting sqref="AU524">
    <cfRule type="expression" dxfId="1145" priority="1545">
      <formula>IF(RIGHT(TEXT(AU524,"0.#"),1)=".",FALSE,TRUE)</formula>
    </cfRule>
    <cfRule type="expression" dxfId="1144" priority="1546">
      <formula>IF(RIGHT(TEXT(AU524,"0.#"),1)=".",TRUE,FALSE)</formula>
    </cfRule>
  </conditionalFormatting>
  <conditionalFormatting sqref="AQ523">
    <cfRule type="expression" dxfId="1143" priority="1537">
      <formula>IF(RIGHT(TEXT(AQ523,"0.#"),1)=".",FALSE,TRUE)</formula>
    </cfRule>
    <cfRule type="expression" dxfId="1142" priority="1538">
      <formula>IF(RIGHT(TEXT(AQ523,"0.#"),1)=".",TRUE,FALSE)</formula>
    </cfRule>
  </conditionalFormatting>
  <conditionalFormatting sqref="AQ524">
    <cfRule type="expression" dxfId="1141" priority="1535">
      <formula>IF(RIGHT(TEXT(AQ524,"0.#"),1)=".",FALSE,TRUE)</formula>
    </cfRule>
    <cfRule type="expression" dxfId="1140" priority="1536">
      <formula>IF(RIGHT(TEXT(AQ524,"0.#"),1)=".",TRUE,FALSE)</formula>
    </cfRule>
  </conditionalFormatting>
  <conditionalFormatting sqref="AQ522">
    <cfRule type="expression" dxfId="1139" priority="1533">
      <formula>IF(RIGHT(TEXT(AQ522,"0.#"),1)=".",FALSE,TRUE)</formula>
    </cfRule>
    <cfRule type="expression" dxfId="1138" priority="1534">
      <formula>IF(RIGHT(TEXT(AQ522,"0.#"),1)=".",TRUE,FALSE)</formula>
    </cfRule>
  </conditionalFormatting>
  <conditionalFormatting sqref="AE527">
    <cfRule type="expression" dxfId="1137" priority="1531">
      <formula>IF(RIGHT(TEXT(AE527,"0.#"),1)=".",FALSE,TRUE)</formula>
    </cfRule>
    <cfRule type="expression" dxfId="1136" priority="1532">
      <formula>IF(RIGHT(TEXT(AE527,"0.#"),1)=".",TRUE,FALSE)</formula>
    </cfRule>
  </conditionalFormatting>
  <conditionalFormatting sqref="AE528">
    <cfRule type="expression" dxfId="1135" priority="1529">
      <formula>IF(RIGHT(TEXT(AE528,"0.#"),1)=".",FALSE,TRUE)</formula>
    </cfRule>
    <cfRule type="expression" dxfId="1134" priority="1530">
      <formula>IF(RIGHT(TEXT(AE528,"0.#"),1)=".",TRUE,FALSE)</formula>
    </cfRule>
  </conditionalFormatting>
  <conditionalFormatting sqref="AE529">
    <cfRule type="expression" dxfId="1133" priority="1527">
      <formula>IF(RIGHT(TEXT(AE529,"0.#"),1)=".",FALSE,TRUE)</formula>
    </cfRule>
    <cfRule type="expression" dxfId="1132" priority="1528">
      <formula>IF(RIGHT(TEXT(AE529,"0.#"),1)=".",TRUE,FALSE)</formula>
    </cfRule>
  </conditionalFormatting>
  <conditionalFormatting sqref="AU527">
    <cfRule type="expression" dxfId="1131" priority="1519">
      <formula>IF(RIGHT(TEXT(AU527,"0.#"),1)=".",FALSE,TRUE)</formula>
    </cfRule>
    <cfRule type="expression" dxfId="1130" priority="1520">
      <formula>IF(RIGHT(TEXT(AU527,"0.#"),1)=".",TRUE,FALSE)</formula>
    </cfRule>
  </conditionalFormatting>
  <conditionalFormatting sqref="AU528">
    <cfRule type="expression" dxfId="1129" priority="1517">
      <formula>IF(RIGHT(TEXT(AU528,"0.#"),1)=".",FALSE,TRUE)</formula>
    </cfRule>
    <cfRule type="expression" dxfId="1128" priority="1518">
      <formula>IF(RIGHT(TEXT(AU528,"0.#"),1)=".",TRUE,FALSE)</formula>
    </cfRule>
  </conditionalFormatting>
  <conditionalFormatting sqref="AU529">
    <cfRule type="expression" dxfId="1127" priority="1515">
      <formula>IF(RIGHT(TEXT(AU529,"0.#"),1)=".",FALSE,TRUE)</formula>
    </cfRule>
    <cfRule type="expression" dxfId="1126" priority="1516">
      <formula>IF(RIGHT(TEXT(AU529,"0.#"),1)=".",TRUE,FALSE)</formula>
    </cfRule>
  </conditionalFormatting>
  <conditionalFormatting sqref="AQ528">
    <cfRule type="expression" dxfId="1125" priority="1507">
      <formula>IF(RIGHT(TEXT(AQ528,"0.#"),1)=".",FALSE,TRUE)</formula>
    </cfRule>
    <cfRule type="expression" dxfId="1124" priority="1508">
      <formula>IF(RIGHT(TEXT(AQ528,"0.#"),1)=".",TRUE,FALSE)</formula>
    </cfRule>
  </conditionalFormatting>
  <conditionalFormatting sqref="AQ529">
    <cfRule type="expression" dxfId="1123" priority="1505">
      <formula>IF(RIGHT(TEXT(AQ529,"0.#"),1)=".",FALSE,TRUE)</formula>
    </cfRule>
    <cfRule type="expression" dxfId="1122" priority="1506">
      <formula>IF(RIGHT(TEXT(AQ529,"0.#"),1)=".",TRUE,FALSE)</formula>
    </cfRule>
  </conditionalFormatting>
  <conditionalFormatting sqref="AQ527">
    <cfRule type="expression" dxfId="1121" priority="1503">
      <formula>IF(RIGHT(TEXT(AQ527,"0.#"),1)=".",FALSE,TRUE)</formula>
    </cfRule>
    <cfRule type="expression" dxfId="1120" priority="1504">
      <formula>IF(RIGHT(TEXT(AQ527,"0.#"),1)=".",TRUE,FALSE)</formula>
    </cfRule>
  </conditionalFormatting>
  <conditionalFormatting sqref="AE532">
    <cfRule type="expression" dxfId="1119" priority="1501">
      <formula>IF(RIGHT(TEXT(AE532,"0.#"),1)=".",FALSE,TRUE)</formula>
    </cfRule>
    <cfRule type="expression" dxfId="1118" priority="1502">
      <formula>IF(RIGHT(TEXT(AE532,"0.#"),1)=".",TRUE,FALSE)</formula>
    </cfRule>
  </conditionalFormatting>
  <conditionalFormatting sqref="AM534">
    <cfRule type="expression" dxfId="1117" priority="1491">
      <formula>IF(RIGHT(TEXT(AM534,"0.#"),1)=".",FALSE,TRUE)</formula>
    </cfRule>
    <cfRule type="expression" dxfId="1116" priority="1492">
      <formula>IF(RIGHT(TEXT(AM534,"0.#"),1)=".",TRUE,FALSE)</formula>
    </cfRule>
  </conditionalFormatting>
  <conditionalFormatting sqref="AE533">
    <cfRule type="expression" dxfId="1115" priority="1499">
      <formula>IF(RIGHT(TEXT(AE533,"0.#"),1)=".",FALSE,TRUE)</formula>
    </cfRule>
    <cfRule type="expression" dxfId="1114" priority="1500">
      <formula>IF(RIGHT(TEXT(AE533,"0.#"),1)=".",TRUE,FALSE)</formula>
    </cfRule>
  </conditionalFormatting>
  <conditionalFormatting sqref="AE534">
    <cfRule type="expression" dxfId="1113" priority="1497">
      <formula>IF(RIGHT(TEXT(AE534,"0.#"),1)=".",FALSE,TRUE)</formula>
    </cfRule>
    <cfRule type="expression" dxfId="1112" priority="1498">
      <formula>IF(RIGHT(TEXT(AE534,"0.#"),1)=".",TRUE,FALSE)</formula>
    </cfRule>
  </conditionalFormatting>
  <conditionalFormatting sqref="AM532">
    <cfRule type="expression" dxfId="1111" priority="1495">
      <formula>IF(RIGHT(TEXT(AM532,"0.#"),1)=".",FALSE,TRUE)</formula>
    </cfRule>
    <cfRule type="expression" dxfId="1110" priority="1496">
      <formula>IF(RIGHT(TEXT(AM532,"0.#"),1)=".",TRUE,FALSE)</formula>
    </cfRule>
  </conditionalFormatting>
  <conditionalFormatting sqref="AM533">
    <cfRule type="expression" dxfId="1109" priority="1493">
      <formula>IF(RIGHT(TEXT(AM533,"0.#"),1)=".",FALSE,TRUE)</formula>
    </cfRule>
    <cfRule type="expression" dxfId="1108" priority="1494">
      <formula>IF(RIGHT(TEXT(AM533,"0.#"),1)=".",TRUE,FALSE)</formula>
    </cfRule>
  </conditionalFormatting>
  <conditionalFormatting sqref="AU532">
    <cfRule type="expression" dxfId="1107" priority="1489">
      <formula>IF(RIGHT(TEXT(AU532,"0.#"),1)=".",FALSE,TRUE)</formula>
    </cfRule>
    <cfRule type="expression" dxfId="1106" priority="1490">
      <formula>IF(RIGHT(TEXT(AU532,"0.#"),1)=".",TRUE,FALSE)</formula>
    </cfRule>
  </conditionalFormatting>
  <conditionalFormatting sqref="AU533">
    <cfRule type="expression" dxfId="1105" priority="1487">
      <formula>IF(RIGHT(TEXT(AU533,"0.#"),1)=".",FALSE,TRUE)</formula>
    </cfRule>
    <cfRule type="expression" dxfId="1104" priority="1488">
      <formula>IF(RIGHT(TEXT(AU533,"0.#"),1)=".",TRUE,FALSE)</formula>
    </cfRule>
  </conditionalFormatting>
  <conditionalFormatting sqref="AU534">
    <cfRule type="expression" dxfId="1103" priority="1485">
      <formula>IF(RIGHT(TEXT(AU534,"0.#"),1)=".",FALSE,TRUE)</formula>
    </cfRule>
    <cfRule type="expression" dxfId="1102" priority="1486">
      <formula>IF(RIGHT(TEXT(AU534,"0.#"),1)=".",TRUE,FALSE)</formula>
    </cfRule>
  </conditionalFormatting>
  <conditionalFormatting sqref="AI534">
    <cfRule type="expression" dxfId="1101" priority="1479">
      <formula>IF(RIGHT(TEXT(AI534,"0.#"),1)=".",FALSE,TRUE)</formula>
    </cfRule>
    <cfRule type="expression" dxfId="1100" priority="1480">
      <formula>IF(RIGHT(TEXT(AI534,"0.#"),1)=".",TRUE,FALSE)</formula>
    </cfRule>
  </conditionalFormatting>
  <conditionalFormatting sqref="AI532">
    <cfRule type="expression" dxfId="1099" priority="1483">
      <formula>IF(RIGHT(TEXT(AI532,"0.#"),1)=".",FALSE,TRUE)</formula>
    </cfRule>
    <cfRule type="expression" dxfId="1098" priority="1484">
      <formula>IF(RIGHT(TEXT(AI532,"0.#"),1)=".",TRUE,FALSE)</formula>
    </cfRule>
  </conditionalFormatting>
  <conditionalFormatting sqref="AI533">
    <cfRule type="expression" dxfId="1097" priority="1481">
      <formula>IF(RIGHT(TEXT(AI533,"0.#"),1)=".",FALSE,TRUE)</formula>
    </cfRule>
    <cfRule type="expression" dxfId="1096" priority="1482">
      <formula>IF(RIGHT(TEXT(AI533,"0.#"),1)=".",TRUE,FALSE)</formula>
    </cfRule>
  </conditionalFormatting>
  <conditionalFormatting sqref="AQ533">
    <cfRule type="expression" dxfId="1095" priority="1477">
      <formula>IF(RIGHT(TEXT(AQ533,"0.#"),1)=".",FALSE,TRUE)</formula>
    </cfRule>
    <cfRule type="expression" dxfId="1094" priority="1478">
      <formula>IF(RIGHT(TEXT(AQ533,"0.#"),1)=".",TRUE,FALSE)</formula>
    </cfRule>
  </conditionalFormatting>
  <conditionalFormatting sqref="AQ534">
    <cfRule type="expression" dxfId="1093" priority="1475">
      <formula>IF(RIGHT(TEXT(AQ534,"0.#"),1)=".",FALSE,TRUE)</formula>
    </cfRule>
    <cfRule type="expression" dxfId="1092" priority="1476">
      <formula>IF(RIGHT(TEXT(AQ534,"0.#"),1)=".",TRUE,FALSE)</formula>
    </cfRule>
  </conditionalFormatting>
  <conditionalFormatting sqref="AQ532">
    <cfRule type="expression" dxfId="1091" priority="1473">
      <formula>IF(RIGHT(TEXT(AQ532,"0.#"),1)=".",FALSE,TRUE)</formula>
    </cfRule>
    <cfRule type="expression" dxfId="1090" priority="1474">
      <formula>IF(RIGHT(TEXT(AQ532,"0.#"),1)=".",TRUE,FALSE)</formula>
    </cfRule>
  </conditionalFormatting>
  <conditionalFormatting sqref="AE541">
    <cfRule type="expression" dxfId="1089" priority="1471">
      <formula>IF(RIGHT(TEXT(AE541,"0.#"),1)=".",FALSE,TRUE)</formula>
    </cfRule>
    <cfRule type="expression" dxfId="1088" priority="1472">
      <formula>IF(RIGHT(TEXT(AE541,"0.#"),1)=".",TRUE,FALSE)</formula>
    </cfRule>
  </conditionalFormatting>
  <conditionalFormatting sqref="AE542">
    <cfRule type="expression" dxfId="1087" priority="1469">
      <formula>IF(RIGHT(TEXT(AE542,"0.#"),1)=".",FALSE,TRUE)</formula>
    </cfRule>
    <cfRule type="expression" dxfId="1086" priority="1470">
      <formula>IF(RIGHT(TEXT(AE542,"0.#"),1)=".",TRUE,FALSE)</formula>
    </cfRule>
  </conditionalFormatting>
  <conditionalFormatting sqref="AE543">
    <cfRule type="expression" dxfId="1085" priority="1467">
      <formula>IF(RIGHT(TEXT(AE543,"0.#"),1)=".",FALSE,TRUE)</formula>
    </cfRule>
    <cfRule type="expression" dxfId="1084" priority="1468">
      <formula>IF(RIGHT(TEXT(AE543,"0.#"),1)=".",TRUE,FALSE)</formula>
    </cfRule>
  </conditionalFormatting>
  <conditionalFormatting sqref="AU541">
    <cfRule type="expression" dxfId="1083" priority="1459">
      <formula>IF(RIGHT(TEXT(AU541,"0.#"),1)=".",FALSE,TRUE)</formula>
    </cfRule>
    <cfRule type="expression" dxfId="1082" priority="1460">
      <formula>IF(RIGHT(TEXT(AU541,"0.#"),1)=".",TRUE,FALSE)</formula>
    </cfRule>
  </conditionalFormatting>
  <conditionalFormatting sqref="AU542">
    <cfRule type="expression" dxfId="1081" priority="1457">
      <formula>IF(RIGHT(TEXT(AU542,"0.#"),1)=".",FALSE,TRUE)</formula>
    </cfRule>
    <cfRule type="expression" dxfId="1080" priority="1458">
      <formula>IF(RIGHT(TEXT(AU542,"0.#"),1)=".",TRUE,FALSE)</formula>
    </cfRule>
  </conditionalFormatting>
  <conditionalFormatting sqref="AU543">
    <cfRule type="expression" dxfId="1079" priority="1455">
      <formula>IF(RIGHT(TEXT(AU543,"0.#"),1)=".",FALSE,TRUE)</formula>
    </cfRule>
    <cfRule type="expression" dxfId="1078" priority="1456">
      <formula>IF(RIGHT(TEXT(AU543,"0.#"),1)=".",TRUE,FALSE)</formula>
    </cfRule>
  </conditionalFormatting>
  <conditionalFormatting sqref="AQ542">
    <cfRule type="expression" dxfId="1077" priority="1447">
      <formula>IF(RIGHT(TEXT(AQ542,"0.#"),1)=".",FALSE,TRUE)</formula>
    </cfRule>
    <cfRule type="expression" dxfId="1076" priority="1448">
      <formula>IF(RIGHT(TEXT(AQ542,"0.#"),1)=".",TRUE,FALSE)</formula>
    </cfRule>
  </conditionalFormatting>
  <conditionalFormatting sqref="AQ543">
    <cfRule type="expression" dxfId="1075" priority="1445">
      <formula>IF(RIGHT(TEXT(AQ543,"0.#"),1)=".",FALSE,TRUE)</formula>
    </cfRule>
    <cfRule type="expression" dxfId="1074" priority="1446">
      <formula>IF(RIGHT(TEXT(AQ543,"0.#"),1)=".",TRUE,FALSE)</formula>
    </cfRule>
  </conditionalFormatting>
  <conditionalFormatting sqref="AQ541">
    <cfRule type="expression" dxfId="1073" priority="1443">
      <formula>IF(RIGHT(TEXT(AQ541,"0.#"),1)=".",FALSE,TRUE)</formula>
    </cfRule>
    <cfRule type="expression" dxfId="1072" priority="1444">
      <formula>IF(RIGHT(TEXT(AQ541,"0.#"),1)=".",TRUE,FALSE)</formula>
    </cfRule>
  </conditionalFormatting>
  <conditionalFormatting sqref="AE566">
    <cfRule type="expression" dxfId="1071" priority="1441">
      <formula>IF(RIGHT(TEXT(AE566,"0.#"),1)=".",FALSE,TRUE)</formula>
    </cfRule>
    <cfRule type="expression" dxfId="1070" priority="1442">
      <formula>IF(RIGHT(TEXT(AE566,"0.#"),1)=".",TRUE,FALSE)</formula>
    </cfRule>
  </conditionalFormatting>
  <conditionalFormatting sqref="AE567">
    <cfRule type="expression" dxfId="1069" priority="1439">
      <formula>IF(RIGHT(TEXT(AE567,"0.#"),1)=".",FALSE,TRUE)</formula>
    </cfRule>
    <cfRule type="expression" dxfId="1068" priority="1440">
      <formula>IF(RIGHT(TEXT(AE567,"0.#"),1)=".",TRUE,FALSE)</formula>
    </cfRule>
  </conditionalFormatting>
  <conditionalFormatting sqref="AE568">
    <cfRule type="expression" dxfId="1067" priority="1437">
      <formula>IF(RIGHT(TEXT(AE568,"0.#"),1)=".",FALSE,TRUE)</formula>
    </cfRule>
    <cfRule type="expression" dxfId="1066" priority="1438">
      <formula>IF(RIGHT(TEXT(AE568,"0.#"),1)=".",TRUE,FALSE)</formula>
    </cfRule>
  </conditionalFormatting>
  <conditionalFormatting sqref="AU566">
    <cfRule type="expression" dxfId="1065" priority="1429">
      <formula>IF(RIGHT(TEXT(AU566,"0.#"),1)=".",FALSE,TRUE)</formula>
    </cfRule>
    <cfRule type="expression" dxfId="1064" priority="1430">
      <formula>IF(RIGHT(TEXT(AU566,"0.#"),1)=".",TRUE,FALSE)</formula>
    </cfRule>
  </conditionalFormatting>
  <conditionalFormatting sqref="AU567">
    <cfRule type="expression" dxfId="1063" priority="1427">
      <formula>IF(RIGHT(TEXT(AU567,"0.#"),1)=".",FALSE,TRUE)</formula>
    </cfRule>
    <cfRule type="expression" dxfId="1062" priority="1428">
      <formula>IF(RIGHT(TEXT(AU567,"0.#"),1)=".",TRUE,FALSE)</formula>
    </cfRule>
  </conditionalFormatting>
  <conditionalFormatting sqref="AU568">
    <cfRule type="expression" dxfId="1061" priority="1425">
      <formula>IF(RIGHT(TEXT(AU568,"0.#"),1)=".",FALSE,TRUE)</formula>
    </cfRule>
    <cfRule type="expression" dxfId="1060" priority="1426">
      <formula>IF(RIGHT(TEXT(AU568,"0.#"),1)=".",TRUE,FALSE)</formula>
    </cfRule>
  </conditionalFormatting>
  <conditionalFormatting sqref="AQ567">
    <cfRule type="expression" dxfId="1059" priority="1417">
      <formula>IF(RIGHT(TEXT(AQ567,"0.#"),1)=".",FALSE,TRUE)</formula>
    </cfRule>
    <cfRule type="expression" dxfId="1058" priority="1418">
      <formula>IF(RIGHT(TEXT(AQ567,"0.#"),1)=".",TRUE,FALSE)</formula>
    </cfRule>
  </conditionalFormatting>
  <conditionalFormatting sqref="AQ568">
    <cfRule type="expression" dxfId="1057" priority="1415">
      <formula>IF(RIGHT(TEXT(AQ568,"0.#"),1)=".",FALSE,TRUE)</formula>
    </cfRule>
    <cfRule type="expression" dxfId="1056" priority="1416">
      <formula>IF(RIGHT(TEXT(AQ568,"0.#"),1)=".",TRUE,FALSE)</formula>
    </cfRule>
  </conditionalFormatting>
  <conditionalFormatting sqref="AQ566">
    <cfRule type="expression" dxfId="1055" priority="1413">
      <formula>IF(RIGHT(TEXT(AQ566,"0.#"),1)=".",FALSE,TRUE)</formula>
    </cfRule>
    <cfRule type="expression" dxfId="1054" priority="1414">
      <formula>IF(RIGHT(TEXT(AQ566,"0.#"),1)=".",TRUE,FALSE)</formula>
    </cfRule>
  </conditionalFormatting>
  <conditionalFormatting sqref="AE546">
    <cfRule type="expression" dxfId="1053" priority="1411">
      <formula>IF(RIGHT(TEXT(AE546,"0.#"),1)=".",FALSE,TRUE)</formula>
    </cfRule>
    <cfRule type="expression" dxfId="1052" priority="1412">
      <formula>IF(RIGHT(TEXT(AE546,"0.#"),1)=".",TRUE,FALSE)</formula>
    </cfRule>
  </conditionalFormatting>
  <conditionalFormatting sqref="AE547">
    <cfRule type="expression" dxfId="1051" priority="1409">
      <formula>IF(RIGHT(TEXT(AE547,"0.#"),1)=".",FALSE,TRUE)</formula>
    </cfRule>
    <cfRule type="expression" dxfId="1050" priority="1410">
      <formula>IF(RIGHT(TEXT(AE547,"0.#"),1)=".",TRUE,FALSE)</formula>
    </cfRule>
  </conditionalFormatting>
  <conditionalFormatting sqref="AE548">
    <cfRule type="expression" dxfId="1049" priority="1407">
      <formula>IF(RIGHT(TEXT(AE548,"0.#"),1)=".",FALSE,TRUE)</formula>
    </cfRule>
    <cfRule type="expression" dxfId="1048" priority="1408">
      <formula>IF(RIGHT(TEXT(AE548,"0.#"),1)=".",TRUE,FALSE)</formula>
    </cfRule>
  </conditionalFormatting>
  <conditionalFormatting sqref="AU546">
    <cfRule type="expression" dxfId="1047" priority="1399">
      <formula>IF(RIGHT(TEXT(AU546,"0.#"),1)=".",FALSE,TRUE)</formula>
    </cfRule>
    <cfRule type="expression" dxfId="1046" priority="1400">
      <formula>IF(RIGHT(TEXT(AU546,"0.#"),1)=".",TRUE,FALSE)</formula>
    </cfRule>
  </conditionalFormatting>
  <conditionalFormatting sqref="AU547">
    <cfRule type="expression" dxfId="1045" priority="1397">
      <formula>IF(RIGHT(TEXT(AU547,"0.#"),1)=".",FALSE,TRUE)</formula>
    </cfRule>
    <cfRule type="expression" dxfId="1044" priority="1398">
      <formula>IF(RIGHT(TEXT(AU547,"0.#"),1)=".",TRUE,FALSE)</formula>
    </cfRule>
  </conditionalFormatting>
  <conditionalFormatting sqref="AU548">
    <cfRule type="expression" dxfId="1043" priority="1395">
      <formula>IF(RIGHT(TEXT(AU548,"0.#"),1)=".",FALSE,TRUE)</formula>
    </cfRule>
    <cfRule type="expression" dxfId="1042" priority="1396">
      <formula>IF(RIGHT(TEXT(AU548,"0.#"),1)=".",TRUE,FALSE)</formula>
    </cfRule>
  </conditionalFormatting>
  <conditionalFormatting sqref="AQ547">
    <cfRule type="expression" dxfId="1041" priority="1387">
      <formula>IF(RIGHT(TEXT(AQ547,"0.#"),1)=".",FALSE,TRUE)</formula>
    </cfRule>
    <cfRule type="expression" dxfId="1040" priority="1388">
      <formula>IF(RIGHT(TEXT(AQ547,"0.#"),1)=".",TRUE,FALSE)</formula>
    </cfRule>
  </conditionalFormatting>
  <conditionalFormatting sqref="AQ546">
    <cfRule type="expression" dxfId="1039" priority="1383">
      <formula>IF(RIGHT(TEXT(AQ546,"0.#"),1)=".",FALSE,TRUE)</formula>
    </cfRule>
    <cfRule type="expression" dxfId="1038" priority="1384">
      <formula>IF(RIGHT(TEXT(AQ546,"0.#"),1)=".",TRUE,FALSE)</formula>
    </cfRule>
  </conditionalFormatting>
  <conditionalFormatting sqref="AE551">
    <cfRule type="expression" dxfId="1037" priority="1381">
      <formula>IF(RIGHT(TEXT(AE551,"0.#"),1)=".",FALSE,TRUE)</formula>
    </cfRule>
    <cfRule type="expression" dxfId="1036" priority="1382">
      <formula>IF(RIGHT(TEXT(AE551,"0.#"),1)=".",TRUE,FALSE)</formula>
    </cfRule>
  </conditionalFormatting>
  <conditionalFormatting sqref="AE553">
    <cfRule type="expression" dxfId="1035" priority="1377">
      <formula>IF(RIGHT(TEXT(AE553,"0.#"),1)=".",FALSE,TRUE)</formula>
    </cfRule>
    <cfRule type="expression" dxfId="1034" priority="1378">
      <formula>IF(RIGHT(TEXT(AE553,"0.#"),1)=".",TRUE,FALSE)</formula>
    </cfRule>
  </conditionalFormatting>
  <conditionalFormatting sqref="AU551">
    <cfRule type="expression" dxfId="1033" priority="1369">
      <formula>IF(RIGHT(TEXT(AU551,"0.#"),1)=".",FALSE,TRUE)</formula>
    </cfRule>
    <cfRule type="expression" dxfId="1032" priority="1370">
      <formula>IF(RIGHT(TEXT(AU551,"0.#"),1)=".",TRUE,FALSE)</formula>
    </cfRule>
  </conditionalFormatting>
  <conditionalFormatting sqref="AU553">
    <cfRule type="expression" dxfId="1031" priority="1365">
      <formula>IF(RIGHT(TEXT(AU553,"0.#"),1)=".",FALSE,TRUE)</formula>
    </cfRule>
    <cfRule type="expression" dxfId="1030" priority="1366">
      <formula>IF(RIGHT(TEXT(AU553,"0.#"),1)=".",TRUE,FALSE)</formula>
    </cfRule>
  </conditionalFormatting>
  <conditionalFormatting sqref="AQ552">
    <cfRule type="expression" dxfId="1029" priority="1357">
      <formula>IF(RIGHT(TEXT(AQ552,"0.#"),1)=".",FALSE,TRUE)</formula>
    </cfRule>
    <cfRule type="expression" dxfId="1028" priority="1358">
      <formula>IF(RIGHT(TEXT(AQ552,"0.#"),1)=".",TRUE,FALSE)</formula>
    </cfRule>
  </conditionalFormatting>
  <conditionalFormatting sqref="AU561">
    <cfRule type="expression" dxfId="1027" priority="1309">
      <formula>IF(RIGHT(TEXT(AU561,"0.#"),1)=".",FALSE,TRUE)</formula>
    </cfRule>
    <cfRule type="expression" dxfId="1026" priority="1310">
      <formula>IF(RIGHT(TEXT(AU561,"0.#"),1)=".",TRUE,FALSE)</formula>
    </cfRule>
  </conditionalFormatting>
  <conditionalFormatting sqref="AU562">
    <cfRule type="expression" dxfId="1025" priority="1307">
      <formula>IF(RIGHT(TEXT(AU562,"0.#"),1)=".",FALSE,TRUE)</formula>
    </cfRule>
    <cfRule type="expression" dxfId="1024" priority="1308">
      <formula>IF(RIGHT(TEXT(AU562,"0.#"),1)=".",TRUE,FALSE)</formula>
    </cfRule>
  </conditionalFormatting>
  <conditionalFormatting sqref="AU563">
    <cfRule type="expression" dxfId="1023" priority="1305">
      <formula>IF(RIGHT(TEXT(AU563,"0.#"),1)=".",FALSE,TRUE)</formula>
    </cfRule>
    <cfRule type="expression" dxfId="1022" priority="1306">
      <formula>IF(RIGHT(TEXT(AU563,"0.#"),1)=".",TRUE,FALSE)</formula>
    </cfRule>
  </conditionalFormatting>
  <conditionalFormatting sqref="AQ562">
    <cfRule type="expression" dxfId="1021" priority="1297">
      <formula>IF(RIGHT(TEXT(AQ562,"0.#"),1)=".",FALSE,TRUE)</formula>
    </cfRule>
    <cfRule type="expression" dxfId="1020" priority="1298">
      <formula>IF(RIGHT(TEXT(AQ562,"0.#"),1)=".",TRUE,FALSE)</formula>
    </cfRule>
  </conditionalFormatting>
  <conditionalFormatting sqref="AQ563">
    <cfRule type="expression" dxfId="1019" priority="1295">
      <formula>IF(RIGHT(TEXT(AQ563,"0.#"),1)=".",FALSE,TRUE)</formula>
    </cfRule>
    <cfRule type="expression" dxfId="1018" priority="1296">
      <formula>IF(RIGHT(TEXT(AQ563,"0.#"),1)=".",TRUE,FALSE)</formula>
    </cfRule>
  </conditionalFormatting>
  <conditionalFormatting sqref="AQ561">
    <cfRule type="expression" dxfId="1017" priority="1293">
      <formula>IF(RIGHT(TEXT(AQ561,"0.#"),1)=".",FALSE,TRUE)</formula>
    </cfRule>
    <cfRule type="expression" dxfId="1016" priority="1294">
      <formula>IF(RIGHT(TEXT(AQ561,"0.#"),1)=".",TRUE,FALSE)</formula>
    </cfRule>
  </conditionalFormatting>
  <conditionalFormatting sqref="AE571">
    <cfRule type="expression" dxfId="1015" priority="1291">
      <formula>IF(RIGHT(TEXT(AE571,"0.#"),1)=".",FALSE,TRUE)</formula>
    </cfRule>
    <cfRule type="expression" dxfId="1014" priority="1292">
      <formula>IF(RIGHT(TEXT(AE571,"0.#"),1)=".",TRUE,FALSE)</formula>
    </cfRule>
  </conditionalFormatting>
  <conditionalFormatting sqref="AE572">
    <cfRule type="expression" dxfId="1013" priority="1289">
      <formula>IF(RIGHT(TEXT(AE572,"0.#"),1)=".",FALSE,TRUE)</formula>
    </cfRule>
    <cfRule type="expression" dxfId="1012" priority="1290">
      <formula>IF(RIGHT(TEXT(AE572,"0.#"),1)=".",TRUE,FALSE)</formula>
    </cfRule>
  </conditionalFormatting>
  <conditionalFormatting sqref="AE573">
    <cfRule type="expression" dxfId="1011" priority="1287">
      <formula>IF(RIGHT(TEXT(AE573,"0.#"),1)=".",FALSE,TRUE)</formula>
    </cfRule>
    <cfRule type="expression" dxfId="1010" priority="1288">
      <formula>IF(RIGHT(TEXT(AE573,"0.#"),1)=".",TRUE,FALSE)</formula>
    </cfRule>
  </conditionalFormatting>
  <conditionalFormatting sqref="AU571">
    <cfRule type="expression" dxfId="1009" priority="1279">
      <formula>IF(RIGHT(TEXT(AU571,"0.#"),1)=".",FALSE,TRUE)</formula>
    </cfRule>
    <cfRule type="expression" dxfId="1008" priority="1280">
      <formula>IF(RIGHT(TEXT(AU571,"0.#"),1)=".",TRUE,FALSE)</formula>
    </cfRule>
  </conditionalFormatting>
  <conditionalFormatting sqref="AU572">
    <cfRule type="expression" dxfId="1007" priority="1277">
      <formula>IF(RIGHT(TEXT(AU572,"0.#"),1)=".",FALSE,TRUE)</formula>
    </cfRule>
    <cfRule type="expression" dxfId="1006" priority="1278">
      <formula>IF(RIGHT(TEXT(AU572,"0.#"),1)=".",TRUE,FALSE)</formula>
    </cfRule>
  </conditionalFormatting>
  <conditionalFormatting sqref="AU573">
    <cfRule type="expression" dxfId="1005" priority="1275">
      <formula>IF(RIGHT(TEXT(AU573,"0.#"),1)=".",FALSE,TRUE)</formula>
    </cfRule>
    <cfRule type="expression" dxfId="1004" priority="1276">
      <formula>IF(RIGHT(TEXT(AU573,"0.#"),1)=".",TRUE,FALSE)</formula>
    </cfRule>
  </conditionalFormatting>
  <conditionalFormatting sqref="AQ572">
    <cfRule type="expression" dxfId="1003" priority="1267">
      <formula>IF(RIGHT(TEXT(AQ572,"0.#"),1)=".",FALSE,TRUE)</formula>
    </cfRule>
    <cfRule type="expression" dxfId="1002" priority="1268">
      <formula>IF(RIGHT(TEXT(AQ572,"0.#"),1)=".",TRUE,FALSE)</formula>
    </cfRule>
  </conditionalFormatting>
  <conditionalFormatting sqref="AQ573">
    <cfRule type="expression" dxfId="1001" priority="1265">
      <formula>IF(RIGHT(TEXT(AQ573,"0.#"),1)=".",FALSE,TRUE)</formula>
    </cfRule>
    <cfRule type="expression" dxfId="1000" priority="1266">
      <formula>IF(RIGHT(TEXT(AQ573,"0.#"),1)=".",TRUE,FALSE)</formula>
    </cfRule>
  </conditionalFormatting>
  <conditionalFormatting sqref="AQ571">
    <cfRule type="expression" dxfId="999" priority="1263">
      <formula>IF(RIGHT(TEXT(AQ571,"0.#"),1)=".",FALSE,TRUE)</formula>
    </cfRule>
    <cfRule type="expression" dxfId="998" priority="1264">
      <formula>IF(RIGHT(TEXT(AQ571,"0.#"),1)=".",TRUE,FALSE)</formula>
    </cfRule>
  </conditionalFormatting>
  <conditionalFormatting sqref="AE576">
    <cfRule type="expression" dxfId="997" priority="1261">
      <formula>IF(RIGHT(TEXT(AE576,"0.#"),1)=".",FALSE,TRUE)</formula>
    </cfRule>
    <cfRule type="expression" dxfId="996" priority="1262">
      <formula>IF(RIGHT(TEXT(AE576,"0.#"),1)=".",TRUE,FALSE)</formula>
    </cfRule>
  </conditionalFormatting>
  <conditionalFormatting sqref="AE577">
    <cfRule type="expression" dxfId="995" priority="1259">
      <formula>IF(RIGHT(TEXT(AE577,"0.#"),1)=".",FALSE,TRUE)</formula>
    </cfRule>
    <cfRule type="expression" dxfId="994" priority="1260">
      <formula>IF(RIGHT(TEXT(AE577,"0.#"),1)=".",TRUE,FALSE)</formula>
    </cfRule>
  </conditionalFormatting>
  <conditionalFormatting sqref="AE578">
    <cfRule type="expression" dxfId="993" priority="1257">
      <formula>IF(RIGHT(TEXT(AE578,"0.#"),1)=".",FALSE,TRUE)</formula>
    </cfRule>
    <cfRule type="expression" dxfId="992" priority="1258">
      <formula>IF(RIGHT(TEXT(AE578,"0.#"),1)=".",TRUE,FALSE)</formula>
    </cfRule>
  </conditionalFormatting>
  <conditionalFormatting sqref="AU576">
    <cfRule type="expression" dxfId="991" priority="1249">
      <formula>IF(RIGHT(TEXT(AU576,"0.#"),1)=".",FALSE,TRUE)</formula>
    </cfRule>
    <cfRule type="expression" dxfId="990" priority="1250">
      <formula>IF(RIGHT(TEXT(AU576,"0.#"),1)=".",TRUE,FALSE)</formula>
    </cfRule>
  </conditionalFormatting>
  <conditionalFormatting sqref="AU577">
    <cfRule type="expression" dxfId="989" priority="1247">
      <formula>IF(RIGHT(TEXT(AU577,"0.#"),1)=".",FALSE,TRUE)</formula>
    </cfRule>
    <cfRule type="expression" dxfId="988" priority="1248">
      <formula>IF(RIGHT(TEXT(AU577,"0.#"),1)=".",TRUE,FALSE)</formula>
    </cfRule>
  </conditionalFormatting>
  <conditionalFormatting sqref="AU578">
    <cfRule type="expression" dxfId="987" priority="1245">
      <formula>IF(RIGHT(TEXT(AU578,"0.#"),1)=".",FALSE,TRUE)</formula>
    </cfRule>
    <cfRule type="expression" dxfId="986" priority="1246">
      <formula>IF(RIGHT(TEXT(AU578,"0.#"),1)=".",TRUE,FALSE)</formula>
    </cfRule>
  </conditionalFormatting>
  <conditionalFormatting sqref="AQ577">
    <cfRule type="expression" dxfId="985" priority="1237">
      <formula>IF(RIGHT(TEXT(AQ577,"0.#"),1)=".",FALSE,TRUE)</formula>
    </cfRule>
    <cfRule type="expression" dxfId="984" priority="1238">
      <formula>IF(RIGHT(TEXT(AQ577,"0.#"),1)=".",TRUE,FALSE)</formula>
    </cfRule>
  </conditionalFormatting>
  <conditionalFormatting sqref="AQ578">
    <cfRule type="expression" dxfId="983" priority="1235">
      <formula>IF(RIGHT(TEXT(AQ578,"0.#"),1)=".",FALSE,TRUE)</formula>
    </cfRule>
    <cfRule type="expression" dxfId="982" priority="1236">
      <formula>IF(RIGHT(TEXT(AQ578,"0.#"),1)=".",TRUE,FALSE)</formula>
    </cfRule>
  </conditionalFormatting>
  <conditionalFormatting sqref="AQ576">
    <cfRule type="expression" dxfId="981" priority="1233">
      <formula>IF(RIGHT(TEXT(AQ576,"0.#"),1)=".",FALSE,TRUE)</formula>
    </cfRule>
    <cfRule type="expression" dxfId="980" priority="1234">
      <formula>IF(RIGHT(TEXT(AQ576,"0.#"),1)=".",TRUE,FALSE)</formula>
    </cfRule>
  </conditionalFormatting>
  <conditionalFormatting sqref="AE581">
    <cfRule type="expression" dxfId="979" priority="1231">
      <formula>IF(RIGHT(TEXT(AE581,"0.#"),1)=".",FALSE,TRUE)</formula>
    </cfRule>
    <cfRule type="expression" dxfId="978" priority="1232">
      <formula>IF(RIGHT(TEXT(AE581,"0.#"),1)=".",TRUE,FALSE)</formula>
    </cfRule>
  </conditionalFormatting>
  <conditionalFormatting sqref="AE582">
    <cfRule type="expression" dxfId="977" priority="1229">
      <formula>IF(RIGHT(TEXT(AE582,"0.#"),1)=".",FALSE,TRUE)</formula>
    </cfRule>
    <cfRule type="expression" dxfId="976" priority="1230">
      <formula>IF(RIGHT(TEXT(AE582,"0.#"),1)=".",TRUE,FALSE)</formula>
    </cfRule>
  </conditionalFormatting>
  <conditionalFormatting sqref="AE583">
    <cfRule type="expression" dxfId="975" priority="1227">
      <formula>IF(RIGHT(TEXT(AE583,"0.#"),1)=".",FALSE,TRUE)</formula>
    </cfRule>
    <cfRule type="expression" dxfId="974" priority="1228">
      <formula>IF(RIGHT(TEXT(AE583,"0.#"),1)=".",TRUE,FALSE)</formula>
    </cfRule>
  </conditionalFormatting>
  <conditionalFormatting sqref="AU581">
    <cfRule type="expression" dxfId="973" priority="1219">
      <formula>IF(RIGHT(TEXT(AU581,"0.#"),1)=".",FALSE,TRUE)</formula>
    </cfRule>
    <cfRule type="expression" dxfId="972" priority="1220">
      <formula>IF(RIGHT(TEXT(AU581,"0.#"),1)=".",TRUE,FALSE)</formula>
    </cfRule>
  </conditionalFormatting>
  <conditionalFormatting sqref="AQ582">
    <cfRule type="expression" dxfId="971" priority="1207">
      <formula>IF(RIGHT(TEXT(AQ582,"0.#"),1)=".",FALSE,TRUE)</formula>
    </cfRule>
    <cfRule type="expression" dxfId="970" priority="1208">
      <formula>IF(RIGHT(TEXT(AQ582,"0.#"),1)=".",TRUE,FALSE)</formula>
    </cfRule>
  </conditionalFormatting>
  <conditionalFormatting sqref="AQ583">
    <cfRule type="expression" dxfId="969" priority="1205">
      <formula>IF(RIGHT(TEXT(AQ583,"0.#"),1)=".",FALSE,TRUE)</formula>
    </cfRule>
    <cfRule type="expression" dxfId="968" priority="1206">
      <formula>IF(RIGHT(TEXT(AQ583,"0.#"),1)=".",TRUE,FALSE)</formula>
    </cfRule>
  </conditionalFormatting>
  <conditionalFormatting sqref="AQ581">
    <cfRule type="expression" dxfId="967" priority="1203">
      <formula>IF(RIGHT(TEXT(AQ581,"0.#"),1)=".",FALSE,TRUE)</formula>
    </cfRule>
    <cfRule type="expression" dxfId="966" priority="1204">
      <formula>IF(RIGHT(TEXT(AQ581,"0.#"),1)=".",TRUE,FALSE)</formula>
    </cfRule>
  </conditionalFormatting>
  <conditionalFormatting sqref="AE586">
    <cfRule type="expression" dxfId="965" priority="1201">
      <formula>IF(RIGHT(TEXT(AE586,"0.#"),1)=".",FALSE,TRUE)</formula>
    </cfRule>
    <cfRule type="expression" dxfId="964" priority="1202">
      <formula>IF(RIGHT(TEXT(AE586,"0.#"),1)=".",TRUE,FALSE)</formula>
    </cfRule>
  </conditionalFormatting>
  <conditionalFormatting sqref="AM588">
    <cfRule type="expression" dxfId="963" priority="1191">
      <formula>IF(RIGHT(TEXT(AM588,"0.#"),1)=".",FALSE,TRUE)</formula>
    </cfRule>
    <cfRule type="expression" dxfId="962" priority="1192">
      <formula>IF(RIGHT(TEXT(AM588,"0.#"),1)=".",TRUE,FALSE)</formula>
    </cfRule>
  </conditionalFormatting>
  <conditionalFormatting sqref="AE587">
    <cfRule type="expression" dxfId="961" priority="1199">
      <formula>IF(RIGHT(TEXT(AE587,"0.#"),1)=".",FALSE,TRUE)</formula>
    </cfRule>
    <cfRule type="expression" dxfId="960" priority="1200">
      <formula>IF(RIGHT(TEXT(AE587,"0.#"),1)=".",TRUE,FALSE)</formula>
    </cfRule>
  </conditionalFormatting>
  <conditionalFormatting sqref="AE588">
    <cfRule type="expression" dxfId="959" priority="1197">
      <formula>IF(RIGHT(TEXT(AE588,"0.#"),1)=".",FALSE,TRUE)</formula>
    </cfRule>
    <cfRule type="expression" dxfId="958" priority="1198">
      <formula>IF(RIGHT(TEXT(AE588,"0.#"),1)=".",TRUE,FALSE)</formula>
    </cfRule>
  </conditionalFormatting>
  <conditionalFormatting sqref="AM586">
    <cfRule type="expression" dxfId="957" priority="1195">
      <formula>IF(RIGHT(TEXT(AM586,"0.#"),1)=".",FALSE,TRUE)</formula>
    </cfRule>
    <cfRule type="expression" dxfId="956" priority="1196">
      <formula>IF(RIGHT(TEXT(AM586,"0.#"),1)=".",TRUE,FALSE)</formula>
    </cfRule>
  </conditionalFormatting>
  <conditionalFormatting sqref="AM587">
    <cfRule type="expression" dxfId="955" priority="1193">
      <formula>IF(RIGHT(TEXT(AM587,"0.#"),1)=".",FALSE,TRUE)</formula>
    </cfRule>
    <cfRule type="expression" dxfId="954" priority="1194">
      <formula>IF(RIGHT(TEXT(AM587,"0.#"),1)=".",TRUE,FALSE)</formula>
    </cfRule>
  </conditionalFormatting>
  <conditionalFormatting sqref="AU586">
    <cfRule type="expression" dxfId="953" priority="1189">
      <formula>IF(RIGHT(TEXT(AU586,"0.#"),1)=".",FALSE,TRUE)</formula>
    </cfRule>
    <cfRule type="expression" dxfId="952" priority="1190">
      <formula>IF(RIGHT(TEXT(AU586,"0.#"),1)=".",TRUE,FALSE)</formula>
    </cfRule>
  </conditionalFormatting>
  <conditionalFormatting sqref="AU587">
    <cfRule type="expression" dxfId="951" priority="1187">
      <formula>IF(RIGHT(TEXT(AU587,"0.#"),1)=".",FALSE,TRUE)</formula>
    </cfRule>
    <cfRule type="expression" dxfId="950" priority="1188">
      <formula>IF(RIGHT(TEXT(AU587,"0.#"),1)=".",TRUE,FALSE)</formula>
    </cfRule>
  </conditionalFormatting>
  <conditionalFormatting sqref="AU588">
    <cfRule type="expression" dxfId="949" priority="1185">
      <formula>IF(RIGHT(TEXT(AU588,"0.#"),1)=".",FALSE,TRUE)</formula>
    </cfRule>
    <cfRule type="expression" dxfId="948" priority="1186">
      <formula>IF(RIGHT(TEXT(AU588,"0.#"),1)=".",TRUE,FALSE)</formula>
    </cfRule>
  </conditionalFormatting>
  <conditionalFormatting sqref="AI588">
    <cfRule type="expression" dxfId="947" priority="1179">
      <formula>IF(RIGHT(TEXT(AI588,"0.#"),1)=".",FALSE,TRUE)</formula>
    </cfRule>
    <cfRule type="expression" dxfId="946" priority="1180">
      <formula>IF(RIGHT(TEXT(AI588,"0.#"),1)=".",TRUE,FALSE)</formula>
    </cfRule>
  </conditionalFormatting>
  <conditionalFormatting sqref="AI586">
    <cfRule type="expression" dxfId="945" priority="1183">
      <formula>IF(RIGHT(TEXT(AI586,"0.#"),1)=".",FALSE,TRUE)</formula>
    </cfRule>
    <cfRule type="expression" dxfId="944" priority="1184">
      <formula>IF(RIGHT(TEXT(AI586,"0.#"),1)=".",TRUE,FALSE)</formula>
    </cfRule>
  </conditionalFormatting>
  <conditionalFormatting sqref="AI587">
    <cfRule type="expression" dxfId="943" priority="1181">
      <formula>IF(RIGHT(TEXT(AI587,"0.#"),1)=".",FALSE,TRUE)</formula>
    </cfRule>
    <cfRule type="expression" dxfId="942" priority="1182">
      <formula>IF(RIGHT(TEXT(AI587,"0.#"),1)=".",TRUE,FALSE)</formula>
    </cfRule>
  </conditionalFormatting>
  <conditionalFormatting sqref="AQ587">
    <cfRule type="expression" dxfId="941" priority="1177">
      <formula>IF(RIGHT(TEXT(AQ587,"0.#"),1)=".",FALSE,TRUE)</formula>
    </cfRule>
    <cfRule type="expression" dxfId="940" priority="1178">
      <formula>IF(RIGHT(TEXT(AQ587,"0.#"),1)=".",TRUE,FALSE)</formula>
    </cfRule>
  </conditionalFormatting>
  <conditionalFormatting sqref="AQ588">
    <cfRule type="expression" dxfId="939" priority="1175">
      <formula>IF(RIGHT(TEXT(AQ588,"0.#"),1)=".",FALSE,TRUE)</formula>
    </cfRule>
    <cfRule type="expression" dxfId="938" priority="1176">
      <formula>IF(RIGHT(TEXT(AQ588,"0.#"),1)=".",TRUE,FALSE)</formula>
    </cfRule>
  </conditionalFormatting>
  <conditionalFormatting sqref="AQ586">
    <cfRule type="expression" dxfId="937" priority="1173">
      <formula>IF(RIGHT(TEXT(AQ586,"0.#"),1)=".",FALSE,TRUE)</formula>
    </cfRule>
    <cfRule type="expression" dxfId="936" priority="1174">
      <formula>IF(RIGHT(TEXT(AQ586,"0.#"),1)=".",TRUE,FALSE)</formula>
    </cfRule>
  </conditionalFormatting>
  <conditionalFormatting sqref="AE595">
    <cfRule type="expression" dxfId="935" priority="1171">
      <formula>IF(RIGHT(TEXT(AE595,"0.#"),1)=".",FALSE,TRUE)</formula>
    </cfRule>
    <cfRule type="expression" dxfId="934" priority="1172">
      <formula>IF(RIGHT(TEXT(AE595,"0.#"),1)=".",TRUE,FALSE)</formula>
    </cfRule>
  </conditionalFormatting>
  <conditionalFormatting sqref="AE596">
    <cfRule type="expression" dxfId="933" priority="1169">
      <formula>IF(RIGHT(TEXT(AE596,"0.#"),1)=".",FALSE,TRUE)</formula>
    </cfRule>
    <cfRule type="expression" dxfId="932" priority="1170">
      <formula>IF(RIGHT(TEXT(AE596,"0.#"),1)=".",TRUE,FALSE)</formula>
    </cfRule>
  </conditionalFormatting>
  <conditionalFormatting sqref="AE597">
    <cfRule type="expression" dxfId="931" priority="1167">
      <formula>IF(RIGHT(TEXT(AE597,"0.#"),1)=".",FALSE,TRUE)</formula>
    </cfRule>
    <cfRule type="expression" dxfId="930" priority="1168">
      <formula>IF(RIGHT(TEXT(AE597,"0.#"),1)=".",TRUE,FALSE)</formula>
    </cfRule>
  </conditionalFormatting>
  <conditionalFormatting sqref="AU595">
    <cfRule type="expression" dxfId="929" priority="1159">
      <formula>IF(RIGHT(TEXT(AU595,"0.#"),1)=".",FALSE,TRUE)</formula>
    </cfRule>
    <cfRule type="expression" dxfId="928" priority="1160">
      <formula>IF(RIGHT(TEXT(AU595,"0.#"),1)=".",TRUE,FALSE)</formula>
    </cfRule>
  </conditionalFormatting>
  <conditionalFormatting sqref="AU596">
    <cfRule type="expression" dxfId="927" priority="1157">
      <formula>IF(RIGHT(TEXT(AU596,"0.#"),1)=".",FALSE,TRUE)</formula>
    </cfRule>
    <cfRule type="expression" dxfId="926" priority="1158">
      <formula>IF(RIGHT(TEXT(AU596,"0.#"),1)=".",TRUE,FALSE)</formula>
    </cfRule>
  </conditionalFormatting>
  <conditionalFormatting sqref="AU597">
    <cfRule type="expression" dxfId="925" priority="1155">
      <formula>IF(RIGHT(TEXT(AU597,"0.#"),1)=".",FALSE,TRUE)</formula>
    </cfRule>
    <cfRule type="expression" dxfId="924" priority="1156">
      <formula>IF(RIGHT(TEXT(AU597,"0.#"),1)=".",TRUE,FALSE)</formula>
    </cfRule>
  </conditionalFormatting>
  <conditionalFormatting sqref="AQ596">
    <cfRule type="expression" dxfId="923" priority="1147">
      <formula>IF(RIGHT(TEXT(AQ596,"0.#"),1)=".",FALSE,TRUE)</formula>
    </cfRule>
    <cfRule type="expression" dxfId="922" priority="1148">
      <formula>IF(RIGHT(TEXT(AQ596,"0.#"),1)=".",TRUE,FALSE)</formula>
    </cfRule>
  </conditionalFormatting>
  <conditionalFormatting sqref="AQ597">
    <cfRule type="expression" dxfId="921" priority="1145">
      <formula>IF(RIGHT(TEXT(AQ597,"0.#"),1)=".",FALSE,TRUE)</formula>
    </cfRule>
    <cfRule type="expression" dxfId="920" priority="1146">
      <formula>IF(RIGHT(TEXT(AQ597,"0.#"),1)=".",TRUE,FALSE)</formula>
    </cfRule>
  </conditionalFormatting>
  <conditionalFormatting sqref="AQ595">
    <cfRule type="expression" dxfId="919" priority="1143">
      <formula>IF(RIGHT(TEXT(AQ595,"0.#"),1)=".",FALSE,TRUE)</formula>
    </cfRule>
    <cfRule type="expression" dxfId="918" priority="1144">
      <formula>IF(RIGHT(TEXT(AQ595,"0.#"),1)=".",TRUE,FALSE)</formula>
    </cfRule>
  </conditionalFormatting>
  <conditionalFormatting sqref="AE620">
    <cfRule type="expression" dxfId="917" priority="1141">
      <formula>IF(RIGHT(TEXT(AE620,"0.#"),1)=".",FALSE,TRUE)</formula>
    </cfRule>
    <cfRule type="expression" dxfId="916" priority="1142">
      <formula>IF(RIGHT(TEXT(AE620,"0.#"),1)=".",TRUE,FALSE)</formula>
    </cfRule>
  </conditionalFormatting>
  <conditionalFormatting sqref="AE621">
    <cfRule type="expression" dxfId="915" priority="1139">
      <formula>IF(RIGHT(TEXT(AE621,"0.#"),1)=".",FALSE,TRUE)</formula>
    </cfRule>
    <cfRule type="expression" dxfId="914" priority="1140">
      <formula>IF(RIGHT(TEXT(AE621,"0.#"),1)=".",TRUE,FALSE)</formula>
    </cfRule>
  </conditionalFormatting>
  <conditionalFormatting sqref="AE622">
    <cfRule type="expression" dxfId="913" priority="1137">
      <formula>IF(RIGHT(TEXT(AE622,"0.#"),1)=".",FALSE,TRUE)</formula>
    </cfRule>
    <cfRule type="expression" dxfId="912" priority="1138">
      <formula>IF(RIGHT(TEXT(AE622,"0.#"),1)=".",TRUE,FALSE)</formula>
    </cfRule>
  </conditionalFormatting>
  <conditionalFormatting sqref="AU620">
    <cfRule type="expression" dxfId="911" priority="1129">
      <formula>IF(RIGHT(TEXT(AU620,"0.#"),1)=".",FALSE,TRUE)</formula>
    </cfRule>
    <cfRule type="expression" dxfId="910" priority="1130">
      <formula>IF(RIGHT(TEXT(AU620,"0.#"),1)=".",TRUE,FALSE)</formula>
    </cfRule>
  </conditionalFormatting>
  <conditionalFormatting sqref="AU621">
    <cfRule type="expression" dxfId="909" priority="1127">
      <formula>IF(RIGHT(TEXT(AU621,"0.#"),1)=".",FALSE,TRUE)</formula>
    </cfRule>
    <cfRule type="expression" dxfId="908" priority="1128">
      <formula>IF(RIGHT(TEXT(AU621,"0.#"),1)=".",TRUE,FALSE)</formula>
    </cfRule>
  </conditionalFormatting>
  <conditionalFormatting sqref="AU622">
    <cfRule type="expression" dxfId="907" priority="1125">
      <formula>IF(RIGHT(TEXT(AU622,"0.#"),1)=".",FALSE,TRUE)</formula>
    </cfRule>
    <cfRule type="expression" dxfId="906" priority="1126">
      <formula>IF(RIGHT(TEXT(AU622,"0.#"),1)=".",TRUE,FALSE)</formula>
    </cfRule>
  </conditionalFormatting>
  <conditionalFormatting sqref="AQ621">
    <cfRule type="expression" dxfId="905" priority="1117">
      <formula>IF(RIGHT(TEXT(AQ621,"0.#"),1)=".",FALSE,TRUE)</formula>
    </cfRule>
    <cfRule type="expression" dxfId="904" priority="1118">
      <formula>IF(RIGHT(TEXT(AQ621,"0.#"),1)=".",TRUE,FALSE)</formula>
    </cfRule>
  </conditionalFormatting>
  <conditionalFormatting sqref="AQ622">
    <cfRule type="expression" dxfId="903" priority="1115">
      <formula>IF(RIGHT(TEXT(AQ622,"0.#"),1)=".",FALSE,TRUE)</formula>
    </cfRule>
    <cfRule type="expression" dxfId="902" priority="1116">
      <formula>IF(RIGHT(TEXT(AQ622,"0.#"),1)=".",TRUE,FALSE)</formula>
    </cfRule>
  </conditionalFormatting>
  <conditionalFormatting sqref="AQ620">
    <cfRule type="expression" dxfId="901" priority="1113">
      <formula>IF(RIGHT(TEXT(AQ620,"0.#"),1)=".",FALSE,TRUE)</formula>
    </cfRule>
    <cfRule type="expression" dxfId="900" priority="1114">
      <formula>IF(RIGHT(TEXT(AQ620,"0.#"),1)=".",TRUE,FALSE)</formula>
    </cfRule>
  </conditionalFormatting>
  <conditionalFormatting sqref="AE600">
    <cfRule type="expression" dxfId="899" priority="1111">
      <formula>IF(RIGHT(TEXT(AE600,"0.#"),1)=".",FALSE,TRUE)</formula>
    </cfRule>
    <cfRule type="expression" dxfId="898" priority="1112">
      <formula>IF(RIGHT(TEXT(AE600,"0.#"),1)=".",TRUE,FALSE)</formula>
    </cfRule>
  </conditionalFormatting>
  <conditionalFormatting sqref="AE601">
    <cfRule type="expression" dxfId="897" priority="1109">
      <formula>IF(RIGHT(TEXT(AE601,"0.#"),1)=".",FALSE,TRUE)</formula>
    </cfRule>
    <cfRule type="expression" dxfId="896" priority="1110">
      <formula>IF(RIGHT(TEXT(AE601,"0.#"),1)=".",TRUE,FALSE)</formula>
    </cfRule>
  </conditionalFormatting>
  <conditionalFormatting sqref="AE602">
    <cfRule type="expression" dxfId="895" priority="1107">
      <formula>IF(RIGHT(TEXT(AE602,"0.#"),1)=".",FALSE,TRUE)</formula>
    </cfRule>
    <cfRule type="expression" dxfId="894" priority="1108">
      <formula>IF(RIGHT(TEXT(AE602,"0.#"),1)=".",TRUE,FALSE)</formula>
    </cfRule>
  </conditionalFormatting>
  <conditionalFormatting sqref="AU600">
    <cfRule type="expression" dxfId="893" priority="1099">
      <formula>IF(RIGHT(TEXT(AU600,"0.#"),1)=".",FALSE,TRUE)</formula>
    </cfRule>
    <cfRule type="expression" dxfId="892" priority="1100">
      <formula>IF(RIGHT(TEXT(AU600,"0.#"),1)=".",TRUE,FALSE)</formula>
    </cfRule>
  </conditionalFormatting>
  <conditionalFormatting sqref="AU601">
    <cfRule type="expression" dxfId="891" priority="1097">
      <formula>IF(RIGHT(TEXT(AU601,"0.#"),1)=".",FALSE,TRUE)</formula>
    </cfRule>
    <cfRule type="expression" dxfId="890" priority="1098">
      <formula>IF(RIGHT(TEXT(AU601,"0.#"),1)=".",TRUE,FALSE)</formula>
    </cfRule>
  </conditionalFormatting>
  <conditionalFormatting sqref="AU602">
    <cfRule type="expression" dxfId="889" priority="1095">
      <formula>IF(RIGHT(TEXT(AU602,"0.#"),1)=".",FALSE,TRUE)</formula>
    </cfRule>
    <cfRule type="expression" dxfId="888" priority="1096">
      <formula>IF(RIGHT(TEXT(AU602,"0.#"),1)=".",TRUE,FALSE)</formula>
    </cfRule>
  </conditionalFormatting>
  <conditionalFormatting sqref="AQ601">
    <cfRule type="expression" dxfId="887" priority="1087">
      <formula>IF(RIGHT(TEXT(AQ601,"0.#"),1)=".",FALSE,TRUE)</formula>
    </cfRule>
    <cfRule type="expression" dxfId="886" priority="1088">
      <formula>IF(RIGHT(TEXT(AQ601,"0.#"),1)=".",TRUE,FALSE)</formula>
    </cfRule>
  </conditionalFormatting>
  <conditionalFormatting sqref="AQ602">
    <cfRule type="expression" dxfId="885" priority="1085">
      <formula>IF(RIGHT(TEXT(AQ602,"0.#"),1)=".",FALSE,TRUE)</formula>
    </cfRule>
    <cfRule type="expression" dxfId="884" priority="1086">
      <formula>IF(RIGHT(TEXT(AQ602,"0.#"),1)=".",TRUE,FALSE)</formula>
    </cfRule>
  </conditionalFormatting>
  <conditionalFormatting sqref="AQ600">
    <cfRule type="expression" dxfId="883" priority="1083">
      <formula>IF(RIGHT(TEXT(AQ600,"0.#"),1)=".",FALSE,TRUE)</formula>
    </cfRule>
    <cfRule type="expression" dxfId="882" priority="1084">
      <formula>IF(RIGHT(TEXT(AQ600,"0.#"),1)=".",TRUE,FALSE)</formula>
    </cfRule>
  </conditionalFormatting>
  <conditionalFormatting sqref="AE605">
    <cfRule type="expression" dxfId="881" priority="1081">
      <formula>IF(RIGHT(TEXT(AE605,"0.#"),1)=".",FALSE,TRUE)</formula>
    </cfRule>
    <cfRule type="expression" dxfId="880" priority="1082">
      <formula>IF(RIGHT(TEXT(AE605,"0.#"),1)=".",TRUE,FALSE)</formula>
    </cfRule>
  </conditionalFormatting>
  <conditionalFormatting sqref="AE606">
    <cfRule type="expression" dxfId="879" priority="1079">
      <formula>IF(RIGHT(TEXT(AE606,"0.#"),1)=".",FALSE,TRUE)</formula>
    </cfRule>
    <cfRule type="expression" dxfId="878" priority="1080">
      <formula>IF(RIGHT(TEXT(AE606,"0.#"),1)=".",TRUE,FALSE)</formula>
    </cfRule>
  </conditionalFormatting>
  <conditionalFormatting sqref="AE607">
    <cfRule type="expression" dxfId="877" priority="1077">
      <formula>IF(RIGHT(TEXT(AE607,"0.#"),1)=".",FALSE,TRUE)</formula>
    </cfRule>
    <cfRule type="expression" dxfId="876" priority="1078">
      <formula>IF(RIGHT(TEXT(AE607,"0.#"),1)=".",TRUE,FALSE)</formula>
    </cfRule>
  </conditionalFormatting>
  <conditionalFormatting sqref="AU605">
    <cfRule type="expression" dxfId="875" priority="1069">
      <formula>IF(RIGHT(TEXT(AU605,"0.#"),1)=".",FALSE,TRUE)</formula>
    </cfRule>
    <cfRule type="expression" dxfId="874" priority="1070">
      <formula>IF(RIGHT(TEXT(AU605,"0.#"),1)=".",TRUE,FALSE)</formula>
    </cfRule>
  </conditionalFormatting>
  <conditionalFormatting sqref="AU606">
    <cfRule type="expression" dxfId="873" priority="1067">
      <formula>IF(RIGHT(TEXT(AU606,"0.#"),1)=".",FALSE,TRUE)</formula>
    </cfRule>
    <cfRule type="expression" dxfId="872" priority="1068">
      <formula>IF(RIGHT(TEXT(AU606,"0.#"),1)=".",TRUE,FALSE)</formula>
    </cfRule>
  </conditionalFormatting>
  <conditionalFormatting sqref="AU607">
    <cfRule type="expression" dxfId="871" priority="1065">
      <formula>IF(RIGHT(TEXT(AU607,"0.#"),1)=".",FALSE,TRUE)</formula>
    </cfRule>
    <cfRule type="expression" dxfId="870" priority="1066">
      <formula>IF(RIGHT(TEXT(AU607,"0.#"),1)=".",TRUE,FALSE)</formula>
    </cfRule>
  </conditionalFormatting>
  <conditionalFormatting sqref="AQ606">
    <cfRule type="expression" dxfId="869" priority="1057">
      <formula>IF(RIGHT(TEXT(AQ606,"0.#"),1)=".",FALSE,TRUE)</formula>
    </cfRule>
    <cfRule type="expression" dxfId="868" priority="1058">
      <formula>IF(RIGHT(TEXT(AQ606,"0.#"),1)=".",TRUE,FALSE)</formula>
    </cfRule>
  </conditionalFormatting>
  <conditionalFormatting sqref="AQ607">
    <cfRule type="expression" dxfId="867" priority="1055">
      <formula>IF(RIGHT(TEXT(AQ607,"0.#"),1)=".",FALSE,TRUE)</formula>
    </cfRule>
    <cfRule type="expression" dxfId="866" priority="1056">
      <formula>IF(RIGHT(TEXT(AQ607,"0.#"),1)=".",TRUE,FALSE)</formula>
    </cfRule>
  </conditionalFormatting>
  <conditionalFormatting sqref="AQ605">
    <cfRule type="expression" dxfId="865" priority="1053">
      <formula>IF(RIGHT(TEXT(AQ605,"0.#"),1)=".",FALSE,TRUE)</formula>
    </cfRule>
    <cfRule type="expression" dxfId="864" priority="1054">
      <formula>IF(RIGHT(TEXT(AQ605,"0.#"),1)=".",TRUE,FALSE)</formula>
    </cfRule>
  </conditionalFormatting>
  <conditionalFormatting sqref="AE610">
    <cfRule type="expression" dxfId="863" priority="1051">
      <formula>IF(RIGHT(TEXT(AE610,"0.#"),1)=".",FALSE,TRUE)</formula>
    </cfRule>
    <cfRule type="expression" dxfId="862" priority="1052">
      <formula>IF(RIGHT(TEXT(AE610,"0.#"),1)=".",TRUE,FALSE)</formula>
    </cfRule>
  </conditionalFormatting>
  <conditionalFormatting sqref="AE611">
    <cfRule type="expression" dxfId="861" priority="1049">
      <formula>IF(RIGHT(TEXT(AE611,"0.#"),1)=".",FALSE,TRUE)</formula>
    </cfRule>
    <cfRule type="expression" dxfId="860" priority="1050">
      <formula>IF(RIGHT(TEXT(AE611,"0.#"),1)=".",TRUE,FALSE)</formula>
    </cfRule>
  </conditionalFormatting>
  <conditionalFormatting sqref="AE612">
    <cfRule type="expression" dxfId="859" priority="1047">
      <formula>IF(RIGHT(TEXT(AE612,"0.#"),1)=".",FALSE,TRUE)</formula>
    </cfRule>
    <cfRule type="expression" dxfId="858" priority="1048">
      <formula>IF(RIGHT(TEXT(AE612,"0.#"),1)=".",TRUE,FALSE)</formula>
    </cfRule>
  </conditionalFormatting>
  <conditionalFormatting sqref="AU610">
    <cfRule type="expression" dxfId="857" priority="1039">
      <formula>IF(RIGHT(TEXT(AU610,"0.#"),1)=".",FALSE,TRUE)</formula>
    </cfRule>
    <cfRule type="expression" dxfId="856" priority="1040">
      <formula>IF(RIGHT(TEXT(AU610,"0.#"),1)=".",TRUE,FALSE)</formula>
    </cfRule>
  </conditionalFormatting>
  <conditionalFormatting sqref="AU611">
    <cfRule type="expression" dxfId="855" priority="1037">
      <formula>IF(RIGHT(TEXT(AU611,"0.#"),1)=".",FALSE,TRUE)</formula>
    </cfRule>
    <cfRule type="expression" dxfId="854" priority="1038">
      <formula>IF(RIGHT(TEXT(AU611,"0.#"),1)=".",TRUE,FALSE)</formula>
    </cfRule>
  </conditionalFormatting>
  <conditionalFormatting sqref="AU612">
    <cfRule type="expression" dxfId="853" priority="1035">
      <formula>IF(RIGHT(TEXT(AU612,"0.#"),1)=".",FALSE,TRUE)</formula>
    </cfRule>
    <cfRule type="expression" dxfId="852" priority="1036">
      <formula>IF(RIGHT(TEXT(AU612,"0.#"),1)=".",TRUE,FALSE)</formula>
    </cfRule>
  </conditionalFormatting>
  <conditionalFormatting sqref="AQ611">
    <cfRule type="expression" dxfId="851" priority="1027">
      <formula>IF(RIGHT(TEXT(AQ611,"0.#"),1)=".",FALSE,TRUE)</formula>
    </cfRule>
    <cfRule type="expression" dxfId="850" priority="1028">
      <formula>IF(RIGHT(TEXT(AQ611,"0.#"),1)=".",TRUE,FALSE)</formula>
    </cfRule>
  </conditionalFormatting>
  <conditionalFormatting sqref="AQ612">
    <cfRule type="expression" dxfId="849" priority="1025">
      <formula>IF(RIGHT(TEXT(AQ612,"0.#"),1)=".",FALSE,TRUE)</formula>
    </cfRule>
    <cfRule type="expression" dxfId="848" priority="1026">
      <formula>IF(RIGHT(TEXT(AQ612,"0.#"),1)=".",TRUE,FALSE)</formula>
    </cfRule>
  </conditionalFormatting>
  <conditionalFormatting sqref="AQ610">
    <cfRule type="expression" dxfId="847" priority="1023">
      <formula>IF(RIGHT(TEXT(AQ610,"0.#"),1)=".",FALSE,TRUE)</formula>
    </cfRule>
    <cfRule type="expression" dxfId="846" priority="1024">
      <formula>IF(RIGHT(TEXT(AQ610,"0.#"),1)=".",TRUE,FALSE)</formula>
    </cfRule>
  </conditionalFormatting>
  <conditionalFormatting sqref="AE615">
    <cfRule type="expression" dxfId="845" priority="1021">
      <formula>IF(RIGHT(TEXT(AE615,"0.#"),1)=".",FALSE,TRUE)</formula>
    </cfRule>
    <cfRule type="expression" dxfId="844" priority="1022">
      <formula>IF(RIGHT(TEXT(AE615,"0.#"),1)=".",TRUE,FALSE)</formula>
    </cfRule>
  </conditionalFormatting>
  <conditionalFormatting sqref="AE616">
    <cfRule type="expression" dxfId="843" priority="1019">
      <formula>IF(RIGHT(TEXT(AE616,"0.#"),1)=".",FALSE,TRUE)</formula>
    </cfRule>
    <cfRule type="expression" dxfId="842" priority="1020">
      <formula>IF(RIGHT(TEXT(AE616,"0.#"),1)=".",TRUE,FALSE)</formula>
    </cfRule>
  </conditionalFormatting>
  <conditionalFormatting sqref="AE617">
    <cfRule type="expression" dxfId="841" priority="1017">
      <formula>IF(RIGHT(TEXT(AE617,"0.#"),1)=".",FALSE,TRUE)</formula>
    </cfRule>
    <cfRule type="expression" dxfId="840" priority="1018">
      <formula>IF(RIGHT(TEXT(AE617,"0.#"),1)=".",TRUE,FALSE)</formula>
    </cfRule>
  </conditionalFormatting>
  <conditionalFormatting sqref="AU615">
    <cfRule type="expression" dxfId="839" priority="1009">
      <formula>IF(RIGHT(TEXT(AU615,"0.#"),1)=".",FALSE,TRUE)</formula>
    </cfRule>
    <cfRule type="expression" dxfId="838" priority="1010">
      <formula>IF(RIGHT(TEXT(AU615,"0.#"),1)=".",TRUE,FALSE)</formula>
    </cfRule>
  </conditionalFormatting>
  <conditionalFormatting sqref="AU616">
    <cfRule type="expression" dxfId="837" priority="1007">
      <formula>IF(RIGHT(TEXT(AU616,"0.#"),1)=".",FALSE,TRUE)</formula>
    </cfRule>
    <cfRule type="expression" dxfId="836" priority="1008">
      <formula>IF(RIGHT(TEXT(AU616,"0.#"),1)=".",TRUE,FALSE)</formula>
    </cfRule>
  </conditionalFormatting>
  <conditionalFormatting sqref="AU617">
    <cfRule type="expression" dxfId="835" priority="1005">
      <formula>IF(RIGHT(TEXT(AU617,"0.#"),1)=".",FALSE,TRUE)</formula>
    </cfRule>
    <cfRule type="expression" dxfId="834" priority="1006">
      <formula>IF(RIGHT(TEXT(AU617,"0.#"),1)=".",TRUE,FALSE)</formula>
    </cfRule>
  </conditionalFormatting>
  <conditionalFormatting sqref="AQ616">
    <cfRule type="expression" dxfId="833" priority="997">
      <formula>IF(RIGHT(TEXT(AQ616,"0.#"),1)=".",FALSE,TRUE)</formula>
    </cfRule>
    <cfRule type="expression" dxfId="832" priority="998">
      <formula>IF(RIGHT(TEXT(AQ616,"0.#"),1)=".",TRUE,FALSE)</formula>
    </cfRule>
  </conditionalFormatting>
  <conditionalFormatting sqref="AQ617">
    <cfRule type="expression" dxfId="831" priority="995">
      <formula>IF(RIGHT(TEXT(AQ617,"0.#"),1)=".",FALSE,TRUE)</formula>
    </cfRule>
    <cfRule type="expression" dxfId="830" priority="996">
      <formula>IF(RIGHT(TEXT(AQ617,"0.#"),1)=".",TRUE,FALSE)</formula>
    </cfRule>
  </conditionalFormatting>
  <conditionalFormatting sqref="AQ615">
    <cfRule type="expression" dxfId="829" priority="993">
      <formula>IF(RIGHT(TEXT(AQ615,"0.#"),1)=".",FALSE,TRUE)</formula>
    </cfRule>
    <cfRule type="expression" dxfId="828" priority="994">
      <formula>IF(RIGHT(TEXT(AQ615,"0.#"),1)=".",TRUE,FALSE)</formula>
    </cfRule>
  </conditionalFormatting>
  <conditionalFormatting sqref="AE625">
    <cfRule type="expression" dxfId="827" priority="991">
      <formula>IF(RIGHT(TEXT(AE625,"0.#"),1)=".",FALSE,TRUE)</formula>
    </cfRule>
    <cfRule type="expression" dxfId="826" priority="992">
      <formula>IF(RIGHT(TEXT(AE625,"0.#"),1)=".",TRUE,FALSE)</formula>
    </cfRule>
  </conditionalFormatting>
  <conditionalFormatting sqref="AE626">
    <cfRule type="expression" dxfId="825" priority="989">
      <formula>IF(RIGHT(TEXT(AE626,"0.#"),1)=".",FALSE,TRUE)</formula>
    </cfRule>
    <cfRule type="expression" dxfId="824" priority="990">
      <formula>IF(RIGHT(TEXT(AE626,"0.#"),1)=".",TRUE,FALSE)</formula>
    </cfRule>
  </conditionalFormatting>
  <conditionalFormatting sqref="AE627">
    <cfRule type="expression" dxfId="823" priority="987">
      <formula>IF(RIGHT(TEXT(AE627,"0.#"),1)=".",FALSE,TRUE)</formula>
    </cfRule>
    <cfRule type="expression" dxfId="822" priority="988">
      <formula>IF(RIGHT(TEXT(AE627,"0.#"),1)=".",TRUE,FALSE)</formula>
    </cfRule>
  </conditionalFormatting>
  <conditionalFormatting sqref="AU625">
    <cfRule type="expression" dxfId="821" priority="979">
      <formula>IF(RIGHT(TEXT(AU625,"0.#"),1)=".",FALSE,TRUE)</formula>
    </cfRule>
    <cfRule type="expression" dxfId="820" priority="980">
      <formula>IF(RIGHT(TEXT(AU625,"0.#"),1)=".",TRUE,FALSE)</formula>
    </cfRule>
  </conditionalFormatting>
  <conditionalFormatting sqref="AU626">
    <cfRule type="expression" dxfId="819" priority="977">
      <formula>IF(RIGHT(TEXT(AU626,"0.#"),1)=".",FALSE,TRUE)</formula>
    </cfRule>
    <cfRule type="expression" dxfId="818" priority="978">
      <formula>IF(RIGHT(TEXT(AU626,"0.#"),1)=".",TRUE,FALSE)</formula>
    </cfRule>
  </conditionalFormatting>
  <conditionalFormatting sqref="AU627">
    <cfRule type="expression" dxfId="817" priority="975">
      <formula>IF(RIGHT(TEXT(AU627,"0.#"),1)=".",FALSE,TRUE)</formula>
    </cfRule>
    <cfRule type="expression" dxfId="816" priority="976">
      <formula>IF(RIGHT(TEXT(AU627,"0.#"),1)=".",TRUE,FALSE)</formula>
    </cfRule>
  </conditionalFormatting>
  <conditionalFormatting sqref="AQ626">
    <cfRule type="expression" dxfId="815" priority="967">
      <formula>IF(RIGHT(TEXT(AQ626,"0.#"),1)=".",FALSE,TRUE)</formula>
    </cfRule>
    <cfRule type="expression" dxfId="814" priority="968">
      <formula>IF(RIGHT(TEXT(AQ626,"0.#"),1)=".",TRUE,FALSE)</formula>
    </cfRule>
  </conditionalFormatting>
  <conditionalFormatting sqref="AQ627">
    <cfRule type="expression" dxfId="813" priority="965">
      <formula>IF(RIGHT(TEXT(AQ627,"0.#"),1)=".",FALSE,TRUE)</formula>
    </cfRule>
    <cfRule type="expression" dxfId="812" priority="966">
      <formula>IF(RIGHT(TEXT(AQ627,"0.#"),1)=".",TRUE,FALSE)</formula>
    </cfRule>
  </conditionalFormatting>
  <conditionalFormatting sqref="AQ625">
    <cfRule type="expression" dxfId="811" priority="963">
      <formula>IF(RIGHT(TEXT(AQ625,"0.#"),1)=".",FALSE,TRUE)</formula>
    </cfRule>
    <cfRule type="expression" dxfId="810" priority="964">
      <formula>IF(RIGHT(TEXT(AQ625,"0.#"),1)=".",TRUE,FALSE)</formula>
    </cfRule>
  </conditionalFormatting>
  <conditionalFormatting sqref="AE630">
    <cfRule type="expression" dxfId="809" priority="961">
      <formula>IF(RIGHT(TEXT(AE630,"0.#"),1)=".",FALSE,TRUE)</formula>
    </cfRule>
    <cfRule type="expression" dxfId="808" priority="962">
      <formula>IF(RIGHT(TEXT(AE630,"0.#"),1)=".",TRUE,FALSE)</formula>
    </cfRule>
  </conditionalFormatting>
  <conditionalFormatting sqref="AE631">
    <cfRule type="expression" dxfId="807" priority="959">
      <formula>IF(RIGHT(TEXT(AE631,"0.#"),1)=".",FALSE,TRUE)</formula>
    </cfRule>
    <cfRule type="expression" dxfId="806" priority="960">
      <formula>IF(RIGHT(TEXT(AE631,"0.#"),1)=".",TRUE,FALSE)</formula>
    </cfRule>
  </conditionalFormatting>
  <conditionalFormatting sqref="AE632">
    <cfRule type="expression" dxfId="805" priority="957">
      <formula>IF(RIGHT(TEXT(AE632,"0.#"),1)=".",FALSE,TRUE)</formula>
    </cfRule>
    <cfRule type="expression" dxfId="804" priority="958">
      <formula>IF(RIGHT(TEXT(AE632,"0.#"),1)=".",TRUE,FALSE)</formula>
    </cfRule>
  </conditionalFormatting>
  <conditionalFormatting sqref="AU630">
    <cfRule type="expression" dxfId="803" priority="949">
      <formula>IF(RIGHT(TEXT(AU630,"0.#"),1)=".",FALSE,TRUE)</formula>
    </cfRule>
    <cfRule type="expression" dxfId="802" priority="950">
      <formula>IF(RIGHT(TEXT(AU630,"0.#"),1)=".",TRUE,FALSE)</formula>
    </cfRule>
  </conditionalFormatting>
  <conditionalFormatting sqref="AU631">
    <cfRule type="expression" dxfId="801" priority="947">
      <formula>IF(RIGHT(TEXT(AU631,"0.#"),1)=".",FALSE,TRUE)</formula>
    </cfRule>
    <cfRule type="expression" dxfId="800" priority="948">
      <formula>IF(RIGHT(TEXT(AU631,"0.#"),1)=".",TRUE,FALSE)</formula>
    </cfRule>
  </conditionalFormatting>
  <conditionalFormatting sqref="AU632">
    <cfRule type="expression" dxfId="799" priority="945">
      <formula>IF(RIGHT(TEXT(AU632,"0.#"),1)=".",FALSE,TRUE)</formula>
    </cfRule>
    <cfRule type="expression" dxfId="798" priority="946">
      <formula>IF(RIGHT(TEXT(AU632,"0.#"),1)=".",TRUE,FALSE)</formula>
    </cfRule>
  </conditionalFormatting>
  <conditionalFormatting sqref="AQ631">
    <cfRule type="expression" dxfId="797" priority="937">
      <formula>IF(RIGHT(TEXT(AQ631,"0.#"),1)=".",FALSE,TRUE)</formula>
    </cfRule>
    <cfRule type="expression" dxfId="796" priority="938">
      <formula>IF(RIGHT(TEXT(AQ631,"0.#"),1)=".",TRUE,FALSE)</formula>
    </cfRule>
  </conditionalFormatting>
  <conditionalFormatting sqref="AQ632">
    <cfRule type="expression" dxfId="795" priority="935">
      <formula>IF(RIGHT(TEXT(AQ632,"0.#"),1)=".",FALSE,TRUE)</formula>
    </cfRule>
    <cfRule type="expression" dxfId="794" priority="936">
      <formula>IF(RIGHT(TEXT(AQ632,"0.#"),1)=".",TRUE,FALSE)</formula>
    </cfRule>
  </conditionalFormatting>
  <conditionalFormatting sqref="AQ630">
    <cfRule type="expression" dxfId="793" priority="933">
      <formula>IF(RIGHT(TEXT(AQ630,"0.#"),1)=".",FALSE,TRUE)</formula>
    </cfRule>
    <cfRule type="expression" dxfId="792" priority="934">
      <formula>IF(RIGHT(TEXT(AQ630,"0.#"),1)=".",TRUE,FALSE)</formula>
    </cfRule>
  </conditionalFormatting>
  <conditionalFormatting sqref="AE635">
    <cfRule type="expression" dxfId="791" priority="931">
      <formula>IF(RIGHT(TEXT(AE635,"0.#"),1)=".",FALSE,TRUE)</formula>
    </cfRule>
    <cfRule type="expression" dxfId="790" priority="932">
      <formula>IF(RIGHT(TEXT(AE635,"0.#"),1)=".",TRUE,FALSE)</formula>
    </cfRule>
  </conditionalFormatting>
  <conditionalFormatting sqref="AE636">
    <cfRule type="expression" dxfId="789" priority="929">
      <formula>IF(RIGHT(TEXT(AE636,"0.#"),1)=".",FALSE,TRUE)</formula>
    </cfRule>
    <cfRule type="expression" dxfId="788" priority="930">
      <formula>IF(RIGHT(TEXT(AE636,"0.#"),1)=".",TRUE,FALSE)</formula>
    </cfRule>
  </conditionalFormatting>
  <conditionalFormatting sqref="AE637">
    <cfRule type="expression" dxfId="787" priority="927">
      <formula>IF(RIGHT(TEXT(AE637,"0.#"),1)=".",FALSE,TRUE)</formula>
    </cfRule>
    <cfRule type="expression" dxfId="786" priority="928">
      <formula>IF(RIGHT(TEXT(AE637,"0.#"),1)=".",TRUE,FALSE)</formula>
    </cfRule>
  </conditionalFormatting>
  <conditionalFormatting sqref="AU635">
    <cfRule type="expression" dxfId="785" priority="919">
      <formula>IF(RIGHT(TEXT(AU635,"0.#"),1)=".",FALSE,TRUE)</formula>
    </cfRule>
    <cfRule type="expression" dxfId="784" priority="920">
      <formula>IF(RIGHT(TEXT(AU635,"0.#"),1)=".",TRUE,FALSE)</formula>
    </cfRule>
  </conditionalFormatting>
  <conditionalFormatting sqref="AU636">
    <cfRule type="expression" dxfId="783" priority="917">
      <formula>IF(RIGHT(TEXT(AU636,"0.#"),1)=".",FALSE,TRUE)</formula>
    </cfRule>
    <cfRule type="expression" dxfId="782" priority="918">
      <formula>IF(RIGHT(TEXT(AU636,"0.#"),1)=".",TRUE,FALSE)</formula>
    </cfRule>
  </conditionalFormatting>
  <conditionalFormatting sqref="AU637">
    <cfRule type="expression" dxfId="781" priority="915">
      <formula>IF(RIGHT(TEXT(AU637,"0.#"),1)=".",FALSE,TRUE)</formula>
    </cfRule>
    <cfRule type="expression" dxfId="780" priority="916">
      <formula>IF(RIGHT(TEXT(AU637,"0.#"),1)=".",TRUE,FALSE)</formula>
    </cfRule>
  </conditionalFormatting>
  <conditionalFormatting sqref="AQ636">
    <cfRule type="expression" dxfId="779" priority="907">
      <formula>IF(RIGHT(TEXT(AQ636,"0.#"),1)=".",FALSE,TRUE)</formula>
    </cfRule>
    <cfRule type="expression" dxfId="778" priority="908">
      <formula>IF(RIGHT(TEXT(AQ636,"0.#"),1)=".",TRUE,FALSE)</formula>
    </cfRule>
  </conditionalFormatting>
  <conditionalFormatting sqref="AQ637">
    <cfRule type="expression" dxfId="777" priority="905">
      <formula>IF(RIGHT(TEXT(AQ637,"0.#"),1)=".",FALSE,TRUE)</formula>
    </cfRule>
    <cfRule type="expression" dxfId="776" priority="906">
      <formula>IF(RIGHT(TEXT(AQ637,"0.#"),1)=".",TRUE,FALSE)</formula>
    </cfRule>
  </conditionalFormatting>
  <conditionalFormatting sqref="AQ635">
    <cfRule type="expression" dxfId="775" priority="903">
      <formula>IF(RIGHT(TEXT(AQ635,"0.#"),1)=".",FALSE,TRUE)</formula>
    </cfRule>
    <cfRule type="expression" dxfId="774" priority="904">
      <formula>IF(RIGHT(TEXT(AQ635,"0.#"),1)=".",TRUE,FALSE)</formula>
    </cfRule>
  </conditionalFormatting>
  <conditionalFormatting sqref="AE640">
    <cfRule type="expression" dxfId="773" priority="901">
      <formula>IF(RIGHT(TEXT(AE640,"0.#"),1)=".",FALSE,TRUE)</formula>
    </cfRule>
    <cfRule type="expression" dxfId="772" priority="902">
      <formula>IF(RIGHT(TEXT(AE640,"0.#"),1)=".",TRUE,FALSE)</formula>
    </cfRule>
  </conditionalFormatting>
  <conditionalFormatting sqref="AM642">
    <cfRule type="expression" dxfId="771" priority="891">
      <formula>IF(RIGHT(TEXT(AM642,"0.#"),1)=".",FALSE,TRUE)</formula>
    </cfRule>
    <cfRule type="expression" dxfId="770" priority="892">
      <formula>IF(RIGHT(TEXT(AM642,"0.#"),1)=".",TRUE,FALSE)</formula>
    </cfRule>
  </conditionalFormatting>
  <conditionalFormatting sqref="AE641">
    <cfRule type="expression" dxfId="769" priority="899">
      <formula>IF(RIGHT(TEXT(AE641,"0.#"),1)=".",FALSE,TRUE)</formula>
    </cfRule>
    <cfRule type="expression" dxfId="768" priority="900">
      <formula>IF(RIGHT(TEXT(AE641,"0.#"),1)=".",TRUE,FALSE)</formula>
    </cfRule>
  </conditionalFormatting>
  <conditionalFormatting sqref="AE642">
    <cfRule type="expression" dxfId="767" priority="897">
      <formula>IF(RIGHT(TEXT(AE642,"0.#"),1)=".",FALSE,TRUE)</formula>
    </cfRule>
    <cfRule type="expression" dxfId="766" priority="898">
      <formula>IF(RIGHT(TEXT(AE642,"0.#"),1)=".",TRUE,FALSE)</formula>
    </cfRule>
  </conditionalFormatting>
  <conditionalFormatting sqref="AM640">
    <cfRule type="expression" dxfId="765" priority="895">
      <formula>IF(RIGHT(TEXT(AM640,"0.#"),1)=".",FALSE,TRUE)</formula>
    </cfRule>
    <cfRule type="expression" dxfId="764" priority="896">
      <formula>IF(RIGHT(TEXT(AM640,"0.#"),1)=".",TRUE,FALSE)</formula>
    </cfRule>
  </conditionalFormatting>
  <conditionalFormatting sqref="AM641">
    <cfRule type="expression" dxfId="763" priority="893">
      <formula>IF(RIGHT(TEXT(AM641,"0.#"),1)=".",FALSE,TRUE)</formula>
    </cfRule>
    <cfRule type="expression" dxfId="762" priority="894">
      <formula>IF(RIGHT(TEXT(AM641,"0.#"),1)=".",TRUE,FALSE)</formula>
    </cfRule>
  </conditionalFormatting>
  <conditionalFormatting sqref="AU640">
    <cfRule type="expression" dxfId="761" priority="889">
      <formula>IF(RIGHT(TEXT(AU640,"0.#"),1)=".",FALSE,TRUE)</formula>
    </cfRule>
    <cfRule type="expression" dxfId="760" priority="890">
      <formula>IF(RIGHT(TEXT(AU640,"0.#"),1)=".",TRUE,FALSE)</formula>
    </cfRule>
  </conditionalFormatting>
  <conditionalFormatting sqref="AU641">
    <cfRule type="expression" dxfId="759" priority="887">
      <formula>IF(RIGHT(TEXT(AU641,"0.#"),1)=".",FALSE,TRUE)</formula>
    </cfRule>
    <cfRule type="expression" dxfId="758" priority="888">
      <formula>IF(RIGHT(TEXT(AU641,"0.#"),1)=".",TRUE,FALSE)</formula>
    </cfRule>
  </conditionalFormatting>
  <conditionalFormatting sqref="AU642">
    <cfRule type="expression" dxfId="757" priority="885">
      <formula>IF(RIGHT(TEXT(AU642,"0.#"),1)=".",FALSE,TRUE)</formula>
    </cfRule>
    <cfRule type="expression" dxfId="756" priority="886">
      <formula>IF(RIGHT(TEXT(AU642,"0.#"),1)=".",TRUE,FALSE)</formula>
    </cfRule>
  </conditionalFormatting>
  <conditionalFormatting sqref="AI642">
    <cfRule type="expression" dxfId="755" priority="879">
      <formula>IF(RIGHT(TEXT(AI642,"0.#"),1)=".",FALSE,TRUE)</formula>
    </cfRule>
    <cfRule type="expression" dxfId="754" priority="880">
      <formula>IF(RIGHT(TEXT(AI642,"0.#"),1)=".",TRUE,FALSE)</formula>
    </cfRule>
  </conditionalFormatting>
  <conditionalFormatting sqref="AI640">
    <cfRule type="expression" dxfId="753" priority="883">
      <formula>IF(RIGHT(TEXT(AI640,"0.#"),1)=".",FALSE,TRUE)</formula>
    </cfRule>
    <cfRule type="expression" dxfId="752" priority="884">
      <formula>IF(RIGHT(TEXT(AI640,"0.#"),1)=".",TRUE,FALSE)</formula>
    </cfRule>
  </conditionalFormatting>
  <conditionalFormatting sqref="AI641">
    <cfRule type="expression" dxfId="751" priority="881">
      <formula>IF(RIGHT(TEXT(AI641,"0.#"),1)=".",FALSE,TRUE)</formula>
    </cfRule>
    <cfRule type="expression" dxfId="750" priority="882">
      <formula>IF(RIGHT(TEXT(AI641,"0.#"),1)=".",TRUE,FALSE)</formula>
    </cfRule>
  </conditionalFormatting>
  <conditionalFormatting sqref="AQ641">
    <cfRule type="expression" dxfId="749" priority="877">
      <formula>IF(RIGHT(TEXT(AQ641,"0.#"),1)=".",FALSE,TRUE)</formula>
    </cfRule>
    <cfRule type="expression" dxfId="748" priority="878">
      <formula>IF(RIGHT(TEXT(AQ641,"0.#"),1)=".",TRUE,FALSE)</formula>
    </cfRule>
  </conditionalFormatting>
  <conditionalFormatting sqref="AQ642">
    <cfRule type="expression" dxfId="747" priority="875">
      <formula>IF(RIGHT(TEXT(AQ642,"0.#"),1)=".",FALSE,TRUE)</formula>
    </cfRule>
    <cfRule type="expression" dxfId="746" priority="876">
      <formula>IF(RIGHT(TEXT(AQ642,"0.#"),1)=".",TRUE,FALSE)</formula>
    </cfRule>
  </conditionalFormatting>
  <conditionalFormatting sqref="AQ640">
    <cfRule type="expression" dxfId="745" priority="873">
      <formula>IF(RIGHT(TEXT(AQ640,"0.#"),1)=".",FALSE,TRUE)</formula>
    </cfRule>
    <cfRule type="expression" dxfId="744" priority="874">
      <formula>IF(RIGHT(TEXT(AQ640,"0.#"),1)=".",TRUE,FALSE)</formula>
    </cfRule>
  </conditionalFormatting>
  <conditionalFormatting sqref="AE649">
    <cfRule type="expression" dxfId="743" priority="871">
      <formula>IF(RIGHT(TEXT(AE649,"0.#"),1)=".",FALSE,TRUE)</formula>
    </cfRule>
    <cfRule type="expression" dxfId="742" priority="872">
      <formula>IF(RIGHT(TEXT(AE649,"0.#"),1)=".",TRUE,FALSE)</formula>
    </cfRule>
  </conditionalFormatting>
  <conditionalFormatting sqref="AE650">
    <cfRule type="expression" dxfId="741" priority="869">
      <formula>IF(RIGHT(TEXT(AE650,"0.#"),1)=".",FALSE,TRUE)</formula>
    </cfRule>
    <cfRule type="expression" dxfId="740" priority="870">
      <formula>IF(RIGHT(TEXT(AE650,"0.#"),1)=".",TRUE,FALSE)</formula>
    </cfRule>
  </conditionalFormatting>
  <conditionalFormatting sqref="AE651">
    <cfRule type="expression" dxfId="739" priority="867">
      <formula>IF(RIGHT(TEXT(AE651,"0.#"),1)=".",FALSE,TRUE)</formula>
    </cfRule>
    <cfRule type="expression" dxfId="738" priority="868">
      <formula>IF(RIGHT(TEXT(AE651,"0.#"),1)=".",TRUE,FALSE)</formula>
    </cfRule>
  </conditionalFormatting>
  <conditionalFormatting sqref="AU649">
    <cfRule type="expression" dxfId="737" priority="859">
      <formula>IF(RIGHT(TEXT(AU649,"0.#"),1)=".",FALSE,TRUE)</formula>
    </cfRule>
    <cfRule type="expression" dxfId="736" priority="860">
      <formula>IF(RIGHT(TEXT(AU649,"0.#"),1)=".",TRUE,FALSE)</formula>
    </cfRule>
  </conditionalFormatting>
  <conditionalFormatting sqref="AU650">
    <cfRule type="expression" dxfId="735" priority="857">
      <formula>IF(RIGHT(TEXT(AU650,"0.#"),1)=".",FALSE,TRUE)</formula>
    </cfRule>
    <cfRule type="expression" dxfId="734" priority="858">
      <formula>IF(RIGHT(TEXT(AU650,"0.#"),1)=".",TRUE,FALSE)</formula>
    </cfRule>
  </conditionalFormatting>
  <conditionalFormatting sqref="AU651">
    <cfRule type="expression" dxfId="733" priority="855">
      <formula>IF(RIGHT(TEXT(AU651,"0.#"),1)=".",FALSE,TRUE)</formula>
    </cfRule>
    <cfRule type="expression" dxfId="732" priority="856">
      <formula>IF(RIGHT(TEXT(AU651,"0.#"),1)=".",TRUE,FALSE)</formula>
    </cfRule>
  </conditionalFormatting>
  <conditionalFormatting sqref="AQ650">
    <cfRule type="expression" dxfId="731" priority="847">
      <formula>IF(RIGHT(TEXT(AQ650,"0.#"),1)=".",FALSE,TRUE)</formula>
    </cfRule>
    <cfRule type="expression" dxfId="730" priority="848">
      <formula>IF(RIGHT(TEXT(AQ650,"0.#"),1)=".",TRUE,FALSE)</formula>
    </cfRule>
  </conditionalFormatting>
  <conditionalFormatting sqref="AQ651">
    <cfRule type="expression" dxfId="729" priority="845">
      <formula>IF(RIGHT(TEXT(AQ651,"0.#"),1)=".",FALSE,TRUE)</formula>
    </cfRule>
    <cfRule type="expression" dxfId="728" priority="846">
      <formula>IF(RIGHT(TEXT(AQ651,"0.#"),1)=".",TRUE,FALSE)</formula>
    </cfRule>
  </conditionalFormatting>
  <conditionalFormatting sqref="AQ649">
    <cfRule type="expression" dxfId="727" priority="843">
      <formula>IF(RIGHT(TEXT(AQ649,"0.#"),1)=".",FALSE,TRUE)</formula>
    </cfRule>
    <cfRule type="expression" dxfId="726" priority="844">
      <formula>IF(RIGHT(TEXT(AQ649,"0.#"),1)=".",TRUE,FALSE)</formula>
    </cfRule>
  </conditionalFormatting>
  <conditionalFormatting sqref="AE674">
    <cfRule type="expression" dxfId="725" priority="841">
      <formula>IF(RIGHT(TEXT(AE674,"0.#"),1)=".",FALSE,TRUE)</formula>
    </cfRule>
    <cfRule type="expression" dxfId="724" priority="842">
      <formula>IF(RIGHT(TEXT(AE674,"0.#"),1)=".",TRUE,FALSE)</formula>
    </cfRule>
  </conditionalFormatting>
  <conditionalFormatting sqref="AE675">
    <cfRule type="expression" dxfId="723" priority="839">
      <formula>IF(RIGHT(TEXT(AE675,"0.#"),1)=".",FALSE,TRUE)</formula>
    </cfRule>
    <cfRule type="expression" dxfId="722" priority="840">
      <formula>IF(RIGHT(TEXT(AE675,"0.#"),1)=".",TRUE,FALSE)</formula>
    </cfRule>
  </conditionalFormatting>
  <conditionalFormatting sqref="AE676">
    <cfRule type="expression" dxfId="721" priority="837">
      <formula>IF(RIGHT(TEXT(AE676,"0.#"),1)=".",FALSE,TRUE)</formula>
    </cfRule>
    <cfRule type="expression" dxfId="720" priority="838">
      <formula>IF(RIGHT(TEXT(AE676,"0.#"),1)=".",TRUE,FALSE)</formula>
    </cfRule>
  </conditionalFormatting>
  <conditionalFormatting sqref="AU674">
    <cfRule type="expression" dxfId="719" priority="829">
      <formula>IF(RIGHT(TEXT(AU674,"0.#"),1)=".",FALSE,TRUE)</formula>
    </cfRule>
    <cfRule type="expression" dxfId="718" priority="830">
      <formula>IF(RIGHT(TEXT(AU674,"0.#"),1)=".",TRUE,FALSE)</formula>
    </cfRule>
  </conditionalFormatting>
  <conditionalFormatting sqref="AU675">
    <cfRule type="expression" dxfId="717" priority="827">
      <formula>IF(RIGHT(TEXT(AU675,"0.#"),1)=".",FALSE,TRUE)</formula>
    </cfRule>
    <cfRule type="expression" dxfId="716" priority="828">
      <formula>IF(RIGHT(TEXT(AU675,"0.#"),1)=".",TRUE,FALSE)</formula>
    </cfRule>
  </conditionalFormatting>
  <conditionalFormatting sqref="AU676">
    <cfRule type="expression" dxfId="715" priority="825">
      <formula>IF(RIGHT(TEXT(AU676,"0.#"),1)=".",FALSE,TRUE)</formula>
    </cfRule>
    <cfRule type="expression" dxfId="714" priority="826">
      <formula>IF(RIGHT(TEXT(AU676,"0.#"),1)=".",TRUE,FALSE)</formula>
    </cfRule>
  </conditionalFormatting>
  <conditionalFormatting sqref="AQ675">
    <cfRule type="expression" dxfId="713" priority="817">
      <formula>IF(RIGHT(TEXT(AQ675,"0.#"),1)=".",FALSE,TRUE)</formula>
    </cfRule>
    <cfRule type="expression" dxfId="712" priority="818">
      <formula>IF(RIGHT(TEXT(AQ675,"0.#"),1)=".",TRUE,FALSE)</formula>
    </cfRule>
  </conditionalFormatting>
  <conditionalFormatting sqref="AQ676">
    <cfRule type="expression" dxfId="711" priority="815">
      <formula>IF(RIGHT(TEXT(AQ676,"0.#"),1)=".",FALSE,TRUE)</formula>
    </cfRule>
    <cfRule type="expression" dxfId="710" priority="816">
      <formula>IF(RIGHT(TEXT(AQ676,"0.#"),1)=".",TRUE,FALSE)</formula>
    </cfRule>
  </conditionalFormatting>
  <conditionalFormatting sqref="AQ674">
    <cfRule type="expression" dxfId="709" priority="813">
      <formula>IF(RIGHT(TEXT(AQ674,"0.#"),1)=".",FALSE,TRUE)</formula>
    </cfRule>
    <cfRule type="expression" dxfId="708" priority="814">
      <formula>IF(RIGHT(TEXT(AQ674,"0.#"),1)=".",TRUE,FALSE)</formula>
    </cfRule>
  </conditionalFormatting>
  <conditionalFormatting sqref="AE654">
    <cfRule type="expression" dxfId="707" priority="811">
      <formula>IF(RIGHT(TEXT(AE654,"0.#"),1)=".",FALSE,TRUE)</formula>
    </cfRule>
    <cfRule type="expression" dxfId="706" priority="812">
      <formula>IF(RIGHT(TEXT(AE654,"0.#"),1)=".",TRUE,FALSE)</formula>
    </cfRule>
  </conditionalFormatting>
  <conditionalFormatting sqref="AE655">
    <cfRule type="expression" dxfId="705" priority="809">
      <formula>IF(RIGHT(TEXT(AE655,"0.#"),1)=".",FALSE,TRUE)</formula>
    </cfRule>
    <cfRule type="expression" dxfId="704" priority="810">
      <formula>IF(RIGHT(TEXT(AE655,"0.#"),1)=".",TRUE,FALSE)</formula>
    </cfRule>
  </conditionalFormatting>
  <conditionalFormatting sqref="AE656">
    <cfRule type="expression" dxfId="703" priority="807">
      <formula>IF(RIGHT(TEXT(AE656,"0.#"),1)=".",FALSE,TRUE)</formula>
    </cfRule>
    <cfRule type="expression" dxfId="702" priority="808">
      <formula>IF(RIGHT(TEXT(AE656,"0.#"),1)=".",TRUE,FALSE)</formula>
    </cfRule>
  </conditionalFormatting>
  <conditionalFormatting sqref="AU654">
    <cfRule type="expression" dxfId="701" priority="799">
      <formula>IF(RIGHT(TEXT(AU654,"0.#"),1)=".",FALSE,TRUE)</formula>
    </cfRule>
    <cfRule type="expression" dxfId="700" priority="800">
      <formula>IF(RIGHT(TEXT(AU654,"0.#"),1)=".",TRUE,FALSE)</formula>
    </cfRule>
  </conditionalFormatting>
  <conditionalFormatting sqref="AU655">
    <cfRule type="expression" dxfId="699" priority="797">
      <formula>IF(RIGHT(TEXT(AU655,"0.#"),1)=".",FALSE,TRUE)</formula>
    </cfRule>
    <cfRule type="expression" dxfId="698" priority="798">
      <formula>IF(RIGHT(TEXT(AU655,"0.#"),1)=".",TRUE,FALSE)</formula>
    </cfRule>
  </conditionalFormatting>
  <conditionalFormatting sqref="AQ656">
    <cfRule type="expression" dxfId="697" priority="785">
      <formula>IF(RIGHT(TEXT(AQ656,"0.#"),1)=".",FALSE,TRUE)</formula>
    </cfRule>
    <cfRule type="expression" dxfId="696" priority="786">
      <formula>IF(RIGHT(TEXT(AQ656,"0.#"),1)=".",TRUE,FALSE)</formula>
    </cfRule>
  </conditionalFormatting>
  <conditionalFormatting sqref="AQ654">
    <cfRule type="expression" dxfId="695" priority="783">
      <formula>IF(RIGHT(TEXT(AQ654,"0.#"),1)=".",FALSE,TRUE)</formula>
    </cfRule>
    <cfRule type="expression" dxfId="694" priority="784">
      <formula>IF(RIGHT(TEXT(AQ654,"0.#"),1)=".",TRUE,FALSE)</formula>
    </cfRule>
  </conditionalFormatting>
  <conditionalFormatting sqref="AE659">
    <cfRule type="expression" dxfId="693" priority="781">
      <formula>IF(RIGHT(TEXT(AE659,"0.#"),1)=".",FALSE,TRUE)</formula>
    </cfRule>
    <cfRule type="expression" dxfId="692" priority="782">
      <formula>IF(RIGHT(TEXT(AE659,"0.#"),1)=".",TRUE,FALSE)</formula>
    </cfRule>
  </conditionalFormatting>
  <conditionalFormatting sqref="AE660">
    <cfRule type="expression" dxfId="691" priority="779">
      <formula>IF(RIGHT(TEXT(AE660,"0.#"),1)=".",FALSE,TRUE)</formula>
    </cfRule>
    <cfRule type="expression" dxfId="690" priority="780">
      <formula>IF(RIGHT(TEXT(AE660,"0.#"),1)=".",TRUE,FALSE)</formula>
    </cfRule>
  </conditionalFormatting>
  <conditionalFormatting sqref="AE661">
    <cfRule type="expression" dxfId="689" priority="777">
      <formula>IF(RIGHT(TEXT(AE661,"0.#"),1)=".",FALSE,TRUE)</formula>
    </cfRule>
    <cfRule type="expression" dxfId="688" priority="778">
      <formula>IF(RIGHT(TEXT(AE661,"0.#"),1)=".",TRUE,FALSE)</formula>
    </cfRule>
  </conditionalFormatting>
  <conditionalFormatting sqref="AU659">
    <cfRule type="expression" dxfId="687" priority="769">
      <formula>IF(RIGHT(TEXT(AU659,"0.#"),1)=".",FALSE,TRUE)</formula>
    </cfRule>
    <cfRule type="expression" dxfId="686" priority="770">
      <formula>IF(RIGHT(TEXT(AU659,"0.#"),1)=".",TRUE,FALSE)</formula>
    </cfRule>
  </conditionalFormatting>
  <conditionalFormatting sqref="AU660">
    <cfRule type="expression" dxfId="685" priority="767">
      <formula>IF(RIGHT(TEXT(AU660,"0.#"),1)=".",FALSE,TRUE)</formula>
    </cfRule>
    <cfRule type="expression" dxfId="684" priority="768">
      <formula>IF(RIGHT(TEXT(AU660,"0.#"),1)=".",TRUE,FALSE)</formula>
    </cfRule>
  </conditionalFormatting>
  <conditionalFormatting sqref="AU661">
    <cfRule type="expression" dxfId="683" priority="765">
      <formula>IF(RIGHT(TEXT(AU661,"0.#"),1)=".",FALSE,TRUE)</formula>
    </cfRule>
    <cfRule type="expression" dxfId="682" priority="766">
      <formula>IF(RIGHT(TEXT(AU661,"0.#"),1)=".",TRUE,FALSE)</formula>
    </cfRule>
  </conditionalFormatting>
  <conditionalFormatting sqref="AQ660">
    <cfRule type="expression" dxfId="681" priority="757">
      <formula>IF(RIGHT(TEXT(AQ660,"0.#"),1)=".",FALSE,TRUE)</formula>
    </cfRule>
    <cfRule type="expression" dxfId="680" priority="758">
      <formula>IF(RIGHT(TEXT(AQ660,"0.#"),1)=".",TRUE,FALSE)</formula>
    </cfRule>
  </conditionalFormatting>
  <conditionalFormatting sqref="AQ661">
    <cfRule type="expression" dxfId="679" priority="755">
      <formula>IF(RIGHT(TEXT(AQ661,"0.#"),1)=".",FALSE,TRUE)</formula>
    </cfRule>
    <cfRule type="expression" dxfId="678" priority="756">
      <formula>IF(RIGHT(TEXT(AQ661,"0.#"),1)=".",TRUE,FALSE)</formula>
    </cfRule>
  </conditionalFormatting>
  <conditionalFormatting sqref="AQ659">
    <cfRule type="expression" dxfId="677" priority="753">
      <formula>IF(RIGHT(TEXT(AQ659,"0.#"),1)=".",FALSE,TRUE)</formula>
    </cfRule>
    <cfRule type="expression" dxfId="676" priority="754">
      <formula>IF(RIGHT(TEXT(AQ659,"0.#"),1)=".",TRUE,FALSE)</formula>
    </cfRule>
  </conditionalFormatting>
  <conditionalFormatting sqref="AE664">
    <cfRule type="expression" dxfId="675" priority="751">
      <formula>IF(RIGHT(TEXT(AE664,"0.#"),1)=".",FALSE,TRUE)</formula>
    </cfRule>
    <cfRule type="expression" dxfId="674" priority="752">
      <formula>IF(RIGHT(TEXT(AE664,"0.#"),1)=".",TRUE,FALSE)</formula>
    </cfRule>
  </conditionalFormatting>
  <conditionalFormatting sqref="AE665">
    <cfRule type="expression" dxfId="673" priority="749">
      <formula>IF(RIGHT(TEXT(AE665,"0.#"),1)=".",FALSE,TRUE)</formula>
    </cfRule>
    <cfRule type="expression" dxfId="672" priority="750">
      <formula>IF(RIGHT(TEXT(AE665,"0.#"),1)=".",TRUE,FALSE)</formula>
    </cfRule>
  </conditionalFormatting>
  <conditionalFormatting sqref="AE666">
    <cfRule type="expression" dxfId="671" priority="747">
      <formula>IF(RIGHT(TEXT(AE666,"0.#"),1)=".",FALSE,TRUE)</formula>
    </cfRule>
    <cfRule type="expression" dxfId="670" priority="748">
      <formula>IF(RIGHT(TEXT(AE666,"0.#"),1)=".",TRUE,FALSE)</formula>
    </cfRule>
  </conditionalFormatting>
  <conditionalFormatting sqref="AU664">
    <cfRule type="expression" dxfId="669" priority="739">
      <formula>IF(RIGHT(TEXT(AU664,"0.#"),1)=".",FALSE,TRUE)</formula>
    </cfRule>
    <cfRule type="expression" dxfId="668" priority="740">
      <formula>IF(RIGHT(TEXT(AU664,"0.#"),1)=".",TRUE,FALSE)</formula>
    </cfRule>
  </conditionalFormatting>
  <conditionalFormatting sqref="AU665">
    <cfRule type="expression" dxfId="667" priority="737">
      <formula>IF(RIGHT(TEXT(AU665,"0.#"),1)=".",FALSE,TRUE)</formula>
    </cfRule>
    <cfRule type="expression" dxfId="666" priority="738">
      <formula>IF(RIGHT(TEXT(AU665,"0.#"),1)=".",TRUE,FALSE)</formula>
    </cfRule>
  </conditionalFormatting>
  <conditionalFormatting sqref="AU666">
    <cfRule type="expression" dxfId="665" priority="735">
      <formula>IF(RIGHT(TEXT(AU666,"0.#"),1)=".",FALSE,TRUE)</formula>
    </cfRule>
    <cfRule type="expression" dxfId="664" priority="736">
      <formula>IF(RIGHT(TEXT(AU666,"0.#"),1)=".",TRUE,FALSE)</formula>
    </cfRule>
  </conditionalFormatting>
  <conditionalFormatting sqref="AQ665">
    <cfRule type="expression" dxfId="663" priority="727">
      <formula>IF(RIGHT(TEXT(AQ665,"0.#"),1)=".",FALSE,TRUE)</formula>
    </cfRule>
    <cfRule type="expression" dxfId="662" priority="728">
      <formula>IF(RIGHT(TEXT(AQ665,"0.#"),1)=".",TRUE,FALSE)</formula>
    </cfRule>
  </conditionalFormatting>
  <conditionalFormatting sqref="AQ666">
    <cfRule type="expression" dxfId="661" priority="725">
      <formula>IF(RIGHT(TEXT(AQ666,"0.#"),1)=".",FALSE,TRUE)</formula>
    </cfRule>
    <cfRule type="expression" dxfId="660" priority="726">
      <formula>IF(RIGHT(TEXT(AQ666,"0.#"),1)=".",TRUE,FALSE)</formula>
    </cfRule>
  </conditionalFormatting>
  <conditionalFormatting sqref="AQ664">
    <cfRule type="expression" dxfId="659" priority="723">
      <formula>IF(RIGHT(TEXT(AQ664,"0.#"),1)=".",FALSE,TRUE)</formula>
    </cfRule>
    <cfRule type="expression" dxfId="658" priority="724">
      <formula>IF(RIGHT(TEXT(AQ664,"0.#"),1)=".",TRUE,FALSE)</formula>
    </cfRule>
  </conditionalFormatting>
  <conditionalFormatting sqref="AE669">
    <cfRule type="expression" dxfId="657" priority="721">
      <formula>IF(RIGHT(TEXT(AE669,"0.#"),1)=".",FALSE,TRUE)</formula>
    </cfRule>
    <cfRule type="expression" dxfId="656" priority="722">
      <formula>IF(RIGHT(TEXT(AE669,"0.#"),1)=".",TRUE,FALSE)</formula>
    </cfRule>
  </conditionalFormatting>
  <conditionalFormatting sqref="AE670">
    <cfRule type="expression" dxfId="655" priority="719">
      <formula>IF(RIGHT(TEXT(AE670,"0.#"),1)=".",FALSE,TRUE)</formula>
    </cfRule>
    <cfRule type="expression" dxfId="654" priority="720">
      <formula>IF(RIGHT(TEXT(AE670,"0.#"),1)=".",TRUE,FALSE)</formula>
    </cfRule>
  </conditionalFormatting>
  <conditionalFormatting sqref="AE671">
    <cfRule type="expression" dxfId="653" priority="717">
      <formula>IF(RIGHT(TEXT(AE671,"0.#"),1)=".",FALSE,TRUE)</formula>
    </cfRule>
    <cfRule type="expression" dxfId="652" priority="718">
      <formula>IF(RIGHT(TEXT(AE671,"0.#"),1)=".",TRUE,FALSE)</formula>
    </cfRule>
  </conditionalFormatting>
  <conditionalFormatting sqref="AU669">
    <cfRule type="expression" dxfId="651" priority="709">
      <formula>IF(RIGHT(TEXT(AU669,"0.#"),1)=".",FALSE,TRUE)</formula>
    </cfRule>
    <cfRule type="expression" dxfId="650" priority="710">
      <formula>IF(RIGHT(TEXT(AU669,"0.#"),1)=".",TRUE,FALSE)</formula>
    </cfRule>
  </conditionalFormatting>
  <conditionalFormatting sqref="AU670">
    <cfRule type="expression" dxfId="649" priority="707">
      <formula>IF(RIGHT(TEXT(AU670,"0.#"),1)=".",FALSE,TRUE)</formula>
    </cfRule>
    <cfRule type="expression" dxfId="648" priority="708">
      <formula>IF(RIGHT(TEXT(AU670,"0.#"),1)=".",TRUE,FALSE)</formula>
    </cfRule>
  </conditionalFormatting>
  <conditionalFormatting sqref="AU671">
    <cfRule type="expression" dxfId="647" priority="705">
      <formula>IF(RIGHT(TEXT(AU671,"0.#"),1)=".",FALSE,TRUE)</formula>
    </cfRule>
    <cfRule type="expression" dxfId="646" priority="706">
      <formula>IF(RIGHT(TEXT(AU671,"0.#"),1)=".",TRUE,FALSE)</formula>
    </cfRule>
  </conditionalFormatting>
  <conditionalFormatting sqref="AQ670">
    <cfRule type="expression" dxfId="645" priority="697">
      <formula>IF(RIGHT(TEXT(AQ670,"0.#"),1)=".",FALSE,TRUE)</formula>
    </cfRule>
    <cfRule type="expression" dxfId="644" priority="698">
      <formula>IF(RIGHT(TEXT(AQ670,"0.#"),1)=".",TRUE,FALSE)</formula>
    </cfRule>
  </conditionalFormatting>
  <conditionalFormatting sqref="AQ671">
    <cfRule type="expression" dxfId="643" priority="695">
      <formula>IF(RIGHT(TEXT(AQ671,"0.#"),1)=".",FALSE,TRUE)</formula>
    </cfRule>
    <cfRule type="expression" dxfId="642" priority="696">
      <formula>IF(RIGHT(TEXT(AQ671,"0.#"),1)=".",TRUE,FALSE)</formula>
    </cfRule>
  </conditionalFormatting>
  <conditionalFormatting sqref="AQ669">
    <cfRule type="expression" dxfId="641" priority="693">
      <formula>IF(RIGHT(TEXT(AQ669,"0.#"),1)=".",FALSE,TRUE)</formula>
    </cfRule>
    <cfRule type="expression" dxfId="640" priority="694">
      <formula>IF(RIGHT(TEXT(AQ669,"0.#"),1)=".",TRUE,FALSE)</formula>
    </cfRule>
  </conditionalFormatting>
  <conditionalFormatting sqref="AE679">
    <cfRule type="expression" dxfId="639" priority="691">
      <formula>IF(RIGHT(TEXT(AE679,"0.#"),1)=".",FALSE,TRUE)</formula>
    </cfRule>
    <cfRule type="expression" dxfId="638" priority="692">
      <formula>IF(RIGHT(TEXT(AE679,"0.#"),1)=".",TRUE,FALSE)</formula>
    </cfRule>
  </conditionalFormatting>
  <conditionalFormatting sqref="AE680">
    <cfRule type="expression" dxfId="637" priority="689">
      <formula>IF(RIGHT(TEXT(AE680,"0.#"),1)=".",FALSE,TRUE)</formula>
    </cfRule>
    <cfRule type="expression" dxfId="636" priority="690">
      <formula>IF(RIGHT(TEXT(AE680,"0.#"),1)=".",TRUE,FALSE)</formula>
    </cfRule>
  </conditionalFormatting>
  <conditionalFormatting sqref="AE681">
    <cfRule type="expression" dxfId="635" priority="687">
      <formula>IF(RIGHT(TEXT(AE681,"0.#"),1)=".",FALSE,TRUE)</formula>
    </cfRule>
    <cfRule type="expression" dxfId="634" priority="688">
      <formula>IF(RIGHT(TEXT(AE681,"0.#"),1)=".",TRUE,FALSE)</formula>
    </cfRule>
  </conditionalFormatting>
  <conditionalFormatting sqref="AU679">
    <cfRule type="expression" dxfId="633" priority="679">
      <formula>IF(RIGHT(TEXT(AU679,"0.#"),1)=".",FALSE,TRUE)</formula>
    </cfRule>
    <cfRule type="expression" dxfId="632" priority="680">
      <formula>IF(RIGHT(TEXT(AU679,"0.#"),1)=".",TRUE,FALSE)</formula>
    </cfRule>
  </conditionalFormatting>
  <conditionalFormatting sqref="AU680">
    <cfRule type="expression" dxfId="631" priority="677">
      <formula>IF(RIGHT(TEXT(AU680,"0.#"),1)=".",FALSE,TRUE)</formula>
    </cfRule>
    <cfRule type="expression" dxfId="630" priority="678">
      <formula>IF(RIGHT(TEXT(AU680,"0.#"),1)=".",TRUE,FALSE)</formula>
    </cfRule>
  </conditionalFormatting>
  <conditionalFormatting sqref="AU681">
    <cfRule type="expression" dxfId="629" priority="675">
      <formula>IF(RIGHT(TEXT(AU681,"0.#"),1)=".",FALSE,TRUE)</formula>
    </cfRule>
    <cfRule type="expression" dxfId="628" priority="676">
      <formula>IF(RIGHT(TEXT(AU681,"0.#"),1)=".",TRUE,FALSE)</formula>
    </cfRule>
  </conditionalFormatting>
  <conditionalFormatting sqref="AQ680">
    <cfRule type="expression" dxfId="627" priority="667">
      <formula>IF(RIGHT(TEXT(AQ680,"0.#"),1)=".",FALSE,TRUE)</formula>
    </cfRule>
    <cfRule type="expression" dxfId="626" priority="668">
      <formula>IF(RIGHT(TEXT(AQ680,"0.#"),1)=".",TRUE,FALSE)</formula>
    </cfRule>
  </conditionalFormatting>
  <conditionalFormatting sqref="AQ681">
    <cfRule type="expression" dxfId="625" priority="665">
      <formula>IF(RIGHT(TEXT(AQ681,"0.#"),1)=".",FALSE,TRUE)</formula>
    </cfRule>
    <cfRule type="expression" dxfId="624" priority="666">
      <formula>IF(RIGHT(TEXT(AQ681,"0.#"),1)=".",TRUE,FALSE)</formula>
    </cfRule>
  </conditionalFormatting>
  <conditionalFormatting sqref="AQ679">
    <cfRule type="expression" dxfId="623" priority="663">
      <formula>IF(RIGHT(TEXT(AQ679,"0.#"),1)=".",FALSE,TRUE)</formula>
    </cfRule>
    <cfRule type="expression" dxfId="622" priority="664">
      <formula>IF(RIGHT(TEXT(AQ679,"0.#"),1)=".",TRUE,FALSE)</formula>
    </cfRule>
  </conditionalFormatting>
  <conditionalFormatting sqref="AE684">
    <cfRule type="expression" dxfId="621" priority="661">
      <formula>IF(RIGHT(TEXT(AE684,"0.#"),1)=".",FALSE,TRUE)</formula>
    </cfRule>
    <cfRule type="expression" dxfId="620" priority="662">
      <formula>IF(RIGHT(TEXT(AE684,"0.#"),1)=".",TRUE,FALSE)</formula>
    </cfRule>
  </conditionalFormatting>
  <conditionalFormatting sqref="AE685">
    <cfRule type="expression" dxfId="619" priority="659">
      <formula>IF(RIGHT(TEXT(AE685,"0.#"),1)=".",FALSE,TRUE)</formula>
    </cfRule>
    <cfRule type="expression" dxfId="618" priority="660">
      <formula>IF(RIGHT(TEXT(AE685,"0.#"),1)=".",TRUE,FALSE)</formula>
    </cfRule>
  </conditionalFormatting>
  <conditionalFormatting sqref="AE686">
    <cfRule type="expression" dxfId="617" priority="657">
      <formula>IF(RIGHT(TEXT(AE686,"0.#"),1)=".",FALSE,TRUE)</formula>
    </cfRule>
    <cfRule type="expression" dxfId="616" priority="658">
      <formula>IF(RIGHT(TEXT(AE686,"0.#"),1)=".",TRUE,FALSE)</formula>
    </cfRule>
  </conditionalFormatting>
  <conditionalFormatting sqref="AU684">
    <cfRule type="expression" dxfId="615" priority="649">
      <formula>IF(RIGHT(TEXT(AU684,"0.#"),1)=".",FALSE,TRUE)</formula>
    </cfRule>
    <cfRule type="expression" dxfId="614" priority="650">
      <formula>IF(RIGHT(TEXT(AU684,"0.#"),1)=".",TRUE,FALSE)</formula>
    </cfRule>
  </conditionalFormatting>
  <conditionalFormatting sqref="AU685">
    <cfRule type="expression" dxfId="613" priority="647">
      <formula>IF(RIGHT(TEXT(AU685,"0.#"),1)=".",FALSE,TRUE)</formula>
    </cfRule>
    <cfRule type="expression" dxfId="612" priority="648">
      <formula>IF(RIGHT(TEXT(AU685,"0.#"),1)=".",TRUE,FALSE)</formula>
    </cfRule>
  </conditionalFormatting>
  <conditionalFormatting sqref="AU686">
    <cfRule type="expression" dxfId="611" priority="645">
      <formula>IF(RIGHT(TEXT(AU686,"0.#"),1)=".",FALSE,TRUE)</formula>
    </cfRule>
    <cfRule type="expression" dxfId="610" priority="646">
      <formula>IF(RIGHT(TEXT(AU686,"0.#"),1)=".",TRUE,FALSE)</formula>
    </cfRule>
  </conditionalFormatting>
  <conditionalFormatting sqref="AQ685">
    <cfRule type="expression" dxfId="609" priority="637">
      <formula>IF(RIGHT(TEXT(AQ685,"0.#"),1)=".",FALSE,TRUE)</formula>
    </cfRule>
    <cfRule type="expression" dxfId="608" priority="638">
      <formula>IF(RIGHT(TEXT(AQ685,"0.#"),1)=".",TRUE,FALSE)</formula>
    </cfRule>
  </conditionalFormatting>
  <conditionalFormatting sqref="AQ686">
    <cfRule type="expression" dxfId="607" priority="635">
      <formula>IF(RIGHT(TEXT(AQ686,"0.#"),1)=".",FALSE,TRUE)</formula>
    </cfRule>
    <cfRule type="expression" dxfId="606" priority="636">
      <formula>IF(RIGHT(TEXT(AQ686,"0.#"),1)=".",TRUE,FALSE)</formula>
    </cfRule>
  </conditionalFormatting>
  <conditionalFormatting sqref="AQ684">
    <cfRule type="expression" dxfId="605" priority="633">
      <formula>IF(RIGHT(TEXT(AQ684,"0.#"),1)=".",FALSE,TRUE)</formula>
    </cfRule>
    <cfRule type="expression" dxfId="604" priority="634">
      <formula>IF(RIGHT(TEXT(AQ684,"0.#"),1)=".",TRUE,FALSE)</formula>
    </cfRule>
  </conditionalFormatting>
  <conditionalFormatting sqref="AE689">
    <cfRule type="expression" dxfId="603" priority="631">
      <formula>IF(RIGHT(TEXT(AE689,"0.#"),1)=".",FALSE,TRUE)</formula>
    </cfRule>
    <cfRule type="expression" dxfId="602" priority="632">
      <formula>IF(RIGHT(TEXT(AE689,"0.#"),1)=".",TRUE,FALSE)</formula>
    </cfRule>
  </conditionalFormatting>
  <conditionalFormatting sqref="AE690">
    <cfRule type="expression" dxfId="601" priority="629">
      <formula>IF(RIGHT(TEXT(AE690,"0.#"),1)=".",FALSE,TRUE)</formula>
    </cfRule>
    <cfRule type="expression" dxfId="600" priority="630">
      <formula>IF(RIGHT(TEXT(AE690,"0.#"),1)=".",TRUE,FALSE)</formula>
    </cfRule>
  </conditionalFormatting>
  <conditionalFormatting sqref="AE691">
    <cfRule type="expression" dxfId="599" priority="627">
      <formula>IF(RIGHT(TEXT(AE691,"0.#"),1)=".",FALSE,TRUE)</formula>
    </cfRule>
    <cfRule type="expression" dxfId="598" priority="628">
      <formula>IF(RIGHT(TEXT(AE691,"0.#"),1)=".",TRUE,FALSE)</formula>
    </cfRule>
  </conditionalFormatting>
  <conditionalFormatting sqref="AU689">
    <cfRule type="expression" dxfId="597" priority="619">
      <formula>IF(RIGHT(TEXT(AU689,"0.#"),1)=".",FALSE,TRUE)</formula>
    </cfRule>
    <cfRule type="expression" dxfId="596" priority="620">
      <formula>IF(RIGHT(TEXT(AU689,"0.#"),1)=".",TRUE,FALSE)</formula>
    </cfRule>
  </conditionalFormatting>
  <conditionalFormatting sqref="AU690">
    <cfRule type="expression" dxfId="595" priority="617">
      <formula>IF(RIGHT(TEXT(AU690,"0.#"),1)=".",FALSE,TRUE)</formula>
    </cfRule>
    <cfRule type="expression" dxfId="594" priority="618">
      <formula>IF(RIGHT(TEXT(AU690,"0.#"),1)=".",TRUE,FALSE)</formula>
    </cfRule>
  </conditionalFormatting>
  <conditionalFormatting sqref="AU691">
    <cfRule type="expression" dxfId="593" priority="615">
      <formula>IF(RIGHT(TEXT(AU691,"0.#"),1)=".",FALSE,TRUE)</formula>
    </cfRule>
    <cfRule type="expression" dxfId="592" priority="616">
      <formula>IF(RIGHT(TEXT(AU691,"0.#"),1)=".",TRUE,FALSE)</formula>
    </cfRule>
  </conditionalFormatting>
  <conditionalFormatting sqref="AQ690">
    <cfRule type="expression" dxfId="591" priority="607">
      <formula>IF(RIGHT(TEXT(AQ690,"0.#"),1)=".",FALSE,TRUE)</formula>
    </cfRule>
    <cfRule type="expression" dxfId="590" priority="608">
      <formula>IF(RIGHT(TEXT(AQ690,"0.#"),1)=".",TRUE,FALSE)</formula>
    </cfRule>
  </conditionalFormatting>
  <conditionalFormatting sqref="AQ691">
    <cfRule type="expression" dxfId="589" priority="605">
      <formula>IF(RIGHT(TEXT(AQ691,"0.#"),1)=".",FALSE,TRUE)</formula>
    </cfRule>
    <cfRule type="expression" dxfId="588" priority="606">
      <formula>IF(RIGHT(TEXT(AQ691,"0.#"),1)=".",TRUE,FALSE)</formula>
    </cfRule>
  </conditionalFormatting>
  <conditionalFormatting sqref="AQ689">
    <cfRule type="expression" dxfId="587" priority="603">
      <formula>IF(RIGHT(TEXT(AQ689,"0.#"),1)=".",FALSE,TRUE)</formula>
    </cfRule>
    <cfRule type="expression" dxfId="586" priority="604">
      <formula>IF(RIGHT(TEXT(AQ689,"0.#"),1)=".",TRUE,FALSE)</formula>
    </cfRule>
  </conditionalFormatting>
  <conditionalFormatting sqref="AE694">
    <cfRule type="expression" dxfId="585" priority="601">
      <formula>IF(RIGHT(TEXT(AE694,"0.#"),1)=".",FALSE,TRUE)</formula>
    </cfRule>
    <cfRule type="expression" dxfId="584" priority="602">
      <formula>IF(RIGHT(TEXT(AE694,"0.#"),1)=".",TRUE,FALSE)</formula>
    </cfRule>
  </conditionalFormatting>
  <conditionalFormatting sqref="AM696">
    <cfRule type="expression" dxfId="583" priority="591">
      <formula>IF(RIGHT(TEXT(AM696,"0.#"),1)=".",FALSE,TRUE)</formula>
    </cfRule>
    <cfRule type="expression" dxfId="582" priority="592">
      <formula>IF(RIGHT(TEXT(AM696,"0.#"),1)=".",TRUE,FALSE)</formula>
    </cfRule>
  </conditionalFormatting>
  <conditionalFormatting sqref="AE695">
    <cfRule type="expression" dxfId="581" priority="599">
      <formula>IF(RIGHT(TEXT(AE695,"0.#"),1)=".",FALSE,TRUE)</formula>
    </cfRule>
    <cfRule type="expression" dxfId="580" priority="600">
      <formula>IF(RIGHT(TEXT(AE695,"0.#"),1)=".",TRUE,FALSE)</formula>
    </cfRule>
  </conditionalFormatting>
  <conditionalFormatting sqref="AE696">
    <cfRule type="expression" dxfId="579" priority="597">
      <formula>IF(RIGHT(TEXT(AE696,"0.#"),1)=".",FALSE,TRUE)</formula>
    </cfRule>
    <cfRule type="expression" dxfId="578" priority="598">
      <formula>IF(RIGHT(TEXT(AE696,"0.#"),1)=".",TRUE,FALSE)</formula>
    </cfRule>
  </conditionalFormatting>
  <conditionalFormatting sqref="AM694">
    <cfRule type="expression" dxfId="577" priority="595">
      <formula>IF(RIGHT(TEXT(AM694,"0.#"),1)=".",FALSE,TRUE)</formula>
    </cfRule>
    <cfRule type="expression" dxfId="576" priority="596">
      <formula>IF(RIGHT(TEXT(AM694,"0.#"),1)=".",TRUE,FALSE)</formula>
    </cfRule>
  </conditionalFormatting>
  <conditionalFormatting sqref="AM695">
    <cfRule type="expression" dxfId="575" priority="593">
      <formula>IF(RIGHT(TEXT(AM695,"0.#"),1)=".",FALSE,TRUE)</formula>
    </cfRule>
    <cfRule type="expression" dxfId="574" priority="594">
      <formula>IF(RIGHT(TEXT(AM695,"0.#"),1)=".",TRUE,FALSE)</formula>
    </cfRule>
  </conditionalFormatting>
  <conditionalFormatting sqref="AU694">
    <cfRule type="expression" dxfId="573" priority="589">
      <formula>IF(RIGHT(TEXT(AU694,"0.#"),1)=".",FALSE,TRUE)</formula>
    </cfRule>
    <cfRule type="expression" dxfId="572" priority="590">
      <formula>IF(RIGHT(TEXT(AU694,"0.#"),1)=".",TRUE,FALSE)</formula>
    </cfRule>
  </conditionalFormatting>
  <conditionalFormatting sqref="AU695">
    <cfRule type="expression" dxfId="571" priority="587">
      <formula>IF(RIGHT(TEXT(AU695,"0.#"),1)=".",FALSE,TRUE)</formula>
    </cfRule>
    <cfRule type="expression" dxfId="570" priority="588">
      <formula>IF(RIGHT(TEXT(AU695,"0.#"),1)=".",TRUE,FALSE)</formula>
    </cfRule>
  </conditionalFormatting>
  <conditionalFormatting sqref="AU696">
    <cfRule type="expression" dxfId="569" priority="585">
      <formula>IF(RIGHT(TEXT(AU696,"0.#"),1)=".",FALSE,TRUE)</formula>
    </cfRule>
    <cfRule type="expression" dxfId="568" priority="586">
      <formula>IF(RIGHT(TEXT(AU696,"0.#"),1)=".",TRUE,FALSE)</formula>
    </cfRule>
  </conditionalFormatting>
  <conditionalFormatting sqref="AI694">
    <cfRule type="expression" dxfId="567" priority="583">
      <formula>IF(RIGHT(TEXT(AI694,"0.#"),1)=".",FALSE,TRUE)</formula>
    </cfRule>
    <cfRule type="expression" dxfId="566" priority="584">
      <formula>IF(RIGHT(TEXT(AI694,"0.#"),1)=".",TRUE,FALSE)</formula>
    </cfRule>
  </conditionalFormatting>
  <conditionalFormatting sqref="AI695">
    <cfRule type="expression" dxfId="565" priority="581">
      <formula>IF(RIGHT(TEXT(AI695,"0.#"),1)=".",FALSE,TRUE)</formula>
    </cfRule>
    <cfRule type="expression" dxfId="564" priority="582">
      <formula>IF(RIGHT(TEXT(AI695,"0.#"),1)=".",TRUE,FALSE)</formula>
    </cfRule>
  </conditionalFormatting>
  <conditionalFormatting sqref="AQ695">
    <cfRule type="expression" dxfId="563" priority="577">
      <formula>IF(RIGHT(TEXT(AQ695,"0.#"),1)=".",FALSE,TRUE)</formula>
    </cfRule>
    <cfRule type="expression" dxfId="562" priority="578">
      <formula>IF(RIGHT(TEXT(AQ695,"0.#"),1)=".",TRUE,FALSE)</formula>
    </cfRule>
  </conditionalFormatting>
  <conditionalFormatting sqref="AQ696">
    <cfRule type="expression" dxfId="561" priority="575">
      <formula>IF(RIGHT(TEXT(AQ696,"0.#"),1)=".",FALSE,TRUE)</formula>
    </cfRule>
    <cfRule type="expression" dxfId="560" priority="576">
      <formula>IF(RIGHT(TEXT(AQ696,"0.#"),1)=".",TRUE,FALSE)</formula>
    </cfRule>
  </conditionalFormatting>
  <conditionalFormatting sqref="AU104">
    <cfRule type="expression" dxfId="559" priority="565">
      <formula>IF(RIGHT(TEXT(AU104,"0.#"),1)=".",FALSE,TRUE)</formula>
    </cfRule>
    <cfRule type="expression" dxfId="558" priority="566">
      <formula>IF(RIGHT(TEXT(AU104,"0.#"),1)=".",TRUE,FALSE)</formula>
    </cfRule>
  </conditionalFormatting>
  <conditionalFormatting sqref="AU105">
    <cfRule type="expression" dxfId="557" priority="563">
      <formula>IF(RIGHT(TEXT(AU105,"0.#"),1)=".",FALSE,TRUE)</formula>
    </cfRule>
    <cfRule type="expression" dxfId="556" priority="564">
      <formula>IF(RIGHT(TEXT(AU105,"0.#"),1)=".",TRUE,FALSE)</formula>
    </cfRule>
  </conditionalFormatting>
  <conditionalFormatting sqref="AU107">
    <cfRule type="expression" dxfId="555" priority="559">
      <formula>IF(RIGHT(TEXT(AU107,"0.#"),1)=".",FALSE,TRUE)</formula>
    </cfRule>
    <cfRule type="expression" dxfId="554" priority="560">
      <formula>IF(RIGHT(TEXT(AU107,"0.#"),1)=".",TRUE,FALSE)</formula>
    </cfRule>
  </conditionalFormatting>
  <conditionalFormatting sqref="AU108">
    <cfRule type="expression" dxfId="553" priority="557">
      <formula>IF(RIGHT(TEXT(AU108,"0.#"),1)=".",FALSE,TRUE)</formula>
    </cfRule>
    <cfRule type="expression" dxfId="552" priority="558">
      <formula>IF(RIGHT(TEXT(AU108,"0.#"),1)=".",TRUE,FALSE)</formula>
    </cfRule>
  </conditionalFormatting>
  <conditionalFormatting sqref="AU110">
    <cfRule type="expression" dxfId="551" priority="555">
      <formula>IF(RIGHT(TEXT(AU110,"0.#"),1)=".",FALSE,TRUE)</formula>
    </cfRule>
    <cfRule type="expression" dxfId="550" priority="556">
      <formula>IF(RIGHT(TEXT(AU110,"0.#"),1)=".",TRUE,FALSE)</formula>
    </cfRule>
  </conditionalFormatting>
  <conditionalFormatting sqref="AU111">
    <cfRule type="expression" dxfId="549" priority="553">
      <formula>IF(RIGHT(TEXT(AU111,"0.#"),1)=".",FALSE,TRUE)</formula>
    </cfRule>
    <cfRule type="expression" dxfId="548" priority="554">
      <formula>IF(RIGHT(TEXT(AU111,"0.#"),1)=".",TRUE,FALSE)</formula>
    </cfRule>
  </conditionalFormatting>
  <conditionalFormatting sqref="AU113">
    <cfRule type="expression" dxfId="547" priority="551">
      <formula>IF(RIGHT(TEXT(AU113,"0.#"),1)=".",FALSE,TRUE)</formula>
    </cfRule>
    <cfRule type="expression" dxfId="546" priority="552">
      <formula>IF(RIGHT(TEXT(AU113,"0.#"),1)=".",TRUE,FALSE)</formula>
    </cfRule>
  </conditionalFormatting>
  <conditionalFormatting sqref="AU114">
    <cfRule type="expression" dxfId="545" priority="549">
      <formula>IF(RIGHT(TEXT(AU114,"0.#"),1)=".",FALSE,TRUE)</formula>
    </cfRule>
    <cfRule type="expression" dxfId="544" priority="550">
      <formula>IF(RIGHT(TEXT(AU114,"0.#"),1)=".",TRUE,FALSE)</formula>
    </cfRule>
  </conditionalFormatting>
  <conditionalFormatting sqref="AM489">
    <cfRule type="expression" dxfId="543" priority="543">
      <formula>IF(RIGHT(TEXT(AM489,"0.#"),1)=".",FALSE,TRUE)</formula>
    </cfRule>
    <cfRule type="expression" dxfId="542" priority="544">
      <formula>IF(RIGHT(TEXT(AM489,"0.#"),1)=".",TRUE,FALSE)</formula>
    </cfRule>
  </conditionalFormatting>
  <conditionalFormatting sqref="AM487">
    <cfRule type="expression" dxfId="541" priority="547">
      <formula>IF(RIGHT(TEXT(AM487,"0.#"),1)=".",FALSE,TRUE)</formula>
    </cfRule>
    <cfRule type="expression" dxfId="540" priority="548">
      <formula>IF(RIGHT(TEXT(AM487,"0.#"),1)=".",TRUE,FALSE)</formula>
    </cfRule>
  </conditionalFormatting>
  <conditionalFormatting sqref="AM488">
    <cfRule type="expression" dxfId="539" priority="545">
      <formula>IF(RIGHT(TEXT(AM488,"0.#"),1)=".",FALSE,TRUE)</formula>
    </cfRule>
    <cfRule type="expression" dxfId="538" priority="546">
      <formula>IF(RIGHT(TEXT(AM488,"0.#"),1)=".",TRUE,FALSE)</formula>
    </cfRule>
  </conditionalFormatting>
  <conditionalFormatting sqref="AI489">
    <cfRule type="expression" dxfId="537" priority="537">
      <formula>IF(RIGHT(TEXT(AI489,"0.#"),1)=".",FALSE,TRUE)</formula>
    </cfRule>
    <cfRule type="expression" dxfId="536" priority="538">
      <formula>IF(RIGHT(TEXT(AI489,"0.#"),1)=".",TRUE,FALSE)</formula>
    </cfRule>
  </conditionalFormatting>
  <conditionalFormatting sqref="AI487">
    <cfRule type="expression" dxfId="535" priority="541">
      <formula>IF(RIGHT(TEXT(AI487,"0.#"),1)=".",FALSE,TRUE)</formula>
    </cfRule>
    <cfRule type="expression" dxfId="534" priority="542">
      <formula>IF(RIGHT(TEXT(AI487,"0.#"),1)=".",TRUE,FALSE)</formula>
    </cfRule>
  </conditionalFormatting>
  <conditionalFormatting sqref="AI488">
    <cfRule type="expression" dxfId="533" priority="539">
      <formula>IF(RIGHT(TEXT(AI488,"0.#"),1)=".",FALSE,TRUE)</formula>
    </cfRule>
    <cfRule type="expression" dxfId="532" priority="540">
      <formula>IF(RIGHT(TEXT(AI488,"0.#"),1)=".",TRUE,FALSE)</formula>
    </cfRule>
  </conditionalFormatting>
  <conditionalFormatting sqref="AM514">
    <cfRule type="expression" dxfId="531" priority="531">
      <formula>IF(RIGHT(TEXT(AM514,"0.#"),1)=".",FALSE,TRUE)</formula>
    </cfRule>
    <cfRule type="expression" dxfId="530" priority="532">
      <formula>IF(RIGHT(TEXT(AM514,"0.#"),1)=".",TRUE,FALSE)</formula>
    </cfRule>
  </conditionalFormatting>
  <conditionalFormatting sqref="AM512">
    <cfRule type="expression" dxfId="529" priority="535">
      <formula>IF(RIGHT(TEXT(AM512,"0.#"),1)=".",FALSE,TRUE)</formula>
    </cfRule>
    <cfRule type="expression" dxfId="528" priority="536">
      <formula>IF(RIGHT(TEXT(AM512,"0.#"),1)=".",TRUE,FALSE)</formula>
    </cfRule>
  </conditionalFormatting>
  <conditionalFormatting sqref="AM513">
    <cfRule type="expression" dxfId="527" priority="533">
      <formula>IF(RIGHT(TEXT(AM513,"0.#"),1)=".",FALSE,TRUE)</formula>
    </cfRule>
    <cfRule type="expression" dxfId="526" priority="534">
      <formula>IF(RIGHT(TEXT(AM513,"0.#"),1)=".",TRUE,FALSE)</formula>
    </cfRule>
  </conditionalFormatting>
  <conditionalFormatting sqref="AI514">
    <cfRule type="expression" dxfId="525" priority="525">
      <formula>IF(RIGHT(TEXT(AI514,"0.#"),1)=".",FALSE,TRUE)</formula>
    </cfRule>
    <cfRule type="expression" dxfId="524" priority="526">
      <formula>IF(RIGHT(TEXT(AI514,"0.#"),1)=".",TRUE,FALSE)</formula>
    </cfRule>
  </conditionalFormatting>
  <conditionalFormatting sqref="AI512">
    <cfRule type="expression" dxfId="523" priority="529">
      <formula>IF(RIGHT(TEXT(AI512,"0.#"),1)=".",FALSE,TRUE)</formula>
    </cfRule>
    <cfRule type="expression" dxfId="522" priority="530">
      <formula>IF(RIGHT(TEXT(AI512,"0.#"),1)=".",TRUE,FALSE)</formula>
    </cfRule>
  </conditionalFormatting>
  <conditionalFormatting sqref="AI513">
    <cfRule type="expression" dxfId="521" priority="527">
      <formula>IF(RIGHT(TEXT(AI513,"0.#"),1)=".",FALSE,TRUE)</formula>
    </cfRule>
    <cfRule type="expression" dxfId="520" priority="528">
      <formula>IF(RIGHT(TEXT(AI513,"0.#"),1)=".",TRUE,FALSE)</formula>
    </cfRule>
  </conditionalFormatting>
  <conditionalFormatting sqref="AM519">
    <cfRule type="expression" dxfId="519" priority="471">
      <formula>IF(RIGHT(TEXT(AM519,"0.#"),1)=".",FALSE,TRUE)</formula>
    </cfRule>
    <cfRule type="expression" dxfId="518" priority="472">
      <formula>IF(RIGHT(TEXT(AM519,"0.#"),1)=".",TRUE,FALSE)</formula>
    </cfRule>
  </conditionalFormatting>
  <conditionalFormatting sqref="AM517">
    <cfRule type="expression" dxfId="517" priority="475">
      <formula>IF(RIGHT(TEXT(AM517,"0.#"),1)=".",FALSE,TRUE)</formula>
    </cfRule>
    <cfRule type="expression" dxfId="516" priority="476">
      <formula>IF(RIGHT(TEXT(AM517,"0.#"),1)=".",TRUE,FALSE)</formula>
    </cfRule>
  </conditionalFormatting>
  <conditionalFormatting sqref="AM518">
    <cfRule type="expression" dxfId="515" priority="473">
      <formula>IF(RIGHT(TEXT(AM518,"0.#"),1)=".",FALSE,TRUE)</formula>
    </cfRule>
    <cfRule type="expression" dxfId="514" priority="474">
      <formula>IF(RIGHT(TEXT(AM518,"0.#"),1)=".",TRUE,FALSE)</formula>
    </cfRule>
  </conditionalFormatting>
  <conditionalFormatting sqref="AI519">
    <cfRule type="expression" dxfId="513" priority="465">
      <formula>IF(RIGHT(TEXT(AI519,"0.#"),1)=".",FALSE,TRUE)</formula>
    </cfRule>
    <cfRule type="expression" dxfId="512" priority="466">
      <formula>IF(RIGHT(TEXT(AI519,"0.#"),1)=".",TRUE,FALSE)</formula>
    </cfRule>
  </conditionalFormatting>
  <conditionalFormatting sqref="AI517">
    <cfRule type="expression" dxfId="511" priority="469">
      <formula>IF(RIGHT(TEXT(AI517,"0.#"),1)=".",FALSE,TRUE)</formula>
    </cfRule>
    <cfRule type="expression" dxfId="510" priority="470">
      <formula>IF(RIGHT(TEXT(AI517,"0.#"),1)=".",TRUE,FALSE)</formula>
    </cfRule>
  </conditionalFormatting>
  <conditionalFormatting sqref="AI518">
    <cfRule type="expression" dxfId="509" priority="467">
      <formula>IF(RIGHT(TEXT(AI518,"0.#"),1)=".",FALSE,TRUE)</formula>
    </cfRule>
    <cfRule type="expression" dxfId="508" priority="468">
      <formula>IF(RIGHT(TEXT(AI518,"0.#"),1)=".",TRUE,FALSE)</formula>
    </cfRule>
  </conditionalFormatting>
  <conditionalFormatting sqref="AM524">
    <cfRule type="expression" dxfId="507" priority="459">
      <formula>IF(RIGHT(TEXT(AM524,"0.#"),1)=".",FALSE,TRUE)</formula>
    </cfRule>
    <cfRule type="expression" dxfId="506" priority="460">
      <formula>IF(RIGHT(TEXT(AM524,"0.#"),1)=".",TRUE,FALSE)</formula>
    </cfRule>
  </conditionalFormatting>
  <conditionalFormatting sqref="AM522">
    <cfRule type="expression" dxfId="505" priority="463">
      <formula>IF(RIGHT(TEXT(AM522,"0.#"),1)=".",FALSE,TRUE)</formula>
    </cfRule>
    <cfRule type="expression" dxfId="504" priority="464">
      <formula>IF(RIGHT(TEXT(AM522,"0.#"),1)=".",TRUE,FALSE)</formula>
    </cfRule>
  </conditionalFormatting>
  <conditionalFormatting sqref="AM523">
    <cfRule type="expression" dxfId="503" priority="461">
      <formula>IF(RIGHT(TEXT(AM523,"0.#"),1)=".",FALSE,TRUE)</formula>
    </cfRule>
    <cfRule type="expression" dxfId="502" priority="462">
      <formula>IF(RIGHT(TEXT(AM523,"0.#"),1)=".",TRUE,FALSE)</formula>
    </cfRule>
  </conditionalFormatting>
  <conditionalFormatting sqref="AI524">
    <cfRule type="expression" dxfId="501" priority="453">
      <formula>IF(RIGHT(TEXT(AI524,"0.#"),1)=".",FALSE,TRUE)</formula>
    </cfRule>
    <cfRule type="expression" dxfId="500" priority="454">
      <formula>IF(RIGHT(TEXT(AI524,"0.#"),1)=".",TRUE,FALSE)</formula>
    </cfRule>
  </conditionalFormatting>
  <conditionalFormatting sqref="AI522">
    <cfRule type="expression" dxfId="499" priority="457">
      <formula>IF(RIGHT(TEXT(AI522,"0.#"),1)=".",FALSE,TRUE)</formula>
    </cfRule>
    <cfRule type="expression" dxfId="498" priority="458">
      <formula>IF(RIGHT(TEXT(AI522,"0.#"),1)=".",TRUE,FALSE)</formula>
    </cfRule>
  </conditionalFormatting>
  <conditionalFormatting sqref="AI523">
    <cfRule type="expression" dxfId="497" priority="455">
      <formula>IF(RIGHT(TEXT(AI523,"0.#"),1)=".",FALSE,TRUE)</formula>
    </cfRule>
    <cfRule type="expression" dxfId="496" priority="456">
      <formula>IF(RIGHT(TEXT(AI523,"0.#"),1)=".",TRUE,FALSE)</formula>
    </cfRule>
  </conditionalFormatting>
  <conditionalFormatting sqref="AM529">
    <cfRule type="expression" dxfId="495" priority="447">
      <formula>IF(RIGHT(TEXT(AM529,"0.#"),1)=".",FALSE,TRUE)</formula>
    </cfRule>
    <cfRule type="expression" dxfId="494" priority="448">
      <formula>IF(RIGHT(TEXT(AM529,"0.#"),1)=".",TRUE,FALSE)</formula>
    </cfRule>
  </conditionalFormatting>
  <conditionalFormatting sqref="AM527">
    <cfRule type="expression" dxfId="493" priority="451">
      <formula>IF(RIGHT(TEXT(AM527,"0.#"),1)=".",FALSE,TRUE)</formula>
    </cfRule>
    <cfRule type="expression" dxfId="492" priority="452">
      <formula>IF(RIGHT(TEXT(AM527,"0.#"),1)=".",TRUE,FALSE)</formula>
    </cfRule>
  </conditionalFormatting>
  <conditionalFormatting sqref="AM528">
    <cfRule type="expression" dxfId="491" priority="449">
      <formula>IF(RIGHT(TEXT(AM528,"0.#"),1)=".",FALSE,TRUE)</formula>
    </cfRule>
    <cfRule type="expression" dxfId="490" priority="450">
      <formula>IF(RIGHT(TEXT(AM528,"0.#"),1)=".",TRUE,FALSE)</formula>
    </cfRule>
  </conditionalFormatting>
  <conditionalFormatting sqref="AI529">
    <cfRule type="expression" dxfId="489" priority="441">
      <formula>IF(RIGHT(TEXT(AI529,"0.#"),1)=".",FALSE,TRUE)</formula>
    </cfRule>
    <cfRule type="expression" dxfId="488" priority="442">
      <formula>IF(RIGHT(TEXT(AI529,"0.#"),1)=".",TRUE,FALSE)</formula>
    </cfRule>
  </conditionalFormatting>
  <conditionalFormatting sqref="AI527">
    <cfRule type="expression" dxfId="487" priority="445">
      <formula>IF(RIGHT(TEXT(AI527,"0.#"),1)=".",FALSE,TRUE)</formula>
    </cfRule>
    <cfRule type="expression" dxfId="486" priority="446">
      <formula>IF(RIGHT(TEXT(AI527,"0.#"),1)=".",TRUE,FALSE)</formula>
    </cfRule>
  </conditionalFormatting>
  <conditionalFormatting sqref="AI528">
    <cfRule type="expression" dxfId="485" priority="443">
      <formula>IF(RIGHT(TEXT(AI528,"0.#"),1)=".",FALSE,TRUE)</formula>
    </cfRule>
    <cfRule type="expression" dxfId="484" priority="444">
      <formula>IF(RIGHT(TEXT(AI528,"0.#"),1)=".",TRUE,FALSE)</formula>
    </cfRule>
  </conditionalFormatting>
  <conditionalFormatting sqref="AM494">
    <cfRule type="expression" dxfId="483" priority="519">
      <formula>IF(RIGHT(TEXT(AM494,"0.#"),1)=".",FALSE,TRUE)</formula>
    </cfRule>
    <cfRule type="expression" dxfId="482" priority="520">
      <formula>IF(RIGHT(TEXT(AM494,"0.#"),1)=".",TRUE,FALSE)</formula>
    </cfRule>
  </conditionalFormatting>
  <conditionalFormatting sqref="AM492">
    <cfRule type="expression" dxfId="481" priority="523">
      <formula>IF(RIGHT(TEXT(AM492,"0.#"),1)=".",FALSE,TRUE)</formula>
    </cfRule>
    <cfRule type="expression" dxfId="480" priority="524">
      <formula>IF(RIGHT(TEXT(AM492,"0.#"),1)=".",TRUE,FALSE)</formula>
    </cfRule>
  </conditionalFormatting>
  <conditionalFormatting sqref="AM493">
    <cfRule type="expression" dxfId="479" priority="521">
      <formula>IF(RIGHT(TEXT(AM493,"0.#"),1)=".",FALSE,TRUE)</formula>
    </cfRule>
    <cfRule type="expression" dxfId="478" priority="522">
      <formula>IF(RIGHT(TEXT(AM493,"0.#"),1)=".",TRUE,FALSE)</formula>
    </cfRule>
  </conditionalFormatting>
  <conditionalFormatting sqref="AI494">
    <cfRule type="expression" dxfId="477" priority="513">
      <formula>IF(RIGHT(TEXT(AI494,"0.#"),1)=".",FALSE,TRUE)</formula>
    </cfRule>
    <cfRule type="expression" dxfId="476" priority="514">
      <formula>IF(RIGHT(TEXT(AI494,"0.#"),1)=".",TRUE,FALSE)</formula>
    </cfRule>
  </conditionalFormatting>
  <conditionalFormatting sqref="AI492">
    <cfRule type="expression" dxfId="475" priority="517">
      <formula>IF(RIGHT(TEXT(AI492,"0.#"),1)=".",FALSE,TRUE)</formula>
    </cfRule>
    <cfRule type="expression" dxfId="474" priority="518">
      <formula>IF(RIGHT(TEXT(AI492,"0.#"),1)=".",TRUE,FALSE)</formula>
    </cfRule>
  </conditionalFormatting>
  <conditionalFormatting sqref="AI493">
    <cfRule type="expression" dxfId="473" priority="515">
      <formula>IF(RIGHT(TEXT(AI493,"0.#"),1)=".",FALSE,TRUE)</formula>
    </cfRule>
    <cfRule type="expression" dxfId="472" priority="516">
      <formula>IF(RIGHT(TEXT(AI493,"0.#"),1)=".",TRUE,FALSE)</formula>
    </cfRule>
  </conditionalFormatting>
  <conditionalFormatting sqref="AM499">
    <cfRule type="expression" dxfId="471" priority="507">
      <formula>IF(RIGHT(TEXT(AM499,"0.#"),1)=".",FALSE,TRUE)</formula>
    </cfRule>
    <cfRule type="expression" dxfId="470" priority="508">
      <formula>IF(RIGHT(TEXT(AM499,"0.#"),1)=".",TRUE,FALSE)</formula>
    </cfRule>
  </conditionalFormatting>
  <conditionalFormatting sqref="AM497">
    <cfRule type="expression" dxfId="469" priority="511">
      <formula>IF(RIGHT(TEXT(AM497,"0.#"),1)=".",FALSE,TRUE)</formula>
    </cfRule>
    <cfRule type="expression" dxfId="468" priority="512">
      <formula>IF(RIGHT(TEXT(AM497,"0.#"),1)=".",TRUE,FALSE)</formula>
    </cfRule>
  </conditionalFormatting>
  <conditionalFormatting sqref="AM498">
    <cfRule type="expression" dxfId="467" priority="509">
      <formula>IF(RIGHT(TEXT(AM498,"0.#"),1)=".",FALSE,TRUE)</formula>
    </cfRule>
    <cfRule type="expression" dxfId="466" priority="510">
      <formula>IF(RIGHT(TEXT(AM498,"0.#"),1)=".",TRUE,FALSE)</formula>
    </cfRule>
  </conditionalFormatting>
  <conditionalFormatting sqref="AI499">
    <cfRule type="expression" dxfId="465" priority="501">
      <formula>IF(RIGHT(TEXT(AI499,"0.#"),1)=".",FALSE,TRUE)</formula>
    </cfRule>
    <cfRule type="expression" dxfId="464" priority="502">
      <formula>IF(RIGHT(TEXT(AI499,"0.#"),1)=".",TRUE,FALSE)</formula>
    </cfRule>
  </conditionalFormatting>
  <conditionalFormatting sqref="AI497">
    <cfRule type="expression" dxfId="463" priority="505">
      <formula>IF(RIGHT(TEXT(AI497,"0.#"),1)=".",FALSE,TRUE)</formula>
    </cfRule>
    <cfRule type="expression" dxfId="462" priority="506">
      <formula>IF(RIGHT(TEXT(AI497,"0.#"),1)=".",TRUE,FALSE)</formula>
    </cfRule>
  </conditionalFormatting>
  <conditionalFormatting sqref="AI498">
    <cfRule type="expression" dxfId="461" priority="503">
      <formula>IF(RIGHT(TEXT(AI498,"0.#"),1)=".",FALSE,TRUE)</formula>
    </cfRule>
    <cfRule type="expression" dxfId="460" priority="504">
      <formula>IF(RIGHT(TEXT(AI498,"0.#"),1)=".",TRUE,FALSE)</formula>
    </cfRule>
  </conditionalFormatting>
  <conditionalFormatting sqref="AM504">
    <cfRule type="expression" dxfId="459" priority="495">
      <formula>IF(RIGHT(TEXT(AM504,"0.#"),1)=".",FALSE,TRUE)</formula>
    </cfRule>
    <cfRule type="expression" dxfId="458" priority="496">
      <formula>IF(RIGHT(TEXT(AM504,"0.#"),1)=".",TRUE,FALSE)</formula>
    </cfRule>
  </conditionalFormatting>
  <conditionalFormatting sqref="AM502">
    <cfRule type="expression" dxfId="457" priority="499">
      <formula>IF(RIGHT(TEXT(AM502,"0.#"),1)=".",FALSE,TRUE)</formula>
    </cfRule>
    <cfRule type="expression" dxfId="456" priority="500">
      <formula>IF(RIGHT(TEXT(AM502,"0.#"),1)=".",TRUE,FALSE)</formula>
    </cfRule>
  </conditionalFormatting>
  <conditionalFormatting sqref="AM503">
    <cfRule type="expression" dxfId="455" priority="497">
      <formula>IF(RIGHT(TEXT(AM503,"0.#"),1)=".",FALSE,TRUE)</formula>
    </cfRule>
    <cfRule type="expression" dxfId="454" priority="498">
      <formula>IF(RIGHT(TEXT(AM503,"0.#"),1)=".",TRUE,FALSE)</formula>
    </cfRule>
  </conditionalFormatting>
  <conditionalFormatting sqref="AI504">
    <cfRule type="expression" dxfId="453" priority="489">
      <formula>IF(RIGHT(TEXT(AI504,"0.#"),1)=".",FALSE,TRUE)</formula>
    </cfRule>
    <cfRule type="expression" dxfId="452" priority="490">
      <formula>IF(RIGHT(TEXT(AI504,"0.#"),1)=".",TRUE,FALSE)</formula>
    </cfRule>
  </conditionalFormatting>
  <conditionalFormatting sqref="AI502">
    <cfRule type="expression" dxfId="451" priority="493">
      <formula>IF(RIGHT(TEXT(AI502,"0.#"),1)=".",FALSE,TRUE)</formula>
    </cfRule>
    <cfRule type="expression" dxfId="450" priority="494">
      <formula>IF(RIGHT(TEXT(AI502,"0.#"),1)=".",TRUE,FALSE)</formula>
    </cfRule>
  </conditionalFormatting>
  <conditionalFormatting sqref="AI503">
    <cfRule type="expression" dxfId="449" priority="491">
      <formula>IF(RIGHT(TEXT(AI503,"0.#"),1)=".",FALSE,TRUE)</formula>
    </cfRule>
    <cfRule type="expression" dxfId="448" priority="492">
      <formula>IF(RIGHT(TEXT(AI503,"0.#"),1)=".",TRUE,FALSE)</formula>
    </cfRule>
  </conditionalFormatting>
  <conditionalFormatting sqref="AM509">
    <cfRule type="expression" dxfId="447" priority="483">
      <formula>IF(RIGHT(TEXT(AM509,"0.#"),1)=".",FALSE,TRUE)</formula>
    </cfRule>
    <cfRule type="expression" dxfId="446" priority="484">
      <formula>IF(RIGHT(TEXT(AM509,"0.#"),1)=".",TRUE,FALSE)</formula>
    </cfRule>
  </conditionalFormatting>
  <conditionalFormatting sqref="AM507">
    <cfRule type="expression" dxfId="445" priority="487">
      <formula>IF(RIGHT(TEXT(AM507,"0.#"),1)=".",FALSE,TRUE)</formula>
    </cfRule>
    <cfRule type="expression" dxfId="444" priority="488">
      <formula>IF(RIGHT(TEXT(AM507,"0.#"),1)=".",TRUE,FALSE)</formula>
    </cfRule>
  </conditionalFormatting>
  <conditionalFormatting sqref="AM508">
    <cfRule type="expression" dxfId="443" priority="485">
      <formula>IF(RIGHT(TEXT(AM508,"0.#"),1)=".",FALSE,TRUE)</formula>
    </cfRule>
    <cfRule type="expression" dxfId="442" priority="486">
      <formula>IF(RIGHT(TEXT(AM508,"0.#"),1)=".",TRUE,FALSE)</formula>
    </cfRule>
  </conditionalFormatting>
  <conditionalFormatting sqref="AI509">
    <cfRule type="expression" dxfId="441" priority="477">
      <formula>IF(RIGHT(TEXT(AI509,"0.#"),1)=".",FALSE,TRUE)</formula>
    </cfRule>
    <cfRule type="expression" dxfId="440" priority="478">
      <formula>IF(RIGHT(TEXT(AI509,"0.#"),1)=".",TRUE,FALSE)</formula>
    </cfRule>
  </conditionalFormatting>
  <conditionalFormatting sqref="AI507">
    <cfRule type="expression" dxfId="439" priority="481">
      <formula>IF(RIGHT(TEXT(AI507,"0.#"),1)=".",FALSE,TRUE)</formula>
    </cfRule>
    <cfRule type="expression" dxfId="438" priority="482">
      <formula>IF(RIGHT(TEXT(AI507,"0.#"),1)=".",TRUE,FALSE)</formula>
    </cfRule>
  </conditionalFormatting>
  <conditionalFormatting sqref="AI508">
    <cfRule type="expression" dxfId="437" priority="479">
      <formula>IF(RIGHT(TEXT(AI508,"0.#"),1)=".",FALSE,TRUE)</formula>
    </cfRule>
    <cfRule type="expression" dxfId="436" priority="480">
      <formula>IF(RIGHT(TEXT(AI508,"0.#"),1)=".",TRUE,FALSE)</formula>
    </cfRule>
  </conditionalFormatting>
  <conditionalFormatting sqref="AM543">
    <cfRule type="expression" dxfId="435" priority="435">
      <formula>IF(RIGHT(TEXT(AM543,"0.#"),1)=".",FALSE,TRUE)</formula>
    </cfRule>
    <cfRule type="expression" dxfId="434" priority="436">
      <formula>IF(RIGHT(TEXT(AM543,"0.#"),1)=".",TRUE,FALSE)</formula>
    </cfRule>
  </conditionalFormatting>
  <conditionalFormatting sqref="AM541">
    <cfRule type="expression" dxfId="433" priority="439">
      <formula>IF(RIGHT(TEXT(AM541,"0.#"),1)=".",FALSE,TRUE)</formula>
    </cfRule>
    <cfRule type="expression" dxfId="432" priority="440">
      <formula>IF(RIGHT(TEXT(AM541,"0.#"),1)=".",TRUE,FALSE)</formula>
    </cfRule>
  </conditionalFormatting>
  <conditionalFormatting sqref="AM542">
    <cfRule type="expression" dxfId="431" priority="437">
      <formula>IF(RIGHT(TEXT(AM542,"0.#"),1)=".",FALSE,TRUE)</formula>
    </cfRule>
    <cfRule type="expression" dxfId="430" priority="438">
      <formula>IF(RIGHT(TEXT(AM542,"0.#"),1)=".",TRUE,FALSE)</formula>
    </cfRule>
  </conditionalFormatting>
  <conditionalFormatting sqref="AI543">
    <cfRule type="expression" dxfId="429" priority="429">
      <formula>IF(RIGHT(TEXT(AI543,"0.#"),1)=".",FALSE,TRUE)</formula>
    </cfRule>
    <cfRule type="expression" dxfId="428" priority="430">
      <formula>IF(RIGHT(TEXT(AI543,"0.#"),1)=".",TRUE,FALSE)</formula>
    </cfRule>
  </conditionalFormatting>
  <conditionalFormatting sqref="AI541">
    <cfRule type="expression" dxfId="427" priority="433">
      <formula>IF(RIGHT(TEXT(AI541,"0.#"),1)=".",FALSE,TRUE)</formula>
    </cfRule>
    <cfRule type="expression" dxfId="426" priority="434">
      <formula>IF(RIGHT(TEXT(AI541,"0.#"),1)=".",TRUE,FALSE)</formula>
    </cfRule>
  </conditionalFormatting>
  <conditionalFormatting sqref="AI542">
    <cfRule type="expression" dxfId="425" priority="431">
      <formula>IF(RIGHT(TEXT(AI542,"0.#"),1)=".",FALSE,TRUE)</formula>
    </cfRule>
    <cfRule type="expression" dxfId="424" priority="432">
      <formula>IF(RIGHT(TEXT(AI542,"0.#"),1)=".",TRUE,FALSE)</formula>
    </cfRule>
  </conditionalFormatting>
  <conditionalFormatting sqref="AM568">
    <cfRule type="expression" dxfId="423" priority="423">
      <formula>IF(RIGHT(TEXT(AM568,"0.#"),1)=".",FALSE,TRUE)</formula>
    </cfRule>
    <cfRule type="expression" dxfId="422" priority="424">
      <formula>IF(RIGHT(TEXT(AM568,"0.#"),1)=".",TRUE,FALSE)</formula>
    </cfRule>
  </conditionalFormatting>
  <conditionalFormatting sqref="AM566">
    <cfRule type="expression" dxfId="421" priority="427">
      <formula>IF(RIGHT(TEXT(AM566,"0.#"),1)=".",FALSE,TRUE)</formula>
    </cfRule>
    <cfRule type="expression" dxfId="420" priority="428">
      <formula>IF(RIGHT(TEXT(AM566,"0.#"),1)=".",TRUE,FALSE)</formula>
    </cfRule>
  </conditionalFormatting>
  <conditionalFormatting sqref="AM567">
    <cfRule type="expression" dxfId="419" priority="425">
      <formula>IF(RIGHT(TEXT(AM567,"0.#"),1)=".",FALSE,TRUE)</formula>
    </cfRule>
    <cfRule type="expression" dxfId="418" priority="426">
      <formula>IF(RIGHT(TEXT(AM567,"0.#"),1)=".",TRUE,FALSE)</formula>
    </cfRule>
  </conditionalFormatting>
  <conditionalFormatting sqref="AI568">
    <cfRule type="expression" dxfId="417" priority="417">
      <formula>IF(RIGHT(TEXT(AI568,"0.#"),1)=".",FALSE,TRUE)</formula>
    </cfRule>
    <cfRule type="expression" dxfId="416" priority="418">
      <formula>IF(RIGHT(TEXT(AI568,"0.#"),1)=".",TRUE,FALSE)</formula>
    </cfRule>
  </conditionalFormatting>
  <conditionalFormatting sqref="AI566">
    <cfRule type="expression" dxfId="415" priority="421">
      <formula>IF(RIGHT(TEXT(AI566,"0.#"),1)=".",FALSE,TRUE)</formula>
    </cfRule>
    <cfRule type="expression" dxfId="414" priority="422">
      <formula>IF(RIGHT(TEXT(AI566,"0.#"),1)=".",TRUE,FALSE)</formula>
    </cfRule>
  </conditionalFormatting>
  <conditionalFormatting sqref="AI567">
    <cfRule type="expression" dxfId="413" priority="419">
      <formula>IF(RIGHT(TEXT(AI567,"0.#"),1)=".",FALSE,TRUE)</formula>
    </cfRule>
    <cfRule type="expression" dxfId="412" priority="420">
      <formula>IF(RIGHT(TEXT(AI567,"0.#"),1)=".",TRUE,FALSE)</formula>
    </cfRule>
  </conditionalFormatting>
  <conditionalFormatting sqref="AM573">
    <cfRule type="expression" dxfId="411" priority="363">
      <formula>IF(RIGHT(TEXT(AM573,"0.#"),1)=".",FALSE,TRUE)</formula>
    </cfRule>
    <cfRule type="expression" dxfId="410" priority="364">
      <formula>IF(RIGHT(TEXT(AM573,"0.#"),1)=".",TRUE,FALSE)</formula>
    </cfRule>
  </conditionalFormatting>
  <conditionalFormatting sqref="AM571">
    <cfRule type="expression" dxfId="409" priority="367">
      <formula>IF(RIGHT(TEXT(AM571,"0.#"),1)=".",FALSE,TRUE)</formula>
    </cfRule>
    <cfRule type="expression" dxfId="408" priority="368">
      <formula>IF(RIGHT(TEXT(AM571,"0.#"),1)=".",TRUE,FALSE)</formula>
    </cfRule>
  </conditionalFormatting>
  <conditionalFormatting sqref="AM572">
    <cfRule type="expression" dxfId="407" priority="365">
      <formula>IF(RIGHT(TEXT(AM572,"0.#"),1)=".",FALSE,TRUE)</formula>
    </cfRule>
    <cfRule type="expression" dxfId="406" priority="366">
      <formula>IF(RIGHT(TEXT(AM572,"0.#"),1)=".",TRUE,FALSE)</formula>
    </cfRule>
  </conditionalFormatting>
  <conditionalFormatting sqref="AI573">
    <cfRule type="expression" dxfId="405" priority="357">
      <formula>IF(RIGHT(TEXT(AI573,"0.#"),1)=".",FALSE,TRUE)</formula>
    </cfRule>
    <cfRule type="expression" dxfId="404" priority="358">
      <formula>IF(RIGHT(TEXT(AI573,"0.#"),1)=".",TRUE,FALSE)</formula>
    </cfRule>
  </conditionalFormatting>
  <conditionalFormatting sqref="AI571">
    <cfRule type="expression" dxfId="403" priority="361">
      <formula>IF(RIGHT(TEXT(AI571,"0.#"),1)=".",FALSE,TRUE)</formula>
    </cfRule>
    <cfRule type="expression" dxfId="402" priority="362">
      <formula>IF(RIGHT(TEXT(AI571,"0.#"),1)=".",TRUE,FALSE)</formula>
    </cfRule>
  </conditionalFormatting>
  <conditionalFormatting sqref="AI572">
    <cfRule type="expression" dxfId="401" priority="359">
      <formula>IF(RIGHT(TEXT(AI572,"0.#"),1)=".",FALSE,TRUE)</formula>
    </cfRule>
    <cfRule type="expression" dxfId="400" priority="360">
      <formula>IF(RIGHT(TEXT(AI572,"0.#"),1)=".",TRUE,FALSE)</formula>
    </cfRule>
  </conditionalFormatting>
  <conditionalFormatting sqref="AM578">
    <cfRule type="expression" dxfId="399" priority="351">
      <formula>IF(RIGHT(TEXT(AM578,"0.#"),1)=".",FALSE,TRUE)</formula>
    </cfRule>
    <cfRule type="expression" dxfId="398" priority="352">
      <formula>IF(RIGHT(TEXT(AM578,"0.#"),1)=".",TRUE,FALSE)</formula>
    </cfRule>
  </conditionalFormatting>
  <conditionalFormatting sqref="AM576">
    <cfRule type="expression" dxfId="397" priority="355">
      <formula>IF(RIGHT(TEXT(AM576,"0.#"),1)=".",FALSE,TRUE)</formula>
    </cfRule>
    <cfRule type="expression" dxfId="396" priority="356">
      <formula>IF(RIGHT(TEXT(AM576,"0.#"),1)=".",TRUE,FALSE)</formula>
    </cfRule>
  </conditionalFormatting>
  <conditionalFormatting sqref="AM577">
    <cfRule type="expression" dxfId="395" priority="353">
      <formula>IF(RIGHT(TEXT(AM577,"0.#"),1)=".",FALSE,TRUE)</formula>
    </cfRule>
    <cfRule type="expression" dxfId="394" priority="354">
      <formula>IF(RIGHT(TEXT(AM577,"0.#"),1)=".",TRUE,FALSE)</formula>
    </cfRule>
  </conditionalFormatting>
  <conditionalFormatting sqref="AI578">
    <cfRule type="expression" dxfId="393" priority="345">
      <formula>IF(RIGHT(TEXT(AI578,"0.#"),1)=".",FALSE,TRUE)</formula>
    </cfRule>
    <cfRule type="expression" dxfId="392" priority="346">
      <formula>IF(RIGHT(TEXT(AI578,"0.#"),1)=".",TRUE,FALSE)</formula>
    </cfRule>
  </conditionalFormatting>
  <conditionalFormatting sqref="AI576">
    <cfRule type="expression" dxfId="391" priority="349">
      <formula>IF(RIGHT(TEXT(AI576,"0.#"),1)=".",FALSE,TRUE)</formula>
    </cfRule>
    <cfRule type="expression" dxfId="390" priority="350">
      <formula>IF(RIGHT(TEXT(AI576,"0.#"),1)=".",TRUE,FALSE)</formula>
    </cfRule>
  </conditionalFormatting>
  <conditionalFormatting sqref="AI577">
    <cfRule type="expression" dxfId="389" priority="347">
      <formula>IF(RIGHT(TEXT(AI577,"0.#"),1)=".",FALSE,TRUE)</formula>
    </cfRule>
    <cfRule type="expression" dxfId="388" priority="348">
      <formula>IF(RIGHT(TEXT(AI577,"0.#"),1)=".",TRUE,FALSE)</formula>
    </cfRule>
  </conditionalFormatting>
  <conditionalFormatting sqref="AM583">
    <cfRule type="expression" dxfId="387" priority="339">
      <formula>IF(RIGHT(TEXT(AM583,"0.#"),1)=".",FALSE,TRUE)</formula>
    </cfRule>
    <cfRule type="expression" dxfId="386" priority="340">
      <formula>IF(RIGHT(TEXT(AM583,"0.#"),1)=".",TRUE,FALSE)</formula>
    </cfRule>
  </conditionalFormatting>
  <conditionalFormatting sqref="AM581">
    <cfRule type="expression" dxfId="385" priority="343">
      <formula>IF(RIGHT(TEXT(AM581,"0.#"),1)=".",FALSE,TRUE)</formula>
    </cfRule>
    <cfRule type="expression" dxfId="384" priority="344">
      <formula>IF(RIGHT(TEXT(AM581,"0.#"),1)=".",TRUE,FALSE)</formula>
    </cfRule>
  </conditionalFormatting>
  <conditionalFormatting sqref="AM582">
    <cfRule type="expression" dxfId="383" priority="341">
      <formula>IF(RIGHT(TEXT(AM582,"0.#"),1)=".",FALSE,TRUE)</formula>
    </cfRule>
    <cfRule type="expression" dxfId="382" priority="342">
      <formula>IF(RIGHT(TEXT(AM582,"0.#"),1)=".",TRUE,FALSE)</formula>
    </cfRule>
  </conditionalFormatting>
  <conditionalFormatting sqref="AI583">
    <cfRule type="expression" dxfId="381" priority="333">
      <formula>IF(RIGHT(TEXT(AI583,"0.#"),1)=".",FALSE,TRUE)</formula>
    </cfRule>
    <cfRule type="expression" dxfId="380" priority="334">
      <formula>IF(RIGHT(TEXT(AI583,"0.#"),1)=".",TRUE,FALSE)</formula>
    </cfRule>
  </conditionalFormatting>
  <conditionalFormatting sqref="AI581">
    <cfRule type="expression" dxfId="379" priority="337">
      <formula>IF(RIGHT(TEXT(AI581,"0.#"),1)=".",FALSE,TRUE)</formula>
    </cfRule>
    <cfRule type="expression" dxfId="378" priority="338">
      <formula>IF(RIGHT(TEXT(AI581,"0.#"),1)=".",TRUE,FALSE)</formula>
    </cfRule>
  </conditionalFormatting>
  <conditionalFormatting sqref="AI582">
    <cfRule type="expression" dxfId="377" priority="335">
      <formula>IF(RIGHT(TEXT(AI582,"0.#"),1)=".",FALSE,TRUE)</formula>
    </cfRule>
    <cfRule type="expression" dxfId="376" priority="336">
      <formula>IF(RIGHT(TEXT(AI582,"0.#"),1)=".",TRUE,FALSE)</formula>
    </cfRule>
  </conditionalFormatting>
  <conditionalFormatting sqref="AM548">
    <cfRule type="expression" dxfId="375" priority="411">
      <formula>IF(RIGHT(TEXT(AM548,"0.#"),1)=".",FALSE,TRUE)</formula>
    </cfRule>
    <cfRule type="expression" dxfId="374" priority="412">
      <formula>IF(RIGHT(TEXT(AM548,"0.#"),1)=".",TRUE,FALSE)</formula>
    </cfRule>
  </conditionalFormatting>
  <conditionalFormatting sqref="AM546">
    <cfRule type="expression" dxfId="373" priority="415">
      <formula>IF(RIGHT(TEXT(AM546,"0.#"),1)=".",FALSE,TRUE)</formula>
    </cfRule>
    <cfRule type="expression" dxfId="372" priority="416">
      <formula>IF(RIGHT(TEXT(AM546,"0.#"),1)=".",TRUE,FALSE)</formula>
    </cfRule>
  </conditionalFormatting>
  <conditionalFormatting sqref="AM547">
    <cfRule type="expression" dxfId="371" priority="413">
      <formula>IF(RIGHT(TEXT(AM547,"0.#"),1)=".",FALSE,TRUE)</formula>
    </cfRule>
    <cfRule type="expression" dxfId="370" priority="414">
      <formula>IF(RIGHT(TEXT(AM547,"0.#"),1)=".",TRUE,FALSE)</formula>
    </cfRule>
  </conditionalFormatting>
  <conditionalFormatting sqref="AI548">
    <cfRule type="expression" dxfId="369" priority="405">
      <formula>IF(RIGHT(TEXT(AI548,"0.#"),1)=".",FALSE,TRUE)</formula>
    </cfRule>
    <cfRule type="expression" dxfId="368" priority="406">
      <formula>IF(RIGHT(TEXT(AI548,"0.#"),1)=".",TRUE,FALSE)</formula>
    </cfRule>
  </conditionalFormatting>
  <conditionalFormatting sqref="AI546">
    <cfRule type="expression" dxfId="367" priority="409">
      <formula>IF(RIGHT(TEXT(AI546,"0.#"),1)=".",FALSE,TRUE)</formula>
    </cfRule>
    <cfRule type="expression" dxfId="366" priority="410">
      <formula>IF(RIGHT(TEXT(AI546,"0.#"),1)=".",TRUE,FALSE)</formula>
    </cfRule>
  </conditionalFormatting>
  <conditionalFormatting sqref="AI547">
    <cfRule type="expression" dxfId="365" priority="407">
      <formula>IF(RIGHT(TEXT(AI547,"0.#"),1)=".",FALSE,TRUE)</formula>
    </cfRule>
    <cfRule type="expression" dxfId="364" priority="408">
      <formula>IF(RIGHT(TEXT(AI547,"0.#"),1)=".",TRUE,FALSE)</formula>
    </cfRule>
  </conditionalFormatting>
  <conditionalFormatting sqref="AM553">
    <cfRule type="expression" dxfId="363" priority="399">
      <formula>IF(RIGHT(TEXT(AM553,"0.#"),1)=".",FALSE,TRUE)</formula>
    </cfRule>
    <cfRule type="expression" dxfId="362" priority="400">
      <formula>IF(RIGHT(TEXT(AM553,"0.#"),1)=".",TRUE,FALSE)</formula>
    </cfRule>
  </conditionalFormatting>
  <conditionalFormatting sqref="AM551">
    <cfRule type="expression" dxfId="361" priority="403">
      <formula>IF(RIGHT(TEXT(AM551,"0.#"),1)=".",FALSE,TRUE)</formula>
    </cfRule>
    <cfRule type="expression" dxfId="360" priority="404">
      <formula>IF(RIGHT(TEXT(AM551,"0.#"),1)=".",TRUE,FALSE)</formula>
    </cfRule>
  </conditionalFormatting>
  <conditionalFormatting sqref="AM552">
    <cfRule type="expression" dxfId="359" priority="401">
      <formula>IF(RIGHT(TEXT(AM552,"0.#"),1)=".",FALSE,TRUE)</formula>
    </cfRule>
    <cfRule type="expression" dxfId="358" priority="402">
      <formula>IF(RIGHT(TEXT(AM552,"0.#"),1)=".",TRUE,FALSE)</formula>
    </cfRule>
  </conditionalFormatting>
  <conditionalFormatting sqref="AI553">
    <cfRule type="expression" dxfId="357" priority="393">
      <formula>IF(RIGHT(TEXT(AI553,"0.#"),1)=".",FALSE,TRUE)</formula>
    </cfRule>
    <cfRule type="expression" dxfId="356" priority="394">
      <formula>IF(RIGHT(TEXT(AI553,"0.#"),1)=".",TRUE,FALSE)</formula>
    </cfRule>
  </conditionalFormatting>
  <conditionalFormatting sqref="AI551">
    <cfRule type="expression" dxfId="355" priority="397">
      <formula>IF(RIGHT(TEXT(AI551,"0.#"),1)=".",FALSE,TRUE)</formula>
    </cfRule>
    <cfRule type="expression" dxfId="354" priority="398">
      <formula>IF(RIGHT(TEXT(AI551,"0.#"),1)=".",TRUE,FALSE)</formula>
    </cfRule>
  </conditionalFormatting>
  <conditionalFormatting sqref="AI552">
    <cfRule type="expression" dxfId="353" priority="395">
      <formula>IF(RIGHT(TEXT(AI552,"0.#"),1)=".",FALSE,TRUE)</formula>
    </cfRule>
    <cfRule type="expression" dxfId="352" priority="396">
      <formula>IF(RIGHT(TEXT(AI552,"0.#"),1)=".",TRUE,FALSE)</formula>
    </cfRule>
  </conditionalFormatting>
  <conditionalFormatting sqref="AM558">
    <cfRule type="expression" dxfId="351" priority="387">
      <formula>IF(RIGHT(TEXT(AM558,"0.#"),1)=".",FALSE,TRUE)</formula>
    </cfRule>
    <cfRule type="expression" dxfId="350" priority="388">
      <formula>IF(RIGHT(TEXT(AM558,"0.#"),1)=".",TRUE,FALSE)</formula>
    </cfRule>
  </conditionalFormatting>
  <conditionalFormatting sqref="AM556">
    <cfRule type="expression" dxfId="349" priority="391">
      <formula>IF(RIGHT(TEXT(AM556,"0.#"),1)=".",FALSE,TRUE)</formula>
    </cfRule>
    <cfRule type="expression" dxfId="348" priority="392">
      <formula>IF(RIGHT(TEXT(AM556,"0.#"),1)=".",TRUE,FALSE)</formula>
    </cfRule>
  </conditionalFormatting>
  <conditionalFormatting sqref="AM557">
    <cfRule type="expression" dxfId="347" priority="389">
      <formula>IF(RIGHT(TEXT(AM557,"0.#"),1)=".",FALSE,TRUE)</formula>
    </cfRule>
    <cfRule type="expression" dxfId="346" priority="390">
      <formula>IF(RIGHT(TEXT(AM557,"0.#"),1)=".",TRUE,FALSE)</formula>
    </cfRule>
  </conditionalFormatting>
  <conditionalFormatting sqref="AI558">
    <cfRule type="expression" dxfId="345" priority="381">
      <formula>IF(RIGHT(TEXT(AI558,"0.#"),1)=".",FALSE,TRUE)</formula>
    </cfRule>
    <cfRule type="expression" dxfId="344" priority="382">
      <formula>IF(RIGHT(TEXT(AI558,"0.#"),1)=".",TRUE,FALSE)</formula>
    </cfRule>
  </conditionalFormatting>
  <conditionalFormatting sqref="AI556">
    <cfRule type="expression" dxfId="343" priority="385">
      <formula>IF(RIGHT(TEXT(AI556,"0.#"),1)=".",FALSE,TRUE)</formula>
    </cfRule>
    <cfRule type="expression" dxfId="342" priority="386">
      <formula>IF(RIGHT(TEXT(AI556,"0.#"),1)=".",TRUE,FALSE)</formula>
    </cfRule>
  </conditionalFormatting>
  <conditionalFormatting sqref="AI557">
    <cfRule type="expression" dxfId="341" priority="383">
      <formula>IF(RIGHT(TEXT(AI557,"0.#"),1)=".",FALSE,TRUE)</formula>
    </cfRule>
    <cfRule type="expression" dxfId="340" priority="384">
      <formula>IF(RIGHT(TEXT(AI557,"0.#"),1)=".",TRUE,FALSE)</formula>
    </cfRule>
  </conditionalFormatting>
  <conditionalFormatting sqref="AM563">
    <cfRule type="expression" dxfId="339" priority="375">
      <formula>IF(RIGHT(TEXT(AM563,"0.#"),1)=".",FALSE,TRUE)</formula>
    </cfRule>
    <cfRule type="expression" dxfId="338" priority="376">
      <formula>IF(RIGHT(TEXT(AM563,"0.#"),1)=".",TRUE,FALSE)</formula>
    </cfRule>
  </conditionalFormatting>
  <conditionalFormatting sqref="AM561">
    <cfRule type="expression" dxfId="337" priority="379">
      <formula>IF(RIGHT(TEXT(AM561,"0.#"),1)=".",FALSE,TRUE)</formula>
    </cfRule>
    <cfRule type="expression" dxfId="336" priority="380">
      <formula>IF(RIGHT(TEXT(AM561,"0.#"),1)=".",TRUE,FALSE)</formula>
    </cfRule>
  </conditionalFormatting>
  <conditionalFormatting sqref="AM562">
    <cfRule type="expression" dxfId="335" priority="377">
      <formula>IF(RIGHT(TEXT(AM562,"0.#"),1)=".",FALSE,TRUE)</formula>
    </cfRule>
    <cfRule type="expression" dxfId="334" priority="378">
      <formula>IF(RIGHT(TEXT(AM562,"0.#"),1)=".",TRUE,FALSE)</formula>
    </cfRule>
  </conditionalFormatting>
  <conditionalFormatting sqref="AI563">
    <cfRule type="expression" dxfId="333" priority="369">
      <formula>IF(RIGHT(TEXT(AI563,"0.#"),1)=".",FALSE,TRUE)</formula>
    </cfRule>
    <cfRule type="expression" dxfId="332" priority="370">
      <formula>IF(RIGHT(TEXT(AI563,"0.#"),1)=".",TRUE,FALSE)</formula>
    </cfRule>
  </conditionalFormatting>
  <conditionalFormatting sqref="AI561">
    <cfRule type="expression" dxfId="331" priority="373">
      <formula>IF(RIGHT(TEXT(AI561,"0.#"),1)=".",FALSE,TRUE)</formula>
    </cfRule>
    <cfRule type="expression" dxfId="330" priority="374">
      <formula>IF(RIGHT(TEXT(AI561,"0.#"),1)=".",TRUE,FALSE)</formula>
    </cfRule>
  </conditionalFormatting>
  <conditionalFormatting sqref="AI562">
    <cfRule type="expression" dxfId="329" priority="371">
      <formula>IF(RIGHT(TEXT(AI562,"0.#"),1)=".",FALSE,TRUE)</formula>
    </cfRule>
    <cfRule type="expression" dxfId="328" priority="372">
      <formula>IF(RIGHT(TEXT(AI562,"0.#"),1)=".",TRUE,FALSE)</formula>
    </cfRule>
  </conditionalFormatting>
  <conditionalFormatting sqref="AM597">
    <cfRule type="expression" dxfId="327" priority="327">
      <formula>IF(RIGHT(TEXT(AM597,"0.#"),1)=".",FALSE,TRUE)</formula>
    </cfRule>
    <cfRule type="expression" dxfId="326" priority="328">
      <formula>IF(RIGHT(TEXT(AM597,"0.#"),1)=".",TRUE,FALSE)</formula>
    </cfRule>
  </conditionalFormatting>
  <conditionalFormatting sqref="AM595">
    <cfRule type="expression" dxfId="325" priority="331">
      <formula>IF(RIGHT(TEXT(AM595,"0.#"),1)=".",FALSE,TRUE)</formula>
    </cfRule>
    <cfRule type="expression" dxfId="324" priority="332">
      <formula>IF(RIGHT(TEXT(AM595,"0.#"),1)=".",TRUE,FALSE)</formula>
    </cfRule>
  </conditionalFormatting>
  <conditionalFormatting sqref="AM596">
    <cfRule type="expression" dxfId="323" priority="329">
      <formula>IF(RIGHT(TEXT(AM596,"0.#"),1)=".",FALSE,TRUE)</formula>
    </cfRule>
    <cfRule type="expression" dxfId="322" priority="330">
      <formula>IF(RIGHT(TEXT(AM596,"0.#"),1)=".",TRUE,FALSE)</formula>
    </cfRule>
  </conditionalFormatting>
  <conditionalFormatting sqref="AI597">
    <cfRule type="expression" dxfId="321" priority="321">
      <formula>IF(RIGHT(TEXT(AI597,"0.#"),1)=".",FALSE,TRUE)</formula>
    </cfRule>
    <cfRule type="expression" dxfId="320" priority="322">
      <formula>IF(RIGHT(TEXT(AI597,"0.#"),1)=".",TRUE,FALSE)</formula>
    </cfRule>
  </conditionalFormatting>
  <conditionalFormatting sqref="AI595">
    <cfRule type="expression" dxfId="319" priority="325">
      <formula>IF(RIGHT(TEXT(AI595,"0.#"),1)=".",FALSE,TRUE)</formula>
    </cfRule>
    <cfRule type="expression" dxfId="318" priority="326">
      <formula>IF(RIGHT(TEXT(AI595,"0.#"),1)=".",TRUE,FALSE)</formula>
    </cfRule>
  </conditionalFormatting>
  <conditionalFormatting sqref="AI596">
    <cfRule type="expression" dxfId="317" priority="323">
      <formula>IF(RIGHT(TEXT(AI596,"0.#"),1)=".",FALSE,TRUE)</formula>
    </cfRule>
    <cfRule type="expression" dxfId="316" priority="324">
      <formula>IF(RIGHT(TEXT(AI596,"0.#"),1)=".",TRUE,FALSE)</formula>
    </cfRule>
  </conditionalFormatting>
  <conditionalFormatting sqref="AM622">
    <cfRule type="expression" dxfId="315" priority="315">
      <formula>IF(RIGHT(TEXT(AM622,"0.#"),1)=".",FALSE,TRUE)</formula>
    </cfRule>
    <cfRule type="expression" dxfId="314" priority="316">
      <formula>IF(RIGHT(TEXT(AM622,"0.#"),1)=".",TRUE,FALSE)</formula>
    </cfRule>
  </conditionalFormatting>
  <conditionalFormatting sqref="AM620">
    <cfRule type="expression" dxfId="313" priority="319">
      <formula>IF(RIGHT(TEXT(AM620,"0.#"),1)=".",FALSE,TRUE)</formula>
    </cfRule>
    <cfRule type="expression" dxfId="312" priority="320">
      <formula>IF(RIGHT(TEXT(AM620,"0.#"),1)=".",TRUE,FALSE)</formula>
    </cfRule>
  </conditionalFormatting>
  <conditionalFormatting sqref="AM621">
    <cfRule type="expression" dxfId="311" priority="317">
      <formula>IF(RIGHT(TEXT(AM621,"0.#"),1)=".",FALSE,TRUE)</formula>
    </cfRule>
    <cfRule type="expression" dxfId="310" priority="318">
      <formula>IF(RIGHT(TEXT(AM621,"0.#"),1)=".",TRUE,FALSE)</formula>
    </cfRule>
  </conditionalFormatting>
  <conditionalFormatting sqref="AI622">
    <cfRule type="expression" dxfId="309" priority="309">
      <formula>IF(RIGHT(TEXT(AI622,"0.#"),1)=".",FALSE,TRUE)</formula>
    </cfRule>
    <cfRule type="expression" dxfId="308" priority="310">
      <formula>IF(RIGHT(TEXT(AI622,"0.#"),1)=".",TRUE,FALSE)</formula>
    </cfRule>
  </conditionalFormatting>
  <conditionalFormatting sqref="AI620">
    <cfRule type="expression" dxfId="307" priority="313">
      <formula>IF(RIGHT(TEXT(AI620,"0.#"),1)=".",FALSE,TRUE)</formula>
    </cfRule>
    <cfRule type="expression" dxfId="306" priority="314">
      <formula>IF(RIGHT(TEXT(AI620,"0.#"),1)=".",TRUE,FALSE)</formula>
    </cfRule>
  </conditionalFormatting>
  <conditionalFormatting sqref="AI621">
    <cfRule type="expression" dxfId="305" priority="311">
      <formula>IF(RIGHT(TEXT(AI621,"0.#"),1)=".",FALSE,TRUE)</formula>
    </cfRule>
    <cfRule type="expression" dxfId="304" priority="312">
      <formula>IF(RIGHT(TEXT(AI621,"0.#"),1)=".",TRUE,FALSE)</formula>
    </cfRule>
  </conditionalFormatting>
  <conditionalFormatting sqref="AM627">
    <cfRule type="expression" dxfId="303" priority="255">
      <formula>IF(RIGHT(TEXT(AM627,"0.#"),1)=".",FALSE,TRUE)</formula>
    </cfRule>
    <cfRule type="expression" dxfId="302" priority="256">
      <formula>IF(RIGHT(TEXT(AM627,"0.#"),1)=".",TRUE,FALSE)</formula>
    </cfRule>
  </conditionalFormatting>
  <conditionalFormatting sqref="AM625">
    <cfRule type="expression" dxfId="301" priority="259">
      <formula>IF(RIGHT(TEXT(AM625,"0.#"),1)=".",FALSE,TRUE)</formula>
    </cfRule>
    <cfRule type="expression" dxfId="300" priority="260">
      <formula>IF(RIGHT(TEXT(AM625,"0.#"),1)=".",TRUE,FALSE)</formula>
    </cfRule>
  </conditionalFormatting>
  <conditionalFormatting sqref="AM626">
    <cfRule type="expression" dxfId="299" priority="257">
      <formula>IF(RIGHT(TEXT(AM626,"0.#"),1)=".",FALSE,TRUE)</formula>
    </cfRule>
    <cfRule type="expression" dxfId="298" priority="258">
      <formula>IF(RIGHT(TEXT(AM626,"0.#"),1)=".",TRUE,FALSE)</formula>
    </cfRule>
  </conditionalFormatting>
  <conditionalFormatting sqref="AI627">
    <cfRule type="expression" dxfId="297" priority="249">
      <formula>IF(RIGHT(TEXT(AI627,"0.#"),1)=".",FALSE,TRUE)</formula>
    </cfRule>
    <cfRule type="expression" dxfId="296" priority="250">
      <formula>IF(RIGHT(TEXT(AI627,"0.#"),1)=".",TRUE,FALSE)</formula>
    </cfRule>
  </conditionalFormatting>
  <conditionalFormatting sqref="AI625">
    <cfRule type="expression" dxfId="295" priority="253">
      <formula>IF(RIGHT(TEXT(AI625,"0.#"),1)=".",FALSE,TRUE)</formula>
    </cfRule>
    <cfRule type="expression" dxfId="294" priority="254">
      <formula>IF(RIGHT(TEXT(AI625,"0.#"),1)=".",TRUE,FALSE)</formula>
    </cfRule>
  </conditionalFormatting>
  <conditionalFormatting sqref="AI626">
    <cfRule type="expression" dxfId="293" priority="251">
      <formula>IF(RIGHT(TEXT(AI626,"0.#"),1)=".",FALSE,TRUE)</formula>
    </cfRule>
    <cfRule type="expression" dxfId="292" priority="252">
      <formula>IF(RIGHT(TEXT(AI626,"0.#"),1)=".",TRUE,FALSE)</formula>
    </cfRule>
  </conditionalFormatting>
  <conditionalFormatting sqref="AM632">
    <cfRule type="expression" dxfId="291" priority="243">
      <formula>IF(RIGHT(TEXT(AM632,"0.#"),1)=".",FALSE,TRUE)</formula>
    </cfRule>
    <cfRule type="expression" dxfId="290" priority="244">
      <formula>IF(RIGHT(TEXT(AM632,"0.#"),1)=".",TRUE,FALSE)</formula>
    </cfRule>
  </conditionalFormatting>
  <conditionalFormatting sqref="AM630">
    <cfRule type="expression" dxfId="289" priority="247">
      <formula>IF(RIGHT(TEXT(AM630,"0.#"),1)=".",FALSE,TRUE)</formula>
    </cfRule>
    <cfRule type="expression" dxfId="288" priority="248">
      <formula>IF(RIGHT(TEXT(AM630,"0.#"),1)=".",TRUE,FALSE)</formula>
    </cfRule>
  </conditionalFormatting>
  <conditionalFormatting sqref="AM631">
    <cfRule type="expression" dxfId="287" priority="245">
      <formula>IF(RIGHT(TEXT(AM631,"0.#"),1)=".",FALSE,TRUE)</formula>
    </cfRule>
    <cfRule type="expression" dxfId="286" priority="246">
      <formula>IF(RIGHT(TEXT(AM631,"0.#"),1)=".",TRUE,FALSE)</formula>
    </cfRule>
  </conditionalFormatting>
  <conditionalFormatting sqref="AI632">
    <cfRule type="expression" dxfId="285" priority="237">
      <formula>IF(RIGHT(TEXT(AI632,"0.#"),1)=".",FALSE,TRUE)</formula>
    </cfRule>
    <cfRule type="expression" dxfId="284" priority="238">
      <formula>IF(RIGHT(TEXT(AI632,"0.#"),1)=".",TRUE,FALSE)</formula>
    </cfRule>
  </conditionalFormatting>
  <conditionalFormatting sqref="AI630">
    <cfRule type="expression" dxfId="283" priority="241">
      <formula>IF(RIGHT(TEXT(AI630,"0.#"),1)=".",FALSE,TRUE)</formula>
    </cfRule>
    <cfRule type="expression" dxfId="282" priority="242">
      <formula>IF(RIGHT(TEXT(AI630,"0.#"),1)=".",TRUE,FALSE)</formula>
    </cfRule>
  </conditionalFormatting>
  <conditionalFormatting sqref="AI631">
    <cfRule type="expression" dxfId="281" priority="239">
      <formula>IF(RIGHT(TEXT(AI631,"0.#"),1)=".",FALSE,TRUE)</formula>
    </cfRule>
    <cfRule type="expression" dxfId="280" priority="240">
      <formula>IF(RIGHT(TEXT(AI631,"0.#"),1)=".",TRUE,FALSE)</formula>
    </cfRule>
  </conditionalFormatting>
  <conditionalFormatting sqref="AM637">
    <cfRule type="expression" dxfId="279" priority="231">
      <formula>IF(RIGHT(TEXT(AM637,"0.#"),1)=".",FALSE,TRUE)</formula>
    </cfRule>
    <cfRule type="expression" dxfId="278" priority="232">
      <formula>IF(RIGHT(TEXT(AM637,"0.#"),1)=".",TRUE,FALSE)</formula>
    </cfRule>
  </conditionalFormatting>
  <conditionalFormatting sqref="AM635">
    <cfRule type="expression" dxfId="277" priority="235">
      <formula>IF(RIGHT(TEXT(AM635,"0.#"),1)=".",FALSE,TRUE)</formula>
    </cfRule>
    <cfRule type="expression" dxfId="276" priority="236">
      <formula>IF(RIGHT(TEXT(AM635,"0.#"),1)=".",TRUE,FALSE)</formula>
    </cfRule>
  </conditionalFormatting>
  <conditionalFormatting sqref="AM636">
    <cfRule type="expression" dxfId="275" priority="233">
      <formula>IF(RIGHT(TEXT(AM636,"0.#"),1)=".",FALSE,TRUE)</formula>
    </cfRule>
    <cfRule type="expression" dxfId="274" priority="234">
      <formula>IF(RIGHT(TEXT(AM636,"0.#"),1)=".",TRUE,FALSE)</formula>
    </cfRule>
  </conditionalFormatting>
  <conditionalFormatting sqref="AI637">
    <cfRule type="expression" dxfId="273" priority="225">
      <formula>IF(RIGHT(TEXT(AI637,"0.#"),1)=".",FALSE,TRUE)</formula>
    </cfRule>
    <cfRule type="expression" dxfId="272" priority="226">
      <formula>IF(RIGHT(TEXT(AI637,"0.#"),1)=".",TRUE,FALSE)</formula>
    </cfRule>
  </conditionalFormatting>
  <conditionalFormatting sqref="AI635">
    <cfRule type="expression" dxfId="271" priority="229">
      <formula>IF(RIGHT(TEXT(AI635,"0.#"),1)=".",FALSE,TRUE)</formula>
    </cfRule>
    <cfRule type="expression" dxfId="270" priority="230">
      <formula>IF(RIGHT(TEXT(AI635,"0.#"),1)=".",TRUE,FALSE)</formula>
    </cfRule>
  </conditionalFormatting>
  <conditionalFormatting sqref="AI636">
    <cfRule type="expression" dxfId="269" priority="227">
      <formula>IF(RIGHT(TEXT(AI636,"0.#"),1)=".",FALSE,TRUE)</formula>
    </cfRule>
    <cfRule type="expression" dxfId="268" priority="228">
      <formula>IF(RIGHT(TEXT(AI636,"0.#"),1)=".",TRUE,FALSE)</formula>
    </cfRule>
  </conditionalFormatting>
  <conditionalFormatting sqref="AM602">
    <cfRule type="expression" dxfId="267" priority="303">
      <formula>IF(RIGHT(TEXT(AM602,"0.#"),1)=".",FALSE,TRUE)</formula>
    </cfRule>
    <cfRule type="expression" dxfId="266" priority="304">
      <formula>IF(RIGHT(TEXT(AM602,"0.#"),1)=".",TRUE,FALSE)</formula>
    </cfRule>
  </conditionalFormatting>
  <conditionalFormatting sqref="AM600">
    <cfRule type="expression" dxfId="265" priority="307">
      <formula>IF(RIGHT(TEXT(AM600,"0.#"),1)=".",FALSE,TRUE)</formula>
    </cfRule>
    <cfRule type="expression" dxfId="264" priority="308">
      <formula>IF(RIGHT(TEXT(AM600,"0.#"),1)=".",TRUE,FALSE)</formula>
    </cfRule>
  </conditionalFormatting>
  <conditionalFormatting sqref="AM601">
    <cfRule type="expression" dxfId="263" priority="305">
      <formula>IF(RIGHT(TEXT(AM601,"0.#"),1)=".",FALSE,TRUE)</formula>
    </cfRule>
    <cfRule type="expression" dxfId="262" priority="306">
      <formula>IF(RIGHT(TEXT(AM601,"0.#"),1)=".",TRUE,FALSE)</formula>
    </cfRule>
  </conditionalFormatting>
  <conditionalFormatting sqref="AI602">
    <cfRule type="expression" dxfId="261" priority="297">
      <formula>IF(RIGHT(TEXT(AI602,"0.#"),1)=".",FALSE,TRUE)</formula>
    </cfRule>
    <cfRule type="expression" dxfId="260" priority="298">
      <formula>IF(RIGHT(TEXT(AI602,"0.#"),1)=".",TRUE,FALSE)</formula>
    </cfRule>
  </conditionalFormatting>
  <conditionalFormatting sqref="AI600">
    <cfRule type="expression" dxfId="259" priority="301">
      <formula>IF(RIGHT(TEXT(AI600,"0.#"),1)=".",FALSE,TRUE)</formula>
    </cfRule>
    <cfRule type="expression" dxfId="258" priority="302">
      <formula>IF(RIGHT(TEXT(AI600,"0.#"),1)=".",TRUE,FALSE)</formula>
    </cfRule>
  </conditionalFormatting>
  <conditionalFormatting sqref="AI601">
    <cfRule type="expression" dxfId="257" priority="299">
      <formula>IF(RIGHT(TEXT(AI601,"0.#"),1)=".",FALSE,TRUE)</formula>
    </cfRule>
    <cfRule type="expression" dxfId="256" priority="300">
      <formula>IF(RIGHT(TEXT(AI601,"0.#"),1)=".",TRUE,FALSE)</formula>
    </cfRule>
  </conditionalFormatting>
  <conditionalFormatting sqref="AM607">
    <cfRule type="expression" dxfId="255" priority="291">
      <formula>IF(RIGHT(TEXT(AM607,"0.#"),1)=".",FALSE,TRUE)</formula>
    </cfRule>
    <cfRule type="expression" dxfId="254" priority="292">
      <formula>IF(RIGHT(TEXT(AM607,"0.#"),1)=".",TRUE,FALSE)</formula>
    </cfRule>
  </conditionalFormatting>
  <conditionalFormatting sqref="AM605">
    <cfRule type="expression" dxfId="253" priority="295">
      <formula>IF(RIGHT(TEXT(AM605,"0.#"),1)=".",FALSE,TRUE)</formula>
    </cfRule>
    <cfRule type="expression" dxfId="252" priority="296">
      <formula>IF(RIGHT(TEXT(AM605,"0.#"),1)=".",TRUE,FALSE)</formula>
    </cfRule>
  </conditionalFormatting>
  <conditionalFormatting sqref="AM606">
    <cfRule type="expression" dxfId="251" priority="293">
      <formula>IF(RIGHT(TEXT(AM606,"0.#"),1)=".",FALSE,TRUE)</formula>
    </cfRule>
    <cfRule type="expression" dxfId="250" priority="294">
      <formula>IF(RIGHT(TEXT(AM606,"0.#"),1)=".",TRUE,FALSE)</formula>
    </cfRule>
  </conditionalFormatting>
  <conditionalFormatting sqref="AI607">
    <cfRule type="expression" dxfId="249" priority="285">
      <formula>IF(RIGHT(TEXT(AI607,"0.#"),1)=".",FALSE,TRUE)</formula>
    </cfRule>
    <cfRule type="expression" dxfId="248" priority="286">
      <formula>IF(RIGHT(TEXT(AI607,"0.#"),1)=".",TRUE,FALSE)</formula>
    </cfRule>
  </conditionalFormatting>
  <conditionalFormatting sqref="AI605">
    <cfRule type="expression" dxfId="247" priority="289">
      <formula>IF(RIGHT(TEXT(AI605,"0.#"),1)=".",FALSE,TRUE)</formula>
    </cfRule>
    <cfRule type="expression" dxfId="246" priority="290">
      <formula>IF(RIGHT(TEXT(AI605,"0.#"),1)=".",TRUE,FALSE)</formula>
    </cfRule>
  </conditionalFormatting>
  <conditionalFormatting sqref="AI606">
    <cfRule type="expression" dxfId="245" priority="287">
      <formula>IF(RIGHT(TEXT(AI606,"0.#"),1)=".",FALSE,TRUE)</formula>
    </cfRule>
    <cfRule type="expression" dxfId="244" priority="288">
      <formula>IF(RIGHT(TEXT(AI606,"0.#"),1)=".",TRUE,FALSE)</formula>
    </cfRule>
  </conditionalFormatting>
  <conditionalFormatting sqref="AM612">
    <cfRule type="expression" dxfId="243" priority="279">
      <formula>IF(RIGHT(TEXT(AM612,"0.#"),1)=".",FALSE,TRUE)</formula>
    </cfRule>
    <cfRule type="expression" dxfId="242" priority="280">
      <formula>IF(RIGHT(TEXT(AM612,"0.#"),1)=".",TRUE,FALSE)</formula>
    </cfRule>
  </conditionalFormatting>
  <conditionalFormatting sqref="AM610">
    <cfRule type="expression" dxfId="241" priority="283">
      <formula>IF(RIGHT(TEXT(AM610,"0.#"),1)=".",FALSE,TRUE)</formula>
    </cfRule>
    <cfRule type="expression" dxfId="240" priority="284">
      <formula>IF(RIGHT(TEXT(AM610,"0.#"),1)=".",TRUE,FALSE)</formula>
    </cfRule>
  </conditionalFormatting>
  <conditionalFormatting sqref="AM611">
    <cfRule type="expression" dxfId="239" priority="281">
      <formula>IF(RIGHT(TEXT(AM611,"0.#"),1)=".",FALSE,TRUE)</formula>
    </cfRule>
    <cfRule type="expression" dxfId="238" priority="282">
      <formula>IF(RIGHT(TEXT(AM611,"0.#"),1)=".",TRUE,FALSE)</formula>
    </cfRule>
  </conditionalFormatting>
  <conditionalFormatting sqref="AI612">
    <cfRule type="expression" dxfId="237" priority="273">
      <formula>IF(RIGHT(TEXT(AI612,"0.#"),1)=".",FALSE,TRUE)</formula>
    </cfRule>
    <cfRule type="expression" dxfId="236" priority="274">
      <formula>IF(RIGHT(TEXT(AI612,"0.#"),1)=".",TRUE,FALSE)</formula>
    </cfRule>
  </conditionalFormatting>
  <conditionalFormatting sqref="AI610">
    <cfRule type="expression" dxfId="235" priority="277">
      <formula>IF(RIGHT(TEXT(AI610,"0.#"),1)=".",FALSE,TRUE)</formula>
    </cfRule>
    <cfRule type="expression" dxfId="234" priority="278">
      <formula>IF(RIGHT(TEXT(AI610,"0.#"),1)=".",TRUE,FALSE)</formula>
    </cfRule>
  </conditionalFormatting>
  <conditionalFormatting sqref="AI611">
    <cfRule type="expression" dxfId="233" priority="275">
      <formula>IF(RIGHT(TEXT(AI611,"0.#"),1)=".",FALSE,TRUE)</formula>
    </cfRule>
    <cfRule type="expression" dxfId="232" priority="276">
      <formula>IF(RIGHT(TEXT(AI611,"0.#"),1)=".",TRUE,FALSE)</formula>
    </cfRule>
  </conditionalFormatting>
  <conditionalFormatting sqref="AM617">
    <cfRule type="expression" dxfId="231" priority="267">
      <formula>IF(RIGHT(TEXT(AM617,"0.#"),1)=".",FALSE,TRUE)</formula>
    </cfRule>
    <cfRule type="expression" dxfId="230" priority="268">
      <formula>IF(RIGHT(TEXT(AM617,"0.#"),1)=".",TRUE,FALSE)</formula>
    </cfRule>
  </conditionalFormatting>
  <conditionalFormatting sqref="AM615">
    <cfRule type="expression" dxfId="229" priority="271">
      <formula>IF(RIGHT(TEXT(AM615,"0.#"),1)=".",FALSE,TRUE)</formula>
    </cfRule>
    <cfRule type="expression" dxfId="228" priority="272">
      <formula>IF(RIGHT(TEXT(AM615,"0.#"),1)=".",TRUE,FALSE)</formula>
    </cfRule>
  </conditionalFormatting>
  <conditionalFormatting sqref="AM616">
    <cfRule type="expression" dxfId="227" priority="269">
      <formula>IF(RIGHT(TEXT(AM616,"0.#"),1)=".",FALSE,TRUE)</formula>
    </cfRule>
    <cfRule type="expression" dxfId="226" priority="270">
      <formula>IF(RIGHT(TEXT(AM616,"0.#"),1)=".",TRUE,FALSE)</formula>
    </cfRule>
  </conditionalFormatting>
  <conditionalFormatting sqref="AI617">
    <cfRule type="expression" dxfId="225" priority="261">
      <formula>IF(RIGHT(TEXT(AI617,"0.#"),1)=".",FALSE,TRUE)</formula>
    </cfRule>
    <cfRule type="expression" dxfId="224" priority="262">
      <formula>IF(RIGHT(TEXT(AI617,"0.#"),1)=".",TRUE,FALSE)</formula>
    </cfRule>
  </conditionalFormatting>
  <conditionalFormatting sqref="AI615">
    <cfRule type="expression" dxfId="223" priority="265">
      <formula>IF(RIGHT(TEXT(AI615,"0.#"),1)=".",FALSE,TRUE)</formula>
    </cfRule>
    <cfRule type="expression" dxfId="222" priority="266">
      <formula>IF(RIGHT(TEXT(AI615,"0.#"),1)=".",TRUE,FALSE)</formula>
    </cfRule>
  </conditionalFormatting>
  <conditionalFormatting sqref="AI616">
    <cfRule type="expression" dxfId="221" priority="263">
      <formula>IF(RIGHT(TEXT(AI616,"0.#"),1)=".",FALSE,TRUE)</formula>
    </cfRule>
    <cfRule type="expression" dxfId="220" priority="264">
      <formula>IF(RIGHT(TEXT(AI616,"0.#"),1)=".",TRUE,FALSE)</formula>
    </cfRule>
  </conditionalFormatting>
  <conditionalFormatting sqref="AM651">
    <cfRule type="expression" dxfId="219" priority="219">
      <formula>IF(RIGHT(TEXT(AM651,"0.#"),1)=".",FALSE,TRUE)</formula>
    </cfRule>
    <cfRule type="expression" dxfId="218" priority="220">
      <formula>IF(RIGHT(TEXT(AM651,"0.#"),1)=".",TRUE,FALSE)</formula>
    </cfRule>
  </conditionalFormatting>
  <conditionalFormatting sqref="AM649">
    <cfRule type="expression" dxfId="217" priority="223">
      <formula>IF(RIGHT(TEXT(AM649,"0.#"),1)=".",FALSE,TRUE)</formula>
    </cfRule>
    <cfRule type="expression" dxfId="216" priority="224">
      <formula>IF(RIGHT(TEXT(AM649,"0.#"),1)=".",TRUE,FALSE)</formula>
    </cfRule>
  </conditionalFormatting>
  <conditionalFormatting sqref="AM650">
    <cfRule type="expression" dxfId="215" priority="221">
      <formula>IF(RIGHT(TEXT(AM650,"0.#"),1)=".",FALSE,TRUE)</formula>
    </cfRule>
    <cfRule type="expression" dxfId="214" priority="222">
      <formula>IF(RIGHT(TEXT(AM650,"0.#"),1)=".",TRUE,FALSE)</formula>
    </cfRule>
  </conditionalFormatting>
  <conditionalFormatting sqref="AI651">
    <cfRule type="expression" dxfId="213" priority="213">
      <formula>IF(RIGHT(TEXT(AI651,"0.#"),1)=".",FALSE,TRUE)</formula>
    </cfRule>
    <cfRule type="expression" dxfId="212" priority="214">
      <formula>IF(RIGHT(TEXT(AI651,"0.#"),1)=".",TRUE,FALSE)</formula>
    </cfRule>
  </conditionalFormatting>
  <conditionalFormatting sqref="AI649">
    <cfRule type="expression" dxfId="211" priority="217">
      <formula>IF(RIGHT(TEXT(AI649,"0.#"),1)=".",FALSE,TRUE)</formula>
    </cfRule>
    <cfRule type="expression" dxfId="210" priority="218">
      <formula>IF(RIGHT(TEXT(AI649,"0.#"),1)=".",TRUE,FALSE)</formula>
    </cfRule>
  </conditionalFormatting>
  <conditionalFormatting sqref="AI650">
    <cfRule type="expression" dxfId="209" priority="215">
      <formula>IF(RIGHT(TEXT(AI650,"0.#"),1)=".",FALSE,TRUE)</formula>
    </cfRule>
    <cfRule type="expression" dxfId="208" priority="216">
      <formula>IF(RIGHT(TEXT(AI650,"0.#"),1)=".",TRUE,FALSE)</formula>
    </cfRule>
  </conditionalFormatting>
  <conditionalFormatting sqref="AM676">
    <cfRule type="expression" dxfId="207" priority="207">
      <formula>IF(RIGHT(TEXT(AM676,"0.#"),1)=".",FALSE,TRUE)</formula>
    </cfRule>
    <cfRule type="expression" dxfId="206" priority="208">
      <formula>IF(RIGHT(TEXT(AM676,"0.#"),1)=".",TRUE,FALSE)</formula>
    </cfRule>
  </conditionalFormatting>
  <conditionalFormatting sqref="AM674">
    <cfRule type="expression" dxfId="205" priority="211">
      <formula>IF(RIGHT(TEXT(AM674,"0.#"),1)=".",FALSE,TRUE)</formula>
    </cfRule>
    <cfRule type="expression" dxfId="204" priority="212">
      <formula>IF(RIGHT(TEXT(AM674,"0.#"),1)=".",TRUE,FALSE)</formula>
    </cfRule>
  </conditionalFormatting>
  <conditionalFormatting sqref="AM675">
    <cfRule type="expression" dxfId="203" priority="209">
      <formula>IF(RIGHT(TEXT(AM675,"0.#"),1)=".",FALSE,TRUE)</formula>
    </cfRule>
    <cfRule type="expression" dxfId="202" priority="210">
      <formula>IF(RIGHT(TEXT(AM675,"0.#"),1)=".",TRUE,FALSE)</formula>
    </cfRule>
  </conditionalFormatting>
  <conditionalFormatting sqref="AI676">
    <cfRule type="expression" dxfId="201" priority="201">
      <formula>IF(RIGHT(TEXT(AI676,"0.#"),1)=".",FALSE,TRUE)</formula>
    </cfRule>
    <cfRule type="expression" dxfId="200" priority="202">
      <formula>IF(RIGHT(TEXT(AI676,"0.#"),1)=".",TRUE,FALSE)</formula>
    </cfRule>
  </conditionalFormatting>
  <conditionalFormatting sqref="AI674">
    <cfRule type="expression" dxfId="199" priority="205">
      <formula>IF(RIGHT(TEXT(AI674,"0.#"),1)=".",FALSE,TRUE)</formula>
    </cfRule>
    <cfRule type="expression" dxfId="198" priority="206">
      <formula>IF(RIGHT(TEXT(AI674,"0.#"),1)=".",TRUE,FALSE)</formula>
    </cfRule>
  </conditionalFormatting>
  <conditionalFormatting sqref="AI675">
    <cfRule type="expression" dxfId="197" priority="203">
      <formula>IF(RIGHT(TEXT(AI675,"0.#"),1)=".",FALSE,TRUE)</formula>
    </cfRule>
    <cfRule type="expression" dxfId="196" priority="204">
      <formula>IF(RIGHT(TEXT(AI675,"0.#"),1)=".",TRUE,FALSE)</formula>
    </cfRule>
  </conditionalFormatting>
  <conditionalFormatting sqref="AM681">
    <cfRule type="expression" dxfId="195" priority="147">
      <formula>IF(RIGHT(TEXT(AM681,"0.#"),1)=".",FALSE,TRUE)</formula>
    </cfRule>
    <cfRule type="expression" dxfId="194" priority="148">
      <formula>IF(RIGHT(TEXT(AM681,"0.#"),1)=".",TRUE,FALSE)</formula>
    </cfRule>
  </conditionalFormatting>
  <conditionalFormatting sqref="AM679">
    <cfRule type="expression" dxfId="193" priority="151">
      <formula>IF(RIGHT(TEXT(AM679,"0.#"),1)=".",FALSE,TRUE)</formula>
    </cfRule>
    <cfRule type="expression" dxfId="192" priority="152">
      <formula>IF(RIGHT(TEXT(AM679,"0.#"),1)=".",TRUE,FALSE)</formula>
    </cfRule>
  </conditionalFormatting>
  <conditionalFormatting sqref="AM680">
    <cfRule type="expression" dxfId="191" priority="149">
      <formula>IF(RIGHT(TEXT(AM680,"0.#"),1)=".",FALSE,TRUE)</formula>
    </cfRule>
    <cfRule type="expression" dxfId="190" priority="150">
      <formula>IF(RIGHT(TEXT(AM680,"0.#"),1)=".",TRUE,FALSE)</formula>
    </cfRule>
  </conditionalFormatting>
  <conditionalFormatting sqref="AI681">
    <cfRule type="expression" dxfId="189" priority="141">
      <formula>IF(RIGHT(TEXT(AI681,"0.#"),1)=".",FALSE,TRUE)</formula>
    </cfRule>
    <cfRule type="expression" dxfId="188" priority="142">
      <formula>IF(RIGHT(TEXT(AI681,"0.#"),1)=".",TRUE,FALSE)</formula>
    </cfRule>
  </conditionalFormatting>
  <conditionalFormatting sqref="AI679">
    <cfRule type="expression" dxfId="187" priority="145">
      <formula>IF(RIGHT(TEXT(AI679,"0.#"),1)=".",FALSE,TRUE)</formula>
    </cfRule>
    <cfRule type="expression" dxfId="186" priority="146">
      <formula>IF(RIGHT(TEXT(AI679,"0.#"),1)=".",TRUE,FALSE)</formula>
    </cfRule>
  </conditionalFormatting>
  <conditionalFormatting sqref="AI680">
    <cfRule type="expression" dxfId="185" priority="143">
      <formula>IF(RIGHT(TEXT(AI680,"0.#"),1)=".",FALSE,TRUE)</formula>
    </cfRule>
    <cfRule type="expression" dxfId="184" priority="144">
      <formula>IF(RIGHT(TEXT(AI680,"0.#"),1)=".",TRUE,FALSE)</formula>
    </cfRule>
  </conditionalFormatting>
  <conditionalFormatting sqref="AM686">
    <cfRule type="expression" dxfId="183" priority="135">
      <formula>IF(RIGHT(TEXT(AM686,"0.#"),1)=".",FALSE,TRUE)</formula>
    </cfRule>
    <cfRule type="expression" dxfId="182" priority="136">
      <formula>IF(RIGHT(TEXT(AM686,"0.#"),1)=".",TRUE,FALSE)</formula>
    </cfRule>
  </conditionalFormatting>
  <conditionalFormatting sqref="AM684">
    <cfRule type="expression" dxfId="181" priority="139">
      <formula>IF(RIGHT(TEXT(AM684,"0.#"),1)=".",FALSE,TRUE)</formula>
    </cfRule>
    <cfRule type="expression" dxfId="180" priority="140">
      <formula>IF(RIGHT(TEXT(AM684,"0.#"),1)=".",TRUE,FALSE)</formula>
    </cfRule>
  </conditionalFormatting>
  <conditionalFormatting sqref="AM685">
    <cfRule type="expression" dxfId="179" priority="137">
      <formula>IF(RIGHT(TEXT(AM685,"0.#"),1)=".",FALSE,TRUE)</formula>
    </cfRule>
    <cfRule type="expression" dxfId="178" priority="138">
      <formula>IF(RIGHT(TEXT(AM685,"0.#"),1)=".",TRUE,FALSE)</formula>
    </cfRule>
  </conditionalFormatting>
  <conditionalFormatting sqref="AI686">
    <cfRule type="expression" dxfId="177" priority="129">
      <formula>IF(RIGHT(TEXT(AI686,"0.#"),1)=".",FALSE,TRUE)</formula>
    </cfRule>
    <cfRule type="expression" dxfId="176" priority="130">
      <formula>IF(RIGHT(TEXT(AI686,"0.#"),1)=".",TRUE,FALSE)</formula>
    </cfRule>
  </conditionalFormatting>
  <conditionalFormatting sqref="AI684">
    <cfRule type="expression" dxfId="175" priority="133">
      <formula>IF(RIGHT(TEXT(AI684,"0.#"),1)=".",FALSE,TRUE)</formula>
    </cfRule>
    <cfRule type="expression" dxfId="174" priority="134">
      <formula>IF(RIGHT(TEXT(AI684,"0.#"),1)=".",TRUE,FALSE)</formula>
    </cfRule>
  </conditionalFormatting>
  <conditionalFormatting sqref="AI685">
    <cfRule type="expression" dxfId="173" priority="131">
      <formula>IF(RIGHT(TEXT(AI685,"0.#"),1)=".",FALSE,TRUE)</formula>
    </cfRule>
    <cfRule type="expression" dxfId="172" priority="132">
      <formula>IF(RIGHT(TEXT(AI685,"0.#"),1)=".",TRUE,FALSE)</formula>
    </cfRule>
  </conditionalFormatting>
  <conditionalFormatting sqref="AM691">
    <cfRule type="expression" dxfId="171" priority="123">
      <formula>IF(RIGHT(TEXT(AM691,"0.#"),1)=".",FALSE,TRUE)</formula>
    </cfRule>
    <cfRule type="expression" dxfId="170" priority="124">
      <formula>IF(RIGHT(TEXT(AM691,"0.#"),1)=".",TRUE,FALSE)</formula>
    </cfRule>
  </conditionalFormatting>
  <conditionalFormatting sqref="AM689">
    <cfRule type="expression" dxfId="169" priority="127">
      <formula>IF(RIGHT(TEXT(AM689,"0.#"),1)=".",FALSE,TRUE)</formula>
    </cfRule>
    <cfRule type="expression" dxfId="168" priority="128">
      <formula>IF(RIGHT(TEXT(AM689,"0.#"),1)=".",TRUE,FALSE)</formula>
    </cfRule>
  </conditionalFormatting>
  <conditionalFormatting sqref="AM690">
    <cfRule type="expression" dxfId="167" priority="125">
      <formula>IF(RIGHT(TEXT(AM690,"0.#"),1)=".",FALSE,TRUE)</formula>
    </cfRule>
    <cfRule type="expression" dxfId="166" priority="126">
      <formula>IF(RIGHT(TEXT(AM690,"0.#"),1)=".",TRUE,FALSE)</formula>
    </cfRule>
  </conditionalFormatting>
  <conditionalFormatting sqref="AI691">
    <cfRule type="expression" dxfId="165" priority="117">
      <formula>IF(RIGHT(TEXT(AI691,"0.#"),1)=".",FALSE,TRUE)</formula>
    </cfRule>
    <cfRule type="expression" dxfId="164" priority="118">
      <formula>IF(RIGHT(TEXT(AI691,"0.#"),1)=".",TRUE,FALSE)</formula>
    </cfRule>
  </conditionalFormatting>
  <conditionalFormatting sqref="AI689">
    <cfRule type="expression" dxfId="163" priority="121">
      <formula>IF(RIGHT(TEXT(AI689,"0.#"),1)=".",FALSE,TRUE)</formula>
    </cfRule>
    <cfRule type="expression" dxfId="162" priority="122">
      <formula>IF(RIGHT(TEXT(AI689,"0.#"),1)=".",TRUE,FALSE)</formula>
    </cfRule>
  </conditionalFormatting>
  <conditionalFormatting sqref="AI690">
    <cfRule type="expression" dxfId="161" priority="119">
      <formula>IF(RIGHT(TEXT(AI690,"0.#"),1)=".",FALSE,TRUE)</formula>
    </cfRule>
    <cfRule type="expression" dxfId="160" priority="120">
      <formula>IF(RIGHT(TEXT(AI690,"0.#"),1)=".",TRUE,FALSE)</formula>
    </cfRule>
  </conditionalFormatting>
  <conditionalFormatting sqref="AM656">
    <cfRule type="expression" dxfId="159" priority="195">
      <formula>IF(RIGHT(TEXT(AM656,"0.#"),1)=".",FALSE,TRUE)</formula>
    </cfRule>
    <cfRule type="expression" dxfId="158" priority="196">
      <formula>IF(RIGHT(TEXT(AM656,"0.#"),1)=".",TRUE,FALSE)</formula>
    </cfRule>
  </conditionalFormatting>
  <conditionalFormatting sqref="AM654">
    <cfRule type="expression" dxfId="157" priority="199">
      <formula>IF(RIGHT(TEXT(AM654,"0.#"),1)=".",FALSE,TRUE)</formula>
    </cfRule>
    <cfRule type="expression" dxfId="156" priority="200">
      <formula>IF(RIGHT(TEXT(AM654,"0.#"),1)=".",TRUE,FALSE)</formula>
    </cfRule>
  </conditionalFormatting>
  <conditionalFormatting sqref="AM655">
    <cfRule type="expression" dxfId="155" priority="197">
      <formula>IF(RIGHT(TEXT(AM655,"0.#"),1)=".",FALSE,TRUE)</formula>
    </cfRule>
    <cfRule type="expression" dxfId="154" priority="198">
      <formula>IF(RIGHT(TEXT(AM655,"0.#"),1)=".",TRUE,FALSE)</formula>
    </cfRule>
  </conditionalFormatting>
  <conditionalFormatting sqref="AI656">
    <cfRule type="expression" dxfId="153" priority="189">
      <formula>IF(RIGHT(TEXT(AI656,"0.#"),1)=".",FALSE,TRUE)</formula>
    </cfRule>
    <cfRule type="expression" dxfId="152" priority="190">
      <formula>IF(RIGHT(TEXT(AI656,"0.#"),1)=".",TRUE,FALSE)</formula>
    </cfRule>
  </conditionalFormatting>
  <conditionalFormatting sqref="AI654">
    <cfRule type="expression" dxfId="151" priority="193">
      <formula>IF(RIGHT(TEXT(AI654,"0.#"),1)=".",FALSE,TRUE)</formula>
    </cfRule>
    <cfRule type="expression" dxfId="150" priority="194">
      <formula>IF(RIGHT(TEXT(AI654,"0.#"),1)=".",TRUE,FALSE)</formula>
    </cfRule>
  </conditionalFormatting>
  <conditionalFormatting sqref="AI655">
    <cfRule type="expression" dxfId="149" priority="191">
      <formula>IF(RIGHT(TEXT(AI655,"0.#"),1)=".",FALSE,TRUE)</formula>
    </cfRule>
    <cfRule type="expression" dxfId="148" priority="192">
      <formula>IF(RIGHT(TEXT(AI655,"0.#"),1)=".",TRUE,FALSE)</formula>
    </cfRule>
  </conditionalFormatting>
  <conditionalFormatting sqref="AM661">
    <cfRule type="expression" dxfId="147" priority="183">
      <formula>IF(RIGHT(TEXT(AM661,"0.#"),1)=".",FALSE,TRUE)</formula>
    </cfRule>
    <cfRule type="expression" dxfId="146" priority="184">
      <formula>IF(RIGHT(TEXT(AM661,"0.#"),1)=".",TRUE,FALSE)</formula>
    </cfRule>
  </conditionalFormatting>
  <conditionalFormatting sqref="AM659">
    <cfRule type="expression" dxfId="145" priority="187">
      <formula>IF(RIGHT(TEXT(AM659,"0.#"),1)=".",FALSE,TRUE)</formula>
    </cfRule>
    <cfRule type="expression" dxfId="144" priority="188">
      <formula>IF(RIGHT(TEXT(AM659,"0.#"),1)=".",TRUE,FALSE)</formula>
    </cfRule>
  </conditionalFormatting>
  <conditionalFormatting sqref="AM660">
    <cfRule type="expression" dxfId="143" priority="185">
      <formula>IF(RIGHT(TEXT(AM660,"0.#"),1)=".",FALSE,TRUE)</formula>
    </cfRule>
    <cfRule type="expression" dxfId="142" priority="186">
      <formula>IF(RIGHT(TEXT(AM660,"0.#"),1)=".",TRUE,FALSE)</formula>
    </cfRule>
  </conditionalFormatting>
  <conditionalFormatting sqref="AI661">
    <cfRule type="expression" dxfId="141" priority="177">
      <formula>IF(RIGHT(TEXT(AI661,"0.#"),1)=".",FALSE,TRUE)</formula>
    </cfRule>
    <cfRule type="expression" dxfId="140" priority="178">
      <formula>IF(RIGHT(TEXT(AI661,"0.#"),1)=".",TRUE,FALSE)</formula>
    </cfRule>
  </conditionalFormatting>
  <conditionalFormatting sqref="AI659">
    <cfRule type="expression" dxfId="139" priority="181">
      <formula>IF(RIGHT(TEXT(AI659,"0.#"),1)=".",FALSE,TRUE)</formula>
    </cfRule>
    <cfRule type="expression" dxfId="138" priority="182">
      <formula>IF(RIGHT(TEXT(AI659,"0.#"),1)=".",TRUE,FALSE)</formula>
    </cfRule>
  </conditionalFormatting>
  <conditionalFormatting sqref="AI660">
    <cfRule type="expression" dxfId="137" priority="179">
      <formula>IF(RIGHT(TEXT(AI660,"0.#"),1)=".",FALSE,TRUE)</formula>
    </cfRule>
    <cfRule type="expression" dxfId="136" priority="180">
      <formula>IF(RIGHT(TEXT(AI660,"0.#"),1)=".",TRUE,FALSE)</formula>
    </cfRule>
  </conditionalFormatting>
  <conditionalFormatting sqref="AM666">
    <cfRule type="expression" dxfId="135" priority="171">
      <formula>IF(RIGHT(TEXT(AM666,"0.#"),1)=".",FALSE,TRUE)</formula>
    </cfRule>
    <cfRule type="expression" dxfId="134" priority="172">
      <formula>IF(RIGHT(TEXT(AM666,"0.#"),1)=".",TRUE,FALSE)</formula>
    </cfRule>
  </conditionalFormatting>
  <conditionalFormatting sqref="AM664">
    <cfRule type="expression" dxfId="133" priority="175">
      <formula>IF(RIGHT(TEXT(AM664,"0.#"),1)=".",FALSE,TRUE)</formula>
    </cfRule>
    <cfRule type="expression" dxfId="132" priority="176">
      <formula>IF(RIGHT(TEXT(AM664,"0.#"),1)=".",TRUE,FALSE)</formula>
    </cfRule>
  </conditionalFormatting>
  <conditionalFormatting sqref="AM665">
    <cfRule type="expression" dxfId="131" priority="173">
      <formula>IF(RIGHT(TEXT(AM665,"0.#"),1)=".",FALSE,TRUE)</formula>
    </cfRule>
    <cfRule type="expression" dxfId="130" priority="174">
      <formula>IF(RIGHT(TEXT(AM665,"0.#"),1)=".",TRUE,FALSE)</formula>
    </cfRule>
  </conditionalFormatting>
  <conditionalFormatting sqref="AI666">
    <cfRule type="expression" dxfId="129" priority="165">
      <formula>IF(RIGHT(TEXT(AI666,"0.#"),1)=".",FALSE,TRUE)</formula>
    </cfRule>
    <cfRule type="expression" dxfId="128" priority="166">
      <formula>IF(RIGHT(TEXT(AI666,"0.#"),1)=".",TRUE,FALSE)</formula>
    </cfRule>
  </conditionalFormatting>
  <conditionalFormatting sqref="AI664">
    <cfRule type="expression" dxfId="127" priority="169">
      <formula>IF(RIGHT(TEXT(AI664,"0.#"),1)=".",FALSE,TRUE)</formula>
    </cfRule>
    <cfRule type="expression" dxfId="126" priority="170">
      <formula>IF(RIGHT(TEXT(AI664,"0.#"),1)=".",TRUE,FALSE)</formula>
    </cfRule>
  </conditionalFormatting>
  <conditionalFormatting sqref="AI665">
    <cfRule type="expression" dxfId="125" priority="167">
      <formula>IF(RIGHT(TEXT(AI665,"0.#"),1)=".",FALSE,TRUE)</formula>
    </cfRule>
    <cfRule type="expression" dxfId="124" priority="168">
      <formula>IF(RIGHT(TEXT(AI665,"0.#"),1)=".",TRUE,FALSE)</formula>
    </cfRule>
  </conditionalFormatting>
  <conditionalFormatting sqref="AM671">
    <cfRule type="expression" dxfId="123" priority="159">
      <formula>IF(RIGHT(TEXT(AM671,"0.#"),1)=".",FALSE,TRUE)</formula>
    </cfRule>
    <cfRule type="expression" dxfId="122" priority="160">
      <formula>IF(RIGHT(TEXT(AM671,"0.#"),1)=".",TRUE,FALSE)</formula>
    </cfRule>
  </conditionalFormatting>
  <conditionalFormatting sqref="AM669">
    <cfRule type="expression" dxfId="121" priority="163">
      <formula>IF(RIGHT(TEXT(AM669,"0.#"),1)=".",FALSE,TRUE)</formula>
    </cfRule>
    <cfRule type="expression" dxfId="120" priority="164">
      <formula>IF(RIGHT(TEXT(AM669,"0.#"),1)=".",TRUE,FALSE)</formula>
    </cfRule>
  </conditionalFormatting>
  <conditionalFormatting sqref="AM670">
    <cfRule type="expression" dxfId="119" priority="161">
      <formula>IF(RIGHT(TEXT(AM670,"0.#"),1)=".",FALSE,TRUE)</formula>
    </cfRule>
    <cfRule type="expression" dxfId="118" priority="162">
      <formula>IF(RIGHT(TEXT(AM670,"0.#"),1)=".",TRUE,FALSE)</formula>
    </cfRule>
  </conditionalFormatting>
  <conditionalFormatting sqref="AI671">
    <cfRule type="expression" dxfId="117" priority="153">
      <formula>IF(RIGHT(TEXT(AI671,"0.#"),1)=".",FALSE,TRUE)</formula>
    </cfRule>
    <cfRule type="expression" dxfId="116" priority="154">
      <formula>IF(RIGHT(TEXT(AI671,"0.#"),1)=".",TRUE,FALSE)</formula>
    </cfRule>
  </conditionalFormatting>
  <conditionalFormatting sqref="AI669">
    <cfRule type="expression" dxfId="115" priority="157">
      <formula>IF(RIGHT(TEXT(AI669,"0.#"),1)=".",FALSE,TRUE)</formula>
    </cfRule>
    <cfRule type="expression" dxfId="114" priority="158">
      <formula>IF(RIGHT(TEXT(AI669,"0.#"),1)=".",TRUE,FALSE)</formula>
    </cfRule>
  </conditionalFormatting>
  <conditionalFormatting sqref="AI670">
    <cfRule type="expression" dxfId="113" priority="155">
      <formula>IF(RIGHT(TEXT(AI670,"0.#"),1)=".",FALSE,TRUE)</formula>
    </cfRule>
    <cfRule type="expression" dxfId="112" priority="156">
      <formula>IF(RIGHT(TEXT(AI670,"0.#"),1)=".",TRUE,FALSE)</formula>
    </cfRule>
  </conditionalFormatting>
  <conditionalFormatting sqref="P29:AC29">
    <cfRule type="expression" dxfId="111" priority="115">
      <formula>IF(RIGHT(TEXT(P29,"0.#"),1)=".",FALSE,TRUE)</formula>
    </cfRule>
    <cfRule type="expression" dxfId="110" priority="116">
      <formula>IF(RIGHT(TEXT(P29,"0.#"),1)=".",TRUE,FALSE)</formula>
    </cfRule>
  </conditionalFormatting>
  <conditionalFormatting sqref="P15:V15">
    <cfRule type="expression" dxfId="109" priority="113">
      <formula>IF(RIGHT(TEXT(P15,"0.#"),1)=".",FALSE,TRUE)</formula>
    </cfRule>
    <cfRule type="expression" dxfId="108" priority="114">
      <formula>IF(RIGHT(TEXT(P15,"0.#"),1)=".",TRUE,FALSE)</formula>
    </cfRule>
  </conditionalFormatting>
  <conditionalFormatting sqref="P16:V16">
    <cfRule type="expression" dxfId="107" priority="111">
      <formula>IF(RIGHT(TEXT(P16,"0.#"),1)=".",FALSE,TRUE)</formula>
    </cfRule>
    <cfRule type="expression" dxfId="106" priority="112">
      <formula>IF(RIGHT(TEXT(P16,"0.#"),1)=".",TRUE,FALSE)</formula>
    </cfRule>
  </conditionalFormatting>
  <conditionalFormatting sqref="P17:V17">
    <cfRule type="expression" dxfId="105" priority="109">
      <formula>IF(RIGHT(TEXT(P17,"0.#"),1)=".",FALSE,TRUE)</formula>
    </cfRule>
    <cfRule type="expression" dxfId="104" priority="110">
      <formula>IF(RIGHT(TEXT(P17,"0.#"),1)=".",TRUE,FALSE)</formula>
    </cfRule>
  </conditionalFormatting>
  <conditionalFormatting sqref="W15:AC15">
    <cfRule type="expression" dxfId="103" priority="103">
      <formula>IF(RIGHT(TEXT(W15,"0.#"),1)=".",FALSE,TRUE)</formula>
    </cfRule>
    <cfRule type="expression" dxfId="102" priority="104">
      <formula>IF(RIGHT(TEXT(W15,"0.#"),1)=".",TRUE,FALSE)</formula>
    </cfRule>
  </conditionalFormatting>
  <conditionalFormatting sqref="W16:AC16">
    <cfRule type="expression" dxfId="101" priority="101">
      <formula>IF(RIGHT(TEXT(W16,"0.#"),1)=".",FALSE,TRUE)</formula>
    </cfRule>
    <cfRule type="expression" dxfId="100" priority="102">
      <formula>IF(RIGHT(TEXT(W16,"0.#"),1)=".",TRUE,FALSE)</formula>
    </cfRule>
  </conditionalFormatting>
  <conditionalFormatting sqref="W17:AC17">
    <cfRule type="expression" dxfId="99" priority="99">
      <formula>IF(RIGHT(TEXT(W17,"0.#"),1)=".",FALSE,TRUE)</formula>
    </cfRule>
    <cfRule type="expression" dxfId="98" priority="100">
      <formula>IF(RIGHT(TEXT(W17,"0.#"),1)=".",TRUE,FALSE)</formula>
    </cfRule>
  </conditionalFormatting>
  <conditionalFormatting sqref="AD15:AJ15">
    <cfRule type="expression" dxfId="97" priority="97">
      <formula>IF(RIGHT(TEXT(AD15,"0.#"),1)=".",FALSE,TRUE)</formula>
    </cfRule>
    <cfRule type="expression" dxfId="96" priority="98">
      <formula>IF(RIGHT(TEXT(AD15,"0.#"),1)=".",TRUE,FALSE)</formula>
    </cfRule>
  </conditionalFormatting>
  <conditionalFormatting sqref="AD16:AJ16">
    <cfRule type="expression" dxfId="95" priority="95">
      <formula>IF(RIGHT(TEXT(AD16,"0.#"),1)=".",FALSE,TRUE)</formula>
    </cfRule>
    <cfRule type="expression" dxfId="94" priority="96">
      <formula>IF(RIGHT(TEXT(AD16,"0.#"),1)=".",TRUE,FALSE)</formula>
    </cfRule>
  </conditionalFormatting>
  <conditionalFormatting sqref="AD17:AJ17">
    <cfRule type="expression" dxfId="93" priority="93">
      <formula>IF(RIGHT(TEXT(AD17,"0.#"),1)=".",FALSE,TRUE)</formula>
    </cfRule>
    <cfRule type="expression" dxfId="92" priority="94">
      <formula>IF(RIGHT(TEXT(AD17,"0.#"),1)=".",TRUE,FALSE)</formula>
    </cfRule>
  </conditionalFormatting>
  <conditionalFormatting sqref="AK15:AQ15">
    <cfRule type="expression" dxfId="91" priority="91">
      <formula>IF(RIGHT(TEXT(AK15,"0.#"),1)=".",FALSE,TRUE)</formula>
    </cfRule>
    <cfRule type="expression" dxfId="90" priority="92">
      <formula>IF(RIGHT(TEXT(AK15,"0.#"),1)=".",TRUE,FALSE)</formula>
    </cfRule>
  </conditionalFormatting>
  <conditionalFormatting sqref="P23">
    <cfRule type="expression" dxfId="89" priority="89">
      <formula>IF(RIGHT(TEXT(P23,"0.#"),1)=".",FALSE,TRUE)</formula>
    </cfRule>
    <cfRule type="expression" dxfId="88" priority="90">
      <formula>IF(RIGHT(TEXT(P23,"0.#"),1)=".",TRUE,FALSE)</formula>
    </cfRule>
  </conditionalFormatting>
  <conditionalFormatting sqref="P24">
    <cfRule type="expression" dxfId="87" priority="87">
      <formula>IF(RIGHT(TEXT(P24,"0.#"),1)=".",FALSE,TRUE)</formula>
    </cfRule>
    <cfRule type="expression" dxfId="86" priority="88">
      <formula>IF(RIGHT(TEXT(P24,"0.#"),1)=".",TRUE,FALSE)</formula>
    </cfRule>
  </conditionalFormatting>
  <conditionalFormatting sqref="W23">
    <cfRule type="expression" dxfId="85" priority="85">
      <formula>IF(RIGHT(TEXT(W23,"0.#"),1)=".",FALSE,TRUE)</formula>
    </cfRule>
    <cfRule type="expression" dxfId="84" priority="86">
      <formula>IF(RIGHT(TEXT(W23,"0.#"),1)=".",TRUE,FALSE)</formula>
    </cfRule>
  </conditionalFormatting>
  <conditionalFormatting sqref="W24">
    <cfRule type="expression" dxfId="83" priority="83">
      <formula>IF(RIGHT(TEXT(W24,"0.#"),1)=".",FALSE,TRUE)</formula>
    </cfRule>
    <cfRule type="expression" dxfId="82" priority="84">
      <formula>IF(RIGHT(TEXT(W24,"0.#"),1)=".",TRUE,FALSE)</formula>
    </cfRule>
  </conditionalFormatting>
  <conditionalFormatting sqref="AE34">
    <cfRule type="expression" dxfId="81" priority="81">
      <formula>IF(RIGHT(TEXT(AE34,"0.#"),1)=".",FALSE,TRUE)</formula>
    </cfRule>
    <cfRule type="expression" dxfId="80" priority="82">
      <formula>IF(RIGHT(TEXT(AE34,"0.#"),1)=".",TRUE,FALSE)</formula>
    </cfRule>
  </conditionalFormatting>
  <conditionalFormatting sqref="AE32">
    <cfRule type="expression" dxfId="79" priority="79">
      <formula>IF(RIGHT(TEXT(AE32,"0.#"),1)=".",FALSE,TRUE)</formula>
    </cfRule>
    <cfRule type="expression" dxfId="78" priority="80">
      <formula>IF(RIGHT(TEXT(AE32,"0.#"),1)=".",TRUE,FALSE)</formula>
    </cfRule>
  </conditionalFormatting>
  <conditionalFormatting sqref="AE33">
    <cfRule type="expression" dxfId="77" priority="77">
      <formula>IF(RIGHT(TEXT(AE33,"0.#"),1)=".",FALSE,TRUE)</formula>
    </cfRule>
    <cfRule type="expression" dxfId="76" priority="78">
      <formula>IF(RIGHT(TEXT(AE33,"0.#"),1)=".",TRUE,FALSE)</formula>
    </cfRule>
  </conditionalFormatting>
  <conditionalFormatting sqref="AI34">
    <cfRule type="expression" dxfId="75" priority="73">
      <formula>IF(RIGHT(TEXT(AI34,"0.#"),1)=".",FALSE,TRUE)</formula>
    </cfRule>
    <cfRule type="expression" dxfId="74" priority="74">
      <formula>IF(RIGHT(TEXT(AI34,"0.#"),1)=".",TRUE,FALSE)</formula>
    </cfRule>
  </conditionalFormatting>
  <conditionalFormatting sqref="AI32">
    <cfRule type="expression" dxfId="73" priority="75">
      <formula>IF(RIGHT(TEXT(AI32,"0.#"),1)=".",FALSE,TRUE)</formula>
    </cfRule>
    <cfRule type="expression" dxfId="72" priority="76">
      <formula>IF(RIGHT(TEXT(AI32,"0.#"),1)=".",TRUE,FALSE)</formula>
    </cfRule>
  </conditionalFormatting>
  <conditionalFormatting sqref="AI33">
    <cfRule type="expression" dxfId="71" priority="71">
      <formula>IF(RIGHT(TEXT(AI33,"0.#"),1)=".",FALSE,TRUE)</formula>
    </cfRule>
    <cfRule type="expression" dxfId="70" priority="72">
      <formula>IF(RIGHT(TEXT(AI33,"0.#"),1)=".",TRUE,FALSE)</formula>
    </cfRule>
  </conditionalFormatting>
  <conditionalFormatting sqref="AM33">
    <cfRule type="expression" dxfId="69" priority="69">
      <formula>IF(RIGHT(TEXT(AM33,"0.#"),1)=".",FALSE,TRUE)</formula>
    </cfRule>
    <cfRule type="expression" dxfId="68" priority="70">
      <formula>IF(RIGHT(TEXT(AM33,"0.#"),1)=".",TRUE,FALSE)</formula>
    </cfRule>
  </conditionalFormatting>
  <conditionalFormatting sqref="AQ33">
    <cfRule type="expression" dxfId="67" priority="67">
      <formula>IF(RIGHT(TEXT(AQ33,"0.#"),1)=".",FALSE,TRUE)</formula>
    </cfRule>
    <cfRule type="expression" dxfId="66" priority="68">
      <formula>IF(RIGHT(TEXT(AQ33,"0.#"),1)=".",TRUE,FALSE)</formula>
    </cfRule>
  </conditionalFormatting>
  <conditionalFormatting sqref="AU33">
    <cfRule type="expression" dxfId="65" priority="65">
      <formula>IF(RIGHT(TEXT(AU33,"0.#"),1)=".",FALSE,TRUE)</formula>
    </cfRule>
    <cfRule type="expression" dxfId="64" priority="66">
      <formula>IF(RIGHT(TEXT(AU33,"0.#"),1)=".",TRUE,FALSE)</formula>
    </cfRule>
  </conditionalFormatting>
  <conditionalFormatting sqref="AE101 AQ101">
    <cfRule type="expression" dxfId="63" priority="63">
      <formula>IF(RIGHT(TEXT(AE101,"0.#"),1)=".",FALSE,TRUE)</formula>
    </cfRule>
    <cfRule type="expression" dxfId="62" priority="64">
      <formula>IF(RIGHT(TEXT(AE101,"0.#"),1)=".",TRUE,FALSE)</formula>
    </cfRule>
  </conditionalFormatting>
  <conditionalFormatting sqref="AI101">
    <cfRule type="expression" dxfId="61" priority="61">
      <formula>IF(RIGHT(TEXT(AI101,"0.#"),1)=".",FALSE,TRUE)</formula>
    </cfRule>
    <cfRule type="expression" dxfId="60" priority="62">
      <formula>IF(RIGHT(TEXT(AI101,"0.#"),1)=".",TRUE,FALSE)</formula>
    </cfRule>
  </conditionalFormatting>
  <conditionalFormatting sqref="AM101">
    <cfRule type="expression" dxfId="59" priority="59">
      <formula>IF(RIGHT(TEXT(AM101,"0.#"),1)=".",FALSE,TRUE)</formula>
    </cfRule>
    <cfRule type="expression" dxfId="58" priority="60">
      <formula>IF(RIGHT(TEXT(AM101,"0.#"),1)=".",TRUE,FALSE)</formula>
    </cfRule>
  </conditionalFormatting>
  <conditionalFormatting sqref="AE102">
    <cfRule type="expression" dxfId="57" priority="57">
      <formula>IF(RIGHT(TEXT(AE102,"0.#"),1)=".",FALSE,TRUE)</formula>
    </cfRule>
    <cfRule type="expression" dxfId="56" priority="58">
      <formula>IF(RIGHT(TEXT(AE102,"0.#"),1)=".",TRUE,FALSE)</formula>
    </cfRule>
  </conditionalFormatting>
  <conditionalFormatting sqref="AI102">
    <cfRule type="expression" dxfId="55" priority="55">
      <formula>IF(RIGHT(TEXT(AI102,"0.#"),1)=".",FALSE,TRUE)</formula>
    </cfRule>
    <cfRule type="expression" dxfId="54" priority="56">
      <formula>IF(RIGHT(TEXT(AI102,"0.#"),1)=".",TRUE,FALSE)</formula>
    </cfRule>
  </conditionalFormatting>
  <conditionalFormatting sqref="AM102">
    <cfRule type="expression" dxfId="53" priority="53">
      <formula>IF(RIGHT(TEXT(AM102,"0.#"),1)=".",FALSE,TRUE)</formula>
    </cfRule>
    <cfRule type="expression" dxfId="52" priority="54">
      <formula>IF(RIGHT(TEXT(AM102,"0.#"),1)=".",TRUE,FALSE)</formula>
    </cfRule>
  </conditionalFormatting>
  <conditionalFormatting sqref="AQ102">
    <cfRule type="expression" dxfId="51" priority="51">
      <formula>IF(RIGHT(TEXT(AQ102,"0.#"),1)=".",FALSE,TRUE)</formula>
    </cfRule>
    <cfRule type="expression" dxfId="50" priority="52">
      <formula>IF(RIGHT(TEXT(AQ102,"0.#"),1)=".",TRUE,FALSE)</formula>
    </cfRule>
  </conditionalFormatting>
  <conditionalFormatting sqref="AU101">
    <cfRule type="expression" dxfId="49" priority="49">
      <formula>IF(RIGHT(TEXT(AU101,"0.#"),1)=".",FALSE,TRUE)</formula>
    </cfRule>
    <cfRule type="expression" dxfId="48" priority="50">
      <formula>IF(RIGHT(TEXT(AU101,"0.#"),1)=".",TRUE,FALSE)</formula>
    </cfRule>
  </conditionalFormatting>
  <conditionalFormatting sqref="AU102">
    <cfRule type="expression" dxfId="47" priority="47">
      <formula>IF(RIGHT(TEXT(AU102,"0.#"),1)=".",FALSE,TRUE)</formula>
    </cfRule>
    <cfRule type="expression" dxfId="46" priority="48">
      <formula>IF(RIGHT(TEXT(AU102,"0.#"),1)=".",TRUE,FALSE)</formula>
    </cfRule>
  </conditionalFormatting>
  <conditionalFormatting sqref="AE116 AQ116">
    <cfRule type="expression" dxfId="45" priority="45">
      <formula>IF(RIGHT(TEXT(AE116,"0.#"),1)=".",FALSE,TRUE)</formula>
    </cfRule>
    <cfRule type="expression" dxfId="44" priority="46">
      <formula>IF(RIGHT(TEXT(AE116,"0.#"),1)=".",TRUE,FALSE)</formula>
    </cfRule>
  </conditionalFormatting>
  <conditionalFormatting sqref="AI116">
    <cfRule type="expression" dxfId="43" priority="43">
      <formula>IF(RIGHT(TEXT(AI116,"0.#"),1)=".",FALSE,TRUE)</formula>
    </cfRule>
    <cfRule type="expression" dxfId="42" priority="44">
      <formula>IF(RIGHT(TEXT(AI116,"0.#"),1)=".",TRUE,FALSE)</formula>
    </cfRule>
  </conditionalFormatting>
  <conditionalFormatting sqref="AM116">
    <cfRule type="expression" dxfId="41" priority="41">
      <formula>IF(RIGHT(TEXT(AM116,"0.#"),1)=".",FALSE,TRUE)</formula>
    </cfRule>
    <cfRule type="expression" dxfId="40" priority="42">
      <formula>IF(RIGHT(TEXT(AM116,"0.#"),1)=".",TRUE,FALSE)</formula>
    </cfRule>
  </conditionalFormatting>
  <conditionalFormatting sqref="AE117">
    <cfRule type="expression" dxfId="39" priority="39">
      <formula>IF(RIGHT(TEXT(AE117,"0.#"),1)=".",FALSE,TRUE)</formula>
    </cfRule>
    <cfRule type="expression" dxfId="38" priority="40">
      <formula>IF(RIGHT(TEXT(AE117,"0.#"),1)=".",TRUE,FALSE)</formula>
    </cfRule>
  </conditionalFormatting>
  <conditionalFormatting sqref="AI117">
    <cfRule type="expression" dxfId="37" priority="37">
      <formula>IF(RIGHT(TEXT(AI117,"0.#"),1)=".",FALSE,TRUE)</formula>
    </cfRule>
    <cfRule type="expression" dxfId="36" priority="38">
      <formula>IF(RIGHT(TEXT(AI117,"0.#"),1)=".",TRUE,FALSE)</formula>
    </cfRule>
  </conditionalFormatting>
  <conditionalFormatting sqref="AQ117">
    <cfRule type="expression" dxfId="35" priority="35">
      <formula>IF(RIGHT(TEXT(AQ117,"0.#"),1)=".",FALSE,TRUE)</formula>
    </cfRule>
    <cfRule type="expression" dxfId="34" priority="36">
      <formula>IF(RIGHT(TEXT(AQ117,"0.#"),1)=".",TRUE,FALSE)</formula>
    </cfRule>
  </conditionalFormatting>
  <conditionalFormatting sqref="AM117">
    <cfRule type="expression" dxfId="33" priority="33">
      <formula>IF(RIGHT(TEXT(AM117,"0.#"),1)=".",FALSE,TRUE)</formula>
    </cfRule>
    <cfRule type="expression" dxfId="32" priority="34">
      <formula>IF(RIGHT(TEXT(AM117,"0.#"),1)=".",TRUE,FALSE)</formula>
    </cfRule>
  </conditionalFormatting>
  <conditionalFormatting sqref="AE134:AE135 AI134:AI135 AM134:AM135 AQ134:AQ135 AU134:AU135">
    <cfRule type="expression" dxfId="31" priority="31">
      <formula>IF(RIGHT(TEXT(AE134,"0.#"),1)=".",FALSE,TRUE)</formula>
    </cfRule>
    <cfRule type="expression" dxfId="30" priority="32">
      <formula>IF(RIGHT(TEXT(AE134,"0.#"),1)=".",TRUE,FALSE)</formula>
    </cfRule>
  </conditionalFormatting>
  <conditionalFormatting sqref="Y839:Y843">
    <cfRule type="expression" dxfId="29" priority="29">
      <formula>IF(RIGHT(TEXT(Y839,"0.#"),1)=".",FALSE,TRUE)</formula>
    </cfRule>
    <cfRule type="expression" dxfId="28" priority="30">
      <formula>IF(RIGHT(TEXT(Y839,"0.#"),1)=".",TRUE,FALSE)</formula>
    </cfRule>
  </conditionalFormatting>
  <conditionalFormatting sqref="Y837:Y838">
    <cfRule type="expression" dxfId="27" priority="27">
      <formula>IF(RIGHT(TEXT(Y837,"0.#"),1)=".",FALSE,TRUE)</formula>
    </cfRule>
    <cfRule type="expression" dxfId="26" priority="28">
      <formula>IF(RIGHT(TEXT(Y837,"0.#"),1)=".",TRUE,FALSE)</formula>
    </cfRule>
  </conditionalFormatting>
  <conditionalFormatting sqref="Y844">
    <cfRule type="expression" dxfId="25" priority="25">
      <formula>IF(RIGHT(TEXT(Y844,"0.#"),1)=".",FALSE,TRUE)</formula>
    </cfRule>
    <cfRule type="expression" dxfId="24" priority="26">
      <formula>IF(RIGHT(TEXT(Y844,"0.#"),1)=".",TRUE,FALSE)</formula>
    </cfRule>
  </conditionalFormatting>
  <conditionalFormatting sqref="Y845">
    <cfRule type="expression" dxfId="23" priority="23">
      <formula>IF(RIGHT(TEXT(Y845,"0.#"),1)=".",FALSE,TRUE)</formula>
    </cfRule>
    <cfRule type="expression" dxfId="22" priority="24">
      <formula>IF(RIGHT(TEXT(Y845,"0.#"),1)=".",TRUE,FALSE)</formula>
    </cfRule>
  </conditionalFormatting>
  <conditionalFormatting sqref="Y846">
    <cfRule type="expression" dxfId="21" priority="21">
      <formula>IF(RIGHT(TEXT(Y846,"0.#"),1)=".",FALSE,TRUE)</formula>
    </cfRule>
    <cfRule type="expression" dxfId="20" priority="22">
      <formula>IF(RIGHT(TEXT(Y846,"0.#"),1)=".",TRUE,FALSE)</formula>
    </cfRule>
  </conditionalFormatting>
  <conditionalFormatting sqref="Y871">
    <cfRule type="expression" dxfId="19" priority="19">
      <formula>IF(RIGHT(TEXT(Y871,"0.#"),1)=".",FALSE,TRUE)</formula>
    </cfRule>
    <cfRule type="expression" dxfId="18" priority="20">
      <formula>IF(RIGHT(TEXT(Y871,"0.#"),1)=".",TRUE,FALSE)</formula>
    </cfRule>
  </conditionalFormatting>
  <conditionalFormatting sqref="AL871:AO871">
    <cfRule type="expression" dxfId="17" priority="15">
      <formula>IF(AND(AL871&gt;=0, RIGHT(TEXT(AL871,"0.#"),1)&lt;&gt;"."),TRUE,FALSE)</formula>
    </cfRule>
    <cfRule type="expression" dxfId="16" priority="16">
      <formula>IF(AND(AL871&gt;=0, RIGHT(TEXT(AL871,"0.#"),1)="."),TRUE,FALSE)</formula>
    </cfRule>
    <cfRule type="expression" dxfId="15" priority="17">
      <formula>IF(AND(AL871&lt;0, RIGHT(TEXT(AL871,"0.#"),1)&lt;&gt;"."),TRUE,FALSE)</formula>
    </cfRule>
    <cfRule type="expression" dxfId="14" priority="18">
      <formula>IF(AND(AL871&lt;0, RIGHT(TEXT(AL871,"0.#"),1)="."),TRUE,FALSE)</formula>
    </cfRule>
  </conditionalFormatting>
  <conditionalFormatting sqref="Y872">
    <cfRule type="expression" dxfId="13" priority="13">
      <formula>IF(RIGHT(TEXT(Y872,"0.#"),1)=".",FALSE,TRUE)</formula>
    </cfRule>
    <cfRule type="expression" dxfId="12" priority="14">
      <formula>IF(RIGHT(TEXT(Y872,"0.#"),1)=".",TRUE,FALSE)</formula>
    </cfRule>
  </conditionalFormatting>
  <conditionalFormatting sqref="AL872:AO872">
    <cfRule type="expression" dxfId="11" priority="9">
      <formula>IF(AND(AL872&gt;=0, RIGHT(TEXT(AL872,"0.#"),1)&lt;&gt;"."),TRUE,FALSE)</formula>
    </cfRule>
    <cfRule type="expression" dxfId="10" priority="10">
      <formula>IF(AND(AL872&gt;=0, RIGHT(TEXT(AL872,"0.#"),1)="."),TRUE,FALSE)</formula>
    </cfRule>
    <cfRule type="expression" dxfId="9" priority="11">
      <formula>IF(AND(AL872&lt;0, RIGHT(TEXT(AL872,"0.#"),1)&lt;&gt;"."),TRUE,FALSE)</formula>
    </cfRule>
    <cfRule type="expression" dxfId="8" priority="12">
      <formula>IF(AND(AL872&lt;0, RIGHT(TEXT(AL872,"0.#"),1)="."),TRUE,FALSE)</formula>
    </cfRule>
  </conditionalFormatting>
  <conditionalFormatting sqref="Y870">
    <cfRule type="expression" dxfId="7" priority="7">
      <formula>IF(RIGHT(TEXT(Y870,"0.#"),1)=".",FALSE,TRUE)</formula>
    </cfRule>
    <cfRule type="expression" dxfId="6" priority="8">
      <formula>IF(RIGHT(TEXT(Y870,"0.#"),1)=".",TRUE,FALSE)</formula>
    </cfRule>
  </conditionalFormatting>
  <conditionalFormatting sqref="AL870:AO870">
    <cfRule type="expression" dxfId="5" priority="3">
      <formula>IF(AND(AL870&gt;=0, RIGHT(TEXT(AL870,"0.#"),1)&lt;&gt;"."),TRUE,FALSE)</formula>
    </cfRule>
    <cfRule type="expression" dxfId="4" priority="4">
      <formula>IF(AND(AL870&gt;=0, RIGHT(TEXT(AL870,"0.#"),1)="."),TRUE,FALSE)</formula>
    </cfRule>
    <cfRule type="expression" dxfId="3" priority="5">
      <formula>IF(AND(AL870&lt;0, RIGHT(TEXT(AL870,"0.#"),1)&lt;&gt;"."),TRUE,FALSE)</formula>
    </cfRule>
    <cfRule type="expression" dxfId="2" priority="6">
      <formula>IF(AND(AL870&lt;0, RIGHT(TEXT(AL870,"0.#"),1)="."),TRUE,FALSE)</formula>
    </cfRule>
  </conditionalFormatting>
  <conditionalFormatting sqref="AU781">
    <cfRule type="expression" dxfId="1" priority="1">
      <formula>IF(RIGHT(TEXT(AU781,"0.#"),1)=".",FALSE,TRUE)</formula>
    </cfRule>
    <cfRule type="expression" dxfId="0" priority="2">
      <formula>IF(RIGHT(TEXT(AU781,"0.#"),1)=".",TRUE,FALSE)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83" max="49" man="1"/>
    <brk id="725" max="49" man="1"/>
    <brk id="735" max="49" man="1"/>
    <brk id="83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5" sqref="A2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488</v>
      </c>
      <c r="H2" s="13" t="str">
        <f>IF(G2="","",F2)</f>
        <v>一般会計</v>
      </c>
      <c r="I2" s="13" t="str">
        <f>IF(H2="","",IF(I1&lt;&gt;"",CONCATENATE(I1,"、",H2),H2))</f>
        <v>一般会計</v>
      </c>
      <c r="K2" s="14" t="s">
        <v>220</v>
      </c>
      <c r="L2" s="15"/>
      <c r="M2" s="13" t="str">
        <f>IF(L2="","",K2)</f>
        <v/>
      </c>
      <c r="N2" s="13" t="str">
        <f>IF(M2="","",IF(N1&lt;&gt;"",CONCATENATE(N1,"、",M2),M2))</f>
        <v/>
      </c>
      <c r="O2" s="13"/>
      <c r="P2" s="12" t="s">
        <v>189</v>
      </c>
      <c r="Q2" s="17" t="s">
        <v>488</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488</v>
      </c>
      <c r="R3" s="13" t="str">
        <f t="shared" ref="R3:R8" si="3">IF(Q3="","",P3)</f>
        <v>委託・請負</v>
      </c>
      <c r="S3" s="13" t="str">
        <f t="shared" ref="S3:S8" si="4">IF(R3="",S2,IF(S2&lt;&gt;"",CONCATENATE(S2,"、",R3),R3))</f>
        <v>直接実施、委託・請負</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488</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2019-06-05T06:49:33Z</cp:lastPrinted>
  <dcterms:created xsi:type="dcterms:W3CDTF">2012-03-13T00:50:25Z</dcterms:created>
  <dcterms:modified xsi:type="dcterms:W3CDTF">2019-06-05T06:57:37Z</dcterms:modified>
</cp:coreProperties>
</file>