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<sst xmlns="http://schemas.openxmlformats.org/spreadsheetml/2006/main" count="3088" uniqueCount="705">
  <si>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</si>
  <si>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</si>
  <si>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</si>
  <si>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</si>
  <si>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</si>
  <si>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</si>
  <si>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</si>
  <si>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</si>
  <si>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</si>
  <si>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</si>
  <si>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</si>
  <si>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</si>
  <si>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</si>
  <si>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</si>
  <si>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</si>
  <si>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</si>
  <si>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</si>
  <si>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</si>
  <si>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</si>
  <si>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</si>
  <si>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</si>
  <si>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</si>
  <si>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</si>
  <si>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</si>
  <si>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</si>
  <si>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</si>
  <si>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</si>
  <si>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</si>
  <si>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</si>
  <si>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</si>
  <si>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</si>
  <si>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</si>
  <si>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</si>
  <si>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</si>
  <si>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</si>
  <si>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</si>
  <si>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</si>
  <si>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</si>
  <si>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</si>
  <si>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</si>
  <si>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</si>
  <si>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</si>
  <si>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</si>
  <si>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</si>
  <si>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</si>
  <si>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</si>
  <si>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</si>
  <si>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</si>
  <si>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</si>
  <si>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</si>
  <si>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</si>
  <si>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</si>
  <si>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</si>
  <si>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</si>
  <si>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</si>
  <si>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</si>
  <si>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</si>
  <si>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</si>
  <si>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</si>
  <si>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</si>
  <si>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</si>
  <si>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</si>
  <si>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</si>
  <si>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</si>
  <si>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</si>
  <si>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</si>
  <si>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</si>
  <si>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</si>
  <si>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</si>
  <si>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</si>
  <si>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</si>
  <si>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</si>
  <si>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</si>
  <si>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</si>
  <si>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</si>
  <si>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</si>
  <si>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</si>
  <si>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</si>
  <si>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</si>
  <si>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</si>
  <si>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</si>
  <si>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</si>
  <si>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</si>
  <si>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</si>
  <si>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</si>
  <si>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</si>
  <si>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</si>
  <si>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</si>
  <si>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</si>
  <si>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</si>
  <si>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</si>
  <si>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</si>
  <si>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</si>
  <si>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</si>
  <si>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</si>
  <si>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</si>
  <si>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</si>
  <si>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</si>
  <si>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</si>
  <si>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</si>
  <si>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</si>
  <si>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</si>
  <si>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</si>
  <si>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</si>
  <si>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</si>
  <si>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</si>
  <si>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</si>
  <si>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</si>
  <si>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</si>
  <si>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</si>
  <si>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</si>
  <si>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</si>
  <si>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</si>
  <si>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</si>
  <si>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</si>
  <si>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</si>
  <si>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</si>
  <si>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</si>
  <si>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</si>
  <si>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</si>
  <si>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</si>
  <si>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</si>
  <si>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</si>
  <si>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</si>
  <si>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</si>
  <si>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</si>
  <si>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</si>
  <si>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</si>
  <si>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</si>
  <si>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</si>
  <si>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</si>
  <si>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</si>
  <si>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</si>
  <si>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</si>
  <si>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</si>
  <si>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</si>
  <si>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</si>
  <si>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</si>
  <si>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</si>
  <si>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</si>
  <si>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</si>
  <si>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</si>
  <si>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</si>
  <si>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</si>
  <si>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</si>
  <si>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</si>
  <si>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</si>
  <si>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</si>
  <si>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</si>
  <si>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</si>
  <si>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</si>
  <si>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</si>
  <si>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</si>
  <si>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</si>
  <si>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</si>
  <si>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</si>
  <si>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</si>
  <si>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</si>
  <si>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</si>
  <si>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</si>
  <si>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</si>
  <si>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</si>
  <si>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</si>
  <si>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</si>
  <si>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</si>
  <si>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</si>
  <si>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</si>
  <si>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</si>
  <si>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</si>
  <si>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</si>
  <si>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</si>
  <si>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</si>
  <si>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</si>
  <si>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</si>
  <si>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</si>
  <si>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</si>
  <si>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</si>
  <si>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</si>
  <si>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</si>
  <si>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</si>
  <si>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</si>
  <si>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</si>
  <si>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</si>
  <si>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</si>
  <si>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</si>
  <si>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</si>
  <si>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</si>
  <si>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</si>
  <si>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</si>
  <si>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</si>
  <si>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</si>
  <si>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</si>
  <si>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</si>
  <si>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</si>
  <si>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</si>
  <si>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</si>
  <si>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</si>
  <si>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</si>
  <si>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</si>
  <si>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</si>
  <si>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</si>
  <si>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</si>
  <si>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</si>
  <si>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</si>
  <si>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</si>
  <si>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</si>
  <si>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</si>
  <si>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</si>
  <si>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</si>
  <si>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</si>
  <si>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</si>
  <si>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</si>
  <si>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</si>
  <si>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</si>
  <si>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</si>
  <si>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</si>
  <si>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</si>
  <si>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</si>
  <si>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</si>
  <si>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</si>
  <si>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</si>
  <si>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</si>
  <si>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</si>
  <si>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</si>
  <si>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</si>
  <si>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</si>
  <si>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</si>
  <si>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</si>
  <si>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</si>
  <si>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</si>
  <si>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</si>
  <si>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</si>
  <si>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</si>
  <si>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</si>
  <si>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</si>
  <si>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</si>
  <si>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</si>
  <si>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</si>
  <si>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</si>
  <si>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</si>
  <si>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</si>
  <si>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</si>
  <si>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</si>
  <si>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</si>
  <si>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</si>
  <si>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</si>
  <si>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</si>
  <si>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</si>
  <si>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</si>
  <si>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</si>
  <si>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</si>
  <si>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</si>
  <si>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</si>
  <si>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</si>
  <si>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</si>
  <si>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</si>
  <si>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</si>
  <si>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</si>
  <si>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</si>
  <si>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</si>
  <si>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</si>
  <si>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</si>
  <si>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</si>
  <si>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</si>
  <si>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</si>
  <si>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</si>
  <si>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</si>
  <si>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</si>
  <si>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</si>
  <si>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</si>
  <si>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</si>
  <si>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</si>
  <si>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</si>
  <si>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</si>
  <si>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</si>
  <si>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</si>
  <si>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</si>
  <si>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</si>
  <si>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</si>
  <si>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</si>
  <si>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</si>
  <si>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</si>
  <si>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</si>
  <si>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</si>
  <si>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</si>
  <si>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</si>
  <si>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</si>
  <si>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</si>
  <si>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</si>
  <si>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</si>
  <si>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</si>
  <si>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</si>
  <si>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</si>
  <si>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</si>
  <si>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</si>
  <si>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</si>
  <si>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</si>
  <si>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</si>
  <si>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</si>
  <si>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</si>
  <si>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</si>
  <si>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</si>
  <si>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</si>
  <si>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</si>
  <si>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</si>
  <si>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</si>
  <si>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</si>
  <si>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</si>
  <si>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</si>
  <si>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</si>
  <si>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</si>
  <si>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</si>
  <si>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</si>
  <si>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</si>
  <si>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</si>
  <si>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</si>
  <si>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</si>
  <si>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</si>
  <si>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</si>
  <si>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</si>
  <si>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</si>
  <si>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</si>
  <si>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</si>
  <si>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</si>
  <si>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</si>
  <si>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</si>
  <si>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</si>
  <si>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</si>
  <si>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</si>
  <si>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</si>
  <si>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</si>
  <si>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</si>
  <si>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</si>
  <si>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</si>
  <si>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</si>
  <si>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</si>
  <si>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</si>
  <si>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</si>
  <si>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</si>
  <si>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</si>
  <si>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</si>
  <si>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</si>
  <si>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</si>
  <si>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</si>
  <si>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</si>
  <si>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</si>
  <si>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</si>
  <si>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</si>
  <si>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</si>
  <si>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</si>
  <si>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</si>
  <si>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</si>
  <si>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</si>
  <si>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</si>
  <si>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</si>
  <si>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</si>
  <si>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</si>
  <si>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</si>
  <si>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</si>
  <si>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</si>
  <si>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</si>
  <si>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</si>
  <si>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</si>
  <si>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</si>
  <si>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</si>
  <si>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</si>
  <si>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</si>
  <si>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</si>
  <si>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</si>
  <si>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</si>
  <si>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</si>
  <si>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</si>
  <si>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</si>
  <si>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</si>
  <si>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</si>
  <si>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</si>
  <si>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</si>
  <si>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</si>
  <si>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</si>
  <si>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</si>
  <si>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</si>
  <si>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</si>
  <si>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</si>
  <si>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</si>
  <si>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</si>
  <si>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</si>
  <si>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</si>
  <si>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</si>
  <si>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</si>
  <si>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</si>
  <si>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</si>
  <si>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</si>
  <si>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</si>
  <si>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</si>
  <si>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</si>
  <si>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</si>
  <si>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</si>
  <si>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</si>
  <si>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</si>
  <si>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</si>
  <si>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</si>
  <si>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</si>
  <si>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</si>
  <si>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</si>
  <si>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</si>
  <si>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</si>
  <si>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</si>
  <si>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</si>
  <si>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</si>
  <si>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</si>
  <si>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</si>
  <si>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</si>
  <si>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</si>
  <si>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</si>
  <si>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</si>
  <si>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</si>
  <si>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</si>
  <si>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</si>
  <si>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</si>
  <si>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</si>
  <si>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</si>
  <si>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</si>
  <si>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</si>
  <si>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</si>
  <si>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</si>
  <si>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</si>
  <si>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</si>
  <si>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</si>
  <si>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</si>
  <si>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</si>
  <si>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</si>
  <si>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</si>
  <si>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</si>
  <si>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</si>
  <si>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</si>
  <si>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</si>
  <si>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</si>
  <si>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</si>
  <si>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</si>
  <si>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</si>
  <si>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</si>
  <si>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</si>
  <si>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</si>
  <si>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</si>
  <si>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</si>
  <si>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</si>
  <si>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</si>
  <si>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</si>
  <si>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</si>
  <si>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</si>
  <si>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</si>
  <si>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</si>
  <si>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</si>
  <si>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</si>
  <si>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</si>
  <si>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</si>
  <si>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</si>
  <si>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</si>
  <si>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</si>
  <si>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</si>
  <si>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</si>
  <si>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</si>
  <si>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</si>
  <si>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</si>
  <si>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</si>
  <si>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</si>
  <si>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</si>
  <si>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</si>
  <si>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</si>
  <si>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</si>
  <si>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</si>
  <si>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</si>
  <si>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</si>
  <si>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</si>
  <si>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</si>
  <si>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</si>
  <si>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</si>
  <si>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</si>
  <si>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</si>
  <si>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</si>
  <si>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</si>
  <si>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</si>
  <si>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</si>
  <si>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</si>
  <si>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</si>
  <si>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</si>
  <si>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</si>
  <si>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</si>
  <si>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</si>
  <si>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</si>
  <si>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</si>
  <si>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</si>
  <si>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</si>
  <si>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</si>
  <si>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</si>
  <si>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</si>
  <si>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</si>
  <si>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</si>
  <si>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</si>
  <si>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</si>
  <si>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</si>
  <si>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</si>
  <si>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</si>
  <si>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</si>
  <si>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</si>
  <si>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</si>
  <si>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</si>
  <si>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</si>
  <si>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</si>
  <si>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</si>
  <si>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</si>
  <si>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</si>
  <si>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</si>
  <si>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</si>
  <si>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</si>
  <si>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</si>
  <si>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</si>
  <si>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</si>
  <si>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</si>
  <si>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</si>
  <si>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</si>
  <si>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</si>
  <si>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</si>
  <si>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</si>
  <si>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</si>
  <si>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</si>
  <si>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</si>
  <si>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</si>
  <si>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</si>
  <si>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</si>
  <si>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</si>
  <si>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</si>
  <si>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</si>
  <si>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</si>
  <si>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</si>
  <si>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</si>
  <si>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</si>
  <si>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</si>
  <si>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</si>
  <si>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</si>
  <si>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</si>
  <si>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</si>
  <si>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</si>
  <si>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</si>
  <si>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</si>
  <si>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</si>
  <si>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</si>
  <si>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</si>
  <si>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</si>
  <si>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</si>
  <si>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</si>
  <si>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</si>
  <si>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</si>
  <si>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</si>
  <si>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</si>
  <si>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</si>
  <si>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</si>
  <si>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</si>
  <si>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</si>
  <si>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</si>
  <si>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</si>
  <si>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</si>
  <si>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</si>
  <si>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</si>
  <si>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環境・ストック活用推進事業</t>
    <rPh sb="0" eb="2">
      <t>カンキョウ</t>
    </rPh>
    <rPh sb="7" eb="9">
      <t>カツヨウ</t>
    </rPh>
    <rPh sb="9" eb="11">
      <t>スイシン</t>
    </rPh>
    <rPh sb="11" eb="13">
      <t>ジギョウ</t>
    </rPh>
    <phoneticPr fontId="5"/>
  </si>
  <si>
    <t>平成２３年度</t>
    <rPh sb="0" eb="2">
      <t>ヘイセイ</t>
    </rPh>
    <rPh sb="4" eb="5">
      <t>ネン</t>
    </rPh>
    <rPh sb="5" eb="6">
      <t>ド</t>
    </rPh>
    <phoneticPr fontId="5"/>
  </si>
  <si>
    <t>住宅局</t>
    <rPh sb="0" eb="3">
      <t>ジュウタクキョク</t>
    </rPh>
    <phoneticPr fontId="5"/>
  </si>
  <si>
    <t>住宅生産課　</t>
    <rPh sb="0" eb="2">
      <t>ジュウタク</t>
    </rPh>
    <rPh sb="2" eb="5">
      <t>セイサンカ</t>
    </rPh>
    <phoneticPr fontId="5"/>
  </si>
  <si>
    <t>課長　長谷川 貴彦</t>
    <rPh sb="0" eb="2">
      <t>カチョウ</t>
    </rPh>
    <rPh sb="3" eb="6">
      <t>ハセガワ</t>
    </rPh>
    <rPh sb="7" eb="9">
      <t>タカヒコ</t>
    </rPh>
    <phoneticPr fontId="5"/>
  </si>
  <si>
    <t>○</t>
  </si>
  <si>
    <t>-</t>
  </si>
  <si>
    <t>住宅・建築物環境対策事業費補助金交付要綱</t>
    <rPh sb="0" eb="2">
      <t>ジュウタク</t>
    </rPh>
    <rPh sb="3" eb="6">
      <t>ケンチクブツ</t>
    </rPh>
    <rPh sb="6" eb="8">
      <t>カンキョウ</t>
    </rPh>
    <rPh sb="8" eb="10">
      <t>タイサク</t>
    </rPh>
    <rPh sb="10" eb="12">
      <t>ジギョウ</t>
    </rPh>
    <rPh sb="12" eb="13">
      <t>ヒ</t>
    </rPh>
    <rPh sb="13" eb="16">
      <t>ホジョキン</t>
    </rPh>
    <rPh sb="16" eb="18">
      <t>コウフ</t>
    </rPh>
    <rPh sb="18" eb="20">
      <t>ヨウコウ</t>
    </rPh>
    <phoneticPr fontId="5"/>
  </si>
  <si>
    <t>（項）地球温暖化防止等対策費</t>
    <rPh sb="1" eb="2">
      <t>コウ</t>
    </rPh>
    <rPh sb="3" eb="5">
      <t>チキュウ</t>
    </rPh>
    <rPh sb="5" eb="8">
      <t>オンダンカ</t>
    </rPh>
    <rPh sb="8" eb="10">
      <t>ボウシ</t>
    </rPh>
    <rPh sb="10" eb="11">
      <t>ナド</t>
    </rPh>
    <rPh sb="11" eb="14">
      <t>タイサクヒ</t>
    </rPh>
    <phoneticPr fontId="5"/>
  </si>
  <si>
    <t>（事項）地球温暖化防止等の環境の保全に必要な経費</t>
    <rPh sb="1" eb="3">
      <t>ジコウ</t>
    </rPh>
    <rPh sb="4" eb="6">
      <t>チキュウ</t>
    </rPh>
    <rPh sb="6" eb="9">
      <t>オンダンカ</t>
    </rPh>
    <rPh sb="9" eb="11">
      <t>ボウシ</t>
    </rPh>
    <rPh sb="11" eb="12">
      <t>ナド</t>
    </rPh>
    <rPh sb="13" eb="15">
      <t>カンキョウ</t>
    </rPh>
    <rPh sb="16" eb="18">
      <t>ホゼン</t>
    </rPh>
    <rPh sb="19" eb="21">
      <t>ヒツヨウ</t>
    </rPh>
    <rPh sb="22" eb="24">
      <t>ケイヒ</t>
    </rPh>
    <phoneticPr fontId="5"/>
  </si>
  <si>
    <t>（目）住宅・建築物環境対策事業費補助金</t>
    <rPh sb="1" eb="2">
      <t>モク</t>
    </rPh>
    <rPh sb="3" eb="5">
      <t>ジュウタク</t>
    </rPh>
    <rPh sb="6" eb="9">
      <t>ケンチクブツ</t>
    </rPh>
    <rPh sb="9" eb="11">
      <t>カンキョウ</t>
    </rPh>
    <rPh sb="11" eb="13">
      <t>タイサク</t>
    </rPh>
    <rPh sb="13" eb="15">
      <t>ジギョウ</t>
    </rPh>
    <rPh sb="15" eb="16">
      <t>ヒ</t>
    </rPh>
    <rPh sb="16" eb="19">
      <t>ホジョキン</t>
    </rPh>
    <phoneticPr fontId="5"/>
  </si>
  <si>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</si>
  <si>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住生活基本計画（平成28年３月18日閣議決定）第２、目標５、（成果指標）</t>
  </si>
  <si>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</si>
  <si>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国土交通省住宅局調べ（所管行政庁への届出に基づく推計値）</t>
  </si>
  <si>
    <t>本補助事業は、先導的な住宅・建築物に補助しその成果の波及効果により、他のプロジェクトのCO2削減を推進するものであり、CO2削減の費用対効果の算出は困難である.</t>
  </si>
  <si>
    <t>実施したプロジェクト数
※事業実績は、評価業務を除く。</t>
  </si>
  <si>
    <t>件</t>
    <rPh sb="0" eb="1">
      <t>ケン</t>
    </rPh>
    <phoneticPr fontId="5"/>
  </si>
  <si>
    <t>X：プロジェクトの補助金額（百万円）／Y：プロジェクト数　　　　　　　　　　　　　　
※事業実績は、評価業務を除く。　　　　　　　</t>
  </si>
  <si>
    <t>百万円／本</t>
    <rPh sb="0" eb="3">
      <t>ヒャクマンエン</t>
    </rPh>
    <rPh sb="4" eb="5">
      <t>ホン</t>
    </rPh>
    <phoneticPr fontId="5"/>
  </si>
  <si>
    <t>　　X/Y</t>
  </si>
  <si>
    <t>6886/717</t>
  </si>
  <si>
    <t>7943/175</t>
  </si>
  <si>
    <t>３　地球環境の保全</t>
  </si>
  <si>
    <t>９　地球温暖化防止等の環境の保全を行う</t>
  </si>
  <si>
    <t>３２　省エネ基準を充たす住宅ストックの割合</t>
  </si>
  <si>
    <t>成果目標のうち、省エネ基準を充たす住宅ストックの割合を２０％まで引き上げることにより、住宅におけるエネルギー消費量削減による環境負荷の低減といった効果があることから、地球環境の保全をより一層促進することができる。</t>
    <rPh sb="54" eb="57">
      <t>ショウヒリョウ</t>
    </rPh>
    <phoneticPr fontId="5"/>
  </si>
  <si>
    <t>本事業の目的である住宅・建築物の省エネ化・省CO2化等の推進は国民や社会ニーズを的確に反映している。</t>
    <rPh sb="21" eb="22">
      <t>ショウ</t>
    </rPh>
    <rPh sb="25" eb="26">
      <t>カ</t>
    </rPh>
    <rPh sb="26" eb="27">
      <t>ナド</t>
    </rPh>
    <phoneticPr fontId="5"/>
  </si>
  <si>
    <t>本事業の目的である住宅・建築物の省エネ化・省CO2化等の推進は、地球温暖化対策計画に定められた民生部門のCO2排出量の2030年度の削減目標を達成するため、地域によらず取り組むべき国の重要な課題である。
さらに、本事業の支援対象である住宅・建築物の省エネ・省CO2に係る先導的な技術は、一般的な技術として普及する前のものであることから導入コストが高く、民間の自助努力のみでそのような技術等を導入することは困難である。
したがって、国による支援が必要である。</t>
    <rPh sb="21" eb="22">
      <t>ショウ</t>
    </rPh>
    <rPh sb="25" eb="26">
      <t>カ</t>
    </rPh>
    <rPh sb="26" eb="27">
      <t>ナド</t>
    </rPh>
    <rPh sb="32" eb="34">
      <t>チキュウ</t>
    </rPh>
    <rPh sb="34" eb="37">
      <t>オンダンカ</t>
    </rPh>
    <rPh sb="37" eb="39">
      <t>タイサク</t>
    </rPh>
    <rPh sb="39" eb="41">
      <t>ケイカク</t>
    </rPh>
    <rPh sb="42" eb="43">
      <t>サダ</t>
    </rPh>
    <rPh sb="47" eb="49">
      <t>ミンセイ</t>
    </rPh>
    <rPh sb="49" eb="51">
      <t>ブモン</t>
    </rPh>
    <rPh sb="55" eb="57">
      <t>ハイシュツ</t>
    </rPh>
    <rPh sb="57" eb="58">
      <t>リョウ</t>
    </rPh>
    <rPh sb="63" eb="64">
      <t>ネン</t>
    </rPh>
    <rPh sb="64" eb="65">
      <t>ド</t>
    </rPh>
    <rPh sb="66" eb="68">
      <t>サクゲン</t>
    </rPh>
    <rPh sb="68" eb="70">
      <t>モクヒョウ</t>
    </rPh>
    <rPh sb="71" eb="73">
      <t>タッセイ</t>
    </rPh>
    <rPh sb="78" eb="80">
      <t>チイキ</t>
    </rPh>
    <rPh sb="84" eb="85">
      <t>ト</t>
    </rPh>
    <rPh sb="86" eb="87">
      <t>ク</t>
    </rPh>
    <rPh sb="90" eb="91">
      <t>クニ</t>
    </rPh>
    <rPh sb="92" eb="94">
      <t>ジュウヨウ</t>
    </rPh>
    <rPh sb="95" eb="97">
      <t>カダイ</t>
    </rPh>
    <rPh sb="106" eb="107">
      <t>ホン</t>
    </rPh>
    <rPh sb="107" eb="109">
      <t>ジギョウ</t>
    </rPh>
    <rPh sb="110" eb="112">
      <t>シエン</t>
    </rPh>
    <rPh sb="112" eb="114">
      <t>タイショウ</t>
    </rPh>
    <rPh sb="117" eb="119">
      <t>ジュウタク</t>
    </rPh>
    <rPh sb="120" eb="123">
      <t>ケンチクブツ</t>
    </rPh>
    <rPh sb="124" eb="125">
      <t>ショウ</t>
    </rPh>
    <rPh sb="128" eb="129">
      <t>ショウ</t>
    </rPh>
    <rPh sb="133" eb="134">
      <t>カカ</t>
    </rPh>
    <rPh sb="135" eb="138">
      <t>センドウテキ</t>
    </rPh>
    <rPh sb="139" eb="141">
      <t>ギジュツ</t>
    </rPh>
    <rPh sb="143" eb="146">
      <t>イッパンテキ</t>
    </rPh>
    <rPh sb="147" eb="149">
      <t>ギジュツ</t>
    </rPh>
    <rPh sb="152" eb="154">
      <t>フキュウ</t>
    </rPh>
    <rPh sb="156" eb="157">
      <t>マエ</t>
    </rPh>
    <rPh sb="167" eb="169">
      <t>ドウニュウ</t>
    </rPh>
    <rPh sb="173" eb="174">
      <t>タカ</t>
    </rPh>
    <rPh sb="176" eb="178">
      <t>ミンカン</t>
    </rPh>
    <rPh sb="179" eb="181">
      <t>ジジョ</t>
    </rPh>
    <rPh sb="181" eb="183">
      <t>ドリョク</t>
    </rPh>
    <rPh sb="191" eb="193">
      <t>ギジュツ</t>
    </rPh>
    <rPh sb="193" eb="194">
      <t>ナド</t>
    </rPh>
    <rPh sb="195" eb="197">
      <t>ドウニュウ</t>
    </rPh>
    <rPh sb="202" eb="204">
      <t>コンナン</t>
    </rPh>
    <rPh sb="215" eb="216">
      <t>クニ</t>
    </rPh>
    <rPh sb="219" eb="221">
      <t>シエン</t>
    </rPh>
    <rPh sb="222" eb="224">
      <t>ヒツヨウ</t>
    </rPh>
    <phoneticPr fontId="5"/>
  </si>
  <si>
    <t>本事業は、住宅・建築物の省エネ・省CO2に係る先導的な技術の導入を行うリーディングプロジェクト等に補助し、その成果を広く公表することを通じて技術の普及等を図ることにより、住宅・建築物の省エネ化・省CO2化等を推進するものであることから、達成手段として必要かつ適切な事業である。
また、本事業の目的である住宅・建築物の省エネ化・省CO2化等の推進は、地球温暖化対策計画に定められた民生部門のCO2排出量の2030年度の削減目標を達成するために必要な政策であることから、優先度が高い事業である。</t>
    <rPh sb="55" eb="57">
      <t>セイカ</t>
    </rPh>
    <rPh sb="58" eb="59">
      <t>ヒロ</t>
    </rPh>
    <rPh sb="60" eb="62">
      <t>コウヒョウ</t>
    </rPh>
    <rPh sb="67" eb="68">
      <t>ツウ</t>
    </rPh>
    <rPh sb="75" eb="76">
      <t>ナド</t>
    </rPh>
    <rPh sb="77" eb="78">
      <t>ハカ</t>
    </rPh>
    <rPh sb="85" eb="87">
      <t>ジュウタク</t>
    </rPh>
    <rPh sb="88" eb="91">
      <t>ケンチクブツ</t>
    </rPh>
    <rPh sb="104" eb="106">
      <t>スイシン</t>
    </rPh>
    <rPh sb="118" eb="120">
      <t>タッセイ</t>
    </rPh>
    <rPh sb="120" eb="122">
      <t>シュダン</t>
    </rPh>
    <rPh sb="125" eb="127">
      <t>ヒツヨウ</t>
    </rPh>
    <rPh sb="129" eb="131">
      <t>テキセツ</t>
    </rPh>
    <rPh sb="132" eb="134">
      <t>ジギョウ</t>
    </rPh>
    <rPh sb="220" eb="222">
      <t>ヒツヨウ</t>
    </rPh>
    <rPh sb="223" eb="225">
      <t>セイサク</t>
    </rPh>
    <rPh sb="233" eb="236">
      <t>ユウセンド</t>
    </rPh>
    <rPh sb="237" eb="238">
      <t>タカ</t>
    </rPh>
    <rPh sb="239" eb="241">
      <t>ジギョウ</t>
    </rPh>
    <phoneticPr fontId="5"/>
  </si>
  <si>
    <t>公募によって受け付けた民間事業者等の提案について、有識者で構成される第三者委員会による審査・評価等により、補助対象を選定している。</t>
    <rPh sb="35" eb="36">
      <t>サン</t>
    </rPh>
    <phoneticPr fontId="5"/>
  </si>
  <si>
    <t>住宅・建築物の省エネ性能向上のための先導的な技術の導入に対する追加的な費用を補助する等、真に必要な額を支出しており、受益者との負担関係は妥当である。</t>
    <rPh sb="18" eb="21">
      <t>センドウテキ</t>
    </rPh>
    <rPh sb="22" eb="24">
      <t>ギジュツ</t>
    </rPh>
    <rPh sb="25" eb="27">
      <t>ドウニュウ</t>
    </rPh>
    <rPh sb="28" eb="29">
      <t>タイ</t>
    </rPh>
    <phoneticPr fontId="5"/>
  </si>
  <si>
    <t>事務事業者を通じた補助金の支払いは、工事完了後に行うこととしている。</t>
    <rPh sb="0" eb="2">
      <t>ジム</t>
    </rPh>
    <rPh sb="2" eb="5">
      <t>ジギョウシャ</t>
    </rPh>
    <rPh sb="6" eb="7">
      <t>ツウ</t>
    </rPh>
    <rPh sb="9" eb="12">
      <t>ホジョキン</t>
    </rPh>
    <rPh sb="13" eb="15">
      <t>シハラ</t>
    </rPh>
    <rPh sb="18" eb="20">
      <t>コウジ</t>
    </rPh>
    <rPh sb="20" eb="23">
      <t>カンリョウゴ</t>
    </rPh>
    <rPh sb="24" eb="25">
      <t>オコナ</t>
    </rPh>
    <phoneticPr fontId="5"/>
  </si>
  <si>
    <t>住宅・建築物の省エネ化・省CO2化等のリーディングプロジェクトに対し、性能向上のための先導的な技術の導入に対する追加的な費用を補助する等、真に必要なものに限定して支出している。</t>
    <rPh sb="12" eb="13">
      <t>ショウ</t>
    </rPh>
    <rPh sb="16" eb="17">
      <t>カ</t>
    </rPh>
    <rPh sb="17" eb="18">
      <t>ナド</t>
    </rPh>
    <rPh sb="43" eb="46">
      <t>センドウテキ</t>
    </rPh>
    <rPh sb="47" eb="49">
      <t>ギジュツ</t>
    </rPh>
    <rPh sb="50" eb="52">
      <t>ドウニュウニ</t>
    </rPh>
    <rPh sb="52" eb="54">
      <t>タイ</t>
    </rPh>
    <phoneticPr fontId="5"/>
  </si>
  <si>
    <t>事業計画の変更等により、工事が遅延し期間内の事業完了が困難となったため。</t>
    <rPh sb="0" eb="2">
      <t>ジギョウ</t>
    </rPh>
    <rPh sb="2" eb="4">
      <t>ケイカク</t>
    </rPh>
    <rPh sb="5" eb="7">
      <t>ヘンコウ</t>
    </rPh>
    <rPh sb="7" eb="8">
      <t>ナド</t>
    </rPh>
    <rPh sb="12" eb="14">
      <t>コウジ</t>
    </rPh>
    <rPh sb="15" eb="17">
      <t>チエン</t>
    </rPh>
    <rPh sb="18" eb="20">
      <t>キカン</t>
    </rPh>
    <rPh sb="20" eb="21">
      <t>ナイ</t>
    </rPh>
    <rPh sb="22" eb="24">
      <t>ジギョウ</t>
    </rPh>
    <rPh sb="24" eb="26">
      <t>カンリョウ</t>
    </rPh>
    <rPh sb="27" eb="29">
      <t>コンナン</t>
    </rPh>
    <phoneticPr fontId="5"/>
  </si>
  <si>
    <t>活動実績は概ね見込みにあったものである。</t>
  </si>
  <si>
    <t>本事業を活用した住宅・建築物の省エネ・省CO2の先導的事例をシンポジウムやＨＰにおいて広く紹介している。</t>
    <rPh sb="19" eb="20">
      <t>ショウ</t>
    </rPh>
    <phoneticPr fontId="5"/>
  </si>
  <si>
    <t>‐</t>
  </si>
  <si>
    <t>無</t>
  </si>
  <si>
    <t>経済産業省</t>
  </si>
  <si>
    <t>70</t>
  </si>
  <si>
    <t>新23-1026</t>
  </si>
  <si>
    <t>68</t>
  </si>
  <si>
    <t>73</t>
  </si>
  <si>
    <t>77</t>
  </si>
  <si>
    <t>72</t>
  </si>
  <si>
    <t>70</t>
    <phoneticPr fontId="5"/>
  </si>
  <si>
    <t>地球温暖化対策計画（平成28年5月13日閣議決定）に定められた民生部門（業務・家庭部門）のCO2排出量の2030年度の削減目標を達成するためには、住宅・建築物における省エネ化の取組みを一層充実・強化する必要がある。
住宅・建築物の省エネ・省CO2に係る先導的な技術の導入等を行うリーディングプロジェクトや既存建築物の省エネ性能の向上、複数の住宅・建築物が連携して高い省エネ性能を実現する取組に対して支援を行い、その成果の普及等を通じて、住宅・建築物の省エネ化を推進する。</t>
    <rPh sb="167" eb="169">
      <t>フクスウ</t>
    </rPh>
    <rPh sb="170" eb="172">
      <t>ジュウタク</t>
    </rPh>
    <rPh sb="173" eb="176">
      <t>ケンチクブツ</t>
    </rPh>
    <rPh sb="177" eb="179">
      <t>レンケイ</t>
    </rPh>
    <rPh sb="181" eb="182">
      <t>タカ</t>
    </rPh>
    <rPh sb="183" eb="184">
      <t>ショウ</t>
    </rPh>
    <rPh sb="186" eb="188">
      <t>セイノウ</t>
    </rPh>
    <rPh sb="189" eb="191">
      <t>ジツゲン</t>
    </rPh>
    <rPh sb="193" eb="195">
      <t>トリクミ</t>
    </rPh>
    <phoneticPr fontId="5"/>
  </si>
  <si>
    <t>-</t>
    <phoneticPr fontId="5"/>
  </si>
  <si>
    <t>①住宅・建築物の省エネ・省CO2、木造化、気候風土に応じた木造住宅の建築技術・工夫等による低炭素化等に寄与する先導的な技術が導入される住宅・建築物プロジェクトに対する支援（補助率：１／２等）　（事業終了（予定）年度平成32年度）
②建築物の省エネ性能等の向上に資する改修等に対する支援（補助率：１／３等）　（事業終了（予定）年度平成32年度）
③複数の住宅・建築物が連携して高い省エネ性能を実現する取組に対する支援（補助率：１／２）　（事業終了（予定）年度平成33年度）</t>
    <rPh sb="97" eb="99">
      <t>ジギョウ</t>
    </rPh>
    <rPh sb="99" eb="101">
      <t>シュウリョウ</t>
    </rPh>
    <rPh sb="102" eb="104">
      <t>ヨテイ</t>
    </rPh>
    <rPh sb="105" eb="107">
      <t>ネンド</t>
    </rPh>
    <rPh sb="107" eb="109">
      <t>ヘイセイ</t>
    </rPh>
    <rPh sb="111" eb="113">
      <t>ネンド</t>
    </rPh>
    <rPh sb="202" eb="203">
      <t>タイ</t>
    </rPh>
    <rPh sb="205" eb="207">
      <t>シエン</t>
    </rPh>
    <rPh sb="208" eb="211">
      <t>ホジョリツ</t>
    </rPh>
    <phoneticPr fontId="5"/>
  </si>
  <si>
    <t>-</t>
    <phoneticPr fontId="5"/>
  </si>
  <si>
    <t>A.株式会社サンエー浦添西海岸開発</t>
  </si>
  <si>
    <t>建設工事費</t>
    <rPh sb="0" eb="2">
      <t>ケンセツ</t>
    </rPh>
    <rPh sb="2" eb="5">
      <t>コウジヒ</t>
    </rPh>
    <phoneticPr fontId="5"/>
  </si>
  <si>
    <t>マネジメントシステム整備費</t>
    <rPh sb="10" eb="13">
      <t>セイビヒ</t>
    </rPh>
    <phoneticPr fontId="5"/>
  </si>
  <si>
    <t>CO2の削減等に寄与する先導的な技術が導入される住宅・建築物プロジェクトを実施</t>
  </si>
  <si>
    <t>B.一般社団法人環境共生住宅推進協議会</t>
  </si>
  <si>
    <t>補助事業に要する経費</t>
    <rPh sb="0" eb="2">
      <t>ホジョ</t>
    </rPh>
    <rPh sb="2" eb="4">
      <t>ジギョウ</t>
    </rPh>
    <rPh sb="5" eb="6">
      <t>ヨウ</t>
    </rPh>
    <rPh sb="8" eb="10">
      <t>ケイヒ</t>
    </rPh>
    <phoneticPr fontId="5"/>
  </si>
  <si>
    <t>人件費</t>
    <rPh sb="0" eb="3">
      <t>ジンケンヒ</t>
    </rPh>
    <phoneticPr fontId="5"/>
  </si>
  <si>
    <t>旅費</t>
    <rPh sb="0" eb="2">
      <t>リョヒ</t>
    </rPh>
    <phoneticPr fontId="5"/>
  </si>
  <si>
    <t>庁費</t>
    <rPh sb="0" eb="2">
      <t>チョウヒ</t>
    </rPh>
    <phoneticPr fontId="5"/>
  </si>
  <si>
    <t>事業担当者人件費等</t>
  </si>
  <si>
    <t>事業担当者旅費等</t>
    <rPh sb="0" eb="2">
      <t>ジギョウ</t>
    </rPh>
    <rPh sb="2" eb="5">
      <t>タントウシャ</t>
    </rPh>
    <rPh sb="5" eb="7">
      <t>リョヒ</t>
    </rPh>
    <rPh sb="7" eb="8">
      <t>トウ</t>
    </rPh>
    <phoneticPr fontId="5"/>
  </si>
  <si>
    <t>需要費、役務費、使用料及び賃借料等</t>
    <rPh sb="0" eb="2">
      <t>ジュヨウ</t>
    </rPh>
    <rPh sb="2" eb="3">
      <t>ヒ</t>
    </rPh>
    <rPh sb="4" eb="6">
      <t>エキム</t>
    </rPh>
    <rPh sb="6" eb="7">
      <t>ヒ</t>
    </rPh>
    <rPh sb="8" eb="11">
      <t>シヨウリョウ</t>
    </rPh>
    <rPh sb="11" eb="12">
      <t>オヨ</t>
    </rPh>
    <rPh sb="13" eb="15">
      <t>チンシャク</t>
    </rPh>
    <rPh sb="15" eb="16">
      <t>リョウ</t>
    </rPh>
    <rPh sb="16" eb="17">
      <t>トウ</t>
    </rPh>
    <phoneticPr fontId="5"/>
  </si>
  <si>
    <t>C.国立研究開発法人建築研究所</t>
  </si>
  <si>
    <t>事業担当者人件費等</t>
    <rPh sb="0" eb="2">
      <t>ジギョウ</t>
    </rPh>
    <rPh sb="2" eb="5">
      <t>タントウシャ</t>
    </rPh>
    <rPh sb="5" eb="8">
      <t>ジンケンヒ</t>
    </rPh>
    <rPh sb="8" eb="9">
      <t>トウ</t>
    </rPh>
    <phoneticPr fontId="5"/>
  </si>
  <si>
    <t>D.一般社団法人日本サステナブル建築協会</t>
  </si>
  <si>
    <t>E.一般財団法人建築環境・省エネルギー機構</t>
  </si>
  <si>
    <t>F. 一般社団法人環境共生住宅推進協議会</t>
  </si>
  <si>
    <t>G.三井不動産株式会社</t>
  </si>
  <si>
    <t>H.個人A</t>
  </si>
  <si>
    <t>地域の気候風土に応じた木造住宅の低炭素化に係る先導的な取組みの実施</t>
  </si>
  <si>
    <t>株式会社サンエー浦添西海岸開発</t>
  </si>
  <si>
    <t>讀賣テレビ放送株式会社</t>
  </si>
  <si>
    <t>三井不動産TGスマートエネジー株式会社</t>
  </si>
  <si>
    <t>光が丘興産株式会社</t>
  </si>
  <si>
    <t>学校法人国際基督教大学</t>
  </si>
  <si>
    <t>南海電気鉄道株式会社</t>
  </si>
  <si>
    <t>三井ホーム株式会社</t>
  </si>
  <si>
    <t>松尾建設株式会社</t>
  </si>
  <si>
    <t>岡山県真庭市</t>
  </si>
  <si>
    <t>高知県北川村</t>
  </si>
  <si>
    <r>
      <t>C</t>
    </r>
    <r>
      <rPr>
        <sz val="11"/>
        <rFont val="ＭＳ Ｐゴシック"/>
        <family val="3"/>
        <charset val="128"/>
      </rPr>
      <t>O2の削減等に寄与する先導的な技術が導入される住宅・建築物プロジェクトを実施</t>
    </r>
    <rPh sb="4" eb="6">
      <t>サクゲン</t>
    </rPh>
    <rPh sb="6" eb="7">
      <t>トウ</t>
    </rPh>
    <rPh sb="8" eb="10">
      <t>キヨ</t>
    </rPh>
    <rPh sb="12" eb="15">
      <t>センドウテキ</t>
    </rPh>
    <rPh sb="16" eb="18">
      <t>ギジュツ</t>
    </rPh>
    <rPh sb="19" eb="21">
      <t>ドウニュウ</t>
    </rPh>
    <rPh sb="24" eb="26">
      <t>ジュウタク</t>
    </rPh>
    <rPh sb="27" eb="30">
      <t>ケンチクブツ</t>
    </rPh>
    <rPh sb="37" eb="39">
      <t>ジッシ</t>
    </rPh>
    <phoneticPr fontId="5"/>
  </si>
  <si>
    <t>木造化等に寄与する先導的な技術が導入される住宅・建築物プロジェクトを実施</t>
    <rPh sb="0" eb="2">
      <t>モクゾウ</t>
    </rPh>
    <rPh sb="2" eb="3">
      <t>カ</t>
    </rPh>
    <rPh sb="3" eb="4">
      <t>トウ</t>
    </rPh>
    <rPh sb="5" eb="7">
      <t>キヨ</t>
    </rPh>
    <rPh sb="9" eb="12">
      <t>センドウテキ</t>
    </rPh>
    <rPh sb="13" eb="15">
      <t>ギジュツ</t>
    </rPh>
    <rPh sb="16" eb="18">
      <t>ドウニュウ</t>
    </rPh>
    <rPh sb="21" eb="23">
      <t>ジュウタク</t>
    </rPh>
    <rPh sb="24" eb="27">
      <t>ケンチクブツ</t>
    </rPh>
    <rPh sb="34" eb="36">
      <t>ジッシ</t>
    </rPh>
    <phoneticPr fontId="5"/>
  </si>
  <si>
    <t>IoT化等に寄与する先導的な技術が導入される住宅プロジェクトを実施</t>
    <rPh sb="3" eb="4">
      <t>カ</t>
    </rPh>
    <rPh sb="4" eb="5">
      <t>トウ</t>
    </rPh>
    <rPh sb="6" eb="8">
      <t>キヨ</t>
    </rPh>
    <rPh sb="10" eb="13">
      <t>センドウテキ</t>
    </rPh>
    <rPh sb="14" eb="16">
      <t>ギジュツ</t>
    </rPh>
    <rPh sb="17" eb="19">
      <t>ドウニュウ</t>
    </rPh>
    <rPh sb="22" eb="24">
      <t>ジュウタク</t>
    </rPh>
    <rPh sb="31" eb="33">
      <t>ジッシ</t>
    </rPh>
    <phoneticPr fontId="5"/>
  </si>
  <si>
    <t>補助金等交付</t>
  </si>
  <si>
    <t>一般社団法人環境共生住宅推進協議会</t>
  </si>
  <si>
    <t>一般社団法人すまいづくりまちづくりセンター連合会</t>
  </si>
  <si>
    <t>CO2の削減等に寄与する先導的な技術が導入される住宅・建築物プロジェクト、建築物の省エネ性能の向上に資する改修に対する補助金の交付等の事務</t>
    <rPh sb="4" eb="6">
      <t>サクゲン</t>
    </rPh>
    <rPh sb="6" eb="7">
      <t>トウ</t>
    </rPh>
    <rPh sb="8" eb="10">
      <t>キヨ</t>
    </rPh>
    <rPh sb="12" eb="15">
      <t>センドウテキ</t>
    </rPh>
    <rPh sb="16" eb="18">
      <t>ギジュツ</t>
    </rPh>
    <rPh sb="19" eb="21">
      <t>ドウニュウ</t>
    </rPh>
    <rPh sb="24" eb="26">
      <t>ジュウタク</t>
    </rPh>
    <rPh sb="27" eb="30">
      <t>ケンチクブツ</t>
    </rPh>
    <phoneticPr fontId="5"/>
  </si>
  <si>
    <t>木造化、IoT化等に寄与する先導的な技術が導入される住宅・建築物プロジェクトに対する補助金の交付等の事務</t>
    <rPh sb="0" eb="2">
      <t>モクゾウ</t>
    </rPh>
    <rPh sb="2" eb="3">
      <t>カ</t>
    </rPh>
    <rPh sb="7" eb="8">
      <t>カ</t>
    </rPh>
    <rPh sb="8" eb="9">
      <t>トウ</t>
    </rPh>
    <rPh sb="10" eb="12">
      <t>キヨ</t>
    </rPh>
    <rPh sb="14" eb="17">
      <t>センドウテキ</t>
    </rPh>
    <rPh sb="18" eb="20">
      <t>ギジュツ</t>
    </rPh>
    <rPh sb="21" eb="23">
      <t>ドウニュウ</t>
    </rPh>
    <rPh sb="26" eb="28">
      <t>ジュウタク</t>
    </rPh>
    <rPh sb="29" eb="32">
      <t>ケンチクブツ</t>
    </rPh>
    <phoneticPr fontId="5"/>
  </si>
  <si>
    <t>国立研究開発法人建築研究所</t>
    <phoneticPr fontId="5"/>
  </si>
  <si>
    <t>CO2の削減等に寄与する先導的な技術が導入される住宅・建築物プロジェクトに関する評価業務</t>
    <rPh sb="37" eb="38">
      <t>カン</t>
    </rPh>
    <rPh sb="40" eb="42">
      <t>ヒョウカ</t>
    </rPh>
    <rPh sb="42" eb="44">
      <t>ギョウム</t>
    </rPh>
    <phoneticPr fontId="5"/>
  </si>
  <si>
    <t>一般社団法人日本サステナブル建築協会</t>
  </si>
  <si>
    <t>株式会社日経BP</t>
  </si>
  <si>
    <t>一般社団法人木を活かす建築推進協議会</t>
  </si>
  <si>
    <r>
      <t>CO2の削減等に寄与する先導的な技術が導入される住宅・建築物プロジェクト、建築物の省エネ性能の向上に資する改修</t>
    </r>
    <r>
      <rPr>
        <sz val="11"/>
        <rFont val="ＭＳ Ｐゴシック"/>
        <family val="3"/>
        <charset val="128"/>
      </rPr>
      <t>に関する評価業務</t>
    </r>
    <rPh sb="56" eb="57">
      <t>カン</t>
    </rPh>
    <rPh sb="59" eb="61">
      <t>ヒョウカ</t>
    </rPh>
    <rPh sb="61" eb="63">
      <t>ギョウム</t>
    </rPh>
    <phoneticPr fontId="5"/>
  </si>
  <si>
    <r>
      <t>IoT化等に寄与する先導的な技術が導入される住宅プロジェクト</t>
    </r>
    <r>
      <rPr>
        <sz val="11"/>
        <rFont val="ＭＳ Ｐゴシック"/>
        <family val="3"/>
        <charset val="128"/>
      </rPr>
      <t>に関する評価業務</t>
    </r>
    <rPh sb="3" eb="4">
      <t>カ</t>
    </rPh>
    <rPh sb="31" eb="32">
      <t>カン</t>
    </rPh>
    <rPh sb="34" eb="36">
      <t>ヒョウカ</t>
    </rPh>
    <rPh sb="36" eb="38">
      <t>ギョウム</t>
    </rPh>
    <phoneticPr fontId="5"/>
  </si>
  <si>
    <r>
      <t>木造化等に寄与する先導的な技術が導入される住宅・建築物プロジェクトに</t>
    </r>
    <r>
      <rPr>
        <sz val="11"/>
        <rFont val="ＭＳ Ｐゴシック"/>
        <family val="3"/>
        <charset val="128"/>
      </rPr>
      <t>関する評価業務</t>
    </r>
    <rPh sb="0" eb="2">
      <t>モクゾウ</t>
    </rPh>
    <rPh sb="2" eb="3">
      <t>カ</t>
    </rPh>
    <rPh sb="34" eb="35">
      <t>カン</t>
    </rPh>
    <rPh sb="37" eb="39">
      <t>ヒョウカ</t>
    </rPh>
    <rPh sb="39" eb="41">
      <t>ギョウム</t>
    </rPh>
    <phoneticPr fontId="5"/>
  </si>
  <si>
    <r>
      <t>地域の気候風土に応じた木造住宅の低炭素化に係る先導的な取組み</t>
    </r>
    <r>
      <rPr>
        <sz val="11"/>
        <rFont val="ＭＳ Ｐゴシック"/>
        <family val="3"/>
        <charset val="128"/>
      </rPr>
      <t>に関する評価業務</t>
    </r>
    <rPh sb="31" eb="32">
      <t>カン</t>
    </rPh>
    <rPh sb="34" eb="36">
      <t>ヒョウカ</t>
    </rPh>
    <rPh sb="36" eb="38">
      <t>ギョウム</t>
    </rPh>
    <phoneticPr fontId="5"/>
  </si>
  <si>
    <t>一般財団法人建築環境・省エネルギー機構</t>
    <phoneticPr fontId="5"/>
  </si>
  <si>
    <t>株式会社日建学院</t>
    <phoneticPr fontId="5"/>
  </si>
  <si>
    <t>一般社団法人日本サステナブル建築協会</t>
    <phoneticPr fontId="5"/>
  </si>
  <si>
    <t>一般社団法人住宅性能評価・表示協会</t>
    <phoneticPr fontId="5"/>
  </si>
  <si>
    <t>一般社団法人長寿命建築システム普及推進協議会</t>
    <phoneticPr fontId="5"/>
  </si>
  <si>
    <t>一般社団法人日本設備設計事務所協会連合会</t>
    <phoneticPr fontId="5"/>
  </si>
  <si>
    <t>株式会社日建設計総合研究所</t>
    <phoneticPr fontId="5"/>
  </si>
  <si>
    <t>一般社団法人建築設備技術者協会</t>
    <phoneticPr fontId="5"/>
  </si>
  <si>
    <t>住宅・建築物の省エネ・省CO2技術に関する調査、普及・広報業務</t>
    <rPh sb="0" eb="2">
      <t>ジュウタク</t>
    </rPh>
    <rPh sb="3" eb="6">
      <t>ケンチクブツ</t>
    </rPh>
    <rPh sb="7" eb="8">
      <t>ショウ</t>
    </rPh>
    <rPh sb="11" eb="12">
      <t>ショウ</t>
    </rPh>
    <rPh sb="15" eb="17">
      <t>ギジュツ</t>
    </rPh>
    <rPh sb="18" eb="19">
      <t>カン</t>
    </rPh>
    <rPh sb="21" eb="23">
      <t>チョウサ</t>
    </rPh>
    <rPh sb="24" eb="26">
      <t>フキュウ</t>
    </rPh>
    <rPh sb="27" eb="29">
      <t>コウホウ</t>
    </rPh>
    <rPh sb="29" eb="31">
      <t>ギョウム</t>
    </rPh>
    <phoneticPr fontId="5"/>
  </si>
  <si>
    <t>-</t>
    <phoneticPr fontId="5"/>
  </si>
  <si>
    <t>一般社団法人環境共生住宅推進協議会</t>
    <phoneticPr fontId="5"/>
  </si>
  <si>
    <t>地域の気候風土に応じた木造住宅の低炭素化に係る先導的な取組みに対する評価及び補助金の交付等の事務</t>
    <phoneticPr fontId="5"/>
  </si>
  <si>
    <t>三井不動産株式会社</t>
    <phoneticPr fontId="5"/>
  </si>
  <si>
    <t>CO2の削減等に寄与する先導的な技術が導入される住宅・建築物プロジェクトを実施</t>
    <phoneticPr fontId="5"/>
  </si>
  <si>
    <t>健康・省エネ住宅を推進する地域協議会連合</t>
    <rPh sb="9" eb="11">
      <t>スイシン</t>
    </rPh>
    <rPh sb="13" eb="15">
      <t>チイキ</t>
    </rPh>
    <rPh sb="15" eb="17">
      <t>キョウギ</t>
    </rPh>
    <rPh sb="17" eb="18">
      <t>カイ</t>
    </rPh>
    <rPh sb="18" eb="20">
      <t>レンゴウ</t>
    </rPh>
    <phoneticPr fontId="5"/>
  </si>
  <si>
    <t>清水建設株式会社</t>
    <phoneticPr fontId="5"/>
  </si>
  <si>
    <t>株式会社ＯＧＣＴＳ</t>
    <phoneticPr fontId="5"/>
  </si>
  <si>
    <t>岐阜県瑞浪市</t>
    <phoneticPr fontId="5"/>
  </si>
  <si>
    <t>近畿産業信用組合</t>
    <phoneticPr fontId="5"/>
  </si>
  <si>
    <t>一般社団法人くまもと型住宅生産者連合会</t>
    <phoneticPr fontId="5"/>
  </si>
  <si>
    <t>積水ハウス株式会社</t>
    <rPh sb="5" eb="7">
      <t>カブシキ</t>
    </rPh>
    <rPh sb="7" eb="9">
      <t>カイシャ</t>
    </rPh>
    <phoneticPr fontId="5"/>
  </si>
  <si>
    <t>栗原工業株式会社</t>
    <phoneticPr fontId="5"/>
  </si>
  <si>
    <t>浜松町一丁目地区市街地再開発組合</t>
    <phoneticPr fontId="5"/>
  </si>
  <si>
    <t>個人A</t>
    <rPh sb="0" eb="2">
      <t>コジン</t>
    </rPh>
    <phoneticPr fontId="5"/>
  </si>
  <si>
    <t>地域の気候風土に応じた木造住宅の低炭素化に係る先導的な取組みの実施</t>
    <rPh sb="31" eb="33">
      <t>ジッシ</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</si>
  <si>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</si>
  <si>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</si>
  <si>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</si>
  <si>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</si>
  <si>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</si>
  <si>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t>
    <phoneticPr fontId="5"/>
  </si>
  <si>
    <t>一定の新築建築物における省エネ基準達成率
=省エネ基準を充たす一定の新築建築物数/一定の新築建築物の総数</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39" eb="40">
      <t>スウ</t>
    </rPh>
    <rPh sb="41" eb="43">
      <t>イッテイ</t>
    </rPh>
    <rPh sb="44" eb="46">
      <t>シンチク</t>
    </rPh>
    <rPh sb="46" eb="49">
      <t>ケンチクブツ</t>
    </rPh>
    <rPh sb="50" eb="51">
      <t>ソウ</t>
    </rPh>
    <rPh sb="51" eb="52">
      <t>スウ</t>
    </rPh>
    <phoneticPr fontId="5"/>
  </si>
  <si>
    <t>省エネ基準を充たす住宅ストックの割合
=省エネ基準を充たす住宅ストック数/住宅ストックの総数</t>
    <rPh sb="20" eb="21">
      <t>ショウ</t>
    </rPh>
    <rPh sb="23" eb="25">
      <t>キジュン</t>
    </rPh>
    <rPh sb="29" eb="31">
      <t>ジュウタク</t>
    </rPh>
    <rPh sb="35" eb="36">
      <t>スウ</t>
    </rPh>
    <rPh sb="37" eb="39">
      <t>ジュウタク</t>
    </rPh>
    <rPh sb="44" eb="45">
      <t>ソウ</t>
    </rPh>
    <rPh sb="45" eb="46">
      <t>スウ</t>
    </rPh>
    <phoneticPr fontId="5"/>
  </si>
  <si>
    <t>建築物の省エネ基準適合率は近年向上しているが、省エネ基準を充たす住宅ストックの割合や建築物の省エネ基準適合率を引き上げるため、さらに継続して住宅・建築物の省エネ化の推進が必要である。</t>
    <rPh sb="15" eb="17">
      <t>コウジョウ</t>
    </rPh>
    <rPh sb="66" eb="68">
      <t>ケイゾク</t>
    </rPh>
    <rPh sb="70" eb="72">
      <t>ジュウタク</t>
    </rPh>
    <rPh sb="73" eb="76">
      <t>ケンチクブツ</t>
    </rPh>
    <rPh sb="77" eb="78">
      <t>ショウ</t>
    </rPh>
    <rPh sb="80" eb="81">
      <t>カ</t>
    </rPh>
    <rPh sb="82" eb="84">
      <t>スイシン</t>
    </rPh>
    <rPh sb="85" eb="87">
      <t>ヒツヨウ</t>
    </rPh>
    <phoneticPr fontId="5"/>
  </si>
  <si>
    <t>本事業は、住宅・建築物の省エネ・省CO2に係る先導的な技術の導入を行うリーディングプロジェクト等に補助し、その成果の公表を通じた技術の普及等を図ることにより、住宅・建築物の省エネ化・省CO2化等を推進するものであることから、一定の要件を満たしたものを対象とする補助金等と比較し、住宅・建築物の省エネ化・省CO2化等の推進により効果的な誘導措置となっている。</t>
    <rPh sb="58" eb="60">
      <t>コウヒョウ</t>
    </rPh>
    <rPh sb="112" eb="114">
      <t>イッテイ</t>
    </rPh>
    <rPh sb="115" eb="117">
      <t>ヨウケン</t>
    </rPh>
    <rPh sb="118" eb="119">
      <t>ミ</t>
    </rPh>
    <rPh sb="125" eb="127">
      <t>タイショウ</t>
    </rPh>
    <rPh sb="130" eb="133">
      <t>ホジョキン</t>
    </rPh>
    <rPh sb="133" eb="134">
      <t>ナド</t>
    </rPh>
    <rPh sb="135" eb="137">
      <t>ヒカク</t>
    </rPh>
    <rPh sb="158" eb="160">
      <t>スイシン</t>
    </rPh>
    <rPh sb="163" eb="166">
      <t>コウカテキ</t>
    </rPh>
    <rPh sb="167" eb="169">
      <t>ユウドウ</t>
    </rPh>
    <rPh sb="169" eb="171">
      <t>ソチ</t>
    </rPh>
    <phoneticPr fontId="5"/>
  </si>
  <si>
    <t>-</t>
    <phoneticPr fontId="5"/>
  </si>
  <si>
    <t>10829/279</t>
    <phoneticPr fontId="5"/>
  </si>
  <si>
    <t>16075/250</t>
    <phoneticPr fontId="5"/>
  </si>
  <si>
    <t>平成28年度以降、プロジェクトの多くを占めていた住宅のリフォームに対する補助について、本事業の対象から外れたことにより、平成29年度以降は先導的な住宅・建築物プロジェクトが多くを占めることとなり単位あたりコストが増大しているが、省エネ性能向上のための追加的な費用を補助対象として、限度額を設定するとともに、補助率（省CＯ2先導事業1/2、既存建築物省エネ化推進事業1/3等）を設定しており、単位当たりのコスト等の水準は妥当である。</t>
    <rPh sb="0" eb="2">
      <t>ヘイセイ</t>
    </rPh>
    <rPh sb="4" eb="6">
      <t>ネンド</t>
    </rPh>
    <rPh sb="6" eb="8">
      <t>イコウ</t>
    </rPh>
    <rPh sb="16" eb="17">
      <t>オオ</t>
    </rPh>
    <rPh sb="19" eb="20">
      <t>シ</t>
    </rPh>
    <rPh sb="43" eb="44">
      <t>ホン</t>
    </rPh>
    <rPh sb="44" eb="46">
      <t>ジギョウ</t>
    </rPh>
    <rPh sb="47" eb="49">
      <t>タイショウ</t>
    </rPh>
    <rPh sb="51" eb="52">
      <t>ハズ</t>
    </rPh>
    <rPh sb="60" eb="62">
      <t>ヘイセイ</t>
    </rPh>
    <rPh sb="64" eb="66">
      <t>ネンド</t>
    </rPh>
    <rPh sb="66" eb="68">
      <t>イコウ</t>
    </rPh>
    <rPh sb="69" eb="72">
      <t>センドウテキ</t>
    </rPh>
    <rPh sb="73" eb="75">
      <t>ジュウタク</t>
    </rPh>
    <rPh sb="76" eb="79">
      <t>ケンチクブツ</t>
    </rPh>
    <rPh sb="86" eb="87">
      <t>オオ</t>
    </rPh>
    <rPh sb="89" eb="90">
      <t>シ</t>
    </rPh>
    <rPh sb="97" eb="99">
      <t>タンイ</t>
    </rPh>
    <rPh sb="106" eb="108">
      <t>ゾウダイ</t>
    </rPh>
    <rPh sb="114" eb="115">
      <t>ショウ</t>
    </rPh>
    <rPh sb="117" eb="119">
      <t>セイノウ</t>
    </rPh>
    <rPh sb="119" eb="121">
      <t>コウジョウ</t>
    </rPh>
    <rPh sb="125" eb="128">
      <t>ツイカテキ</t>
    </rPh>
    <rPh sb="129" eb="131">
      <t>ヒヨウ</t>
    </rPh>
    <rPh sb="132" eb="134">
      <t>ホジョ</t>
    </rPh>
    <rPh sb="134" eb="136">
      <t>タイショウ</t>
    </rPh>
    <rPh sb="169" eb="171">
      <t>キゾン</t>
    </rPh>
    <rPh sb="171" eb="174">
      <t>ケンチクブツ</t>
    </rPh>
    <rPh sb="174" eb="175">
      <t>ショウ</t>
    </rPh>
    <rPh sb="177" eb="178">
      <t>カ</t>
    </rPh>
    <rPh sb="178" eb="180">
      <t>スイシン</t>
    </rPh>
    <rPh sb="180" eb="182">
      <t>ジギョウ</t>
    </rPh>
    <phoneticPr fontId="5"/>
  </si>
  <si>
    <t>省エネルギー投資促進に向けた支援補助金</t>
    <phoneticPr fontId="5"/>
  </si>
  <si>
    <t>関連事業は、あらかじめ定められた一定の省エネ性能を要件とし、この要件を満たす建築物に対して補助を行うものである一方、本事業は、有識者による第三者委員会の審査・評価を経て選定された住宅・建築物の省エネ・省CO2に係る先導的な技術の導入を行うリーディングプロジェクト等に補助し、その成果の公表を通じた技術の普及等を図るものであり、事業内容が異なっている。</t>
    <rPh sb="0" eb="2">
      <t>カンレン</t>
    </rPh>
    <rPh sb="2" eb="4">
      <t>ジギョウ</t>
    </rPh>
    <rPh sb="11" eb="12">
      <t>サダ</t>
    </rPh>
    <rPh sb="16" eb="18">
      <t>イッテイ</t>
    </rPh>
    <rPh sb="19" eb="20">
      <t>ショウ</t>
    </rPh>
    <rPh sb="22" eb="24">
      <t>セイノウ</t>
    </rPh>
    <rPh sb="25" eb="27">
      <t>ヨウケン</t>
    </rPh>
    <rPh sb="32" eb="34">
      <t>ヨウケン</t>
    </rPh>
    <rPh sb="35" eb="36">
      <t>ミ</t>
    </rPh>
    <rPh sb="38" eb="41">
      <t>ケンチクブツ</t>
    </rPh>
    <rPh sb="42" eb="43">
      <t>タイ</t>
    </rPh>
    <rPh sb="45" eb="47">
      <t>ホジョ</t>
    </rPh>
    <rPh sb="48" eb="49">
      <t>オコナ</t>
    </rPh>
    <rPh sb="55" eb="57">
      <t>イッポウ</t>
    </rPh>
    <rPh sb="63" eb="66">
      <t>ユウシキシャ</t>
    </rPh>
    <rPh sb="69" eb="70">
      <t>ダイ</t>
    </rPh>
    <rPh sb="70" eb="72">
      <t>サンシャ</t>
    </rPh>
    <rPh sb="72" eb="75">
      <t>イインカイ</t>
    </rPh>
    <rPh sb="76" eb="78">
      <t>シンサ</t>
    </rPh>
    <rPh sb="79" eb="81">
      <t>ヒョウカ</t>
    </rPh>
    <rPh sb="82" eb="83">
      <t>ヘ</t>
    </rPh>
    <rPh sb="84" eb="86">
      <t>センテイ</t>
    </rPh>
    <rPh sb="142" eb="144">
      <t>コウヒョウ</t>
    </rPh>
    <rPh sb="163" eb="165">
      <t>ジギョウ</t>
    </rPh>
    <rPh sb="165" eb="167">
      <t>ナイヨウ</t>
    </rPh>
    <rPh sb="168" eb="169">
      <t>コト</t>
    </rPh>
    <phoneticPr fontId="5"/>
  </si>
  <si>
    <t>平成31年度は、これまでに実施した執行改善の取組みを継続して行うとともに、年度途中の執行状況の管理の強化等により、引き続き適切な執行に努める。</t>
    <rPh sb="37" eb="39">
      <t>ネンド</t>
    </rPh>
    <rPh sb="39" eb="41">
      <t>トチュウ</t>
    </rPh>
    <rPh sb="42" eb="44">
      <t>シッコウ</t>
    </rPh>
    <rPh sb="44" eb="46">
      <t>ジョウキョウ</t>
    </rPh>
    <rPh sb="47" eb="49">
      <t>カンリ</t>
    </rPh>
    <rPh sb="50" eb="52">
      <t>キョウカ</t>
    </rPh>
    <rPh sb="52" eb="53">
      <t>トウ</t>
    </rPh>
    <rPh sb="57" eb="58">
      <t>ヒ</t>
    </rPh>
    <rPh sb="59" eb="60">
      <t>ツヅ</t>
    </rPh>
    <rPh sb="61" eb="63">
      <t>テキセツ</t>
    </rPh>
    <rPh sb="64" eb="66">
      <t>シッコウ</t>
    </rPh>
    <rPh sb="67" eb="68">
      <t>ツト</t>
    </rPh>
    <phoneticPr fontId="5"/>
  </si>
  <si>
    <t>平成30年度は、これまでに引き続き、年度当初に年間の公募スケジュールを公表すること、事業説明会を実施し事業内容や採択事例等を紹介することに加え、事業期間を確保するため公募スケジュールを例年より早めることや補助対象となるプロジェクトのメニューを明確化することにより、執行率の向上を図った。近年、執行率は高い水準にあるものの、なお一定の不用が生じていることから、更なる執行改善に取り組むべき。</t>
    <rPh sb="0" eb="2">
      <t>ヘイセイ</t>
    </rPh>
    <rPh sb="4" eb="6">
      <t>ネンド</t>
    </rPh>
    <rPh sb="13" eb="14">
      <t>ヒ</t>
    </rPh>
    <rPh sb="15" eb="16">
      <t>ツヅ</t>
    </rPh>
    <rPh sb="69" eb="70">
      <t>クワ</t>
    </rPh>
    <rPh sb="72" eb="74">
      <t>ジギョウ</t>
    </rPh>
    <rPh sb="74" eb="76">
      <t>キカン</t>
    </rPh>
    <rPh sb="77" eb="79">
      <t>カクホ</t>
    </rPh>
    <rPh sb="83" eb="85">
      <t>コウボ</t>
    </rPh>
    <rPh sb="92" eb="94">
      <t>レイネン</t>
    </rPh>
    <rPh sb="96" eb="97">
      <t>ハヤ</t>
    </rPh>
    <rPh sb="102" eb="104">
      <t>ホジョ</t>
    </rPh>
    <rPh sb="104" eb="106">
      <t>タイショウ</t>
    </rPh>
    <rPh sb="121" eb="124">
      <t>メイカクカ</t>
    </rPh>
    <rPh sb="132" eb="135">
      <t>シッコウリツ</t>
    </rPh>
    <rPh sb="136" eb="138">
      <t>コウジョウ</t>
    </rPh>
    <rPh sb="139" eb="140">
      <t>ハカ</t>
    </rPh>
    <rPh sb="143" eb="145">
      <t>キンネン</t>
    </rPh>
    <rPh sb="146" eb="149">
      <t>シッコウリツ</t>
    </rPh>
    <rPh sb="150" eb="151">
      <t>タカ</t>
    </rPh>
    <rPh sb="152" eb="154">
      <t>スイジュン</t>
    </rPh>
    <rPh sb="187" eb="188">
      <t>ト</t>
    </rPh>
    <rPh sb="189" eb="190">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</si>
</sst>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11206</xdr:colOff>
      <xdr:row>740</xdr:row>
      <xdr:rowOff>67235</xdr:rowOff>
    </xdr:from>
    <xdr:to>
      <xdr:col>48</xdr:col>
      <xdr:colOff>31499</xdr:colOff>
      <xdr:row>773</xdr:row>
      <xdr:rowOff>175994</xdr:rowOff>
    </xdr:to>
    <xdr:grpSp>
      <xdr:nvGrpSpPr>
        <xdr:cNvPr id="3" name="グループ化 2"/>
        <xdr:cNvGrpSpPr/>
      </xdr:nvGrpSpPr>
      <xdr:grpSpPr>
        <a:xfrm>
          <a:off x="1439956" y="47433699"/>
          <a:ext cx="8388686" cy="12327974"/>
          <a:chOff x="1632857" y="48137176"/>
          <a:chExt cx="8388842" cy="12320208"/>
        </a:xfrm>
      </xdr:grpSpPr>
      <xdr:sp macro="" textlink="">
        <xdr:nvSpPr>
          <xdr:cNvPr id="4" name="テキスト ボックス 3"/>
          <xdr:cNvSpPr txBox="1"/>
        </xdr:nvSpPr>
        <xdr:spPr bwMode="auto">
          <a:xfrm>
            <a:off x="1632857" y="48230517"/>
            <a:ext cx="2423333"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10,829</a:t>
            </a:r>
            <a:r>
              <a:rPr kumimoji="1" lang="ja-JP" altLang="en-US" sz="1100">
                <a:latin typeface="ＭＳ Ｐゴシック" pitchFamily="50" charset="-128"/>
                <a:ea typeface="ＭＳ Ｐゴシック" pitchFamily="50" charset="-128"/>
              </a:rPr>
              <a:t>百万円</a:t>
            </a:r>
          </a:p>
        </xdr:txBody>
      </xdr:sp>
      <xdr:sp macro="" textlink="">
        <xdr:nvSpPr>
          <xdr:cNvPr id="5" name="大かっこ 4"/>
          <xdr:cNvSpPr/>
        </xdr:nvSpPr>
        <xdr:spPr bwMode="auto">
          <a:xfrm>
            <a:off x="4149396" y="48137176"/>
            <a:ext cx="2935961" cy="949181"/>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の削減、木造</a:t>
            </a:r>
            <a:r>
              <a:rPr kumimoji="1" lang="ja-JP" altLang="en-US" sz="800">
                <a:latin typeface="+mn-ea"/>
                <a:ea typeface="+mn-ea"/>
              </a:rPr>
              <a:t>化</a:t>
            </a:r>
            <a:r>
              <a:rPr kumimoji="1" lang="ja-JP" altLang="ja-JP" sz="800">
                <a:solidFill>
                  <a:schemeClr val="tx1"/>
                </a:solidFill>
                <a:effectLst/>
                <a:latin typeface="+mn-ea"/>
                <a:ea typeface="+mn-ea"/>
                <a:cs typeface="+mn-cs"/>
              </a:rPr>
              <a:t>、</a:t>
            </a:r>
            <a:r>
              <a:rPr kumimoji="1" lang="en-US" altLang="ja-JP" sz="800">
                <a:solidFill>
                  <a:schemeClr val="tx1"/>
                </a:solidFill>
                <a:effectLst/>
                <a:latin typeface="+mn-ea"/>
                <a:ea typeface="+mn-ea"/>
                <a:cs typeface="+mn-cs"/>
              </a:rPr>
              <a:t>IoT</a:t>
            </a:r>
            <a:r>
              <a:rPr kumimoji="1" lang="ja-JP" altLang="ja-JP" sz="800">
                <a:solidFill>
                  <a:schemeClr val="tx1"/>
                </a:solidFill>
                <a:effectLst/>
                <a:latin typeface="+mn-ea"/>
                <a:ea typeface="+mn-ea"/>
                <a:cs typeface="+mn-cs"/>
              </a:rPr>
              <a:t>化</a:t>
            </a:r>
            <a:r>
              <a:rPr kumimoji="1" lang="ja-JP" altLang="en-US" sz="800">
                <a:latin typeface="+mn-ea"/>
                <a:ea typeface="+mn-ea"/>
              </a:rPr>
              <a:t>等に寄与する先導的な技術が導入される住宅・建築物プロジェクト</a:t>
            </a:r>
            <a:r>
              <a:rPr kumimoji="1" lang="ja-JP" altLang="en-US" sz="800">
                <a:latin typeface="ＭＳ Ｐゴシック" pitchFamily="50" charset="-128"/>
                <a:ea typeface="+mn-ea"/>
              </a:rPr>
              <a:t>、建築物の省エネ性能の向上に資する改修、地域の気候風土に応じた木造住宅の低炭素化に係る先導的な取組みに対する支援等</a:t>
            </a:r>
          </a:p>
        </xdr:txBody>
      </xdr:sp>
      <xdr:sp macro="" textlink="">
        <xdr:nvSpPr>
          <xdr:cNvPr id="6" name="テキスト ボックス 5"/>
          <xdr:cNvSpPr txBox="1"/>
        </xdr:nvSpPr>
        <xdr:spPr bwMode="auto">
          <a:xfrm>
            <a:off x="3921908" y="49542481"/>
            <a:ext cx="2404691"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31</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32</a:t>
            </a:r>
            <a:r>
              <a:rPr kumimoji="1" lang="ja-JP" altLang="en-US" sz="1100">
                <a:solidFill>
                  <a:schemeClr val="dk1"/>
                </a:solidFill>
                <a:latin typeface="ＭＳ Ｐゴシック" pitchFamily="50" charset="-128"/>
                <a:ea typeface="ＭＳ Ｐゴシック" pitchFamily="50" charset="-128"/>
                <a:cs typeface="+mn-cs"/>
              </a:rPr>
              <a:t>プロジェクト</a:t>
            </a:r>
            <a:r>
              <a:rPr kumimoji="1" lang="ja-JP" altLang="ja-JP" sz="1100">
                <a:solidFill>
                  <a:schemeClr val="dk1"/>
                </a:solidFill>
                <a:latin typeface="ＭＳ Ｐゴシック" pitchFamily="50" charset="-128"/>
                <a:ea typeface="ＭＳ Ｐゴシック" pitchFamily="50" charset="-128"/>
                <a:cs typeface="+mn-cs"/>
              </a:rPr>
              <a:t>）</a:t>
            </a:r>
          </a:p>
          <a:p>
            <a:pPr algn="ctr"/>
            <a:r>
              <a:rPr kumimoji="1" lang="en-US" altLang="ja-JP" sz="1100">
                <a:solidFill>
                  <a:schemeClr val="dk1"/>
                </a:solidFill>
                <a:latin typeface="ＭＳ Ｐゴシック" pitchFamily="50" charset="-128"/>
                <a:ea typeface="ＭＳ Ｐゴシック" pitchFamily="50" charset="-128"/>
                <a:cs typeface="+mn-cs"/>
              </a:rPr>
              <a:t>2,872</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7" name="大かっこ 6"/>
          <xdr:cNvSpPr/>
        </xdr:nvSpPr>
        <xdr:spPr bwMode="auto">
          <a:xfrm>
            <a:off x="6438447" y="49625469"/>
            <a:ext cx="3562718" cy="53903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a:t>
            </a:r>
            <a:r>
              <a:rPr kumimoji="1" lang="ja-JP" altLang="ja-JP" sz="800">
                <a:solidFill>
                  <a:schemeClr val="tx1"/>
                </a:solidFill>
                <a:effectLst/>
                <a:latin typeface="+mn-lt"/>
                <a:ea typeface="+mn-ea"/>
                <a:cs typeface="+mn-cs"/>
              </a:rPr>
              <a:t>、木造</a:t>
            </a:r>
            <a:r>
              <a:rPr kumimoji="1" lang="ja-JP" altLang="ja-JP" sz="800">
                <a:solidFill>
                  <a:schemeClr val="tx1"/>
                </a:solidFill>
                <a:effectLst/>
                <a:latin typeface="+mn-ea"/>
                <a:ea typeface="+mn-ea"/>
                <a:cs typeface="+mn-cs"/>
              </a:rPr>
              <a:t>化</a:t>
            </a:r>
            <a:r>
              <a:rPr kumimoji="1" lang="ja-JP" altLang="en-US" sz="800">
                <a:solidFill>
                  <a:schemeClr val="tx1"/>
                </a:solidFill>
                <a:effectLst/>
                <a:latin typeface="+mn-ea"/>
                <a:ea typeface="+mn-ea"/>
                <a:cs typeface="+mn-cs"/>
              </a:rPr>
              <a:t>、</a:t>
            </a:r>
            <a:r>
              <a:rPr kumimoji="1" lang="en-US" altLang="ja-JP" sz="800">
                <a:solidFill>
                  <a:schemeClr val="tx1"/>
                </a:solidFill>
                <a:effectLst/>
                <a:latin typeface="+mn-ea"/>
                <a:ea typeface="+mn-ea"/>
                <a:cs typeface="+mn-cs"/>
              </a:rPr>
              <a:t>IoT</a:t>
            </a:r>
            <a:r>
              <a:rPr kumimoji="1" lang="ja-JP" altLang="en-US" sz="800">
                <a:solidFill>
                  <a:schemeClr val="tx1"/>
                </a:solidFill>
                <a:effectLst/>
                <a:latin typeface="+mn-ea"/>
                <a:ea typeface="+mn-ea"/>
                <a:cs typeface="+mn-cs"/>
              </a:rPr>
              <a:t>化</a:t>
            </a:r>
            <a:r>
              <a:rPr kumimoji="1" lang="ja-JP" altLang="en-US" sz="800">
                <a:latin typeface="+mn-ea"/>
                <a:ea typeface="+mn-ea"/>
              </a:rPr>
              <a:t>等に寄与する先導的な技術が導入される住宅・建築物プロジェクト</a:t>
            </a:r>
            <a:r>
              <a:rPr kumimoji="1" lang="ja-JP" altLang="en-US" sz="800">
                <a:latin typeface="ＭＳ Ｐゴシック" pitchFamily="50" charset="-128"/>
                <a:ea typeface="+mn-ea"/>
              </a:rPr>
              <a:t>を実施</a:t>
            </a:r>
          </a:p>
        </xdr:txBody>
      </xdr:sp>
      <xdr:sp macro="" textlink="">
        <xdr:nvSpPr>
          <xdr:cNvPr id="8" name="テキスト ボックス 7"/>
          <xdr:cNvSpPr txBox="1"/>
        </xdr:nvSpPr>
        <xdr:spPr bwMode="auto">
          <a:xfrm>
            <a:off x="3912588" y="49138574"/>
            <a:ext cx="2423333" cy="525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9" name="図形 7"/>
          <xdr:cNvCxnSpPr>
            <a:stCxn id="4" idx="2"/>
            <a:endCxn id="6" idx="1"/>
          </xdr:cNvCxnSpPr>
        </xdr:nvCxnSpPr>
        <xdr:spPr bwMode="auto">
          <a:xfrm rot="16200000" flipH="1">
            <a:off x="2921614" y="48920849"/>
            <a:ext cx="923204" cy="107738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bwMode="auto">
          <a:xfrm>
            <a:off x="3912588" y="50905668"/>
            <a:ext cx="2414013" cy="7573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ja-JP" altLang="en-US" sz="1100">
                <a:solidFill>
                  <a:schemeClr val="dk1"/>
                </a:solidFill>
                <a:latin typeface="ＭＳ Ｐゴシック" pitchFamily="50" charset="-128"/>
                <a:ea typeface="ＭＳ Ｐゴシック" pitchFamily="50" charset="-128"/>
                <a:cs typeface="+mn-cs"/>
              </a:rPr>
              <a:t>２</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7,055</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1" name="大かっこ 10"/>
          <xdr:cNvSpPr/>
        </xdr:nvSpPr>
        <xdr:spPr bwMode="auto">
          <a:xfrm>
            <a:off x="6438446" y="50967191"/>
            <a:ext cx="3540038" cy="710322"/>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の削減、木造化、</a:t>
            </a:r>
            <a:r>
              <a:rPr kumimoji="1" lang="en-US" altLang="ja-JP" sz="800">
                <a:solidFill>
                  <a:schemeClr val="tx1"/>
                </a:solidFill>
                <a:latin typeface="ＭＳ Ｐゴシック" pitchFamily="50" charset="-128"/>
                <a:ea typeface="+mn-ea"/>
                <a:cs typeface="+mn-cs"/>
              </a:rPr>
              <a:t>IoT</a:t>
            </a:r>
            <a:r>
              <a:rPr kumimoji="1" lang="ja-JP" altLang="en-US" sz="800">
                <a:solidFill>
                  <a:schemeClr val="tx1"/>
                </a:solidFill>
                <a:latin typeface="ＭＳ Ｐゴシック" pitchFamily="50" charset="-128"/>
                <a:ea typeface="+mn-ea"/>
                <a:cs typeface="+mn-cs"/>
              </a:rPr>
              <a:t>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に対する補助金の交付等の事務を実施</a:t>
            </a:r>
          </a:p>
        </xdr:txBody>
      </xdr:sp>
      <xdr:sp macro="" textlink="">
        <xdr:nvSpPr>
          <xdr:cNvPr id="12" name="テキスト ボックス 11"/>
          <xdr:cNvSpPr txBox="1"/>
        </xdr:nvSpPr>
        <xdr:spPr bwMode="auto">
          <a:xfrm>
            <a:off x="3912588" y="50511858"/>
            <a:ext cx="3163071" cy="484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xnSp macro="">
        <xdr:nvCxnSpPr>
          <xdr:cNvPr id="13" name="図形 11"/>
          <xdr:cNvCxnSpPr>
            <a:stCxn id="4" idx="2"/>
            <a:endCxn id="10" idx="1"/>
          </xdr:cNvCxnSpPr>
        </xdr:nvCxnSpPr>
        <xdr:spPr bwMode="auto">
          <a:xfrm rot="16200000" flipH="1">
            <a:off x="2235360" y="49607103"/>
            <a:ext cx="2286391" cy="10680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bwMode="auto">
          <a:xfrm>
            <a:off x="4760755" y="52238561"/>
            <a:ext cx="2069153" cy="75732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G.</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189</a:t>
            </a:r>
            <a:r>
              <a:rPr kumimoji="1" lang="ja-JP" altLang="ja-JP" sz="1100">
                <a:solidFill>
                  <a:schemeClr val="dk1"/>
                </a:solidFill>
                <a:latin typeface="ＭＳ Ｐゴシック" pitchFamily="50" charset="-128"/>
                <a:ea typeface="ＭＳ Ｐゴシック" pitchFamily="50" charset="-128"/>
                <a:cs typeface="+mn-cs"/>
              </a:rPr>
              <a:t>団体</a:t>
            </a:r>
            <a:r>
              <a:rPr kumimoji="1" lang="ja-JP" altLang="en-US"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241</a:t>
            </a:r>
            <a:r>
              <a:rPr kumimoji="1" lang="ja-JP" altLang="en-US" sz="1100">
                <a:solidFill>
                  <a:schemeClr val="dk1"/>
                </a:solidFill>
                <a:latin typeface="ＭＳ Ｐゴシック" pitchFamily="50" charset="-128"/>
                <a:ea typeface="ＭＳ Ｐゴシック" pitchFamily="50" charset="-128"/>
                <a:cs typeface="+mn-cs"/>
              </a:rPr>
              <a:t>プロジェクト</a:t>
            </a:r>
            <a:r>
              <a:rPr kumimoji="1" lang="ja-JP" altLang="ja-JP" sz="1100">
                <a:solidFill>
                  <a:schemeClr val="dk1"/>
                </a:solidFill>
                <a:latin typeface="ＭＳ Ｐゴシック" pitchFamily="50" charset="-128"/>
                <a:ea typeface="ＭＳ Ｐゴシック" pitchFamily="50" charset="-128"/>
                <a:cs typeface="+mn-cs"/>
              </a:rPr>
              <a:t>）</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6,884</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5" name="大かっこ 14"/>
          <xdr:cNvSpPr/>
        </xdr:nvSpPr>
        <xdr:spPr bwMode="auto">
          <a:xfrm>
            <a:off x="6930415" y="52252535"/>
            <a:ext cx="3059410" cy="81179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の削減、木造化、</a:t>
            </a:r>
            <a:r>
              <a:rPr kumimoji="1" lang="en-US" altLang="ja-JP" sz="800">
                <a:solidFill>
                  <a:schemeClr val="tx1"/>
                </a:solidFill>
                <a:latin typeface="ＭＳ Ｐゴシック" pitchFamily="50" charset="-128"/>
                <a:ea typeface="+mn-ea"/>
                <a:cs typeface="+mn-cs"/>
              </a:rPr>
              <a:t>IoT</a:t>
            </a:r>
            <a:r>
              <a:rPr kumimoji="1" lang="ja-JP" altLang="en-US" sz="800">
                <a:solidFill>
                  <a:schemeClr val="tx1"/>
                </a:solidFill>
                <a:latin typeface="ＭＳ Ｐゴシック" pitchFamily="50" charset="-128"/>
                <a:ea typeface="+mn-ea"/>
                <a:cs typeface="+mn-cs"/>
              </a:rPr>
              <a:t>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の先進的な取組みを実施</a:t>
            </a:r>
            <a:endParaRPr lang="ja-JP" altLang="ja-JP" sz="500">
              <a:latin typeface="ＭＳ Ｐゴシック" pitchFamily="50" charset="-128"/>
              <a:ea typeface="ＭＳ Ｐゴシック" pitchFamily="50" charset="-128"/>
            </a:endParaRPr>
          </a:p>
        </xdr:txBody>
      </xdr:sp>
      <xdr:sp macro="" textlink="">
        <xdr:nvSpPr>
          <xdr:cNvPr id="16" name="テキスト ボックス 15"/>
          <xdr:cNvSpPr txBox="1"/>
        </xdr:nvSpPr>
        <xdr:spPr bwMode="auto">
          <a:xfrm>
            <a:off x="4751434" y="51864947"/>
            <a:ext cx="2078475"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7" name="図形 15"/>
          <xdr:cNvCxnSpPr>
            <a:endCxn id="14" idx="1"/>
          </xdr:cNvCxnSpPr>
        </xdr:nvCxnSpPr>
        <xdr:spPr bwMode="auto">
          <a:xfrm rot="16200000" flipH="1">
            <a:off x="4129851" y="51986320"/>
            <a:ext cx="954230" cy="30757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7"/>
          <xdr:cNvSpPr txBox="1"/>
        </xdr:nvSpPr>
        <xdr:spPr bwMode="auto">
          <a:xfrm>
            <a:off x="3912588" y="53793604"/>
            <a:ext cx="2404691"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en-US" sz="1100">
                <a:solidFill>
                  <a:schemeClr val="dk1"/>
                </a:solidFill>
                <a:latin typeface="ＭＳ Ｐゴシック" pitchFamily="50" charset="-128"/>
                <a:ea typeface="ＭＳ Ｐゴシック" pitchFamily="50" charset="-128"/>
                <a:cs typeface="+mn-cs"/>
              </a:rPr>
              <a:t>国立研究開発法人建築研究所</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8.7</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9" name="大かっこ 18"/>
          <xdr:cNvSpPr/>
        </xdr:nvSpPr>
        <xdr:spPr bwMode="auto">
          <a:xfrm>
            <a:off x="6440463" y="53921228"/>
            <a:ext cx="3552937" cy="59757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に関する</a:t>
            </a:r>
            <a:r>
              <a:rPr kumimoji="1" lang="ja-JP" altLang="en-US" sz="800">
                <a:solidFill>
                  <a:schemeClr val="tx1"/>
                </a:solidFill>
                <a:latin typeface="ＭＳ Ｐゴシック" pitchFamily="50" charset="-128"/>
                <a:ea typeface="ＭＳ Ｐゴシック" pitchFamily="50" charset="-128"/>
                <a:cs typeface="+mn-cs"/>
              </a:rPr>
              <a:t>総合的な</a:t>
            </a:r>
            <a:r>
              <a:rPr kumimoji="1" lang="ja-JP" altLang="ja-JP" sz="800">
                <a:solidFill>
                  <a:schemeClr val="tx1"/>
                </a:solidFill>
                <a:latin typeface="ＭＳ Ｐゴシック" pitchFamily="50" charset="-128"/>
                <a:ea typeface="ＭＳ Ｐゴシック" pitchFamily="50" charset="-128"/>
                <a:cs typeface="+mn-cs"/>
              </a:rPr>
              <a:t>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20" name="テキスト ボックス 19"/>
          <xdr:cNvSpPr txBox="1"/>
        </xdr:nvSpPr>
        <xdr:spPr bwMode="auto">
          <a:xfrm>
            <a:off x="3912588" y="53409892"/>
            <a:ext cx="2619064"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21" name="図形 19"/>
          <xdr:cNvCxnSpPr>
            <a:stCxn id="4" idx="2"/>
            <a:endCxn id="18" idx="1"/>
          </xdr:cNvCxnSpPr>
        </xdr:nvCxnSpPr>
        <xdr:spPr bwMode="auto">
          <a:xfrm rot="16200000" flipH="1">
            <a:off x="788868" y="51053595"/>
            <a:ext cx="5179376" cy="10680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2" name="テキスト ボックス 21"/>
          <xdr:cNvSpPr txBox="1"/>
        </xdr:nvSpPr>
        <xdr:spPr bwMode="auto">
          <a:xfrm>
            <a:off x="3912588" y="55197181"/>
            <a:ext cx="2414013" cy="767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D.</a:t>
            </a:r>
            <a:r>
              <a:rPr kumimoji="1" lang="ja-JP" altLang="en-US" sz="1100">
                <a:solidFill>
                  <a:schemeClr val="dk1"/>
                </a:solidFill>
                <a:latin typeface="ＭＳ Ｐゴシック" pitchFamily="50" charset="-128"/>
                <a:ea typeface="ＭＳ Ｐゴシック" pitchFamily="50" charset="-128"/>
                <a:cs typeface="+mn-cs"/>
              </a:rPr>
              <a:t>民間事業者等（４団体）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192</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23" name="大かっこ 22"/>
          <xdr:cNvSpPr/>
        </xdr:nvSpPr>
        <xdr:spPr bwMode="auto">
          <a:xfrm>
            <a:off x="6427107" y="55206573"/>
            <a:ext cx="3552937" cy="78924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effectLst/>
                <a:latin typeface="+mn-lt"/>
                <a:ea typeface="+mn-ea"/>
                <a:cs typeface="+mn-cs"/>
              </a:rPr>
              <a:t>CO2</a:t>
            </a:r>
            <a:r>
              <a:rPr kumimoji="1" lang="ja-JP" altLang="ja-JP" sz="800">
                <a:solidFill>
                  <a:schemeClr val="tx1"/>
                </a:solidFill>
                <a:effectLst/>
                <a:latin typeface="+mn-lt"/>
                <a:ea typeface="+mn-ea"/>
                <a:cs typeface="+mn-cs"/>
              </a:rPr>
              <a:t>の削減、木造化、</a:t>
            </a:r>
            <a:r>
              <a:rPr kumimoji="1" lang="en-US" altLang="ja-JP" sz="800">
                <a:solidFill>
                  <a:schemeClr val="tx1"/>
                </a:solidFill>
                <a:effectLst/>
                <a:latin typeface="+mn-lt"/>
                <a:ea typeface="+mn-ea"/>
                <a:cs typeface="+mn-cs"/>
              </a:rPr>
              <a:t>IoT</a:t>
            </a:r>
            <a:r>
              <a:rPr kumimoji="1" lang="ja-JP" altLang="ja-JP" sz="800">
                <a:solidFill>
                  <a:schemeClr val="tx1"/>
                </a:solidFill>
                <a:effectLst/>
                <a:latin typeface="+mn-lt"/>
                <a:ea typeface="+mn-ea"/>
                <a:cs typeface="+mn-cs"/>
              </a:rPr>
              <a:t>化等に寄与する先導的な技術が導入される住宅・建築物プロジェクト、建築物の省エネ性能の向上に資する改修</a:t>
            </a:r>
            <a:r>
              <a:rPr kumimoji="1" lang="ja-JP" altLang="ja-JP" sz="800">
                <a:solidFill>
                  <a:schemeClr val="tx1"/>
                </a:solidFill>
                <a:latin typeface="ＭＳ Ｐゴシック" pitchFamily="50" charset="-128"/>
                <a:ea typeface="ＭＳ Ｐゴシック" pitchFamily="50" charset="-128"/>
                <a:cs typeface="+mn-cs"/>
              </a:rPr>
              <a:t>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24" name="テキスト ボックス 23"/>
          <xdr:cNvSpPr txBox="1"/>
        </xdr:nvSpPr>
        <xdr:spPr bwMode="auto">
          <a:xfrm>
            <a:off x="3912588" y="54823567"/>
            <a:ext cx="2600422" cy="42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25" name="図形 23"/>
          <xdr:cNvCxnSpPr/>
        </xdr:nvCxnSpPr>
        <xdr:spPr bwMode="auto">
          <a:xfrm rot="16200000" flipH="1">
            <a:off x="87079" y="51755385"/>
            <a:ext cx="6582953" cy="106806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6" name="図形 19"/>
          <xdr:cNvCxnSpPr>
            <a:endCxn id="27" idx="1"/>
          </xdr:cNvCxnSpPr>
        </xdr:nvCxnSpPr>
        <xdr:spPr bwMode="auto">
          <a:xfrm>
            <a:off x="2857500" y="57192182"/>
            <a:ext cx="1080429" cy="77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7" name="テキスト ボックス 26"/>
          <xdr:cNvSpPr txBox="1"/>
        </xdr:nvSpPr>
        <xdr:spPr bwMode="auto">
          <a:xfrm>
            <a:off x="3937929" y="56818940"/>
            <a:ext cx="2408461" cy="7480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E.</a:t>
            </a:r>
            <a:r>
              <a:rPr kumimoji="1" lang="ja-JP" altLang="en-US" sz="1100">
                <a:solidFill>
                  <a:schemeClr val="dk1"/>
                </a:solidFill>
                <a:latin typeface="ＭＳ Ｐゴシック" pitchFamily="50" charset="-128"/>
                <a:ea typeface="ＭＳ Ｐゴシック" pitchFamily="50" charset="-128"/>
                <a:cs typeface="+mn-cs"/>
              </a:rPr>
              <a:t>民間事業者等（８団体）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683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28" name="大かっこ 27"/>
          <xdr:cNvSpPr/>
        </xdr:nvSpPr>
        <xdr:spPr bwMode="auto">
          <a:xfrm>
            <a:off x="6447762" y="56909093"/>
            <a:ext cx="3553402" cy="65394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800">
                <a:solidFill>
                  <a:schemeClr val="tx1"/>
                </a:solidFill>
                <a:latin typeface="ＭＳ Ｐゴシック" pitchFamily="50" charset="-128"/>
                <a:ea typeface="ＭＳ Ｐゴシック" pitchFamily="50" charset="-128"/>
                <a:cs typeface="+mn-cs"/>
              </a:rPr>
              <a:t>住宅・建築物の省エネ・省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en-US" sz="800">
                <a:solidFill>
                  <a:schemeClr val="tx1"/>
                </a:solidFill>
                <a:latin typeface="ＭＳ Ｐゴシック" pitchFamily="50" charset="-128"/>
                <a:ea typeface="ＭＳ Ｐゴシック" pitchFamily="50" charset="-128"/>
                <a:cs typeface="+mn-cs"/>
              </a:rPr>
              <a:t>技術に関する</a:t>
            </a:r>
            <a:r>
              <a:rPr kumimoji="1" lang="ja-JP" altLang="ja-JP" sz="800">
                <a:solidFill>
                  <a:schemeClr val="tx1"/>
                </a:solidFill>
                <a:latin typeface="ＭＳ Ｐゴシック" pitchFamily="50" charset="-128"/>
                <a:ea typeface="ＭＳ Ｐゴシック" pitchFamily="50" charset="-128"/>
                <a:cs typeface="+mn-cs"/>
              </a:rPr>
              <a:t>調査</a:t>
            </a:r>
            <a:r>
              <a:rPr kumimoji="1" lang="ja-JP" altLang="en-US" sz="800">
                <a:solidFill>
                  <a:schemeClr val="tx1"/>
                </a:solidFill>
                <a:latin typeface="ＭＳ Ｐゴシック" pitchFamily="50" charset="-128"/>
                <a:ea typeface="ＭＳ Ｐゴシック" pitchFamily="50" charset="-128"/>
                <a:cs typeface="+mn-cs"/>
              </a:rPr>
              <a:t>、</a:t>
            </a:r>
            <a:r>
              <a:rPr kumimoji="1" lang="ja-JP" altLang="en-US" sz="800">
                <a:solidFill>
                  <a:schemeClr val="tx1"/>
                </a:solidFill>
                <a:latin typeface="ＭＳ Ｐゴシック" pitchFamily="50" charset="-128"/>
                <a:ea typeface="+mn-ea"/>
                <a:cs typeface="+mn-cs"/>
              </a:rPr>
              <a:t>普及・広報の業務を実施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29" name="テキスト ボックス 28"/>
          <xdr:cNvSpPr txBox="1"/>
        </xdr:nvSpPr>
        <xdr:spPr bwMode="auto">
          <a:xfrm>
            <a:off x="3937929" y="56472814"/>
            <a:ext cx="2729457" cy="41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調査・広報等に対する補助</a:t>
            </a:r>
          </a:p>
        </xdr:txBody>
      </xdr:sp>
      <xdr:sp macro="" textlink="">
        <xdr:nvSpPr>
          <xdr:cNvPr id="30" name="テキスト ボックス 29"/>
          <xdr:cNvSpPr txBox="1"/>
        </xdr:nvSpPr>
        <xdr:spPr bwMode="auto">
          <a:xfrm>
            <a:off x="3933290" y="58372977"/>
            <a:ext cx="2408461" cy="748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F.</a:t>
            </a:r>
            <a:r>
              <a:rPr kumimoji="1" lang="ja-JP" altLang="en-US" sz="1100">
                <a:solidFill>
                  <a:schemeClr val="dk1"/>
                </a:solidFill>
                <a:latin typeface="ＭＳ Ｐゴシック" pitchFamily="50" charset="-128"/>
                <a:ea typeface="ＭＳ Ｐゴシック" pitchFamily="50" charset="-128"/>
                <a:cs typeface="+mn-cs"/>
              </a:rPr>
              <a:t>民間事業者等（１団体）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18.4</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cxnSp macro="">
        <xdr:nvCxnSpPr>
          <xdr:cNvPr id="31" name="図形 19"/>
          <xdr:cNvCxnSpPr>
            <a:endCxn id="30" idx="1"/>
          </xdr:cNvCxnSpPr>
        </xdr:nvCxnSpPr>
        <xdr:spPr bwMode="auto">
          <a:xfrm rot="16200000" flipH="1">
            <a:off x="1624787" y="56438490"/>
            <a:ext cx="3543872" cy="107313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2" name="テキスト ボックス 31"/>
          <xdr:cNvSpPr txBox="1"/>
        </xdr:nvSpPr>
        <xdr:spPr bwMode="auto">
          <a:xfrm>
            <a:off x="3937927" y="57948819"/>
            <a:ext cx="3409872" cy="493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評価及び事務事業者に対する補助</a:t>
            </a:r>
          </a:p>
        </xdr:txBody>
      </xdr:sp>
      <xdr:sp macro="" textlink="">
        <xdr:nvSpPr>
          <xdr:cNvPr id="33" name="大かっこ 32"/>
          <xdr:cNvSpPr/>
        </xdr:nvSpPr>
        <xdr:spPr bwMode="auto">
          <a:xfrm>
            <a:off x="6480646" y="58397386"/>
            <a:ext cx="3541053" cy="68245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地域の気候風土に応じた</a:t>
            </a:r>
            <a:r>
              <a:rPr kumimoji="1" lang="ja-JP" altLang="ja-JP" sz="800">
                <a:solidFill>
                  <a:schemeClr val="tx1"/>
                </a:solidFill>
                <a:effectLst/>
                <a:latin typeface="+mn-lt"/>
                <a:ea typeface="+mn-ea"/>
                <a:cs typeface="+mn-cs"/>
              </a:rPr>
              <a:t>木造住宅の低炭素化に係る先導的な取組みに対する</a:t>
            </a:r>
            <a:r>
              <a:rPr kumimoji="1" lang="ja-JP" altLang="en-US" sz="800">
                <a:solidFill>
                  <a:schemeClr val="tx1"/>
                </a:solidFill>
                <a:effectLst/>
                <a:latin typeface="+mn-lt"/>
                <a:ea typeface="+mn-ea"/>
                <a:cs typeface="+mn-cs"/>
              </a:rPr>
              <a:t>評価及び</a:t>
            </a:r>
            <a:r>
              <a:rPr kumimoji="1" lang="ja-JP" altLang="ja-JP" sz="800">
                <a:solidFill>
                  <a:schemeClr val="tx1"/>
                </a:solidFill>
                <a:effectLst/>
                <a:latin typeface="+mn-lt"/>
                <a:ea typeface="+mn-ea"/>
                <a:cs typeface="+mn-cs"/>
              </a:rPr>
              <a:t>補助金の交付等の事務を実施</a:t>
            </a:r>
            <a:endParaRPr lang="ja-JP" altLang="ja-JP" sz="800">
              <a:effectLst/>
            </a:endParaRPr>
          </a:p>
          <a:p>
            <a:endParaRPr lang="ja-JP" altLang="ja-JP" sz="400">
              <a:solidFill>
                <a:schemeClr val="tx1"/>
              </a:solidFill>
              <a:latin typeface="ＭＳ Ｐゴシック" pitchFamily="50" charset="-128"/>
              <a:ea typeface="ＭＳ Ｐゴシック" pitchFamily="50" charset="-128"/>
              <a:cs typeface="+mn-cs"/>
            </a:endParaRPr>
          </a:p>
        </xdr:txBody>
      </xdr:sp>
      <xdr:sp macro="" textlink="">
        <xdr:nvSpPr>
          <xdr:cNvPr id="34" name="テキスト ボックス 33"/>
          <xdr:cNvSpPr txBox="1"/>
        </xdr:nvSpPr>
        <xdr:spPr bwMode="auto">
          <a:xfrm>
            <a:off x="4760755" y="59707662"/>
            <a:ext cx="2068843" cy="74972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H.</a:t>
            </a:r>
            <a:r>
              <a:rPr kumimoji="1" lang="ja-JP" altLang="en-US" sz="1100">
                <a:solidFill>
                  <a:schemeClr val="dk1"/>
                </a:solidFill>
                <a:latin typeface="ＭＳ Ｐゴシック" pitchFamily="50" charset="-128"/>
                <a:ea typeface="ＭＳ Ｐゴシック" pitchFamily="50" charset="-128"/>
                <a:cs typeface="+mn-cs"/>
              </a:rPr>
              <a:t>個人</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6</a:t>
            </a:r>
            <a:r>
              <a:rPr kumimoji="1" lang="ja-JP" altLang="en-US" sz="1100">
                <a:solidFill>
                  <a:schemeClr val="dk1"/>
                </a:solidFill>
                <a:latin typeface="ＭＳ Ｐゴシック" pitchFamily="50" charset="-128"/>
                <a:ea typeface="ＭＳ Ｐゴシック" pitchFamily="50" charset="-128"/>
                <a:cs typeface="+mn-cs"/>
              </a:rPr>
              <a:t>者：</a:t>
            </a:r>
            <a:r>
              <a:rPr kumimoji="1" lang="en-US" altLang="ja-JP" sz="1100">
                <a:solidFill>
                  <a:schemeClr val="dk1"/>
                </a:solidFill>
                <a:latin typeface="ＭＳ Ｐゴシック" pitchFamily="50" charset="-128"/>
                <a:ea typeface="ＭＳ Ｐゴシック" pitchFamily="50" charset="-128"/>
                <a:cs typeface="+mn-cs"/>
              </a:rPr>
              <a:t>6</a:t>
            </a:r>
            <a:r>
              <a:rPr kumimoji="1" lang="ja-JP" altLang="en-US" sz="1100">
                <a:solidFill>
                  <a:schemeClr val="dk1"/>
                </a:solidFill>
                <a:latin typeface="ＭＳ Ｐゴシック" pitchFamily="50" charset="-128"/>
                <a:ea typeface="ＭＳ Ｐゴシック" pitchFamily="50" charset="-128"/>
                <a:cs typeface="+mn-cs"/>
              </a:rPr>
              <a:t>プロジェクト</a:t>
            </a:r>
            <a:r>
              <a:rPr kumimoji="1" lang="ja-JP" altLang="ja-JP" sz="1100">
                <a:solidFill>
                  <a:schemeClr val="dk1"/>
                </a:solidFill>
                <a:latin typeface="ＭＳ Ｐゴシック" pitchFamily="50" charset="-128"/>
                <a:ea typeface="ＭＳ Ｐゴシック" pitchFamily="50" charset="-128"/>
                <a:cs typeface="+mn-cs"/>
              </a:rPr>
              <a:t>）</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6</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cxnSp macro="">
        <xdr:nvCxnSpPr>
          <xdr:cNvPr id="35" name="図形 15"/>
          <xdr:cNvCxnSpPr>
            <a:endCxn id="34" idx="1"/>
          </xdr:cNvCxnSpPr>
        </xdr:nvCxnSpPr>
        <xdr:spPr bwMode="auto">
          <a:xfrm rot="16200000" flipH="1">
            <a:off x="4131185" y="59453633"/>
            <a:ext cx="965611" cy="29353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6" name="テキスト ボックス 35"/>
          <xdr:cNvSpPr txBox="1"/>
        </xdr:nvSpPr>
        <xdr:spPr bwMode="auto">
          <a:xfrm>
            <a:off x="4711973" y="59327104"/>
            <a:ext cx="2078475" cy="421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37" name="大かっこ 36"/>
          <xdr:cNvSpPr/>
        </xdr:nvSpPr>
        <xdr:spPr bwMode="auto">
          <a:xfrm>
            <a:off x="6922862" y="59739105"/>
            <a:ext cx="3066963" cy="66338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800">
                <a:solidFill>
                  <a:schemeClr val="tx1"/>
                </a:solidFill>
                <a:effectLst/>
                <a:latin typeface="+mn-ea"/>
                <a:ea typeface="+mn-ea"/>
                <a:cs typeface="+mn-cs"/>
              </a:rPr>
              <a:t>地域の気候風土に応じた木造住宅の低炭素化に係る先導的な取組み</a:t>
            </a:r>
            <a:r>
              <a:rPr kumimoji="1" lang="ja-JP" altLang="ja-JP" sz="800">
                <a:solidFill>
                  <a:schemeClr val="tx1"/>
                </a:solidFill>
                <a:latin typeface="+mn-ea"/>
                <a:ea typeface="+mn-ea"/>
                <a:cs typeface="+mn-cs"/>
              </a:rPr>
              <a:t>を実施</a:t>
            </a:r>
            <a:endParaRPr lang="ja-JP" altLang="ja-JP" sz="800">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65" zoomScale="70" zoomScaleNormal="75" zoomScaleSheetLayoutView="70" zoomScalePageLayoutView="85" workbookViewId="0">
      <selection activeCell="U967" sqref="U9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68</v>
      </c>
      <c r="AT2" s="220"/>
      <c r="AU2" s="220"/>
      <c r="AV2" s="52" t="str">
        <f>IF(AW2="", "", "-")</f>
        <v/>
      </c>
      <c r="AW2" s="401"/>
      <c r="AX2" s="401"/>
    </row>
    <row r="3" spans="1:50" ht="21" customHeight="1" thickBot="1" x14ac:dyDescent="0.2">
      <c r="A3" s="533" t="s">
        <v>537</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563</v>
      </c>
      <c r="AK3" s="535"/>
      <c r="AL3" s="535"/>
      <c r="AM3" s="535"/>
      <c r="AN3" s="535"/>
      <c r="AO3" s="535"/>
      <c r="AP3" s="535"/>
      <c r="AQ3" s="535"/>
      <c r="AR3" s="535"/>
      <c r="AS3" s="535"/>
      <c r="AT3" s="535"/>
      <c r="AU3" s="535"/>
      <c r="AV3" s="535"/>
      <c r="AW3" s="535"/>
      <c r="AX3" s="24" t="s">
        <v>65</v>
      </c>
    </row>
    <row r="4" spans="1:50" ht="24.75" customHeight="1" x14ac:dyDescent="0.15">
      <c r="A4" s="732" t="s">
        <v>25</v>
      </c>
      <c r="B4" s="733"/>
      <c r="C4" s="733"/>
      <c r="D4" s="733"/>
      <c r="E4" s="733"/>
      <c r="F4" s="733"/>
      <c r="G4" s="708" t="s">
        <v>564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566</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8" t="s">
        <v>565</v>
      </c>
      <c r="H5" s="569"/>
      <c r="I5" s="569"/>
      <c r="J5" s="569"/>
      <c r="K5" s="569"/>
      <c r="L5" s="569"/>
      <c r="M5" s="570" t="s">
        <v>66</v>
      </c>
      <c r="N5" s="571"/>
      <c r="O5" s="571"/>
      <c r="P5" s="571"/>
      <c r="Q5" s="571"/>
      <c r="R5" s="572"/>
      <c r="S5" s="573" t="s">
        <v>85</v>
      </c>
      <c r="T5" s="569"/>
      <c r="U5" s="569"/>
      <c r="V5" s="569"/>
      <c r="W5" s="569"/>
      <c r="X5" s="574"/>
      <c r="Y5" s="724" t="s">
        <v>3</v>
      </c>
      <c r="Z5" s="725"/>
      <c r="AA5" s="725"/>
      <c r="AB5" s="725"/>
      <c r="AC5" s="725"/>
      <c r="AD5" s="726"/>
      <c r="AE5" s="727" t="s">
        <v>567</v>
      </c>
      <c r="AF5" s="727"/>
      <c r="AG5" s="727"/>
      <c r="AH5" s="727"/>
      <c r="AI5" s="727"/>
      <c r="AJ5" s="727"/>
      <c r="AK5" s="727"/>
      <c r="AL5" s="727"/>
      <c r="AM5" s="727"/>
      <c r="AN5" s="727"/>
      <c r="AO5" s="727"/>
      <c r="AP5" s="728"/>
      <c r="AQ5" s="729" t="s">
        <v>568</v>
      </c>
      <c r="AR5" s="730"/>
      <c r="AS5" s="730"/>
      <c r="AT5" s="730"/>
      <c r="AU5" s="730"/>
      <c r="AV5" s="730"/>
      <c r="AW5" s="730"/>
      <c r="AX5" s="731"/>
    </row>
    <row r="6" spans="1:50" ht="39" customHeight="1" x14ac:dyDescent="0.15">
      <c r="A6" s="734" t="s">
        <v>4</v>
      </c>
      <c r="B6" s="735"/>
      <c r="C6" s="735"/>
      <c r="D6" s="735"/>
      <c r="E6" s="735"/>
      <c r="F6" s="735"/>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570</v>
      </c>
      <c r="H7" s="840"/>
      <c r="I7" s="840"/>
      <c r="J7" s="840"/>
      <c r="K7" s="840"/>
      <c r="L7" s="840"/>
      <c r="M7" s="840"/>
      <c r="N7" s="840"/>
      <c r="O7" s="840"/>
      <c r="P7" s="840"/>
      <c r="Q7" s="840"/>
      <c r="R7" s="840"/>
      <c r="S7" s="840"/>
      <c r="T7" s="840"/>
      <c r="U7" s="840"/>
      <c r="V7" s="840"/>
      <c r="W7" s="840"/>
      <c r="X7" s="841"/>
      <c r="Y7" s="399" t="s">
        <v>509</v>
      </c>
      <c r="Z7" s="296"/>
      <c r="AA7" s="296"/>
      <c r="AB7" s="296"/>
      <c r="AC7" s="296"/>
      <c r="AD7" s="400"/>
      <c r="AE7" s="387" t="s">
        <v>571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6" t="s">
        <v>377</v>
      </c>
      <c r="B8" s="837"/>
      <c r="C8" s="837"/>
      <c r="D8" s="837"/>
      <c r="E8" s="837"/>
      <c r="F8" s="838"/>
      <c r="G8" s="223" t="str">
        <f>入力規則等!A28</f>
        <v>地球温暖化対策</v>
      </c>
      <c r="H8" s="224"/>
      <c r="I8" s="224"/>
      <c r="J8" s="224"/>
      <c r="K8" s="224"/>
      <c r="L8" s="224"/>
      <c r="M8" s="224"/>
      <c r="N8" s="224"/>
      <c r="O8" s="224"/>
      <c r="P8" s="224"/>
      <c r="Q8" s="224"/>
      <c r="R8" s="224"/>
      <c r="S8" s="224"/>
      <c r="T8" s="224"/>
      <c r="U8" s="224"/>
      <c r="V8" s="224"/>
      <c r="W8" s="224"/>
      <c r="X8" s="225"/>
      <c r="Y8" s="579" t="s">
        <v>378</v>
      </c>
      <c r="Z8" s="580"/>
      <c r="AA8" s="580"/>
      <c r="AB8" s="580"/>
      <c r="AC8" s="580"/>
      <c r="AD8" s="581"/>
      <c r="AE8" s="74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8"/>
    </row>
    <row r="9" spans="1:50" ht="58.5" customHeight="1" x14ac:dyDescent="0.15">
      <c r="A9" s="145" t="s">
        <v>23</v>
      </c>
      <c r="B9" s="146"/>
      <c r="C9" s="146"/>
      <c r="D9" s="146"/>
      <c r="E9" s="146"/>
      <c r="F9" s="146"/>
      <c r="G9" s="582" t="s">
        <v>611</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49" t="s">
        <v>30</v>
      </c>
      <c r="B10" s="750"/>
      <c r="C10" s="750"/>
      <c r="D10" s="750"/>
      <c r="E10" s="750"/>
      <c r="F10" s="750"/>
      <c r="G10" s="682" t="s">
        <v>613</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9" t="s">
        <v>24</v>
      </c>
      <c r="B12" s="140"/>
      <c r="C12" s="140"/>
      <c r="D12" s="140"/>
      <c r="E12" s="140"/>
      <c r="F12" s="141"/>
      <c r="G12" s="688"/>
      <c r="H12" s="689"/>
      <c r="I12" s="689"/>
      <c r="J12" s="689"/>
      <c r="K12" s="689"/>
      <c r="L12" s="689"/>
      <c r="M12" s="689"/>
      <c r="N12" s="689"/>
      <c r="O12" s="689"/>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51"/>
    </row>
    <row r="13" spans="1:50" ht="21" customHeight="1" x14ac:dyDescent="0.15">
      <c r="A13" s="142"/>
      <c r="B13" s="143"/>
      <c r="C13" s="143"/>
      <c r="D13" s="143"/>
      <c r="E13" s="143"/>
      <c r="F13" s="144"/>
      <c r="G13" s="752" t="s">
        <v>6</v>
      </c>
      <c r="H13" s="753"/>
      <c r="I13" s="645" t="s">
        <v>7</v>
      </c>
      <c r="J13" s="646"/>
      <c r="K13" s="646"/>
      <c r="L13" s="646"/>
      <c r="M13" s="646"/>
      <c r="N13" s="646"/>
      <c r="O13" s="647"/>
      <c r="P13" s="108">
        <v>10946</v>
      </c>
      <c r="Q13" s="109"/>
      <c r="R13" s="109"/>
      <c r="S13" s="109"/>
      <c r="T13" s="109"/>
      <c r="U13" s="109"/>
      <c r="V13" s="110"/>
      <c r="W13" s="108">
        <v>10357</v>
      </c>
      <c r="X13" s="109"/>
      <c r="Y13" s="109"/>
      <c r="Z13" s="109"/>
      <c r="AA13" s="109"/>
      <c r="AB13" s="109"/>
      <c r="AC13" s="110"/>
      <c r="AD13" s="108">
        <v>10221</v>
      </c>
      <c r="AE13" s="109"/>
      <c r="AF13" s="109"/>
      <c r="AG13" s="109"/>
      <c r="AH13" s="109"/>
      <c r="AI13" s="109"/>
      <c r="AJ13" s="110"/>
      <c r="AK13" s="108">
        <v>9983</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54"/>
      <c r="H14" s="755"/>
      <c r="I14" s="585" t="s">
        <v>8</v>
      </c>
      <c r="J14" s="639"/>
      <c r="K14" s="639"/>
      <c r="L14" s="639"/>
      <c r="M14" s="639"/>
      <c r="N14" s="639"/>
      <c r="O14" s="640"/>
      <c r="P14" s="108">
        <v>150</v>
      </c>
      <c r="Q14" s="109"/>
      <c r="R14" s="109"/>
      <c r="S14" s="109"/>
      <c r="T14" s="109"/>
      <c r="U14" s="109"/>
      <c r="V14" s="110"/>
      <c r="W14" s="108" t="s">
        <v>570</v>
      </c>
      <c r="X14" s="109"/>
      <c r="Y14" s="109"/>
      <c r="Z14" s="109"/>
      <c r="AA14" s="109"/>
      <c r="AB14" s="109"/>
      <c r="AC14" s="110"/>
      <c r="AD14" s="108" t="s">
        <v>612</v>
      </c>
      <c r="AE14" s="109"/>
      <c r="AF14" s="109"/>
      <c r="AG14" s="109"/>
      <c r="AH14" s="109"/>
      <c r="AI14" s="109"/>
      <c r="AJ14" s="110"/>
      <c r="AK14" s="108"/>
      <c r="AL14" s="109"/>
      <c r="AM14" s="109"/>
      <c r="AN14" s="109"/>
      <c r="AO14" s="109"/>
      <c r="AP14" s="109"/>
      <c r="AQ14" s="110"/>
      <c r="AR14" s="672"/>
      <c r="AS14" s="672"/>
      <c r="AT14" s="672"/>
      <c r="AU14" s="672"/>
      <c r="AV14" s="672"/>
      <c r="AW14" s="672"/>
      <c r="AX14" s="673"/>
    </row>
    <row r="15" spans="1:50" ht="21" customHeight="1" x14ac:dyDescent="0.15">
      <c r="A15" s="142"/>
      <c r="B15" s="143"/>
      <c r="C15" s="143"/>
      <c r="D15" s="143"/>
      <c r="E15" s="143"/>
      <c r="F15" s="144"/>
      <c r="G15" s="754"/>
      <c r="H15" s="755"/>
      <c r="I15" s="585" t="s">
        <v>51</v>
      </c>
      <c r="J15" s="586"/>
      <c r="K15" s="586"/>
      <c r="L15" s="586"/>
      <c r="M15" s="586"/>
      <c r="N15" s="586"/>
      <c r="O15" s="587"/>
      <c r="P15" s="108">
        <v>4876</v>
      </c>
      <c r="Q15" s="109"/>
      <c r="R15" s="109"/>
      <c r="S15" s="109"/>
      <c r="T15" s="109"/>
      <c r="U15" s="109"/>
      <c r="V15" s="110"/>
      <c r="W15" s="108">
        <v>8169</v>
      </c>
      <c r="X15" s="109"/>
      <c r="Y15" s="109"/>
      <c r="Z15" s="109"/>
      <c r="AA15" s="109"/>
      <c r="AB15" s="109"/>
      <c r="AC15" s="110"/>
      <c r="AD15" s="108">
        <v>8823</v>
      </c>
      <c r="AE15" s="109"/>
      <c r="AF15" s="109"/>
      <c r="AG15" s="109"/>
      <c r="AH15" s="109"/>
      <c r="AI15" s="109"/>
      <c r="AJ15" s="110"/>
      <c r="AK15" s="108">
        <v>6092</v>
      </c>
      <c r="AL15" s="109"/>
      <c r="AM15" s="109"/>
      <c r="AN15" s="109"/>
      <c r="AO15" s="109"/>
      <c r="AP15" s="109"/>
      <c r="AQ15" s="110"/>
      <c r="AR15" s="108"/>
      <c r="AS15" s="109"/>
      <c r="AT15" s="109"/>
      <c r="AU15" s="109"/>
      <c r="AV15" s="109"/>
      <c r="AW15" s="109"/>
      <c r="AX15" s="638"/>
    </row>
    <row r="16" spans="1:50" ht="21" customHeight="1" x14ac:dyDescent="0.15">
      <c r="A16" s="142"/>
      <c r="B16" s="143"/>
      <c r="C16" s="143"/>
      <c r="D16" s="143"/>
      <c r="E16" s="143"/>
      <c r="F16" s="144"/>
      <c r="G16" s="754"/>
      <c r="H16" s="755"/>
      <c r="I16" s="585" t="s">
        <v>52</v>
      </c>
      <c r="J16" s="586"/>
      <c r="K16" s="586"/>
      <c r="L16" s="586"/>
      <c r="M16" s="586"/>
      <c r="N16" s="586"/>
      <c r="O16" s="587"/>
      <c r="P16" s="108">
        <v>-8169</v>
      </c>
      <c r="Q16" s="109"/>
      <c r="R16" s="109"/>
      <c r="S16" s="109"/>
      <c r="T16" s="109"/>
      <c r="U16" s="109"/>
      <c r="V16" s="110"/>
      <c r="W16" s="108">
        <v>-8823</v>
      </c>
      <c r="X16" s="109"/>
      <c r="Y16" s="109"/>
      <c r="Z16" s="109"/>
      <c r="AA16" s="109"/>
      <c r="AB16" s="109"/>
      <c r="AC16" s="110"/>
      <c r="AD16" s="108">
        <v>-6092</v>
      </c>
      <c r="AE16" s="109"/>
      <c r="AF16" s="109"/>
      <c r="AG16" s="109"/>
      <c r="AH16" s="109"/>
      <c r="AI16" s="109"/>
      <c r="AJ16" s="110"/>
      <c r="AK16" s="108"/>
      <c r="AL16" s="109"/>
      <c r="AM16" s="109"/>
      <c r="AN16" s="109"/>
      <c r="AO16" s="109"/>
      <c r="AP16" s="109"/>
      <c r="AQ16" s="110"/>
      <c r="AR16" s="685"/>
      <c r="AS16" s="686"/>
      <c r="AT16" s="686"/>
      <c r="AU16" s="686"/>
      <c r="AV16" s="686"/>
      <c r="AW16" s="686"/>
      <c r="AX16" s="687"/>
    </row>
    <row r="17" spans="1:50" ht="24.75" customHeight="1" x14ac:dyDescent="0.15">
      <c r="A17" s="142"/>
      <c r="B17" s="143"/>
      <c r="C17" s="143"/>
      <c r="D17" s="143"/>
      <c r="E17" s="143"/>
      <c r="F17" s="144"/>
      <c r="G17" s="754"/>
      <c r="H17" s="755"/>
      <c r="I17" s="585" t="s">
        <v>50</v>
      </c>
      <c r="J17" s="639"/>
      <c r="K17" s="639"/>
      <c r="L17" s="639"/>
      <c r="M17" s="639"/>
      <c r="N17" s="639"/>
      <c r="O17" s="640"/>
      <c r="P17" s="108" t="s">
        <v>570</v>
      </c>
      <c r="Q17" s="109"/>
      <c r="R17" s="109"/>
      <c r="S17" s="109"/>
      <c r="T17" s="109"/>
      <c r="U17" s="109"/>
      <c r="V17" s="110"/>
      <c r="W17" s="108" t="s">
        <v>570</v>
      </c>
      <c r="X17" s="109"/>
      <c r="Y17" s="109"/>
      <c r="Z17" s="109"/>
      <c r="AA17" s="109"/>
      <c r="AB17" s="109"/>
      <c r="AC17" s="110"/>
      <c r="AD17" s="108" t="s">
        <v>612</v>
      </c>
      <c r="AE17" s="109"/>
      <c r="AF17" s="109"/>
      <c r="AG17" s="109"/>
      <c r="AH17" s="109"/>
      <c r="AI17" s="109"/>
      <c r="AJ17" s="110"/>
      <c r="AK17" s="108"/>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6"/>
      <c r="H18" s="757"/>
      <c r="I18" s="744" t="s">
        <v>20</v>
      </c>
      <c r="J18" s="745"/>
      <c r="K18" s="745"/>
      <c r="L18" s="745"/>
      <c r="M18" s="745"/>
      <c r="N18" s="745"/>
      <c r="O18" s="746"/>
      <c r="P18" s="114">
        <f>SUM(P13:V17)</f>
        <v>7803</v>
      </c>
      <c r="Q18" s="115"/>
      <c r="R18" s="115"/>
      <c r="S18" s="115"/>
      <c r="T18" s="115"/>
      <c r="U18" s="115"/>
      <c r="V18" s="116"/>
      <c r="W18" s="114">
        <f>SUM(W13:AC17)</f>
        <v>9703</v>
      </c>
      <c r="X18" s="115"/>
      <c r="Y18" s="115"/>
      <c r="Z18" s="115"/>
      <c r="AA18" s="115"/>
      <c r="AB18" s="115"/>
      <c r="AC18" s="116"/>
      <c r="AD18" s="114">
        <f>SUM(AD13:AJ17)</f>
        <v>12952</v>
      </c>
      <c r="AE18" s="115"/>
      <c r="AF18" s="115"/>
      <c r="AG18" s="115"/>
      <c r="AH18" s="115"/>
      <c r="AI18" s="115"/>
      <c r="AJ18" s="116"/>
      <c r="AK18" s="114">
        <f>SUM(AK13:AQ17)</f>
        <v>16075</v>
      </c>
      <c r="AL18" s="115"/>
      <c r="AM18" s="115"/>
      <c r="AN18" s="115"/>
      <c r="AO18" s="115"/>
      <c r="AP18" s="115"/>
      <c r="AQ18" s="116"/>
      <c r="AR18" s="114">
        <f>SUM(AR13:AX17)</f>
        <v>0</v>
      </c>
      <c r="AS18" s="115"/>
      <c r="AT18" s="115"/>
      <c r="AU18" s="115"/>
      <c r="AV18" s="115"/>
      <c r="AW18" s="115"/>
      <c r="AX18" s="547"/>
    </row>
    <row r="19" spans="1:50" ht="24.75" customHeight="1" x14ac:dyDescent="0.15">
      <c r="A19" s="142"/>
      <c r="B19" s="143"/>
      <c r="C19" s="143"/>
      <c r="D19" s="143"/>
      <c r="E19" s="143"/>
      <c r="F19" s="144"/>
      <c r="G19" s="545" t="s">
        <v>9</v>
      </c>
      <c r="H19" s="546"/>
      <c r="I19" s="546"/>
      <c r="J19" s="546"/>
      <c r="K19" s="546"/>
      <c r="L19" s="546"/>
      <c r="M19" s="546"/>
      <c r="N19" s="546"/>
      <c r="O19" s="546"/>
      <c r="P19" s="108">
        <v>6886</v>
      </c>
      <c r="Q19" s="109"/>
      <c r="R19" s="109"/>
      <c r="S19" s="109"/>
      <c r="T19" s="109"/>
      <c r="U19" s="109"/>
      <c r="V19" s="110"/>
      <c r="W19" s="108">
        <v>7943</v>
      </c>
      <c r="X19" s="109"/>
      <c r="Y19" s="109"/>
      <c r="Z19" s="109"/>
      <c r="AA19" s="109"/>
      <c r="AB19" s="109"/>
      <c r="AC19" s="110"/>
      <c r="AD19" s="108">
        <v>10829</v>
      </c>
      <c r="AE19" s="109"/>
      <c r="AF19" s="109"/>
      <c r="AG19" s="109"/>
      <c r="AH19" s="109"/>
      <c r="AI19" s="109"/>
      <c r="AJ19" s="110"/>
      <c r="AK19" s="496"/>
      <c r="AL19" s="496"/>
      <c r="AM19" s="496"/>
      <c r="AN19" s="496"/>
      <c r="AO19" s="496"/>
      <c r="AP19" s="496"/>
      <c r="AQ19" s="496"/>
      <c r="AR19" s="496"/>
      <c r="AS19" s="496"/>
      <c r="AT19" s="496"/>
      <c r="AU19" s="496"/>
      <c r="AV19" s="496"/>
      <c r="AW19" s="496"/>
      <c r="AX19" s="548"/>
    </row>
    <row r="20" spans="1:50" ht="24.75" customHeight="1" x14ac:dyDescent="0.15">
      <c r="A20" s="142"/>
      <c r="B20" s="143"/>
      <c r="C20" s="143"/>
      <c r="D20" s="143"/>
      <c r="E20" s="143"/>
      <c r="F20" s="144"/>
      <c r="G20" s="545" t="s">
        <v>10</v>
      </c>
      <c r="H20" s="546"/>
      <c r="I20" s="546"/>
      <c r="J20" s="546"/>
      <c r="K20" s="546"/>
      <c r="L20" s="546"/>
      <c r="M20" s="546"/>
      <c r="N20" s="546"/>
      <c r="O20" s="546"/>
      <c r="P20" s="549">
        <f>IF(P18=0, "-", SUM(P19)/P18)</f>
        <v>0.88248109701396904</v>
      </c>
      <c r="Q20" s="549"/>
      <c r="R20" s="549"/>
      <c r="S20" s="549"/>
      <c r="T20" s="549"/>
      <c r="U20" s="549"/>
      <c r="V20" s="549"/>
      <c r="W20" s="549">
        <f t="shared" ref="W20" si="0">IF(W18=0, "-", SUM(W19)/W18)</f>
        <v>0.81861280016489746</v>
      </c>
      <c r="X20" s="549"/>
      <c r="Y20" s="549"/>
      <c r="Z20" s="549"/>
      <c r="AA20" s="549"/>
      <c r="AB20" s="549"/>
      <c r="AC20" s="549"/>
      <c r="AD20" s="549">
        <f t="shared" ref="AD20" si="1">IF(AD18=0, "-", SUM(AD19)/AD18)</f>
        <v>0.83608709079678811</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5"/>
      <c r="B21" s="146"/>
      <c r="C21" s="146"/>
      <c r="D21" s="146"/>
      <c r="E21" s="146"/>
      <c r="F21" s="147"/>
      <c r="G21" s="936" t="s">
        <v>472</v>
      </c>
      <c r="H21" s="937"/>
      <c r="I21" s="937"/>
      <c r="J21" s="937"/>
      <c r="K21" s="937"/>
      <c r="L21" s="937"/>
      <c r="M21" s="937"/>
      <c r="N21" s="937"/>
      <c r="O21" s="937"/>
      <c r="P21" s="549">
        <f>IF(P19=0, "-", SUM(P19)/SUM(P13,P14))</f>
        <v>0.62058399423215571</v>
      </c>
      <c r="Q21" s="549"/>
      <c r="R21" s="549"/>
      <c r="S21" s="549"/>
      <c r="T21" s="549"/>
      <c r="U21" s="549"/>
      <c r="V21" s="549"/>
      <c r="W21" s="549">
        <f t="shared" ref="W21" si="2">IF(W19=0, "-", SUM(W19)/SUM(W13,W14))</f>
        <v>0.76692092304721449</v>
      </c>
      <c r="X21" s="549"/>
      <c r="Y21" s="549"/>
      <c r="Z21" s="549"/>
      <c r="AA21" s="549"/>
      <c r="AB21" s="549"/>
      <c r="AC21" s="549"/>
      <c r="AD21" s="549">
        <f t="shared" ref="AD21" si="3">IF(AD19=0, "-", SUM(AD19)/SUM(AD13,AD14))</f>
        <v>1.0594853732511496</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8" t="s">
        <v>553</v>
      </c>
      <c r="B22" s="199"/>
      <c r="C22" s="199"/>
      <c r="D22" s="199"/>
      <c r="E22" s="199"/>
      <c r="F22" s="200"/>
      <c r="G22" s="183" t="s">
        <v>451</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574</v>
      </c>
      <c r="H25" s="190"/>
      <c r="I25" s="190"/>
      <c r="J25" s="190"/>
      <c r="K25" s="190"/>
      <c r="L25" s="190"/>
      <c r="M25" s="190"/>
      <c r="N25" s="190"/>
      <c r="O25" s="191"/>
      <c r="P25" s="108">
        <v>9983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9983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9" t="s">
        <v>467</v>
      </c>
      <c r="B30" s="520"/>
      <c r="C30" s="520"/>
      <c r="D30" s="520"/>
      <c r="E30" s="520"/>
      <c r="F30" s="521"/>
      <c r="G30" s="657" t="s">
        <v>265</v>
      </c>
      <c r="H30" s="394"/>
      <c r="I30" s="394"/>
      <c r="J30" s="394"/>
      <c r="K30" s="394"/>
      <c r="L30" s="394"/>
      <c r="M30" s="394"/>
      <c r="N30" s="394"/>
      <c r="O30" s="589"/>
      <c r="P30" s="588" t="s">
        <v>59</v>
      </c>
      <c r="Q30" s="394"/>
      <c r="R30" s="394"/>
      <c r="S30" s="394"/>
      <c r="T30" s="394"/>
      <c r="U30" s="394"/>
      <c r="V30" s="394"/>
      <c r="W30" s="394"/>
      <c r="X30" s="589"/>
      <c r="Y30" s="475"/>
      <c r="Z30" s="476"/>
      <c r="AA30" s="477"/>
      <c r="AB30" s="390" t="s">
        <v>11</v>
      </c>
      <c r="AC30" s="391"/>
      <c r="AD30" s="392"/>
      <c r="AE30" s="390" t="s">
        <v>529</v>
      </c>
      <c r="AF30" s="391"/>
      <c r="AG30" s="391"/>
      <c r="AH30" s="392"/>
      <c r="AI30" s="390" t="s">
        <v>526</v>
      </c>
      <c r="AJ30" s="391"/>
      <c r="AK30" s="391"/>
      <c r="AL30" s="392"/>
      <c r="AM30" s="393" t="s">
        <v>521</v>
      </c>
      <c r="AN30" s="393"/>
      <c r="AO30" s="393"/>
      <c r="AP30" s="390"/>
      <c r="AQ30" s="648" t="s">
        <v>353</v>
      </c>
      <c r="AR30" s="649"/>
      <c r="AS30" s="649"/>
      <c r="AT30" s="650"/>
      <c r="AU30" s="394" t="s">
        <v>253</v>
      </c>
      <c r="AV30" s="394"/>
      <c r="AW30" s="394"/>
      <c r="AX30" s="395"/>
    </row>
    <row r="31" spans="1:50" ht="18.75" customHeight="1" x14ac:dyDescent="0.15">
      <c r="A31" s="522"/>
      <c r="B31" s="523"/>
      <c r="C31" s="523"/>
      <c r="D31" s="523"/>
      <c r="E31" s="523"/>
      <c r="F31" s="524"/>
      <c r="G31" s="577"/>
      <c r="H31" s="383"/>
      <c r="I31" s="383"/>
      <c r="J31" s="383"/>
      <c r="K31" s="383"/>
      <c r="L31" s="383"/>
      <c r="M31" s="383"/>
      <c r="N31" s="383"/>
      <c r="O31" s="578"/>
      <c r="P31" s="590"/>
      <c r="Q31" s="383"/>
      <c r="R31" s="383"/>
      <c r="S31" s="383"/>
      <c r="T31" s="383"/>
      <c r="U31" s="383"/>
      <c r="V31" s="383"/>
      <c r="W31" s="383"/>
      <c r="X31" s="578"/>
      <c r="Y31" s="478"/>
      <c r="Z31" s="479"/>
      <c r="AA31" s="480"/>
      <c r="AB31" s="336"/>
      <c r="AC31" s="337"/>
      <c r="AD31" s="338"/>
      <c r="AE31" s="336"/>
      <c r="AF31" s="337"/>
      <c r="AG31" s="337"/>
      <c r="AH31" s="338"/>
      <c r="AI31" s="336"/>
      <c r="AJ31" s="337"/>
      <c r="AK31" s="337"/>
      <c r="AL31" s="338"/>
      <c r="AM31" s="380"/>
      <c r="AN31" s="380"/>
      <c r="AO31" s="380"/>
      <c r="AP31" s="336"/>
      <c r="AQ31" s="217" t="s">
        <v>570</v>
      </c>
      <c r="AR31" s="136"/>
      <c r="AS31" s="137" t="s">
        <v>354</v>
      </c>
      <c r="AT31" s="172"/>
      <c r="AU31" s="271">
        <v>37</v>
      </c>
      <c r="AV31" s="271"/>
      <c r="AW31" s="383" t="s">
        <v>300</v>
      </c>
      <c r="AX31" s="384"/>
    </row>
    <row r="32" spans="1:50" ht="29.25" customHeight="1" x14ac:dyDescent="0.15">
      <c r="A32" s="525"/>
      <c r="B32" s="523"/>
      <c r="C32" s="523"/>
      <c r="D32" s="523"/>
      <c r="E32" s="523"/>
      <c r="F32" s="524"/>
      <c r="G32" s="550" t="s">
        <v>575</v>
      </c>
      <c r="H32" s="551"/>
      <c r="I32" s="551"/>
      <c r="J32" s="551"/>
      <c r="K32" s="551"/>
      <c r="L32" s="551"/>
      <c r="M32" s="551"/>
      <c r="N32" s="551"/>
      <c r="O32" s="552"/>
      <c r="P32" s="161" t="s">
        <v>694</v>
      </c>
      <c r="Q32" s="161"/>
      <c r="R32" s="161"/>
      <c r="S32" s="161"/>
      <c r="T32" s="161"/>
      <c r="U32" s="161"/>
      <c r="V32" s="161"/>
      <c r="W32" s="161"/>
      <c r="X32" s="231"/>
      <c r="Y32" s="342" t="s">
        <v>12</v>
      </c>
      <c r="Z32" s="559"/>
      <c r="AA32" s="560"/>
      <c r="AB32" s="561" t="s">
        <v>490</v>
      </c>
      <c r="AC32" s="561"/>
      <c r="AD32" s="561"/>
      <c r="AE32" s="368">
        <v>9</v>
      </c>
      <c r="AF32" s="369"/>
      <c r="AG32" s="369"/>
      <c r="AH32" s="369"/>
      <c r="AI32" s="368">
        <v>10</v>
      </c>
      <c r="AJ32" s="369"/>
      <c r="AK32" s="369"/>
      <c r="AL32" s="369"/>
      <c r="AM32" s="368" t="s">
        <v>612</v>
      </c>
      <c r="AN32" s="369"/>
      <c r="AO32" s="369"/>
      <c r="AP32" s="369"/>
      <c r="AQ32" s="111" t="s">
        <v>570</v>
      </c>
      <c r="AR32" s="112"/>
      <c r="AS32" s="112"/>
      <c r="AT32" s="113"/>
      <c r="AU32" s="369" t="s">
        <v>570</v>
      </c>
      <c r="AV32" s="369"/>
      <c r="AW32" s="369"/>
      <c r="AX32" s="371"/>
    </row>
    <row r="33" spans="1:50" ht="29.25" customHeight="1" x14ac:dyDescent="0.15">
      <c r="A33" s="526"/>
      <c r="B33" s="527"/>
      <c r="C33" s="527"/>
      <c r="D33" s="527"/>
      <c r="E33" s="527"/>
      <c r="F33" s="528"/>
      <c r="G33" s="553"/>
      <c r="H33" s="554"/>
      <c r="I33" s="554"/>
      <c r="J33" s="554"/>
      <c r="K33" s="554"/>
      <c r="L33" s="554"/>
      <c r="M33" s="554"/>
      <c r="N33" s="554"/>
      <c r="O33" s="555"/>
      <c r="P33" s="233"/>
      <c r="Q33" s="233"/>
      <c r="R33" s="233"/>
      <c r="S33" s="233"/>
      <c r="T33" s="233"/>
      <c r="U33" s="233"/>
      <c r="V33" s="233"/>
      <c r="W33" s="233"/>
      <c r="X33" s="234"/>
      <c r="Y33" s="303" t="s">
        <v>54</v>
      </c>
      <c r="Z33" s="298"/>
      <c r="AA33" s="299"/>
      <c r="AB33" s="532" t="s">
        <v>490</v>
      </c>
      <c r="AC33" s="532"/>
      <c r="AD33" s="532"/>
      <c r="AE33" s="368" t="s">
        <v>612</v>
      </c>
      <c r="AF33" s="369"/>
      <c r="AG33" s="369"/>
      <c r="AH33" s="369"/>
      <c r="AI33" s="368" t="s">
        <v>612</v>
      </c>
      <c r="AJ33" s="369"/>
      <c r="AK33" s="369"/>
      <c r="AL33" s="369"/>
      <c r="AM33" s="368" t="s">
        <v>612</v>
      </c>
      <c r="AN33" s="369"/>
      <c r="AO33" s="369"/>
      <c r="AP33" s="369"/>
      <c r="AQ33" s="111" t="s">
        <v>570</v>
      </c>
      <c r="AR33" s="112"/>
      <c r="AS33" s="112"/>
      <c r="AT33" s="113"/>
      <c r="AU33" s="369">
        <v>20</v>
      </c>
      <c r="AV33" s="369"/>
      <c r="AW33" s="369"/>
      <c r="AX33" s="371"/>
    </row>
    <row r="34" spans="1:50" ht="29.25" customHeight="1" x14ac:dyDescent="0.15">
      <c r="A34" s="525"/>
      <c r="B34" s="523"/>
      <c r="C34" s="523"/>
      <c r="D34" s="523"/>
      <c r="E34" s="523"/>
      <c r="F34" s="524"/>
      <c r="G34" s="556"/>
      <c r="H34" s="557"/>
      <c r="I34" s="557"/>
      <c r="J34" s="557"/>
      <c r="K34" s="557"/>
      <c r="L34" s="557"/>
      <c r="M34" s="557"/>
      <c r="N34" s="557"/>
      <c r="O34" s="558"/>
      <c r="P34" s="164"/>
      <c r="Q34" s="164"/>
      <c r="R34" s="164"/>
      <c r="S34" s="164"/>
      <c r="T34" s="164"/>
      <c r="U34" s="164"/>
      <c r="V34" s="164"/>
      <c r="W34" s="164"/>
      <c r="X34" s="236"/>
      <c r="Y34" s="303" t="s">
        <v>13</v>
      </c>
      <c r="Z34" s="298"/>
      <c r="AA34" s="299"/>
      <c r="AB34" s="507" t="s">
        <v>301</v>
      </c>
      <c r="AC34" s="507"/>
      <c r="AD34" s="507"/>
      <c r="AE34" s="368">
        <v>45</v>
      </c>
      <c r="AF34" s="369"/>
      <c r="AG34" s="369"/>
      <c r="AH34" s="369"/>
      <c r="AI34" s="368">
        <v>50</v>
      </c>
      <c r="AJ34" s="369"/>
      <c r="AK34" s="369"/>
      <c r="AL34" s="369"/>
      <c r="AM34" s="368" t="s">
        <v>612</v>
      </c>
      <c r="AN34" s="369"/>
      <c r="AO34" s="369"/>
      <c r="AP34" s="369"/>
      <c r="AQ34" s="111" t="s">
        <v>570</v>
      </c>
      <c r="AR34" s="112"/>
      <c r="AS34" s="112"/>
      <c r="AT34" s="113"/>
      <c r="AU34" s="369" t="s">
        <v>570</v>
      </c>
      <c r="AV34" s="369"/>
      <c r="AW34" s="369"/>
      <c r="AX34" s="371"/>
    </row>
    <row r="35" spans="1:50" ht="23.25" customHeight="1" x14ac:dyDescent="0.15">
      <c r="A35" s="907" t="s">
        <v>499</v>
      </c>
      <c r="B35" s="908"/>
      <c r="C35" s="908"/>
      <c r="D35" s="908"/>
      <c r="E35" s="908"/>
      <c r="F35" s="909"/>
      <c r="G35" s="913" t="s">
        <v>576</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51" t="s">
        <v>467</v>
      </c>
      <c r="B37" s="652"/>
      <c r="C37" s="652"/>
      <c r="D37" s="652"/>
      <c r="E37" s="652"/>
      <c r="F37" s="653"/>
      <c r="G37" s="575" t="s">
        <v>265</v>
      </c>
      <c r="H37" s="385"/>
      <c r="I37" s="385"/>
      <c r="J37" s="385"/>
      <c r="K37" s="385"/>
      <c r="L37" s="385"/>
      <c r="M37" s="385"/>
      <c r="N37" s="385"/>
      <c r="O37" s="576"/>
      <c r="P37" s="641" t="s">
        <v>59</v>
      </c>
      <c r="Q37" s="385"/>
      <c r="R37" s="385"/>
      <c r="S37" s="385"/>
      <c r="T37" s="385"/>
      <c r="U37" s="385"/>
      <c r="V37" s="385"/>
      <c r="W37" s="385"/>
      <c r="X37" s="576"/>
      <c r="Y37" s="642"/>
      <c r="Z37" s="643"/>
      <c r="AA37" s="644"/>
      <c r="AB37" s="372" t="s">
        <v>11</v>
      </c>
      <c r="AC37" s="373"/>
      <c r="AD37" s="374"/>
      <c r="AE37" s="372" t="s">
        <v>529</v>
      </c>
      <c r="AF37" s="373"/>
      <c r="AG37" s="373"/>
      <c r="AH37" s="374"/>
      <c r="AI37" s="372" t="s">
        <v>526</v>
      </c>
      <c r="AJ37" s="373"/>
      <c r="AK37" s="373"/>
      <c r="AL37" s="374"/>
      <c r="AM37" s="379" t="s">
        <v>521</v>
      </c>
      <c r="AN37" s="379"/>
      <c r="AO37" s="379"/>
      <c r="AP37" s="372"/>
      <c r="AQ37" s="267" t="s">
        <v>353</v>
      </c>
      <c r="AR37" s="268"/>
      <c r="AS37" s="268"/>
      <c r="AT37" s="269"/>
      <c r="AU37" s="385" t="s">
        <v>253</v>
      </c>
      <c r="AV37" s="385"/>
      <c r="AW37" s="385"/>
      <c r="AX37" s="386"/>
    </row>
    <row r="38" spans="1:50" ht="18.75" customHeight="1" x14ac:dyDescent="0.15">
      <c r="A38" s="522"/>
      <c r="B38" s="523"/>
      <c r="C38" s="523"/>
      <c r="D38" s="523"/>
      <c r="E38" s="523"/>
      <c r="F38" s="524"/>
      <c r="G38" s="577"/>
      <c r="H38" s="383"/>
      <c r="I38" s="383"/>
      <c r="J38" s="383"/>
      <c r="K38" s="383"/>
      <c r="L38" s="383"/>
      <c r="M38" s="383"/>
      <c r="N38" s="383"/>
      <c r="O38" s="578"/>
      <c r="P38" s="590"/>
      <c r="Q38" s="383"/>
      <c r="R38" s="383"/>
      <c r="S38" s="383"/>
      <c r="T38" s="383"/>
      <c r="U38" s="383"/>
      <c r="V38" s="383"/>
      <c r="W38" s="383"/>
      <c r="X38" s="578"/>
      <c r="Y38" s="478"/>
      <c r="Z38" s="479"/>
      <c r="AA38" s="480"/>
      <c r="AB38" s="336"/>
      <c r="AC38" s="337"/>
      <c r="AD38" s="338"/>
      <c r="AE38" s="336"/>
      <c r="AF38" s="337"/>
      <c r="AG38" s="337"/>
      <c r="AH38" s="338"/>
      <c r="AI38" s="336"/>
      <c r="AJ38" s="337"/>
      <c r="AK38" s="337"/>
      <c r="AL38" s="338"/>
      <c r="AM38" s="380"/>
      <c r="AN38" s="380"/>
      <c r="AO38" s="380"/>
      <c r="AP38" s="336"/>
      <c r="AQ38" s="217" t="s">
        <v>570</v>
      </c>
      <c r="AR38" s="136"/>
      <c r="AS38" s="137" t="s">
        <v>354</v>
      </c>
      <c r="AT38" s="172"/>
      <c r="AU38" s="271">
        <v>32</v>
      </c>
      <c r="AV38" s="271"/>
      <c r="AW38" s="383" t="s">
        <v>300</v>
      </c>
      <c r="AX38" s="384"/>
    </row>
    <row r="39" spans="1:50" ht="34.5" customHeight="1" x14ac:dyDescent="0.15">
      <c r="A39" s="525"/>
      <c r="B39" s="523"/>
      <c r="C39" s="523"/>
      <c r="D39" s="523"/>
      <c r="E39" s="523"/>
      <c r="F39" s="524"/>
      <c r="G39" s="550" t="s">
        <v>577</v>
      </c>
      <c r="H39" s="551"/>
      <c r="I39" s="551"/>
      <c r="J39" s="551"/>
      <c r="K39" s="551"/>
      <c r="L39" s="551"/>
      <c r="M39" s="551"/>
      <c r="N39" s="551"/>
      <c r="O39" s="552"/>
      <c r="P39" s="161" t="s">
        <v>693</v>
      </c>
      <c r="Q39" s="161"/>
      <c r="R39" s="161"/>
      <c r="S39" s="161"/>
      <c r="T39" s="161"/>
      <c r="U39" s="161"/>
      <c r="V39" s="161"/>
      <c r="W39" s="161"/>
      <c r="X39" s="231"/>
      <c r="Y39" s="342" t="s">
        <v>12</v>
      </c>
      <c r="Z39" s="559"/>
      <c r="AA39" s="560"/>
      <c r="AB39" s="561" t="s">
        <v>490</v>
      </c>
      <c r="AC39" s="561"/>
      <c r="AD39" s="561"/>
      <c r="AE39" s="368">
        <v>96</v>
      </c>
      <c r="AF39" s="369"/>
      <c r="AG39" s="369"/>
      <c r="AH39" s="369"/>
      <c r="AI39" s="368">
        <v>97</v>
      </c>
      <c r="AJ39" s="369"/>
      <c r="AK39" s="369"/>
      <c r="AL39" s="369"/>
      <c r="AM39" s="111" t="s">
        <v>570</v>
      </c>
      <c r="AN39" s="112"/>
      <c r="AO39" s="112"/>
      <c r="AP39" s="113"/>
      <c r="AQ39" s="111" t="s">
        <v>570</v>
      </c>
      <c r="AR39" s="112"/>
      <c r="AS39" s="112"/>
      <c r="AT39" s="113"/>
      <c r="AU39" s="369" t="s">
        <v>570</v>
      </c>
      <c r="AV39" s="369"/>
      <c r="AW39" s="369"/>
      <c r="AX39" s="371"/>
    </row>
    <row r="40" spans="1:50" ht="34.5" customHeight="1" x14ac:dyDescent="0.15">
      <c r="A40" s="526"/>
      <c r="B40" s="527"/>
      <c r="C40" s="527"/>
      <c r="D40" s="527"/>
      <c r="E40" s="527"/>
      <c r="F40" s="528"/>
      <c r="G40" s="553"/>
      <c r="H40" s="554"/>
      <c r="I40" s="554"/>
      <c r="J40" s="554"/>
      <c r="K40" s="554"/>
      <c r="L40" s="554"/>
      <c r="M40" s="554"/>
      <c r="N40" s="554"/>
      <c r="O40" s="555"/>
      <c r="P40" s="233"/>
      <c r="Q40" s="233"/>
      <c r="R40" s="233"/>
      <c r="S40" s="233"/>
      <c r="T40" s="233"/>
      <c r="U40" s="233"/>
      <c r="V40" s="233"/>
      <c r="W40" s="233"/>
      <c r="X40" s="234"/>
      <c r="Y40" s="303" t="s">
        <v>54</v>
      </c>
      <c r="Z40" s="298"/>
      <c r="AA40" s="299"/>
      <c r="AB40" s="532" t="s">
        <v>490</v>
      </c>
      <c r="AC40" s="532"/>
      <c r="AD40" s="532"/>
      <c r="AE40" s="111" t="s">
        <v>570</v>
      </c>
      <c r="AF40" s="112"/>
      <c r="AG40" s="112"/>
      <c r="AH40" s="113"/>
      <c r="AI40" s="111" t="s">
        <v>570</v>
      </c>
      <c r="AJ40" s="112"/>
      <c r="AK40" s="112"/>
      <c r="AL40" s="113"/>
      <c r="AM40" s="111" t="s">
        <v>570</v>
      </c>
      <c r="AN40" s="112"/>
      <c r="AO40" s="112"/>
      <c r="AP40" s="113"/>
      <c r="AQ40" s="111" t="s">
        <v>570</v>
      </c>
      <c r="AR40" s="112"/>
      <c r="AS40" s="112"/>
      <c r="AT40" s="113"/>
      <c r="AU40" s="369">
        <v>100</v>
      </c>
      <c r="AV40" s="369"/>
      <c r="AW40" s="369"/>
      <c r="AX40" s="371"/>
    </row>
    <row r="41" spans="1:50" ht="34.5" customHeight="1" x14ac:dyDescent="0.15">
      <c r="A41" s="654"/>
      <c r="B41" s="655"/>
      <c r="C41" s="655"/>
      <c r="D41" s="655"/>
      <c r="E41" s="655"/>
      <c r="F41" s="656"/>
      <c r="G41" s="556"/>
      <c r="H41" s="557"/>
      <c r="I41" s="557"/>
      <c r="J41" s="557"/>
      <c r="K41" s="557"/>
      <c r="L41" s="557"/>
      <c r="M41" s="557"/>
      <c r="N41" s="557"/>
      <c r="O41" s="558"/>
      <c r="P41" s="164"/>
      <c r="Q41" s="164"/>
      <c r="R41" s="164"/>
      <c r="S41" s="164"/>
      <c r="T41" s="164"/>
      <c r="U41" s="164"/>
      <c r="V41" s="164"/>
      <c r="W41" s="164"/>
      <c r="X41" s="236"/>
      <c r="Y41" s="303" t="s">
        <v>13</v>
      </c>
      <c r="Z41" s="298"/>
      <c r="AA41" s="299"/>
      <c r="AB41" s="507" t="s">
        <v>301</v>
      </c>
      <c r="AC41" s="507"/>
      <c r="AD41" s="507"/>
      <c r="AE41" s="368">
        <v>96</v>
      </c>
      <c r="AF41" s="369"/>
      <c r="AG41" s="369"/>
      <c r="AH41" s="369"/>
      <c r="AI41" s="368">
        <v>97</v>
      </c>
      <c r="AJ41" s="369"/>
      <c r="AK41" s="369"/>
      <c r="AL41" s="369"/>
      <c r="AM41" s="111" t="s">
        <v>570</v>
      </c>
      <c r="AN41" s="112"/>
      <c r="AO41" s="112"/>
      <c r="AP41" s="113"/>
      <c r="AQ41" s="111" t="s">
        <v>570</v>
      </c>
      <c r="AR41" s="112"/>
      <c r="AS41" s="112"/>
      <c r="AT41" s="113"/>
      <c r="AU41" s="369" t="s">
        <v>570</v>
      </c>
      <c r="AV41" s="369"/>
      <c r="AW41" s="369"/>
      <c r="AX41" s="371"/>
    </row>
    <row r="42" spans="1:50" ht="23.25" customHeight="1" x14ac:dyDescent="0.15">
      <c r="A42" s="907" t="s">
        <v>499</v>
      </c>
      <c r="B42" s="908"/>
      <c r="C42" s="908"/>
      <c r="D42" s="908"/>
      <c r="E42" s="908"/>
      <c r="F42" s="909"/>
      <c r="G42" s="913" t="s">
        <v>578</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1" t="s">
        <v>467</v>
      </c>
      <c r="B44" s="652"/>
      <c r="C44" s="652"/>
      <c r="D44" s="652"/>
      <c r="E44" s="652"/>
      <c r="F44" s="653"/>
      <c r="G44" s="575" t="s">
        <v>265</v>
      </c>
      <c r="H44" s="385"/>
      <c r="I44" s="385"/>
      <c r="J44" s="385"/>
      <c r="K44" s="385"/>
      <c r="L44" s="385"/>
      <c r="M44" s="385"/>
      <c r="N44" s="385"/>
      <c r="O44" s="576"/>
      <c r="P44" s="641" t="s">
        <v>59</v>
      </c>
      <c r="Q44" s="385"/>
      <c r="R44" s="385"/>
      <c r="S44" s="385"/>
      <c r="T44" s="385"/>
      <c r="U44" s="385"/>
      <c r="V44" s="385"/>
      <c r="W44" s="385"/>
      <c r="X44" s="576"/>
      <c r="Y44" s="642"/>
      <c r="Z44" s="643"/>
      <c r="AA44" s="644"/>
      <c r="AB44" s="372" t="s">
        <v>11</v>
      </c>
      <c r="AC44" s="373"/>
      <c r="AD44" s="374"/>
      <c r="AE44" s="372" t="s">
        <v>529</v>
      </c>
      <c r="AF44" s="373"/>
      <c r="AG44" s="373"/>
      <c r="AH44" s="374"/>
      <c r="AI44" s="372" t="s">
        <v>526</v>
      </c>
      <c r="AJ44" s="373"/>
      <c r="AK44" s="373"/>
      <c r="AL44" s="374"/>
      <c r="AM44" s="379" t="s">
        <v>521</v>
      </c>
      <c r="AN44" s="379"/>
      <c r="AO44" s="379"/>
      <c r="AP44" s="372"/>
      <c r="AQ44" s="267" t="s">
        <v>353</v>
      </c>
      <c r="AR44" s="268"/>
      <c r="AS44" s="268"/>
      <c r="AT44" s="269"/>
      <c r="AU44" s="385" t="s">
        <v>253</v>
      </c>
      <c r="AV44" s="385"/>
      <c r="AW44" s="385"/>
      <c r="AX44" s="386"/>
    </row>
    <row r="45" spans="1:50" ht="18.75" hidden="1" customHeight="1" x14ac:dyDescent="0.15">
      <c r="A45" s="522"/>
      <c r="B45" s="523"/>
      <c r="C45" s="523"/>
      <c r="D45" s="523"/>
      <c r="E45" s="523"/>
      <c r="F45" s="524"/>
      <c r="G45" s="577"/>
      <c r="H45" s="383"/>
      <c r="I45" s="383"/>
      <c r="J45" s="383"/>
      <c r="K45" s="383"/>
      <c r="L45" s="383"/>
      <c r="M45" s="383"/>
      <c r="N45" s="383"/>
      <c r="O45" s="578"/>
      <c r="P45" s="590"/>
      <c r="Q45" s="383"/>
      <c r="R45" s="383"/>
      <c r="S45" s="383"/>
      <c r="T45" s="383"/>
      <c r="U45" s="383"/>
      <c r="V45" s="383"/>
      <c r="W45" s="383"/>
      <c r="X45" s="578"/>
      <c r="Y45" s="478"/>
      <c r="Z45" s="479"/>
      <c r="AA45" s="480"/>
      <c r="AB45" s="336"/>
      <c r="AC45" s="337"/>
      <c r="AD45" s="338"/>
      <c r="AE45" s="336"/>
      <c r="AF45" s="337"/>
      <c r="AG45" s="337"/>
      <c r="AH45" s="338"/>
      <c r="AI45" s="336"/>
      <c r="AJ45" s="337"/>
      <c r="AK45" s="337"/>
      <c r="AL45" s="338"/>
      <c r="AM45" s="380"/>
      <c r="AN45" s="380"/>
      <c r="AO45" s="380"/>
      <c r="AP45" s="336"/>
      <c r="AQ45" s="217"/>
      <c r="AR45" s="136"/>
      <c r="AS45" s="137" t="s">
        <v>354</v>
      </c>
      <c r="AT45" s="172"/>
      <c r="AU45" s="271"/>
      <c r="AV45" s="271"/>
      <c r="AW45" s="383" t="s">
        <v>300</v>
      </c>
      <c r="AX45" s="384"/>
    </row>
    <row r="46" spans="1:50" ht="23.25" hidden="1" customHeight="1" x14ac:dyDescent="0.15">
      <c r="A46" s="525"/>
      <c r="B46" s="523"/>
      <c r="C46" s="523"/>
      <c r="D46" s="523"/>
      <c r="E46" s="523"/>
      <c r="F46" s="524"/>
      <c r="G46" s="550"/>
      <c r="H46" s="551"/>
      <c r="I46" s="551"/>
      <c r="J46" s="551"/>
      <c r="K46" s="551"/>
      <c r="L46" s="551"/>
      <c r="M46" s="551"/>
      <c r="N46" s="551"/>
      <c r="O46" s="552"/>
      <c r="P46" s="161"/>
      <c r="Q46" s="161"/>
      <c r="R46" s="161"/>
      <c r="S46" s="161"/>
      <c r="T46" s="161"/>
      <c r="U46" s="161"/>
      <c r="V46" s="161"/>
      <c r="W46" s="161"/>
      <c r="X46" s="231"/>
      <c r="Y46" s="342" t="s">
        <v>12</v>
      </c>
      <c r="Z46" s="559"/>
      <c r="AA46" s="560"/>
      <c r="AB46" s="561"/>
      <c r="AC46" s="561"/>
      <c r="AD46" s="56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6"/>
      <c r="B47" s="527"/>
      <c r="C47" s="527"/>
      <c r="D47" s="527"/>
      <c r="E47" s="527"/>
      <c r="F47" s="528"/>
      <c r="G47" s="553"/>
      <c r="H47" s="554"/>
      <c r="I47" s="554"/>
      <c r="J47" s="554"/>
      <c r="K47" s="554"/>
      <c r="L47" s="554"/>
      <c r="M47" s="554"/>
      <c r="N47" s="554"/>
      <c r="O47" s="555"/>
      <c r="P47" s="233"/>
      <c r="Q47" s="233"/>
      <c r="R47" s="233"/>
      <c r="S47" s="233"/>
      <c r="T47" s="233"/>
      <c r="U47" s="233"/>
      <c r="V47" s="233"/>
      <c r="W47" s="233"/>
      <c r="X47" s="234"/>
      <c r="Y47" s="303" t="s">
        <v>54</v>
      </c>
      <c r="Z47" s="298"/>
      <c r="AA47" s="299"/>
      <c r="AB47" s="532"/>
      <c r="AC47" s="532"/>
      <c r="AD47" s="53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54"/>
      <c r="B48" s="655"/>
      <c r="C48" s="655"/>
      <c r="D48" s="655"/>
      <c r="E48" s="655"/>
      <c r="F48" s="656"/>
      <c r="G48" s="556"/>
      <c r="H48" s="557"/>
      <c r="I48" s="557"/>
      <c r="J48" s="557"/>
      <c r="K48" s="557"/>
      <c r="L48" s="557"/>
      <c r="M48" s="557"/>
      <c r="N48" s="557"/>
      <c r="O48" s="558"/>
      <c r="P48" s="164"/>
      <c r="Q48" s="164"/>
      <c r="R48" s="164"/>
      <c r="S48" s="164"/>
      <c r="T48" s="164"/>
      <c r="U48" s="164"/>
      <c r="V48" s="164"/>
      <c r="W48" s="164"/>
      <c r="X48" s="236"/>
      <c r="Y48" s="303" t="s">
        <v>13</v>
      </c>
      <c r="Z48" s="298"/>
      <c r="AA48" s="299"/>
      <c r="AB48" s="507" t="s">
        <v>301</v>
      </c>
      <c r="AC48" s="507"/>
      <c r="AD48" s="50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7" t="s">
        <v>499</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2" t="s">
        <v>467</v>
      </c>
      <c r="B51" s="523"/>
      <c r="C51" s="523"/>
      <c r="D51" s="523"/>
      <c r="E51" s="523"/>
      <c r="F51" s="524"/>
      <c r="G51" s="575" t="s">
        <v>265</v>
      </c>
      <c r="H51" s="385"/>
      <c r="I51" s="385"/>
      <c r="J51" s="385"/>
      <c r="K51" s="385"/>
      <c r="L51" s="385"/>
      <c r="M51" s="385"/>
      <c r="N51" s="385"/>
      <c r="O51" s="576"/>
      <c r="P51" s="641" t="s">
        <v>59</v>
      </c>
      <c r="Q51" s="385"/>
      <c r="R51" s="385"/>
      <c r="S51" s="385"/>
      <c r="T51" s="385"/>
      <c r="U51" s="385"/>
      <c r="V51" s="385"/>
      <c r="W51" s="385"/>
      <c r="X51" s="576"/>
      <c r="Y51" s="642"/>
      <c r="Z51" s="643"/>
      <c r="AA51" s="644"/>
      <c r="AB51" s="372" t="s">
        <v>11</v>
      </c>
      <c r="AC51" s="373"/>
      <c r="AD51" s="374"/>
      <c r="AE51" s="372" t="s">
        <v>529</v>
      </c>
      <c r="AF51" s="373"/>
      <c r="AG51" s="373"/>
      <c r="AH51" s="374"/>
      <c r="AI51" s="372" t="s">
        <v>526</v>
      </c>
      <c r="AJ51" s="373"/>
      <c r="AK51" s="373"/>
      <c r="AL51" s="374"/>
      <c r="AM51" s="379" t="s">
        <v>522</v>
      </c>
      <c r="AN51" s="379"/>
      <c r="AO51" s="379"/>
      <c r="AP51" s="372"/>
      <c r="AQ51" s="267" t="s">
        <v>353</v>
      </c>
      <c r="AR51" s="268"/>
      <c r="AS51" s="268"/>
      <c r="AT51" s="269"/>
      <c r="AU51" s="381" t="s">
        <v>253</v>
      </c>
      <c r="AV51" s="381"/>
      <c r="AW51" s="381"/>
      <c r="AX51" s="382"/>
    </row>
    <row r="52" spans="1:50" ht="18.75" hidden="1" customHeight="1" x14ac:dyDescent="0.15">
      <c r="A52" s="522"/>
      <c r="B52" s="523"/>
      <c r="C52" s="523"/>
      <c r="D52" s="523"/>
      <c r="E52" s="523"/>
      <c r="F52" s="524"/>
      <c r="G52" s="577"/>
      <c r="H52" s="383"/>
      <c r="I52" s="383"/>
      <c r="J52" s="383"/>
      <c r="K52" s="383"/>
      <c r="L52" s="383"/>
      <c r="M52" s="383"/>
      <c r="N52" s="383"/>
      <c r="O52" s="578"/>
      <c r="P52" s="590"/>
      <c r="Q52" s="383"/>
      <c r="R52" s="383"/>
      <c r="S52" s="383"/>
      <c r="T52" s="383"/>
      <c r="U52" s="383"/>
      <c r="V52" s="383"/>
      <c r="W52" s="383"/>
      <c r="X52" s="578"/>
      <c r="Y52" s="478"/>
      <c r="Z52" s="479"/>
      <c r="AA52" s="480"/>
      <c r="AB52" s="336"/>
      <c r="AC52" s="337"/>
      <c r="AD52" s="338"/>
      <c r="AE52" s="336"/>
      <c r="AF52" s="337"/>
      <c r="AG52" s="337"/>
      <c r="AH52" s="338"/>
      <c r="AI52" s="336"/>
      <c r="AJ52" s="337"/>
      <c r="AK52" s="337"/>
      <c r="AL52" s="338"/>
      <c r="AM52" s="380"/>
      <c r="AN52" s="380"/>
      <c r="AO52" s="380"/>
      <c r="AP52" s="336"/>
      <c r="AQ52" s="217"/>
      <c r="AR52" s="136"/>
      <c r="AS52" s="137" t="s">
        <v>354</v>
      </c>
      <c r="AT52" s="172"/>
      <c r="AU52" s="271"/>
      <c r="AV52" s="271"/>
      <c r="AW52" s="383" t="s">
        <v>300</v>
      </c>
      <c r="AX52" s="384"/>
    </row>
    <row r="53" spans="1:50" ht="23.25" hidden="1" customHeight="1" x14ac:dyDescent="0.15">
      <c r="A53" s="525"/>
      <c r="B53" s="523"/>
      <c r="C53" s="523"/>
      <c r="D53" s="523"/>
      <c r="E53" s="523"/>
      <c r="F53" s="524"/>
      <c r="G53" s="550"/>
      <c r="H53" s="551"/>
      <c r="I53" s="551"/>
      <c r="J53" s="551"/>
      <c r="K53" s="551"/>
      <c r="L53" s="551"/>
      <c r="M53" s="551"/>
      <c r="N53" s="551"/>
      <c r="O53" s="552"/>
      <c r="P53" s="161"/>
      <c r="Q53" s="161"/>
      <c r="R53" s="161"/>
      <c r="S53" s="161"/>
      <c r="T53" s="161"/>
      <c r="U53" s="161"/>
      <c r="V53" s="161"/>
      <c r="W53" s="161"/>
      <c r="X53" s="231"/>
      <c r="Y53" s="342" t="s">
        <v>12</v>
      </c>
      <c r="Z53" s="559"/>
      <c r="AA53" s="560"/>
      <c r="AB53" s="561"/>
      <c r="AC53" s="561"/>
      <c r="AD53" s="56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6"/>
      <c r="B54" s="527"/>
      <c r="C54" s="527"/>
      <c r="D54" s="527"/>
      <c r="E54" s="527"/>
      <c r="F54" s="528"/>
      <c r="G54" s="553"/>
      <c r="H54" s="554"/>
      <c r="I54" s="554"/>
      <c r="J54" s="554"/>
      <c r="K54" s="554"/>
      <c r="L54" s="554"/>
      <c r="M54" s="554"/>
      <c r="N54" s="554"/>
      <c r="O54" s="555"/>
      <c r="P54" s="233"/>
      <c r="Q54" s="233"/>
      <c r="R54" s="233"/>
      <c r="S54" s="233"/>
      <c r="T54" s="233"/>
      <c r="U54" s="233"/>
      <c r="V54" s="233"/>
      <c r="W54" s="233"/>
      <c r="X54" s="234"/>
      <c r="Y54" s="303" t="s">
        <v>54</v>
      </c>
      <c r="Z54" s="298"/>
      <c r="AA54" s="299"/>
      <c r="AB54" s="532"/>
      <c r="AC54" s="532"/>
      <c r="AD54" s="53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54"/>
      <c r="B55" s="655"/>
      <c r="C55" s="655"/>
      <c r="D55" s="655"/>
      <c r="E55" s="655"/>
      <c r="F55" s="656"/>
      <c r="G55" s="556"/>
      <c r="H55" s="557"/>
      <c r="I55" s="557"/>
      <c r="J55" s="557"/>
      <c r="K55" s="557"/>
      <c r="L55" s="557"/>
      <c r="M55" s="557"/>
      <c r="N55" s="557"/>
      <c r="O55" s="558"/>
      <c r="P55" s="164"/>
      <c r="Q55" s="164"/>
      <c r="R55" s="164"/>
      <c r="S55" s="164"/>
      <c r="T55" s="164"/>
      <c r="U55" s="164"/>
      <c r="V55" s="164"/>
      <c r="W55" s="164"/>
      <c r="X55" s="236"/>
      <c r="Y55" s="303" t="s">
        <v>13</v>
      </c>
      <c r="Z55" s="298"/>
      <c r="AA55" s="299"/>
      <c r="AB55" s="471" t="s">
        <v>14</v>
      </c>
      <c r="AC55" s="471"/>
      <c r="AD55" s="47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7" t="s">
        <v>499</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2" t="s">
        <v>467</v>
      </c>
      <c r="B58" s="523"/>
      <c r="C58" s="523"/>
      <c r="D58" s="523"/>
      <c r="E58" s="523"/>
      <c r="F58" s="524"/>
      <c r="G58" s="575" t="s">
        <v>265</v>
      </c>
      <c r="H58" s="385"/>
      <c r="I58" s="385"/>
      <c r="J58" s="385"/>
      <c r="K58" s="385"/>
      <c r="L58" s="385"/>
      <c r="M58" s="385"/>
      <c r="N58" s="385"/>
      <c r="O58" s="576"/>
      <c r="P58" s="641" t="s">
        <v>59</v>
      </c>
      <c r="Q58" s="385"/>
      <c r="R58" s="385"/>
      <c r="S58" s="385"/>
      <c r="T58" s="385"/>
      <c r="U58" s="385"/>
      <c r="V58" s="385"/>
      <c r="W58" s="385"/>
      <c r="X58" s="576"/>
      <c r="Y58" s="642"/>
      <c r="Z58" s="643"/>
      <c r="AA58" s="644"/>
      <c r="AB58" s="372" t="s">
        <v>11</v>
      </c>
      <c r="AC58" s="373"/>
      <c r="AD58" s="374"/>
      <c r="AE58" s="372" t="s">
        <v>530</v>
      </c>
      <c r="AF58" s="373"/>
      <c r="AG58" s="373"/>
      <c r="AH58" s="374"/>
      <c r="AI58" s="372" t="s">
        <v>526</v>
      </c>
      <c r="AJ58" s="373"/>
      <c r="AK58" s="373"/>
      <c r="AL58" s="374"/>
      <c r="AM58" s="379" t="s">
        <v>521</v>
      </c>
      <c r="AN58" s="379"/>
      <c r="AO58" s="379"/>
      <c r="AP58" s="372"/>
      <c r="AQ58" s="267" t="s">
        <v>353</v>
      </c>
      <c r="AR58" s="268"/>
      <c r="AS58" s="268"/>
      <c r="AT58" s="269"/>
      <c r="AU58" s="381" t="s">
        <v>253</v>
      </c>
      <c r="AV58" s="381"/>
      <c r="AW58" s="381"/>
      <c r="AX58" s="382"/>
    </row>
    <row r="59" spans="1:50" ht="18.75" hidden="1" customHeight="1" x14ac:dyDescent="0.15">
      <c r="A59" s="522"/>
      <c r="B59" s="523"/>
      <c r="C59" s="523"/>
      <c r="D59" s="523"/>
      <c r="E59" s="523"/>
      <c r="F59" s="524"/>
      <c r="G59" s="577"/>
      <c r="H59" s="383"/>
      <c r="I59" s="383"/>
      <c r="J59" s="383"/>
      <c r="K59" s="383"/>
      <c r="L59" s="383"/>
      <c r="M59" s="383"/>
      <c r="N59" s="383"/>
      <c r="O59" s="578"/>
      <c r="P59" s="590"/>
      <c r="Q59" s="383"/>
      <c r="R59" s="383"/>
      <c r="S59" s="383"/>
      <c r="T59" s="383"/>
      <c r="U59" s="383"/>
      <c r="V59" s="383"/>
      <c r="W59" s="383"/>
      <c r="X59" s="578"/>
      <c r="Y59" s="478"/>
      <c r="Z59" s="479"/>
      <c r="AA59" s="480"/>
      <c r="AB59" s="336"/>
      <c r="AC59" s="337"/>
      <c r="AD59" s="338"/>
      <c r="AE59" s="336"/>
      <c r="AF59" s="337"/>
      <c r="AG59" s="337"/>
      <c r="AH59" s="338"/>
      <c r="AI59" s="336"/>
      <c r="AJ59" s="337"/>
      <c r="AK59" s="337"/>
      <c r="AL59" s="338"/>
      <c r="AM59" s="380"/>
      <c r="AN59" s="380"/>
      <c r="AO59" s="380"/>
      <c r="AP59" s="336"/>
      <c r="AQ59" s="217"/>
      <c r="AR59" s="136"/>
      <c r="AS59" s="137" t="s">
        <v>354</v>
      </c>
      <c r="AT59" s="172"/>
      <c r="AU59" s="271"/>
      <c r="AV59" s="271"/>
      <c r="AW59" s="383" t="s">
        <v>300</v>
      </c>
      <c r="AX59" s="384"/>
    </row>
    <row r="60" spans="1:50" ht="23.25" hidden="1" customHeight="1" x14ac:dyDescent="0.15">
      <c r="A60" s="525"/>
      <c r="B60" s="523"/>
      <c r="C60" s="523"/>
      <c r="D60" s="523"/>
      <c r="E60" s="523"/>
      <c r="F60" s="524"/>
      <c r="G60" s="550"/>
      <c r="H60" s="551"/>
      <c r="I60" s="551"/>
      <c r="J60" s="551"/>
      <c r="K60" s="551"/>
      <c r="L60" s="551"/>
      <c r="M60" s="551"/>
      <c r="N60" s="551"/>
      <c r="O60" s="552"/>
      <c r="P60" s="161"/>
      <c r="Q60" s="161"/>
      <c r="R60" s="161"/>
      <c r="S60" s="161"/>
      <c r="T60" s="161"/>
      <c r="U60" s="161"/>
      <c r="V60" s="161"/>
      <c r="W60" s="161"/>
      <c r="X60" s="231"/>
      <c r="Y60" s="342" t="s">
        <v>12</v>
      </c>
      <c r="Z60" s="559"/>
      <c r="AA60" s="560"/>
      <c r="AB60" s="561"/>
      <c r="AC60" s="561"/>
      <c r="AD60" s="56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6"/>
      <c r="B61" s="527"/>
      <c r="C61" s="527"/>
      <c r="D61" s="527"/>
      <c r="E61" s="527"/>
      <c r="F61" s="528"/>
      <c r="G61" s="553"/>
      <c r="H61" s="554"/>
      <c r="I61" s="554"/>
      <c r="J61" s="554"/>
      <c r="K61" s="554"/>
      <c r="L61" s="554"/>
      <c r="M61" s="554"/>
      <c r="N61" s="554"/>
      <c r="O61" s="555"/>
      <c r="P61" s="233"/>
      <c r="Q61" s="233"/>
      <c r="R61" s="233"/>
      <c r="S61" s="233"/>
      <c r="T61" s="233"/>
      <c r="U61" s="233"/>
      <c r="V61" s="233"/>
      <c r="W61" s="233"/>
      <c r="X61" s="234"/>
      <c r="Y61" s="303" t="s">
        <v>54</v>
      </c>
      <c r="Z61" s="298"/>
      <c r="AA61" s="299"/>
      <c r="AB61" s="532"/>
      <c r="AC61" s="532"/>
      <c r="AD61" s="53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6"/>
      <c r="B62" s="527"/>
      <c r="C62" s="527"/>
      <c r="D62" s="527"/>
      <c r="E62" s="527"/>
      <c r="F62" s="528"/>
      <c r="G62" s="556"/>
      <c r="H62" s="557"/>
      <c r="I62" s="557"/>
      <c r="J62" s="557"/>
      <c r="K62" s="557"/>
      <c r="L62" s="557"/>
      <c r="M62" s="557"/>
      <c r="N62" s="557"/>
      <c r="O62" s="558"/>
      <c r="P62" s="164"/>
      <c r="Q62" s="164"/>
      <c r="R62" s="164"/>
      <c r="S62" s="164"/>
      <c r="T62" s="164"/>
      <c r="U62" s="164"/>
      <c r="V62" s="164"/>
      <c r="W62" s="164"/>
      <c r="X62" s="236"/>
      <c r="Y62" s="303" t="s">
        <v>13</v>
      </c>
      <c r="Z62" s="298"/>
      <c r="AA62" s="299"/>
      <c r="AB62" s="507" t="s">
        <v>14</v>
      </c>
      <c r="AC62" s="507"/>
      <c r="AD62" s="50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7" t="s">
        <v>499</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868" t="s">
        <v>468</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463</v>
      </c>
      <c r="X65" s="880"/>
      <c r="Y65" s="883"/>
      <c r="Z65" s="883"/>
      <c r="AA65" s="884"/>
      <c r="AB65" s="877" t="s">
        <v>11</v>
      </c>
      <c r="AC65" s="873"/>
      <c r="AD65" s="874"/>
      <c r="AE65" s="372" t="s">
        <v>529</v>
      </c>
      <c r="AF65" s="373"/>
      <c r="AG65" s="373"/>
      <c r="AH65" s="374"/>
      <c r="AI65" s="372" t="s">
        <v>526</v>
      </c>
      <c r="AJ65" s="373"/>
      <c r="AK65" s="373"/>
      <c r="AL65" s="374"/>
      <c r="AM65" s="379" t="s">
        <v>521</v>
      </c>
      <c r="AN65" s="379"/>
      <c r="AO65" s="379"/>
      <c r="AP65" s="372"/>
      <c r="AQ65" s="877" t="s">
        <v>353</v>
      </c>
      <c r="AR65" s="873"/>
      <c r="AS65" s="873"/>
      <c r="AT65" s="874"/>
      <c r="AU65" s="986" t="s">
        <v>253</v>
      </c>
      <c r="AV65" s="986"/>
      <c r="AW65" s="986"/>
      <c r="AX65" s="987"/>
    </row>
    <row r="66" spans="1:50" ht="18.75"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6"/>
      <c r="AF66" s="337"/>
      <c r="AG66" s="337"/>
      <c r="AH66" s="338"/>
      <c r="AI66" s="336"/>
      <c r="AJ66" s="337"/>
      <c r="AK66" s="337"/>
      <c r="AL66" s="338"/>
      <c r="AM66" s="380"/>
      <c r="AN66" s="380"/>
      <c r="AO66" s="380"/>
      <c r="AP66" s="336"/>
      <c r="AQ66" s="270"/>
      <c r="AR66" s="271"/>
      <c r="AS66" s="875" t="s">
        <v>354</v>
      </c>
      <c r="AT66" s="876"/>
      <c r="AU66" s="271"/>
      <c r="AV66" s="271"/>
      <c r="AW66" s="875" t="s">
        <v>466</v>
      </c>
      <c r="AX66" s="988"/>
    </row>
    <row r="67" spans="1:50" ht="38.25" customHeight="1" x14ac:dyDescent="0.15">
      <c r="A67" s="861"/>
      <c r="B67" s="862"/>
      <c r="C67" s="862"/>
      <c r="D67" s="862"/>
      <c r="E67" s="862"/>
      <c r="F67" s="863"/>
      <c r="G67" s="989" t="s">
        <v>355</v>
      </c>
      <c r="H67" s="972" t="s">
        <v>579</v>
      </c>
      <c r="I67" s="973"/>
      <c r="J67" s="973"/>
      <c r="K67" s="973"/>
      <c r="L67" s="973"/>
      <c r="M67" s="973"/>
      <c r="N67" s="973"/>
      <c r="O67" s="974"/>
      <c r="P67" s="972"/>
      <c r="Q67" s="973"/>
      <c r="R67" s="973"/>
      <c r="S67" s="973"/>
      <c r="T67" s="973"/>
      <c r="U67" s="973"/>
      <c r="V67" s="974"/>
      <c r="W67" s="978"/>
      <c r="X67" s="979"/>
      <c r="Y67" s="959" t="s">
        <v>12</v>
      </c>
      <c r="Z67" s="959"/>
      <c r="AA67" s="960"/>
      <c r="AB67" s="961" t="s">
        <v>489</v>
      </c>
      <c r="AC67" s="961"/>
      <c r="AD67" s="96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38.25"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489</v>
      </c>
      <c r="AC68" s="984"/>
      <c r="AD68" s="98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38.25"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490</v>
      </c>
      <c r="AC69" s="985"/>
      <c r="AD69" s="985"/>
      <c r="AE69" s="824"/>
      <c r="AF69" s="825"/>
      <c r="AG69" s="825"/>
      <c r="AH69" s="825"/>
      <c r="AI69" s="824"/>
      <c r="AJ69" s="825"/>
      <c r="AK69" s="825"/>
      <c r="AL69" s="825"/>
      <c r="AM69" s="824"/>
      <c r="AN69" s="825"/>
      <c r="AO69" s="825"/>
      <c r="AP69" s="825"/>
      <c r="AQ69" s="368"/>
      <c r="AR69" s="369"/>
      <c r="AS69" s="369"/>
      <c r="AT69" s="370"/>
      <c r="AU69" s="369"/>
      <c r="AV69" s="369"/>
      <c r="AW69" s="369"/>
      <c r="AX69" s="371"/>
    </row>
    <row r="70" spans="1:50" ht="23.25" customHeight="1" x14ac:dyDescent="0.15">
      <c r="A70" s="861" t="s">
        <v>473</v>
      </c>
      <c r="B70" s="862"/>
      <c r="C70" s="862"/>
      <c r="D70" s="862"/>
      <c r="E70" s="862"/>
      <c r="F70" s="863"/>
      <c r="G70" s="949" t="s">
        <v>356</v>
      </c>
      <c r="H70" s="950"/>
      <c r="I70" s="950"/>
      <c r="J70" s="950"/>
      <c r="K70" s="950"/>
      <c r="L70" s="950"/>
      <c r="M70" s="950"/>
      <c r="N70" s="950"/>
      <c r="O70" s="950"/>
      <c r="P70" s="950"/>
      <c r="Q70" s="950"/>
      <c r="R70" s="950"/>
      <c r="S70" s="950"/>
      <c r="T70" s="950"/>
      <c r="U70" s="950"/>
      <c r="V70" s="950"/>
      <c r="W70" s="953" t="s">
        <v>488</v>
      </c>
      <c r="X70" s="954"/>
      <c r="Y70" s="959" t="s">
        <v>12</v>
      </c>
      <c r="Z70" s="959"/>
      <c r="AA70" s="960"/>
      <c r="AB70" s="961" t="s">
        <v>489</v>
      </c>
      <c r="AC70" s="961"/>
      <c r="AD70" s="96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489</v>
      </c>
      <c r="AC71" s="984"/>
      <c r="AD71" s="98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customHeight="1" thickBot="1" x14ac:dyDescent="0.2">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490</v>
      </c>
      <c r="AC72" s="985"/>
      <c r="AD72" s="98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7" t="s">
        <v>468</v>
      </c>
      <c r="B73" s="848"/>
      <c r="C73" s="848"/>
      <c r="D73" s="848"/>
      <c r="E73" s="848"/>
      <c r="F73" s="849"/>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72" t="s">
        <v>529</v>
      </c>
      <c r="AF73" s="373"/>
      <c r="AG73" s="373"/>
      <c r="AH73" s="374"/>
      <c r="AI73" s="372" t="s">
        <v>526</v>
      </c>
      <c r="AJ73" s="373"/>
      <c r="AK73" s="373"/>
      <c r="AL73" s="374"/>
      <c r="AM73" s="379" t="s">
        <v>521</v>
      </c>
      <c r="AN73" s="379"/>
      <c r="AO73" s="379"/>
      <c r="AP73" s="372"/>
      <c r="AQ73" s="176" t="s">
        <v>353</v>
      </c>
      <c r="AR73" s="169"/>
      <c r="AS73" s="169"/>
      <c r="AT73" s="170"/>
      <c r="AU73" s="273"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354</v>
      </c>
      <c r="AT74" s="172"/>
      <c r="AU74" s="217"/>
      <c r="AV74" s="136"/>
      <c r="AW74" s="137" t="s">
        <v>300</v>
      </c>
      <c r="AX74" s="138"/>
    </row>
    <row r="75" spans="1:50" ht="23.25" hidden="1" customHeight="1" x14ac:dyDescent="0.15">
      <c r="A75" s="850"/>
      <c r="B75" s="851"/>
      <c r="C75" s="851"/>
      <c r="D75" s="851"/>
      <c r="E75" s="851"/>
      <c r="F75" s="852"/>
      <c r="G75" s="79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50"/>
      <c r="B76" s="851"/>
      <c r="C76" s="851"/>
      <c r="D76" s="851"/>
      <c r="E76" s="851"/>
      <c r="F76" s="852"/>
      <c r="G76" s="79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50"/>
      <c r="B77" s="851"/>
      <c r="C77" s="851"/>
      <c r="D77" s="851"/>
      <c r="E77" s="851"/>
      <c r="F77" s="852"/>
      <c r="G77" s="79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21" t="s">
        <v>502</v>
      </c>
      <c r="B78" s="922"/>
      <c r="C78" s="922"/>
      <c r="D78" s="922"/>
      <c r="E78" s="919" t="s">
        <v>445</v>
      </c>
      <c r="F78" s="920"/>
      <c r="G78" s="57" t="s">
        <v>356</v>
      </c>
      <c r="H78" s="802"/>
      <c r="I78" s="244"/>
      <c r="J78" s="244"/>
      <c r="K78" s="244"/>
      <c r="L78" s="244"/>
      <c r="M78" s="244"/>
      <c r="N78" s="244"/>
      <c r="O78" s="803"/>
      <c r="P78" s="261"/>
      <c r="Q78" s="261"/>
      <c r="R78" s="261"/>
      <c r="S78" s="261"/>
      <c r="T78" s="261"/>
      <c r="U78" s="261"/>
      <c r="V78" s="261"/>
      <c r="W78" s="261"/>
      <c r="X78" s="261"/>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462</v>
      </c>
      <c r="AP79" s="149"/>
      <c r="AQ79" s="149"/>
      <c r="AR79" s="81" t="s">
        <v>460</v>
      </c>
      <c r="AS79" s="148"/>
      <c r="AT79" s="149"/>
      <c r="AU79" s="149"/>
      <c r="AV79" s="149"/>
      <c r="AW79" s="149"/>
      <c r="AX79" s="150"/>
    </row>
    <row r="80" spans="1:50" ht="18.75" hidden="1" customHeight="1" x14ac:dyDescent="0.15">
      <c r="A80" s="529" t="s">
        <v>266</v>
      </c>
      <c r="B80" s="856" t="s">
        <v>459</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554</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30"/>
      <c r="B81" s="859"/>
      <c r="C81" s="562"/>
      <c r="D81" s="562"/>
      <c r="E81" s="562"/>
      <c r="F81" s="563"/>
      <c r="G81" s="383"/>
      <c r="H81" s="383"/>
      <c r="I81" s="383"/>
      <c r="J81" s="383"/>
      <c r="K81" s="383"/>
      <c r="L81" s="383"/>
      <c r="M81" s="383"/>
      <c r="N81" s="383"/>
      <c r="O81" s="383"/>
      <c r="P81" s="383"/>
      <c r="Q81" s="383"/>
      <c r="R81" s="383"/>
      <c r="S81" s="383"/>
      <c r="T81" s="383"/>
      <c r="U81" s="383"/>
      <c r="V81" s="383"/>
      <c r="W81" s="383"/>
      <c r="X81" s="383"/>
      <c r="Y81" s="383"/>
      <c r="Z81" s="383"/>
      <c r="AA81" s="578"/>
      <c r="AB81" s="59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0"/>
      <c r="B82" s="859"/>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2"/>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59"/>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3"/>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0"/>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4"/>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264</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8" t="s">
        <v>11</v>
      </c>
      <c r="AC85" s="469"/>
      <c r="AD85" s="470"/>
      <c r="AE85" s="372" t="s">
        <v>529</v>
      </c>
      <c r="AF85" s="373"/>
      <c r="AG85" s="373"/>
      <c r="AH85" s="374"/>
      <c r="AI85" s="372" t="s">
        <v>526</v>
      </c>
      <c r="AJ85" s="373"/>
      <c r="AK85" s="373"/>
      <c r="AL85" s="374"/>
      <c r="AM85" s="379" t="s">
        <v>521</v>
      </c>
      <c r="AN85" s="379"/>
      <c r="AO85" s="379"/>
      <c r="AP85" s="372"/>
      <c r="AQ85" s="176" t="s">
        <v>353</v>
      </c>
      <c r="AR85" s="169"/>
      <c r="AS85" s="169"/>
      <c r="AT85" s="170"/>
      <c r="AU85" s="377" t="s">
        <v>253</v>
      </c>
      <c r="AV85" s="377"/>
      <c r="AW85" s="377"/>
      <c r="AX85" s="378"/>
      <c r="AY85" s="10"/>
      <c r="AZ85" s="10"/>
      <c r="BA85" s="10"/>
      <c r="BB85" s="10"/>
      <c r="BC85" s="10"/>
    </row>
    <row r="86" spans="1:60" ht="18.75" hidden="1" customHeight="1" x14ac:dyDescent="0.15">
      <c r="A86" s="530"/>
      <c r="B86" s="562"/>
      <c r="C86" s="562"/>
      <c r="D86" s="562"/>
      <c r="E86" s="562"/>
      <c r="F86" s="563"/>
      <c r="G86" s="577"/>
      <c r="H86" s="383"/>
      <c r="I86" s="383"/>
      <c r="J86" s="383"/>
      <c r="K86" s="383"/>
      <c r="L86" s="383"/>
      <c r="M86" s="383"/>
      <c r="N86" s="383"/>
      <c r="O86" s="578"/>
      <c r="P86" s="590"/>
      <c r="Q86" s="383"/>
      <c r="R86" s="383"/>
      <c r="S86" s="383"/>
      <c r="T86" s="383"/>
      <c r="U86" s="383"/>
      <c r="V86" s="383"/>
      <c r="W86" s="383"/>
      <c r="X86" s="578"/>
      <c r="Y86" s="173"/>
      <c r="Z86" s="174"/>
      <c r="AA86" s="175"/>
      <c r="AB86" s="336"/>
      <c r="AC86" s="337"/>
      <c r="AD86" s="338"/>
      <c r="AE86" s="336"/>
      <c r="AF86" s="337"/>
      <c r="AG86" s="337"/>
      <c r="AH86" s="338"/>
      <c r="AI86" s="336"/>
      <c r="AJ86" s="337"/>
      <c r="AK86" s="337"/>
      <c r="AL86" s="338"/>
      <c r="AM86" s="380"/>
      <c r="AN86" s="380"/>
      <c r="AO86" s="380"/>
      <c r="AP86" s="336"/>
      <c r="AQ86" s="270"/>
      <c r="AR86" s="271"/>
      <c r="AS86" s="137" t="s">
        <v>354</v>
      </c>
      <c r="AT86" s="172"/>
      <c r="AU86" s="271"/>
      <c r="AV86" s="271"/>
      <c r="AW86" s="383" t="s">
        <v>300</v>
      </c>
      <c r="AX86" s="384"/>
      <c r="AY86" s="10"/>
      <c r="AZ86" s="10"/>
      <c r="BA86" s="10"/>
      <c r="BB86" s="10"/>
      <c r="BC86" s="10"/>
      <c r="BD86" s="10"/>
      <c r="BE86" s="10"/>
      <c r="BF86" s="10"/>
      <c r="BG86" s="10"/>
      <c r="BH86" s="10"/>
    </row>
    <row r="87" spans="1:60" ht="23.25" hidden="1" customHeight="1" x14ac:dyDescent="0.15">
      <c r="A87" s="530"/>
      <c r="B87" s="562"/>
      <c r="C87" s="562"/>
      <c r="D87" s="562"/>
      <c r="E87" s="562"/>
      <c r="F87" s="563"/>
      <c r="G87" s="230"/>
      <c r="H87" s="161"/>
      <c r="I87" s="161"/>
      <c r="J87" s="161"/>
      <c r="K87" s="161"/>
      <c r="L87" s="161"/>
      <c r="M87" s="161"/>
      <c r="N87" s="161"/>
      <c r="O87" s="231"/>
      <c r="P87" s="161"/>
      <c r="Q87" s="809"/>
      <c r="R87" s="809"/>
      <c r="S87" s="809"/>
      <c r="T87" s="809"/>
      <c r="U87" s="809"/>
      <c r="V87" s="809"/>
      <c r="W87" s="809"/>
      <c r="X87" s="810"/>
      <c r="Y87" s="765" t="s">
        <v>62</v>
      </c>
      <c r="Z87" s="766"/>
      <c r="AA87" s="767"/>
      <c r="AB87" s="561"/>
      <c r="AC87" s="561"/>
      <c r="AD87" s="56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30"/>
      <c r="B88" s="562"/>
      <c r="C88" s="562"/>
      <c r="D88" s="562"/>
      <c r="E88" s="562"/>
      <c r="F88" s="563"/>
      <c r="G88" s="232"/>
      <c r="H88" s="233"/>
      <c r="I88" s="233"/>
      <c r="J88" s="233"/>
      <c r="K88" s="233"/>
      <c r="L88" s="233"/>
      <c r="M88" s="233"/>
      <c r="N88" s="233"/>
      <c r="O88" s="234"/>
      <c r="P88" s="811"/>
      <c r="Q88" s="811"/>
      <c r="R88" s="811"/>
      <c r="S88" s="811"/>
      <c r="T88" s="811"/>
      <c r="U88" s="811"/>
      <c r="V88" s="811"/>
      <c r="W88" s="811"/>
      <c r="X88" s="812"/>
      <c r="Y88" s="739" t="s">
        <v>54</v>
      </c>
      <c r="Z88" s="740"/>
      <c r="AA88" s="741"/>
      <c r="AB88" s="532"/>
      <c r="AC88" s="532"/>
      <c r="AD88" s="53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30"/>
      <c r="B89" s="564"/>
      <c r="C89" s="564"/>
      <c r="D89" s="564"/>
      <c r="E89" s="564"/>
      <c r="F89" s="565"/>
      <c r="G89" s="235"/>
      <c r="H89" s="164"/>
      <c r="I89" s="164"/>
      <c r="J89" s="164"/>
      <c r="K89" s="164"/>
      <c r="L89" s="164"/>
      <c r="M89" s="164"/>
      <c r="N89" s="164"/>
      <c r="O89" s="236"/>
      <c r="P89" s="304"/>
      <c r="Q89" s="304"/>
      <c r="R89" s="304"/>
      <c r="S89" s="304"/>
      <c r="T89" s="304"/>
      <c r="U89" s="304"/>
      <c r="V89" s="304"/>
      <c r="W89" s="304"/>
      <c r="X89" s="813"/>
      <c r="Y89" s="739" t="s">
        <v>13</v>
      </c>
      <c r="Z89" s="740"/>
      <c r="AA89" s="741"/>
      <c r="AB89" s="471" t="s">
        <v>14</v>
      </c>
      <c r="AC89" s="471"/>
      <c r="AD89" s="47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30"/>
      <c r="B90" s="562" t="s">
        <v>264</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8" t="s">
        <v>11</v>
      </c>
      <c r="AC90" s="469"/>
      <c r="AD90" s="470"/>
      <c r="AE90" s="372" t="s">
        <v>529</v>
      </c>
      <c r="AF90" s="373"/>
      <c r="AG90" s="373"/>
      <c r="AH90" s="374"/>
      <c r="AI90" s="372" t="s">
        <v>526</v>
      </c>
      <c r="AJ90" s="373"/>
      <c r="AK90" s="373"/>
      <c r="AL90" s="374"/>
      <c r="AM90" s="379" t="s">
        <v>521</v>
      </c>
      <c r="AN90" s="379"/>
      <c r="AO90" s="379"/>
      <c r="AP90" s="372"/>
      <c r="AQ90" s="176" t="s">
        <v>353</v>
      </c>
      <c r="AR90" s="169"/>
      <c r="AS90" s="169"/>
      <c r="AT90" s="170"/>
      <c r="AU90" s="377" t="s">
        <v>253</v>
      </c>
      <c r="AV90" s="377"/>
      <c r="AW90" s="377"/>
      <c r="AX90" s="378"/>
    </row>
    <row r="91" spans="1:60" ht="18.75" hidden="1" customHeight="1" x14ac:dyDescent="0.15">
      <c r="A91" s="530"/>
      <c r="B91" s="562"/>
      <c r="C91" s="562"/>
      <c r="D91" s="562"/>
      <c r="E91" s="562"/>
      <c r="F91" s="563"/>
      <c r="G91" s="577"/>
      <c r="H91" s="383"/>
      <c r="I91" s="383"/>
      <c r="J91" s="383"/>
      <c r="K91" s="383"/>
      <c r="L91" s="383"/>
      <c r="M91" s="383"/>
      <c r="N91" s="383"/>
      <c r="O91" s="578"/>
      <c r="P91" s="590"/>
      <c r="Q91" s="383"/>
      <c r="R91" s="383"/>
      <c r="S91" s="383"/>
      <c r="T91" s="383"/>
      <c r="U91" s="383"/>
      <c r="V91" s="383"/>
      <c r="W91" s="383"/>
      <c r="X91" s="578"/>
      <c r="Y91" s="173"/>
      <c r="Z91" s="174"/>
      <c r="AA91" s="175"/>
      <c r="AB91" s="336"/>
      <c r="AC91" s="337"/>
      <c r="AD91" s="338"/>
      <c r="AE91" s="336"/>
      <c r="AF91" s="337"/>
      <c r="AG91" s="337"/>
      <c r="AH91" s="338"/>
      <c r="AI91" s="336"/>
      <c r="AJ91" s="337"/>
      <c r="AK91" s="337"/>
      <c r="AL91" s="338"/>
      <c r="AM91" s="380"/>
      <c r="AN91" s="380"/>
      <c r="AO91" s="380"/>
      <c r="AP91" s="336"/>
      <c r="AQ91" s="270"/>
      <c r="AR91" s="271"/>
      <c r="AS91" s="137" t="s">
        <v>354</v>
      </c>
      <c r="AT91" s="172"/>
      <c r="AU91" s="271"/>
      <c r="AV91" s="271"/>
      <c r="AW91" s="383" t="s">
        <v>300</v>
      </c>
      <c r="AX91" s="384"/>
      <c r="AY91" s="10"/>
      <c r="AZ91" s="10"/>
      <c r="BA91" s="10"/>
      <c r="BB91" s="10"/>
      <c r="BC91" s="10"/>
    </row>
    <row r="92" spans="1:60" ht="23.25" hidden="1" customHeight="1" x14ac:dyDescent="0.15">
      <c r="A92" s="530"/>
      <c r="B92" s="562"/>
      <c r="C92" s="562"/>
      <c r="D92" s="562"/>
      <c r="E92" s="562"/>
      <c r="F92" s="563"/>
      <c r="G92" s="230"/>
      <c r="H92" s="161"/>
      <c r="I92" s="161"/>
      <c r="J92" s="161"/>
      <c r="K92" s="161"/>
      <c r="L92" s="161"/>
      <c r="M92" s="161"/>
      <c r="N92" s="161"/>
      <c r="O92" s="231"/>
      <c r="P92" s="161"/>
      <c r="Q92" s="809"/>
      <c r="R92" s="809"/>
      <c r="S92" s="809"/>
      <c r="T92" s="809"/>
      <c r="U92" s="809"/>
      <c r="V92" s="809"/>
      <c r="W92" s="809"/>
      <c r="X92" s="810"/>
      <c r="Y92" s="765" t="s">
        <v>62</v>
      </c>
      <c r="Z92" s="766"/>
      <c r="AA92" s="767"/>
      <c r="AB92" s="561"/>
      <c r="AC92" s="561"/>
      <c r="AD92" s="56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30"/>
      <c r="B93" s="562"/>
      <c r="C93" s="562"/>
      <c r="D93" s="562"/>
      <c r="E93" s="562"/>
      <c r="F93" s="563"/>
      <c r="G93" s="232"/>
      <c r="H93" s="233"/>
      <c r="I93" s="233"/>
      <c r="J93" s="233"/>
      <c r="K93" s="233"/>
      <c r="L93" s="233"/>
      <c r="M93" s="233"/>
      <c r="N93" s="233"/>
      <c r="O93" s="234"/>
      <c r="P93" s="811"/>
      <c r="Q93" s="811"/>
      <c r="R93" s="811"/>
      <c r="S93" s="811"/>
      <c r="T93" s="811"/>
      <c r="U93" s="811"/>
      <c r="V93" s="811"/>
      <c r="W93" s="811"/>
      <c r="X93" s="812"/>
      <c r="Y93" s="739" t="s">
        <v>54</v>
      </c>
      <c r="Z93" s="740"/>
      <c r="AA93" s="741"/>
      <c r="AB93" s="532"/>
      <c r="AC93" s="532"/>
      <c r="AD93" s="53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30"/>
      <c r="B94" s="564"/>
      <c r="C94" s="564"/>
      <c r="D94" s="564"/>
      <c r="E94" s="564"/>
      <c r="F94" s="565"/>
      <c r="G94" s="235"/>
      <c r="H94" s="164"/>
      <c r="I94" s="164"/>
      <c r="J94" s="164"/>
      <c r="K94" s="164"/>
      <c r="L94" s="164"/>
      <c r="M94" s="164"/>
      <c r="N94" s="164"/>
      <c r="O94" s="236"/>
      <c r="P94" s="304"/>
      <c r="Q94" s="304"/>
      <c r="R94" s="304"/>
      <c r="S94" s="304"/>
      <c r="T94" s="304"/>
      <c r="U94" s="304"/>
      <c r="V94" s="304"/>
      <c r="W94" s="304"/>
      <c r="X94" s="813"/>
      <c r="Y94" s="739" t="s">
        <v>13</v>
      </c>
      <c r="Z94" s="740"/>
      <c r="AA94" s="741"/>
      <c r="AB94" s="471" t="s">
        <v>14</v>
      </c>
      <c r="AC94" s="471"/>
      <c r="AD94" s="47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30"/>
      <c r="B95" s="562" t="s">
        <v>264</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8" t="s">
        <v>11</v>
      </c>
      <c r="AC95" s="469"/>
      <c r="AD95" s="470"/>
      <c r="AE95" s="372" t="s">
        <v>529</v>
      </c>
      <c r="AF95" s="373"/>
      <c r="AG95" s="373"/>
      <c r="AH95" s="374"/>
      <c r="AI95" s="372" t="s">
        <v>526</v>
      </c>
      <c r="AJ95" s="373"/>
      <c r="AK95" s="373"/>
      <c r="AL95" s="374"/>
      <c r="AM95" s="379" t="s">
        <v>521</v>
      </c>
      <c r="AN95" s="379"/>
      <c r="AO95" s="379"/>
      <c r="AP95" s="372"/>
      <c r="AQ95" s="176" t="s">
        <v>353</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83"/>
      <c r="I96" s="383"/>
      <c r="J96" s="383"/>
      <c r="K96" s="383"/>
      <c r="L96" s="383"/>
      <c r="M96" s="383"/>
      <c r="N96" s="383"/>
      <c r="O96" s="578"/>
      <c r="P96" s="590"/>
      <c r="Q96" s="383"/>
      <c r="R96" s="383"/>
      <c r="S96" s="383"/>
      <c r="T96" s="383"/>
      <c r="U96" s="383"/>
      <c r="V96" s="383"/>
      <c r="W96" s="383"/>
      <c r="X96" s="578"/>
      <c r="Y96" s="173"/>
      <c r="Z96" s="174"/>
      <c r="AA96" s="175"/>
      <c r="AB96" s="336"/>
      <c r="AC96" s="337"/>
      <c r="AD96" s="338"/>
      <c r="AE96" s="336"/>
      <c r="AF96" s="337"/>
      <c r="AG96" s="337"/>
      <c r="AH96" s="338"/>
      <c r="AI96" s="336"/>
      <c r="AJ96" s="337"/>
      <c r="AK96" s="337"/>
      <c r="AL96" s="338"/>
      <c r="AM96" s="380"/>
      <c r="AN96" s="380"/>
      <c r="AO96" s="380"/>
      <c r="AP96" s="336"/>
      <c r="AQ96" s="270"/>
      <c r="AR96" s="271"/>
      <c r="AS96" s="137" t="s">
        <v>354</v>
      </c>
      <c r="AT96" s="172"/>
      <c r="AU96" s="271"/>
      <c r="AV96" s="271"/>
      <c r="AW96" s="383" t="s">
        <v>300</v>
      </c>
      <c r="AX96" s="384"/>
    </row>
    <row r="97" spans="1:60" ht="23.25" hidden="1" customHeight="1" x14ac:dyDescent="0.15">
      <c r="A97" s="530"/>
      <c r="B97" s="562"/>
      <c r="C97" s="562"/>
      <c r="D97" s="562"/>
      <c r="E97" s="562"/>
      <c r="F97" s="563"/>
      <c r="G97" s="230"/>
      <c r="H97" s="161"/>
      <c r="I97" s="161"/>
      <c r="J97" s="161"/>
      <c r="K97" s="161"/>
      <c r="L97" s="161"/>
      <c r="M97" s="161"/>
      <c r="N97" s="161"/>
      <c r="O97" s="231"/>
      <c r="P97" s="161"/>
      <c r="Q97" s="809"/>
      <c r="R97" s="809"/>
      <c r="S97" s="809"/>
      <c r="T97" s="809"/>
      <c r="U97" s="809"/>
      <c r="V97" s="809"/>
      <c r="W97" s="809"/>
      <c r="X97" s="810"/>
      <c r="Y97" s="765" t="s">
        <v>62</v>
      </c>
      <c r="Z97" s="766"/>
      <c r="AA97" s="76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30"/>
      <c r="B98" s="562"/>
      <c r="C98" s="562"/>
      <c r="D98" s="562"/>
      <c r="E98" s="562"/>
      <c r="F98" s="563"/>
      <c r="G98" s="232"/>
      <c r="H98" s="233"/>
      <c r="I98" s="233"/>
      <c r="J98" s="233"/>
      <c r="K98" s="233"/>
      <c r="L98" s="233"/>
      <c r="M98" s="233"/>
      <c r="N98" s="233"/>
      <c r="O98" s="234"/>
      <c r="P98" s="811"/>
      <c r="Q98" s="811"/>
      <c r="R98" s="811"/>
      <c r="S98" s="811"/>
      <c r="T98" s="811"/>
      <c r="U98" s="811"/>
      <c r="V98" s="811"/>
      <c r="W98" s="811"/>
      <c r="X98" s="812"/>
      <c r="Y98" s="739" t="s">
        <v>54</v>
      </c>
      <c r="Z98" s="740"/>
      <c r="AA98" s="74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31"/>
      <c r="B99" s="890"/>
      <c r="C99" s="890"/>
      <c r="D99" s="890"/>
      <c r="E99" s="890"/>
      <c r="F99" s="891"/>
      <c r="G99" s="814"/>
      <c r="H99" s="247"/>
      <c r="I99" s="247"/>
      <c r="J99" s="247"/>
      <c r="K99" s="247"/>
      <c r="L99" s="247"/>
      <c r="M99" s="247"/>
      <c r="N99" s="247"/>
      <c r="O99" s="815"/>
      <c r="P99" s="853"/>
      <c r="Q99" s="853"/>
      <c r="R99" s="853"/>
      <c r="S99" s="853"/>
      <c r="T99" s="853"/>
      <c r="U99" s="853"/>
      <c r="V99" s="853"/>
      <c r="W99" s="853"/>
      <c r="X99" s="854"/>
      <c r="Y99" s="490" t="s">
        <v>13</v>
      </c>
      <c r="Z99" s="491"/>
      <c r="AA99" s="492"/>
      <c r="AB99" s="472" t="s">
        <v>14</v>
      </c>
      <c r="AC99" s="473"/>
      <c r="AD99" s="474"/>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469</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5"/>
      <c r="Z100" s="476"/>
      <c r="AA100" s="477"/>
      <c r="AB100" s="867" t="s">
        <v>11</v>
      </c>
      <c r="AC100" s="867"/>
      <c r="AD100" s="867"/>
      <c r="AE100" s="833" t="s">
        <v>529</v>
      </c>
      <c r="AF100" s="834"/>
      <c r="AG100" s="834"/>
      <c r="AH100" s="835"/>
      <c r="AI100" s="833" t="s">
        <v>526</v>
      </c>
      <c r="AJ100" s="834"/>
      <c r="AK100" s="834"/>
      <c r="AL100" s="835"/>
      <c r="AM100" s="833" t="s">
        <v>522</v>
      </c>
      <c r="AN100" s="834"/>
      <c r="AO100" s="834"/>
      <c r="AP100" s="835"/>
      <c r="AQ100" s="938" t="s">
        <v>515</v>
      </c>
      <c r="AR100" s="939"/>
      <c r="AS100" s="939"/>
      <c r="AT100" s="940"/>
      <c r="AU100" s="938" t="s">
        <v>512</v>
      </c>
      <c r="AV100" s="939"/>
      <c r="AW100" s="939"/>
      <c r="AX100" s="941"/>
    </row>
    <row r="101" spans="1:60" ht="23.25" customHeight="1" x14ac:dyDescent="0.15">
      <c r="A101" s="501"/>
      <c r="B101" s="502"/>
      <c r="C101" s="502"/>
      <c r="D101" s="502"/>
      <c r="E101" s="502"/>
      <c r="F101" s="503"/>
      <c r="G101" s="161" t="s">
        <v>580</v>
      </c>
      <c r="H101" s="161"/>
      <c r="I101" s="161"/>
      <c r="J101" s="161"/>
      <c r="K101" s="161"/>
      <c r="L101" s="161"/>
      <c r="M101" s="161"/>
      <c r="N101" s="161"/>
      <c r="O101" s="161"/>
      <c r="P101" s="161"/>
      <c r="Q101" s="161"/>
      <c r="R101" s="161"/>
      <c r="S101" s="161"/>
      <c r="T101" s="161"/>
      <c r="U101" s="161"/>
      <c r="V101" s="161"/>
      <c r="W101" s="161"/>
      <c r="X101" s="231"/>
      <c r="Y101" s="823" t="s">
        <v>55</v>
      </c>
      <c r="Z101" s="725"/>
      <c r="AA101" s="726"/>
      <c r="AB101" s="561" t="s">
        <v>581</v>
      </c>
      <c r="AC101" s="561"/>
      <c r="AD101" s="561"/>
      <c r="AE101" s="368">
        <v>717</v>
      </c>
      <c r="AF101" s="369"/>
      <c r="AG101" s="369"/>
      <c r="AH101" s="370"/>
      <c r="AI101" s="368">
        <v>175</v>
      </c>
      <c r="AJ101" s="369"/>
      <c r="AK101" s="369"/>
      <c r="AL101" s="370"/>
      <c r="AM101" s="368">
        <v>279</v>
      </c>
      <c r="AN101" s="369"/>
      <c r="AO101" s="369"/>
      <c r="AP101" s="370"/>
      <c r="AQ101" s="368" t="s">
        <v>697</v>
      </c>
      <c r="AR101" s="369"/>
      <c r="AS101" s="369"/>
      <c r="AT101" s="370"/>
      <c r="AU101" s="368" t="s">
        <v>570</v>
      </c>
      <c r="AV101" s="369"/>
      <c r="AW101" s="369"/>
      <c r="AX101" s="370"/>
    </row>
    <row r="102" spans="1:60" ht="23.25" customHeight="1" x14ac:dyDescent="0.15">
      <c r="A102" s="504"/>
      <c r="B102" s="505"/>
      <c r="C102" s="505"/>
      <c r="D102" s="505"/>
      <c r="E102" s="505"/>
      <c r="F102" s="506"/>
      <c r="G102" s="164"/>
      <c r="H102" s="164"/>
      <c r="I102" s="164"/>
      <c r="J102" s="164"/>
      <c r="K102" s="164"/>
      <c r="L102" s="164"/>
      <c r="M102" s="164"/>
      <c r="N102" s="164"/>
      <c r="O102" s="164"/>
      <c r="P102" s="164"/>
      <c r="Q102" s="164"/>
      <c r="R102" s="164"/>
      <c r="S102" s="164"/>
      <c r="T102" s="164"/>
      <c r="U102" s="164"/>
      <c r="V102" s="164"/>
      <c r="W102" s="164"/>
      <c r="X102" s="236"/>
      <c r="Y102" s="484" t="s">
        <v>56</v>
      </c>
      <c r="Z102" s="343"/>
      <c r="AA102" s="344"/>
      <c r="AB102" s="561" t="s">
        <v>581</v>
      </c>
      <c r="AC102" s="561"/>
      <c r="AD102" s="561"/>
      <c r="AE102" s="362">
        <v>1000</v>
      </c>
      <c r="AF102" s="362"/>
      <c r="AG102" s="362"/>
      <c r="AH102" s="362"/>
      <c r="AI102" s="362">
        <v>300</v>
      </c>
      <c r="AJ102" s="362"/>
      <c r="AK102" s="362"/>
      <c r="AL102" s="362"/>
      <c r="AM102" s="362">
        <v>200</v>
      </c>
      <c r="AN102" s="362"/>
      <c r="AO102" s="362"/>
      <c r="AP102" s="362"/>
      <c r="AQ102" s="824">
        <v>250</v>
      </c>
      <c r="AR102" s="825"/>
      <c r="AS102" s="825"/>
      <c r="AT102" s="826"/>
      <c r="AU102" s="824" t="s">
        <v>570</v>
      </c>
      <c r="AV102" s="825"/>
      <c r="AW102" s="825"/>
      <c r="AX102" s="826"/>
    </row>
    <row r="103" spans="1:60" ht="31.5" hidden="1" customHeight="1" x14ac:dyDescent="0.15">
      <c r="A103" s="498" t="s">
        <v>469</v>
      </c>
      <c r="B103" s="499"/>
      <c r="C103" s="499"/>
      <c r="D103" s="499"/>
      <c r="E103" s="499"/>
      <c r="F103" s="500"/>
      <c r="G103" s="740" t="s">
        <v>60</v>
      </c>
      <c r="H103" s="740"/>
      <c r="I103" s="740"/>
      <c r="J103" s="740"/>
      <c r="K103" s="740"/>
      <c r="L103" s="740"/>
      <c r="M103" s="740"/>
      <c r="N103" s="740"/>
      <c r="O103" s="740"/>
      <c r="P103" s="740"/>
      <c r="Q103" s="740"/>
      <c r="R103" s="740"/>
      <c r="S103" s="740"/>
      <c r="T103" s="740"/>
      <c r="U103" s="740"/>
      <c r="V103" s="740"/>
      <c r="W103" s="740"/>
      <c r="X103" s="741"/>
      <c r="Y103" s="478"/>
      <c r="Z103" s="479"/>
      <c r="AA103" s="480"/>
      <c r="AB103" s="303" t="s">
        <v>11</v>
      </c>
      <c r="AC103" s="298"/>
      <c r="AD103" s="299"/>
      <c r="AE103" s="303" t="s">
        <v>529</v>
      </c>
      <c r="AF103" s="298"/>
      <c r="AG103" s="298"/>
      <c r="AH103" s="299"/>
      <c r="AI103" s="303" t="s">
        <v>526</v>
      </c>
      <c r="AJ103" s="298"/>
      <c r="AK103" s="298"/>
      <c r="AL103" s="299"/>
      <c r="AM103" s="303" t="s">
        <v>522</v>
      </c>
      <c r="AN103" s="298"/>
      <c r="AO103" s="298"/>
      <c r="AP103" s="299"/>
      <c r="AQ103" s="364" t="s">
        <v>515</v>
      </c>
      <c r="AR103" s="365"/>
      <c r="AS103" s="365"/>
      <c r="AT103" s="366"/>
      <c r="AU103" s="364" t="s">
        <v>512</v>
      </c>
      <c r="AV103" s="365"/>
      <c r="AW103" s="365"/>
      <c r="AX103" s="367"/>
    </row>
    <row r="104" spans="1:60" ht="23.25" hidden="1" customHeight="1" x14ac:dyDescent="0.15">
      <c r="A104" s="501"/>
      <c r="B104" s="502"/>
      <c r="C104" s="502"/>
      <c r="D104" s="502"/>
      <c r="E104" s="502"/>
      <c r="F104" s="503"/>
      <c r="G104" s="161"/>
      <c r="H104" s="161"/>
      <c r="I104" s="161"/>
      <c r="J104" s="161"/>
      <c r="K104" s="161"/>
      <c r="L104" s="161"/>
      <c r="M104" s="161"/>
      <c r="N104" s="161"/>
      <c r="O104" s="161"/>
      <c r="P104" s="161"/>
      <c r="Q104" s="161"/>
      <c r="R104" s="161"/>
      <c r="S104" s="161"/>
      <c r="T104" s="161"/>
      <c r="U104" s="161"/>
      <c r="V104" s="161"/>
      <c r="W104" s="161"/>
      <c r="X104" s="231"/>
      <c r="Y104" s="487" t="s">
        <v>55</v>
      </c>
      <c r="Z104" s="488"/>
      <c r="AA104" s="489"/>
      <c r="AB104" s="481"/>
      <c r="AC104" s="482"/>
      <c r="AD104" s="48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4"/>
      <c r="B105" s="505"/>
      <c r="C105" s="505"/>
      <c r="D105" s="505"/>
      <c r="E105" s="505"/>
      <c r="F105" s="506"/>
      <c r="G105" s="164"/>
      <c r="H105" s="164"/>
      <c r="I105" s="164"/>
      <c r="J105" s="164"/>
      <c r="K105" s="164"/>
      <c r="L105" s="164"/>
      <c r="M105" s="164"/>
      <c r="N105" s="164"/>
      <c r="O105" s="164"/>
      <c r="P105" s="164"/>
      <c r="Q105" s="164"/>
      <c r="R105" s="164"/>
      <c r="S105" s="164"/>
      <c r="T105" s="164"/>
      <c r="U105" s="164"/>
      <c r="V105" s="164"/>
      <c r="W105" s="164"/>
      <c r="X105" s="236"/>
      <c r="Y105" s="484" t="s">
        <v>56</v>
      </c>
      <c r="Z105" s="485"/>
      <c r="AA105" s="486"/>
      <c r="AB105" s="410"/>
      <c r="AC105" s="411"/>
      <c r="AD105" s="412"/>
      <c r="AE105" s="362"/>
      <c r="AF105" s="362"/>
      <c r="AG105" s="362"/>
      <c r="AH105" s="362"/>
      <c r="AI105" s="362"/>
      <c r="AJ105" s="362"/>
      <c r="AK105" s="362"/>
      <c r="AL105" s="362"/>
      <c r="AM105" s="362"/>
      <c r="AN105" s="362"/>
      <c r="AO105" s="362"/>
      <c r="AP105" s="362"/>
      <c r="AQ105" s="368"/>
      <c r="AR105" s="369"/>
      <c r="AS105" s="369"/>
      <c r="AT105" s="370"/>
      <c r="AU105" s="824"/>
      <c r="AV105" s="825"/>
      <c r="AW105" s="825"/>
      <c r="AX105" s="826"/>
    </row>
    <row r="106" spans="1:60" ht="31.5" hidden="1" customHeight="1" x14ac:dyDescent="0.15">
      <c r="A106" s="498" t="s">
        <v>469</v>
      </c>
      <c r="B106" s="499"/>
      <c r="C106" s="499"/>
      <c r="D106" s="499"/>
      <c r="E106" s="499"/>
      <c r="F106" s="500"/>
      <c r="G106" s="740" t="s">
        <v>60</v>
      </c>
      <c r="H106" s="740"/>
      <c r="I106" s="740"/>
      <c r="J106" s="740"/>
      <c r="K106" s="740"/>
      <c r="L106" s="740"/>
      <c r="M106" s="740"/>
      <c r="N106" s="740"/>
      <c r="O106" s="740"/>
      <c r="P106" s="740"/>
      <c r="Q106" s="740"/>
      <c r="R106" s="740"/>
      <c r="S106" s="740"/>
      <c r="T106" s="740"/>
      <c r="U106" s="740"/>
      <c r="V106" s="740"/>
      <c r="W106" s="740"/>
      <c r="X106" s="741"/>
      <c r="Y106" s="478"/>
      <c r="Z106" s="479"/>
      <c r="AA106" s="480"/>
      <c r="AB106" s="303" t="s">
        <v>11</v>
      </c>
      <c r="AC106" s="298"/>
      <c r="AD106" s="299"/>
      <c r="AE106" s="303" t="s">
        <v>529</v>
      </c>
      <c r="AF106" s="298"/>
      <c r="AG106" s="298"/>
      <c r="AH106" s="299"/>
      <c r="AI106" s="303" t="s">
        <v>526</v>
      </c>
      <c r="AJ106" s="298"/>
      <c r="AK106" s="298"/>
      <c r="AL106" s="299"/>
      <c r="AM106" s="303" t="s">
        <v>521</v>
      </c>
      <c r="AN106" s="298"/>
      <c r="AO106" s="298"/>
      <c r="AP106" s="299"/>
      <c r="AQ106" s="364" t="s">
        <v>515</v>
      </c>
      <c r="AR106" s="365"/>
      <c r="AS106" s="365"/>
      <c r="AT106" s="366"/>
      <c r="AU106" s="364" t="s">
        <v>512</v>
      </c>
      <c r="AV106" s="365"/>
      <c r="AW106" s="365"/>
      <c r="AX106" s="367"/>
    </row>
    <row r="107" spans="1:60" ht="23.25" hidden="1" customHeight="1" x14ac:dyDescent="0.15">
      <c r="A107" s="501"/>
      <c r="B107" s="502"/>
      <c r="C107" s="502"/>
      <c r="D107" s="502"/>
      <c r="E107" s="502"/>
      <c r="F107" s="503"/>
      <c r="G107" s="161"/>
      <c r="H107" s="161"/>
      <c r="I107" s="161"/>
      <c r="J107" s="161"/>
      <c r="K107" s="161"/>
      <c r="L107" s="161"/>
      <c r="M107" s="161"/>
      <c r="N107" s="161"/>
      <c r="O107" s="161"/>
      <c r="P107" s="161"/>
      <c r="Q107" s="161"/>
      <c r="R107" s="161"/>
      <c r="S107" s="161"/>
      <c r="T107" s="161"/>
      <c r="U107" s="161"/>
      <c r="V107" s="161"/>
      <c r="W107" s="161"/>
      <c r="X107" s="231"/>
      <c r="Y107" s="487" t="s">
        <v>55</v>
      </c>
      <c r="Z107" s="488"/>
      <c r="AA107" s="489"/>
      <c r="AB107" s="481"/>
      <c r="AC107" s="482"/>
      <c r="AD107" s="48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4"/>
      <c r="B108" s="505"/>
      <c r="C108" s="505"/>
      <c r="D108" s="505"/>
      <c r="E108" s="505"/>
      <c r="F108" s="506"/>
      <c r="G108" s="164"/>
      <c r="H108" s="164"/>
      <c r="I108" s="164"/>
      <c r="J108" s="164"/>
      <c r="K108" s="164"/>
      <c r="L108" s="164"/>
      <c r="M108" s="164"/>
      <c r="N108" s="164"/>
      <c r="O108" s="164"/>
      <c r="P108" s="164"/>
      <c r="Q108" s="164"/>
      <c r="R108" s="164"/>
      <c r="S108" s="164"/>
      <c r="T108" s="164"/>
      <c r="U108" s="164"/>
      <c r="V108" s="164"/>
      <c r="W108" s="164"/>
      <c r="X108" s="236"/>
      <c r="Y108" s="484" t="s">
        <v>56</v>
      </c>
      <c r="Z108" s="485"/>
      <c r="AA108" s="486"/>
      <c r="AB108" s="410"/>
      <c r="AC108" s="411"/>
      <c r="AD108" s="412"/>
      <c r="AE108" s="362"/>
      <c r="AF108" s="362"/>
      <c r="AG108" s="362"/>
      <c r="AH108" s="362"/>
      <c r="AI108" s="362"/>
      <c r="AJ108" s="362"/>
      <c r="AK108" s="362"/>
      <c r="AL108" s="362"/>
      <c r="AM108" s="362"/>
      <c r="AN108" s="362"/>
      <c r="AO108" s="362"/>
      <c r="AP108" s="362"/>
      <c r="AQ108" s="368"/>
      <c r="AR108" s="369"/>
      <c r="AS108" s="369"/>
      <c r="AT108" s="370"/>
      <c r="AU108" s="824"/>
      <c r="AV108" s="825"/>
      <c r="AW108" s="825"/>
      <c r="AX108" s="826"/>
    </row>
    <row r="109" spans="1:60" ht="31.5" hidden="1" customHeight="1" x14ac:dyDescent="0.15">
      <c r="A109" s="498" t="s">
        <v>469</v>
      </c>
      <c r="B109" s="499"/>
      <c r="C109" s="499"/>
      <c r="D109" s="499"/>
      <c r="E109" s="499"/>
      <c r="F109" s="500"/>
      <c r="G109" s="740" t="s">
        <v>60</v>
      </c>
      <c r="H109" s="740"/>
      <c r="I109" s="740"/>
      <c r="J109" s="740"/>
      <c r="K109" s="740"/>
      <c r="L109" s="740"/>
      <c r="M109" s="740"/>
      <c r="N109" s="740"/>
      <c r="O109" s="740"/>
      <c r="P109" s="740"/>
      <c r="Q109" s="740"/>
      <c r="R109" s="740"/>
      <c r="S109" s="740"/>
      <c r="T109" s="740"/>
      <c r="U109" s="740"/>
      <c r="V109" s="740"/>
      <c r="W109" s="740"/>
      <c r="X109" s="741"/>
      <c r="Y109" s="478"/>
      <c r="Z109" s="479"/>
      <c r="AA109" s="480"/>
      <c r="AB109" s="303" t="s">
        <v>11</v>
      </c>
      <c r="AC109" s="298"/>
      <c r="AD109" s="299"/>
      <c r="AE109" s="303" t="s">
        <v>529</v>
      </c>
      <c r="AF109" s="298"/>
      <c r="AG109" s="298"/>
      <c r="AH109" s="299"/>
      <c r="AI109" s="303" t="s">
        <v>526</v>
      </c>
      <c r="AJ109" s="298"/>
      <c r="AK109" s="298"/>
      <c r="AL109" s="299"/>
      <c r="AM109" s="303" t="s">
        <v>522</v>
      </c>
      <c r="AN109" s="298"/>
      <c r="AO109" s="298"/>
      <c r="AP109" s="299"/>
      <c r="AQ109" s="364" t="s">
        <v>515</v>
      </c>
      <c r="AR109" s="365"/>
      <c r="AS109" s="365"/>
      <c r="AT109" s="366"/>
      <c r="AU109" s="364" t="s">
        <v>512</v>
      </c>
      <c r="AV109" s="365"/>
      <c r="AW109" s="365"/>
      <c r="AX109" s="367"/>
    </row>
    <row r="110" spans="1:60" ht="23.25" hidden="1" customHeight="1" x14ac:dyDescent="0.15">
      <c r="A110" s="501"/>
      <c r="B110" s="502"/>
      <c r="C110" s="502"/>
      <c r="D110" s="502"/>
      <c r="E110" s="502"/>
      <c r="F110" s="503"/>
      <c r="G110" s="161"/>
      <c r="H110" s="161"/>
      <c r="I110" s="161"/>
      <c r="J110" s="161"/>
      <c r="K110" s="161"/>
      <c r="L110" s="161"/>
      <c r="M110" s="161"/>
      <c r="N110" s="161"/>
      <c r="O110" s="161"/>
      <c r="P110" s="161"/>
      <c r="Q110" s="161"/>
      <c r="R110" s="161"/>
      <c r="S110" s="161"/>
      <c r="T110" s="161"/>
      <c r="U110" s="161"/>
      <c r="V110" s="161"/>
      <c r="W110" s="161"/>
      <c r="X110" s="231"/>
      <c r="Y110" s="487" t="s">
        <v>55</v>
      </c>
      <c r="Z110" s="488"/>
      <c r="AA110" s="489"/>
      <c r="AB110" s="481"/>
      <c r="AC110" s="482"/>
      <c r="AD110" s="48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4"/>
      <c r="B111" s="505"/>
      <c r="C111" s="505"/>
      <c r="D111" s="505"/>
      <c r="E111" s="505"/>
      <c r="F111" s="506"/>
      <c r="G111" s="164"/>
      <c r="H111" s="164"/>
      <c r="I111" s="164"/>
      <c r="J111" s="164"/>
      <c r="K111" s="164"/>
      <c r="L111" s="164"/>
      <c r="M111" s="164"/>
      <c r="N111" s="164"/>
      <c r="O111" s="164"/>
      <c r="P111" s="164"/>
      <c r="Q111" s="164"/>
      <c r="R111" s="164"/>
      <c r="S111" s="164"/>
      <c r="T111" s="164"/>
      <c r="U111" s="164"/>
      <c r="V111" s="164"/>
      <c r="W111" s="164"/>
      <c r="X111" s="236"/>
      <c r="Y111" s="484" t="s">
        <v>56</v>
      </c>
      <c r="Z111" s="485"/>
      <c r="AA111" s="486"/>
      <c r="AB111" s="410"/>
      <c r="AC111" s="411"/>
      <c r="AD111" s="412"/>
      <c r="AE111" s="362"/>
      <c r="AF111" s="362"/>
      <c r="AG111" s="362"/>
      <c r="AH111" s="362"/>
      <c r="AI111" s="362"/>
      <c r="AJ111" s="362"/>
      <c r="AK111" s="362"/>
      <c r="AL111" s="362"/>
      <c r="AM111" s="362"/>
      <c r="AN111" s="362"/>
      <c r="AO111" s="362"/>
      <c r="AP111" s="362"/>
      <c r="AQ111" s="368"/>
      <c r="AR111" s="369"/>
      <c r="AS111" s="369"/>
      <c r="AT111" s="370"/>
      <c r="AU111" s="824"/>
      <c r="AV111" s="825"/>
      <c r="AW111" s="825"/>
      <c r="AX111" s="826"/>
    </row>
    <row r="112" spans="1:60" ht="31.5" hidden="1" customHeight="1" x14ac:dyDescent="0.15">
      <c r="A112" s="498" t="s">
        <v>469</v>
      </c>
      <c r="B112" s="499"/>
      <c r="C112" s="499"/>
      <c r="D112" s="499"/>
      <c r="E112" s="499"/>
      <c r="F112" s="500"/>
      <c r="G112" s="740" t="s">
        <v>60</v>
      </c>
      <c r="H112" s="740"/>
      <c r="I112" s="740"/>
      <c r="J112" s="740"/>
      <c r="K112" s="740"/>
      <c r="L112" s="740"/>
      <c r="M112" s="740"/>
      <c r="N112" s="740"/>
      <c r="O112" s="740"/>
      <c r="P112" s="740"/>
      <c r="Q112" s="740"/>
      <c r="R112" s="740"/>
      <c r="S112" s="740"/>
      <c r="T112" s="740"/>
      <c r="U112" s="740"/>
      <c r="V112" s="740"/>
      <c r="W112" s="740"/>
      <c r="X112" s="741"/>
      <c r="Y112" s="478"/>
      <c r="Z112" s="479"/>
      <c r="AA112" s="480"/>
      <c r="AB112" s="303" t="s">
        <v>11</v>
      </c>
      <c r="AC112" s="298"/>
      <c r="AD112" s="299"/>
      <c r="AE112" s="303" t="s">
        <v>529</v>
      </c>
      <c r="AF112" s="298"/>
      <c r="AG112" s="298"/>
      <c r="AH112" s="299"/>
      <c r="AI112" s="303" t="s">
        <v>526</v>
      </c>
      <c r="AJ112" s="298"/>
      <c r="AK112" s="298"/>
      <c r="AL112" s="299"/>
      <c r="AM112" s="303" t="s">
        <v>521</v>
      </c>
      <c r="AN112" s="298"/>
      <c r="AO112" s="298"/>
      <c r="AP112" s="299"/>
      <c r="AQ112" s="364" t="s">
        <v>515</v>
      </c>
      <c r="AR112" s="365"/>
      <c r="AS112" s="365"/>
      <c r="AT112" s="366"/>
      <c r="AU112" s="364" t="s">
        <v>512</v>
      </c>
      <c r="AV112" s="365"/>
      <c r="AW112" s="365"/>
      <c r="AX112" s="367"/>
    </row>
    <row r="113" spans="1:50" ht="23.25" hidden="1" customHeight="1" x14ac:dyDescent="0.15">
      <c r="A113" s="501"/>
      <c r="B113" s="502"/>
      <c r="C113" s="502"/>
      <c r="D113" s="502"/>
      <c r="E113" s="502"/>
      <c r="F113" s="503"/>
      <c r="G113" s="161"/>
      <c r="H113" s="161"/>
      <c r="I113" s="161"/>
      <c r="J113" s="161"/>
      <c r="K113" s="161"/>
      <c r="L113" s="161"/>
      <c r="M113" s="161"/>
      <c r="N113" s="161"/>
      <c r="O113" s="161"/>
      <c r="P113" s="161"/>
      <c r="Q113" s="161"/>
      <c r="R113" s="161"/>
      <c r="S113" s="161"/>
      <c r="T113" s="161"/>
      <c r="U113" s="161"/>
      <c r="V113" s="161"/>
      <c r="W113" s="161"/>
      <c r="X113" s="231"/>
      <c r="Y113" s="487" t="s">
        <v>55</v>
      </c>
      <c r="Z113" s="488"/>
      <c r="AA113" s="489"/>
      <c r="AB113" s="481"/>
      <c r="AC113" s="482"/>
      <c r="AD113" s="48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4"/>
      <c r="B114" s="505"/>
      <c r="C114" s="505"/>
      <c r="D114" s="505"/>
      <c r="E114" s="505"/>
      <c r="F114" s="506"/>
      <c r="G114" s="164"/>
      <c r="H114" s="164"/>
      <c r="I114" s="164"/>
      <c r="J114" s="164"/>
      <c r="K114" s="164"/>
      <c r="L114" s="164"/>
      <c r="M114" s="164"/>
      <c r="N114" s="164"/>
      <c r="O114" s="164"/>
      <c r="P114" s="164"/>
      <c r="Q114" s="164"/>
      <c r="R114" s="164"/>
      <c r="S114" s="164"/>
      <c r="T114" s="164"/>
      <c r="U114" s="164"/>
      <c r="V114" s="164"/>
      <c r="W114" s="164"/>
      <c r="X114" s="236"/>
      <c r="Y114" s="484" t="s">
        <v>56</v>
      </c>
      <c r="Z114" s="485"/>
      <c r="AA114" s="48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3"/>
      <c r="Z115" s="494"/>
      <c r="AA115" s="495"/>
      <c r="AB115" s="303" t="s">
        <v>11</v>
      </c>
      <c r="AC115" s="298"/>
      <c r="AD115" s="299"/>
      <c r="AE115" s="303" t="s">
        <v>529</v>
      </c>
      <c r="AF115" s="298"/>
      <c r="AG115" s="298"/>
      <c r="AH115" s="299"/>
      <c r="AI115" s="303" t="s">
        <v>526</v>
      </c>
      <c r="AJ115" s="298"/>
      <c r="AK115" s="298"/>
      <c r="AL115" s="299"/>
      <c r="AM115" s="303" t="s">
        <v>521</v>
      </c>
      <c r="AN115" s="298"/>
      <c r="AO115" s="298"/>
      <c r="AP115" s="299"/>
      <c r="AQ115" s="339" t="s">
        <v>516</v>
      </c>
      <c r="AR115" s="340"/>
      <c r="AS115" s="340"/>
      <c r="AT115" s="340"/>
      <c r="AU115" s="340"/>
      <c r="AV115" s="340"/>
      <c r="AW115" s="340"/>
      <c r="AX115" s="341"/>
    </row>
    <row r="116" spans="1:50" ht="23.25" customHeight="1" x14ac:dyDescent="0.15">
      <c r="A116" s="292"/>
      <c r="B116" s="293"/>
      <c r="C116" s="293"/>
      <c r="D116" s="293"/>
      <c r="E116" s="293"/>
      <c r="F116" s="294"/>
      <c r="G116" s="355" t="s">
        <v>582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583</v>
      </c>
      <c r="AC116" s="301"/>
      <c r="AD116" s="302"/>
      <c r="AE116" s="362">
        <v>9.6</v>
      </c>
      <c r="AF116" s="362"/>
      <c r="AG116" s="362"/>
      <c r="AH116" s="362"/>
      <c r="AI116" s="362">
        <v>45.4</v>
      </c>
      <c r="AJ116" s="362"/>
      <c r="AK116" s="362"/>
      <c r="AL116" s="362"/>
      <c r="AM116" s="362">
        <f>10829/279</f>
        <v>38.813620071684589</v>
      </c>
      <c r="AN116" s="362"/>
      <c r="AO116" s="362"/>
      <c r="AP116" s="362"/>
      <c r="AQ116" s="368">
        <f>16075/250</f>
        <v>64.3</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584</v>
      </c>
      <c r="AC117" s="346"/>
      <c r="AD117" s="347"/>
      <c r="AE117" s="306" t="s">
        <v>585</v>
      </c>
      <c r="AF117" s="306"/>
      <c r="AG117" s="306"/>
      <c r="AH117" s="306"/>
      <c r="AI117" s="306" t="s">
        <v>586</v>
      </c>
      <c r="AJ117" s="306"/>
      <c r="AK117" s="306"/>
      <c r="AL117" s="306"/>
      <c r="AM117" s="306" t="s">
        <v>698</v>
      </c>
      <c r="AN117" s="306"/>
      <c r="AO117" s="306"/>
      <c r="AP117" s="306"/>
      <c r="AQ117" s="306" t="s">
        <v>699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3"/>
      <c r="Z118" s="494"/>
      <c r="AA118" s="495"/>
      <c r="AB118" s="303" t="s">
        <v>11</v>
      </c>
      <c r="AC118" s="298"/>
      <c r="AD118" s="299"/>
      <c r="AE118" s="303" t="s">
        <v>529</v>
      </c>
      <c r="AF118" s="298"/>
      <c r="AG118" s="298"/>
      <c r="AH118" s="299"/>
      <c r="AI118" s="303" t="s">
        <v>526</v>
      </c>
      <c r="AJ118" s="298"/>
      <c r="AK118" s="298"/>
      <c r="AL118" s="299"/>
      <c r="AM118" s="303" t="s">
        <v>521</v>
      </c>
      <c r="AN118" s="298"/>
      <c r="AO118" s="298"/>
      <c r="AP118" s="299"/>
      <c r="AQ118" s="339" t="s">
        <v>516</v>
      </c>
      <c r="AR118" s="340"/>
      <c r="AS118" s="340"/>
      <c r="AT118" s="340"/>
      <c r="AU118" s="340"/>
      <c r="AV118" s="340"/>
      <c r="AW118" s="340"/>
      <c r="AX118" s="341"/>
    </row>
    <row r="119" spans="1:50" ht="23.25" hidden="1" customHeight="1" x14ac:dyDescent="0.15">
      <c r="A119" s="292"/>
      <c r="B119" s="293"/>
      <c r="C119" s="293"/>
      <c r="D119" s="293"/>
      <c r="E119" s="293"/>
      <c r="F119" s="294"/>
      <c r="G119" s="355" t="s">
        <v>477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476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3"/>
      <c r="Z121" s="494"/>
      <c r="AA121" s="495"/>
      <c r="AB121" s="303" t="s">
        <v>11</v>
      </c>
      <c r="AC121" s="298"/>
      <c r="AD121" s="299"/>
      <c r="AE121" s="303" t="s">
        <v>529</v>
      </c>
      <c r="AF121" s="298"/>
      <c r="AG121" s="298"/>
      <c r="AH121" s="299"/>
      <c r="AI121" s="303" t="s">
        <v>526</v>
      </c>
      <c r="AJ121" s="298"/>
      <c r="AK121" s="298"/>
      <c r="AL121" s="299"/>
      <c r="AM121" s="303" t="s">
        <v>521</v>
      </c>
      <c r="AN121" s="298"/>
      <c r="AO121" s="298"/>
      <c r="AP121" s="299"/>
      <c r="AQ121" s="339" t="s">
        <v>516</v>
      </c>
      <c r="AR121" s="340"/>
      <c r="AS121" s="340"/>
      <c r="AT121" s="340"/>
      <c r="AU121" s="340"/>
      <c r="AV121" s="340"/>
      <c r="AW121" s="340"/>
      <c r="AX121" s="341"/>
    </row>
    <row r="122" spans="1:50" ht="23.25" hidden="1" customHeight="1" x14ac:dyDescent="0.15">
      <c r="A122" s="292"/>
      <c r="B122" s="293"/>
      <c r="C122" s="293"/>
      <c r="D122" s="293"/>
      <c r="E122" s="293"/>
      <c r="F122" s="294"/>
      <c r="G122" s="355" t="s">
        <v>478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479</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3"/>
      <c r="Z124" s="494"/>
      <c r="AA124" s="495"/>
      <c r="AB124" s="303" t="s">
        <v>11</v>
      </c>
      <c r="AC124" s="298"/>
      <c r="AD124" s="299"/>
      <c r="AE124" s="303" t="s">
        <v>530</v>
      </c>
      <c r="AF124" s="298"/>
      <c r="AG124" s="298"/>
      <c r="AH124" s="299"/>
      <c r="AI124" s="303" t="s">
        <v>526</v>
      </c>
      <c r="AJ124" s="298"/>
      <c r="AK124" s="298"/>
      <c r="AL124" s="299"/>
      <c r="AM124" s="303" t="s">
        <v>521</v>
      </c>
      <c r="AN124" s="298"/>
      <c r="AO124" s="298"/>
      <c r="AP124" s="299"/>
      <c r="AQ124" s="339" t="s">
        <v>516</v>
      </c>
      <c r="AR124" s="340"/>
      <c r="AS124" s="340"/>
      <c r="AT124" s="340"/>
      <c r="AU124" s="340"/>
      <c r="AV124" s="340"/>
      <c r="AW124" s="340"/>
      <c r="AX124" s="341"/>
    </row>
    <row r="125" spans="1:50" ht="23.25" hidden="1" customHeight="1" x14ac:dyDescent="0.15">
      <c r="A125" s="292"/>
      <c r="B125" s="293"/>
      <c r="C125" s="293"/>
      <c r="D125" s="293"/>
      <c r="E125" s="293"/>
      <c r="F125" s="294"/>
      <c r="G125" s="355" t="s">
        <v>478</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476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529</v>
      </c>
      <c r="AF127" s="298"/>
      <c r="AG127" s="298"/>
      <c r="AH127" s="299"/>
      <c r="AI127" s="303" t="s">
        <v>526</v>
      </c>
      <c r="AJ127" s="298"/>
      <c r="AK127" s="298"/>
      <c r="AL127" s="299"/>
      <c r="AM127" s="303" t="s">
        <v>521</v>
      </c>
      <c r="AN127" s="298"/>
      <c r="AO127" s="298"/>
      <c r="AP127" s="299"/>
      <c r="AQ127" s="339" t="s">
        <v>516</v>
      </c>
      <c r="AR127" s="340"/>
      <c r="AS127" s="340"/>
      <c r="AT127" s="340"/>
      <c r="AU127" s="340"/>
      <c r="AV127" s="340"/>
      <c r="AW127" s="340"/>
      <c r="AX127" s="341"/>
    </row>
    <row r="128" spans="1:50" ht="23.25" hidden="1" customHeight="1" x14ac:dyDescent="0.15">
      <c r="A128" s="292"/>
      <c r="B128" s="293"/>
      <c r="C128" s="293"/>
      <c r="D128" s="293"/>
      <c r="E128" s="293"/>
      <c r="F128" s="294"/>
      <c r="G128" s="355" t="s">
        <v>478</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476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3" t="s">
        <v>559</v>
      </c>
      <c r="B130" s="1001"/>
      <c r="C130" s="1000" t="s">
        <v>357</v>
      </c>
      <c r="D130" s="1001"/>
      <c r="E130" s="308" t="s">
        <v>386</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385</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353</v>
      </c>
      <c r="AR132" s="268"/>
      <c r="AS132" s="268"/>
      <c r="AT132" s="269"/>
      <c r="AU132" s="279" t="s">
        <v>369</v>
      </c>
      <c r="AV132" s="279"/>
      <c r="AW132" s="279"/>
      <c r="AX132" s="280"/>
    </row>
    <row r="133" spans="1:50" ht="18.75" customHeight="1" x14ac:dyDescent="0.15">
      <c r="A133" s="100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570</v>
      </c>
      <c r="AR133" s="271"/>
      <c r="AS133" s="137" t="s">
        <v>354</v>
      </c>
      <c r="AT133" s="172"/>
      <c r="AU133" s="136">
        <v>37</v>
      </c>
      <c r="AV133" s="136"/>
      <c r="AW133" s="137" t="s">
        <v>300</v>
      </c>
      <c r="AX133" s="138"/>
    </row>
    <row r="134" spans="1:50" ht="39.75" customHeight="1" x14ac:dyDescent="0.15">
      <c r="A134" s="1004"/>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490</v>
      </c>
      <c r="AC134" s="221"/>
      <c r="AD134" s="221"/>
      <c r="AE134" s="266">
        <v>9</v>
      </c>
      <c r="AF134" s="112"/>
      <c r="AG134" s="112"/>
      <c r="AH134" s="112"/>
      <c r="AI134" s="266">
        <v>10</v>
      </c>
      <c r="AJ134" s="112"/>
      <c r="AK134" s="112"/>
      <c r="AL134" s="112"/>
      <c r="AM134" s="266" t="s">
        <v>614</v>
      </c>
      <c r="AN134" s="112"/>
      <c r="AO134" s="112"/>
      <c r="AP134" s="112"/>
      <c r="AQ134" s="266" t="s">
        <v>570</v>
      </c>
      <c r="AR134" s="112"/>
      <c r="AS134" s="112"/>
      <c r="AT134" s="112"/>
      <c r="AU134" s="266" t="s">
        <v>570</v>
      </c>
      <c r="AV134" s="112"/>
      <c r="AW134" s="112"/>
      <c r="AX134" s="222"/>
    </row>
    <row r="135" spans="1:50" ht="39.75" customHeight="1" x14ac:dyDescent="0.15">
      <c r="A135" s="100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490</v>
      </c>
      <c r="AC135" s="133"/>
      <c r="AD135" s="133"/>
      <c r="AE135" s="266" t="s">
        <v>614</v>
      </c>
      <c r="AF135" s="112"/>
      <c r="AG135" s="112"/>
      <c r="AH135" s="112"/>
      <c r="AI135" s="266" t="s">
        <v>614</v>
      </c>
      <c r="AJ135" s="112"/>
      <c r="AK135" s="112"/>
      <c r="AL135" s="112"/>
      <c r="AM135" s="266" t="s">
        <v>614</v>
      </c>
      <c r="AN135" s="112"/>
      <c r="AO135" s="112"/>
      <c r="AP135" s="112"/>
      <c r="AQ135" s="266" t="s">
        <v>570</v>
      </c>
      <c r="AR135" s="112"/>
      <c r="AS135" s="112"/>
      <c r="AT135" s="112"/>
      <c r="AU135" s="266">
        <v>20</v>
      </c>
      <c r="AV135" s="112"/>
      <c r="AW135" s="112"/>
      <c r="AX135" s="222"/>
    </row>
    <row r="136" spans="1:50" ht="18.75" hidden="1" customHeight="1" x14ac:dyDescent="0.15">
      <c r="A136" s="1004"/>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353</v>
      </c>
      <c r="AR136" s="268"/>
      <c r="AS136" s="268"/>
      <c r="AT136" s="269"/>
      <c r="AU136" s="279" t="s">
        <v>369</v>
      </c>
      <c r="AV136" s="279"/>
      <c r="AW136" s="279"/>
      <c r="AX136" s="280"/>
    </row>
    <row r="137" spans="1:50" ht="18.75" hidden="1" customHeight="1" x14ac:dyDescent="0.15">
      <c r="A137" s="100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0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4"/>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353</v>
      </c>
      <c r="AR140" s="268"/>
      <c r="AS140" s="268"/>
      <c r="AT140" s="269"/>
      <c r="AU140" s="279" t="s">
        <v>369</v>
      </c>
      <c r="AV140" s="279"/>
      <c r="AW140" s="279"/>
      <c r="AX140" s="280"/>
    </row>
    <row r="141" spans="1:50" ht="18.75" hidden="1" customHeight="1" x14ac:dyDescent="0.15">
      <c r="A141" s="100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0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4"/>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353</v>
      </c>
      <c r="AR144" s="268"/>
      <c r="AS144" s="268"/>
      <c r="AT144" s="269"/>
      <c r="AU144" s="279" t="s">
        <v>369</v>
      </c>
      <c r="AV144" s="279"/>
      <c r="AW144" s="279"/>
      <c r="AX144" s="280"/>
    </row>
    <row r="145" spans="1:50" ht="18.75" hidden="1" customHeight="1" x14ac:dyDescent="0.15">
      <c r="A145" s="100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0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4"/>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353</v>
      </c>
      <c r="AR148" s="268"/>
      <c r="AS148" s="268"/>
      <c r="AT148" s="269"/>
      <c r="AU148" s="279" t="s">
        <v>369</v>
      </c>
      <c r="AV148" s="279"/>
      <c r="AW148" s="279"/>
      <c r="AX148" s="280"/>
    </row>
    <row r="149" spans="1:50" ht="18.75" hidden="1" customHeight="1" x14ac:dyDescent="0.15">
      <c r="A149" s="100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4"/>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7"/>
    </row>
    <row r="153" spans="1:50" ht="22.5" hidden="1" customHeight="1" x14ac:dyDescent="0.15">
      <c r="A153" s="100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4"/>
      <c r="G155" s="232"/>
      <c r="H155" s="233"/>
      <c r="I155" s="233"/>
      <c r="J155" s="233"/>
      <c r="K155" s="233"/>
      <c r="L155" s="233"/>
      <c r="M155" s="233"/>
      <c r="N155" s="233"/>
      <c r="O155" s="233"/>
      <c r="P155" s="234"/>
      <c r="Q155" s="438"/>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4"/>
      <c r="G156" s="232"/>
      <c r="H156" s="233"/>
      <c r="I156" s="233"/>
      <c r="J156" s="233"/>
      <c r="K156" s="233"/>
      <c r="L156" s="233"/>
      <c r="M156" s="233"/>
      <c r="N156" s="233"/>
      <c r="O156" s="233"/>
      <c r="P156" s="234"/>
      <c r="Q156" s="438"/>
      <c r="R156" s="233"/>
      <c r="S156" s="233"/>
      <c r="T156" s="233"/>
      <c r="U156" s="233"/>
      <c r="V156" s="233"/>
      <c r="W156" s="233"/>
      <c r="X156" s="233"/>
      <c r="Y156" s="233"/>
      <c r="Z156" s="233"/>
      <c r="AA156" s="934"/>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4"/>
      <c r="B157" s="252"/>
      <c r="C157" s="251"/>
      <c r="D157" s="252"/>
      <c r="E157" s="251"/>
      <c r="F157" s="314"/>
      <c r="G157" s="232"/>
      <c r="H157" s="233"/>
      <c r="I157" s="233"/>
      <c r="J157" s="233"/>
      <c r="K157" s="233"/>
      <c r="L157" s="233"/>
      <c r="M157" s="233"/>
      <c r="N157" s="233"/>
      <c r="O157" s="233"/>
      <c r="P157" s="234"/>
      <c r="Q157" s="438"/>
      <c r="R157" s="233"/>
      <c r="S157" s="233"/>
      <c r="T157" s="233"/>
      <c r="U157" s="233"/>
      <c r="V157" s="233"/>
      <c r="W157" s="233"/>
      <c r="X157" s="233"/>
      <c r="Y157" s="233"/>
      <c r="Z157" s="233"/>
      <c r="AA157" s="93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38"/>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38"/>
      <c r="R163" s="233"/>
      <c r="S163" s="233"/>
      <c r="T163" s="233"/>
      <c r="U163" s="233"/>
      <c r="V163" s="233"/>
      <c r="W163" s="233"/>
      <c r="X163" s="233"/>
      <c r="Y163" s="233"/>
      <c r="Z163" s="233"/>
      <c r="AA163" s="934"/>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38"/>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38"/>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38"/>
      <c r="R170" s="233"/>
      <c r="S170" s="233"/>
      <c r="T170" s="233"/>
      <c r="U170" s="233"/>
      <c r="V170" s="233"/>
      <c r="W170" s="233"/>
      <c r="X170" s="233"/>
      <c r="Y170" s="233"/>
      <c r="Z170" s="233"/>
      <c r="AA170" s="934"/>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38"/>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38"/>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38"/>
      <c r="R177" s="233"/>
      <c r="S177" s="233"/>
      <c r="T177" s="233"/>
      <c r="U177" s="233"/>
      <c r="V177" s="233"/>
      <c r="W177" s="233"/>
      <c r="X177" s="233"/>
      <c r="Y177" s="233"/>
      <c r="Z177" s="233"/>
      <c r="AA177" s="934"/>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38"/>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38"/>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38"/>
      <c r="R184" s="233"/>
      <c r="S184" s="233"/>
      <c r="T184" s="233"/>
      <c r="U184" s="233"/>
      <c r="V184" s="233"/>
      <c r="W184" s="233"/>
      <c r="X184" s="233"/>
      <c r="Y184" s="233"/>
      <c r="Z184" s="233"/>
      <c r="AA184" s="934"/>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38"/>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4"/>
      <c r="B189" s="252"/>
      <c r="C189" s="251"/>
      <c r="D189" s="252"/>
      <c r="E189" s="43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9"/>
    </row>
    <row r="190" spans="1:50" ht="45" hidden="1" customHeight="1" x14ac:dyDescent="0.15">
      <c r="A190" s="1004"/>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353</v>
      </c>
      <c r="AR192" s="268"/>
      <c r="AS192" s="268"/>
      <c r="AT192" s="269"/>
      <c r="AU192" s="279" t="s">
        <v>369</v>
      </c>
      <c r="AV192" s="279"/>
      <c r="AW192" s="279"/>
      <c r="AX192" s="280"/>
    </row>
    <row r="193" spans="1:50" ht="18.75" hidden="1" customHeight="1" x14ac:dyDescent="0.15">
      <c r="A193" s="100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353</v>
      </c>
      <c r="AR196" s="268"/>
      <c r="AS196" s="268"/>
      <c r="AT196" s="269"/>
      <c r="AU196" s="279" t="s">
        <v>369</v>
      </c>
      <c r="AV196" s="279"/>
      <c r="AW196" s="279"/>
      <c r="AX196" s="280"/>
    </row>
    <row r="197" spans="1:50" ht="18.75" hidden="1" customHeight="1" x14ac:dyDescent="0.15">
      <c r="A197" s="100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353</v>
      </c>
      <c r="AR200" s="268"/>
      <c r="AS200" s="268"/>
      <c r="AT200" s="269"/>
      <c r="AU200" s="279" t="s">
        <v>369</v>
      </c>
      <c r="AV200" s="279"/>
      <c r="AW200" s="279"/>
      <c r="AX200" s="280"/>
    </row>
    <row r="201" spans="1:50" ht="18.75" hidden="1" customHeight="1" x14ac:dyDescent="0.15">
      <c r="A201" s="100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353</v>
      </c>
      <c r="AR204" s="268"/>
      <c r="AS204" s="268"/>
      <c r="AT204" s="269"/>
      <c r="AU204" s="279" t="s">
        <v>369</v>
      </c>
      <c r="AV204" s="279"/>
      <c r="AW204" s="279"/>
      <c r="AX204" s="280"/>
    </row>
    <row r="205" spans="1:50" ht="18.75" hidden="1" customHeight="1" x14ac:dyDescent="0.15">
      <c r="A205" s="100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353</v>
      </c>
      <c r="AR208" s="268"/>
      <c r="AS208" s="268"/>
      <c r="AT208" s="269"/>
      <c r="AU208" s="279" t="s">
        <v>369</v>
      </c>
      <c r="AV208" s="279"/>
      <c r="AW208" s="279"/>
      <c r="AX208" s="280"/>
    </row>
    <row r="209" spans="1:50" ht="18.75" hidden="1" customHeight="1" x14ac:dyDescent="0.15">
      <c r="A209" s="100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7"/>
    </row>
    <row r="213" spans="1:50" ht="22.5" hidden="1" customHeight="1" x14ac:dyDescent="0.15">
      <c r="A213" s="100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4"/>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4"/>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4"/>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4"/>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4"/>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5"/>
      <c r="F246" s="316"/>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3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9"/>
    </row>
    <row r="250" spans="1:50" ht="45" hidden="1" customHeight="1" x14ac:dyDescent="0.15">
      <c r="A250" s="1004"/>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353</v>
      </c>
      <c r="AR252" s="268"/>
      <c r="AS252" s="268"/>
      <c r="AT252" s="269"/>
      <c r="AU252" s="279" t="s">
        <v>369</v>
      </c>
      <c r="AV252" s="279"/>
      <c r="AW252" s="279"/>
      <c r="AX252" s="280"/>
    </row>
    <row r="253" spans="1:50" ht="18.75" hidden="1" customHeight="1" x14ac:dyDescent="0.15">
      <c r="A253" s="100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353</v>
      </c>
      <c r="AR256" s="268"/>
      <c r="AS256" s="268"/>
      <c r="AT256" s="269"/>
      <c r="AU256" s="279" t="s">
        <v>369</v>
      </c>
      <c r="AV256" s="279"/>
      <c r="AW256" s="279"/>
      <c r="AX256" s="280"/>
    </row>
    <row r="257" spans="1:50" ht="18.75" hidden="1" customHeight="1" x14ac:dyDescent="0.15">
      <c r="A257" s="100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353</v>
      </c>
      <c r="AR260" s="268"/>
      <c r="AS260" s="268"/>
      <c r="AT260" s="269"/>
      <c r="AU260" s="279" t="s">
        <v>369</v>
      </c>
      <c r="AV260" s="279"/>
      <c r="AW260" s="279"/>
      <c r="AX260" s="280"/>
    </row>
    <row r="261" spans="1:50" ht="18.75" hidden="1" customHeight="1" x14ac:dyDescent="0.15">
      <c r="A261" s="100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353</v>
      </c>
      <c r="AR264" s="169"/>
      <c r="AS264" s="169"/>
      <c r="AT264" s="170"/>
      <c r="AU264" s="134" t="s">
        <v>369</v>
      </c>
      <c r="AV264" s="134"/>
      <c r="AW264" s="134"/>
      <c r="AX264" s="135"/>
    </row>
    <row r="265" spans="1:50" ht="18.75" hidden="1" customHeight="1" x14ac:dyDescent="0.15">
      <c r="A265" s="100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353</v>
      </c>
      <c r="AR268" s="268"/>
      <c r="AS268" s="268"/>
      <c r="AT268" s="269"/>
      <c r="AU268" s="279" t="s">
        <v>369</v>
      </c>
      <c r="AV268" s="279"/>
      <c r="AW268" s="279"/>
      <c r="AX268" s="280"/>
    </row>
    <row r="269" spans="1:50" ht="18.75" hidden="1" customHeight="1" x14ac:dyDescent="0.15">
      <c r="A269" s="100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7"/>
    </row>
    <row r="273" spans="1:50" ht="22.5" hidden="1" customHeight="1" x14ac:dyDescent="0.15">
      <c r="A273" s="100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4"/>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4"/>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4"/>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4"/>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4"/>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5"/>
      <c r="F306" s="316"/>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353</v>
      </c>
      <c r="AR312" s="268"/>
      <c r="AS312" s="268"/>
      <c r="AT312" s="269"/>
      <c r="AU312" s="279" t="s">
        <v>369</v>
      </c>
      <c r="AV312" s="279"/>
      <c r="AW312" s="279"/>
      <c r="AX312" s="280"/>
    </row>
    <row r="313" spans="1:50" ht="18.75" hidden="1" customHeight="1" x14ac:dyDescent="0.15">
      <c r="A313" s="100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353</v>
      </c>
      <c r="AR316" s="268"/>
      <c r="AS316" s="268"/>
      <c r="AT316" s="269"/>
      <c r="AU316" s="279" t="s">
        <v>369</v>
      </c>
      <c r="AV316" s="279"/>
      <c r="AW316" s="279"/>
      <c r="AX316" s="280"/>
    </row>
    <row r="317" spans="1:50" ht="18.75" hidden="1" customHeight="1" x14ac:dyDescent="0.15">
      <c r="A317" s="100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353</v>
      </c>
      <c r="AR320" s="268"/>
      <c r="AS320" s="268"/>
      <c r="AT320" s="269"/>
      <c r="AU320" s="279" t="s">
        <v>369</v>
      </c>
      <c r="AV320" s="279"/>
      <c r="AW320" s="279"/>
      <c r="AX320" s="280"/>
    </row>
    <row r="321" spans="1:50" ht="18.75" hidden="1" customHeight="1" x14ac:dyDescent="0.15">
      <c r="A321" s="100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353</v>
      </c>
      <c r="AR324" s="268"/>
      <c r="AS324" s="268"/>
      <c r="AT324" s="269"/>
      <c r="AU324" s="279" t="s">
        <v>369</v>
      </c>
      <c r="AV324" s="279"/>
      <c r="AW324" s="279"/>
      <c r="AX324" s="280"/>
    </row>
    <row r="325" spans="1:50" ht="18.75" hidden="1" customHeight="1" x14ac:dyDescent="0.15">
      <c r="A325" s="100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353</v>
      </c>
      <c r="AR328" s="268"/>
      <c r="AS328" s="268"/>
      <c r="AT328" s="269"/>
      <c r="AU328" s="279" t="s">
        <v>369</v>
      </c>
      <c r="AV328" s="279"/>
      <c r="AW328" s="279"/>
      <c r="AX328" s="280"/>
    </row>
    <row r="329" spans="1:50" ht="18.75" hidden="1" customHeight="1" x14ac:dyDescent="0.15">
      <c r="A329" s="100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7"/>
    </row>
    <row r="333" spans="1:50" ht="22.5" hidden="1" customHeight="1" x14ac:dyDescent="0.15">
      <c r="A333" s="100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4"/>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4"/>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4"/>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4"/>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4"/>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5"/>
      <c r="F366" s="316"/>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3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9"/>
    </row>
    <row r="370" spans="1:50" ht="45" hidden="1" customHeight="1" x14ac:dyDescent="0.15">
      <c r="A370" s="1004"/>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353</v>
      </c>
      <c r="AR372" s="268"/>
      <c r="AS372" s="268"/>
      <c r="AT372" s="269"/>
      <c r="AU372" s="279" t="s">
        <v>369</v>
      </c>
      <c r="AV372" s="279"/>
      <c r="AW372" s="279"/>
      <c r="AX372" s="280"/>
    </row>
    <row r="373" spans="1:50" ht="18.75" hidden="1" customHeight="1" x14ac:dyDescent="0.15">
      <c r="A373" s="100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353</v>
      </c>
      <c r="AR376" s="268"/>
      <c r="AS376" s="268"/>
      <c r="AT376" s="269"/>
      <c r="AU376" s="279" t="s">
        <v>369</v>
      </c>
      <c r="AV376" s="279"/>
      <c r="AW376" s="279"/>
      <c r="AX376" s="280"/>
    </row>
    <row r="377" spans="1:50" ht="18.75" hidden="1" customHeight="1" x14ac:dyDescent="0.15">
      <c r="A377" s="100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353</v>
      </c>
      <c r="AR380" s="268"/>
      <c r="AS380" s="268"/>
      <c r="AT380" s="269"/>
      <c r="AU380" s="279" t="s">
        <v>369</v>
      </c>
      <c r="AV380" s="279"/>
      <c r="AW380" s="279"/>
      <c r="AX380" s="280"/>
    </row>
    <row r="381" spans="1:50" ht="18.75" hidden="1" customHeight="1" x14ac:dyDescent="0.15">
      <c r="A381" s="100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353</v>
      </c>
      <c r="AR384" s="268"/>
      <c r="AS384" s="268"/>
      <c r="AT384" s="269"/>
      <c r="AU384" s="279" t="s">
        <v>369</v>
      </c>
      <c r="AV384" s="279"/>
      <c r="AW384" s="279"/>
      <c r="AX384" s="280"/>
    </row>
    <row r="385" spans="1:50" ht="18.75" hidden="1" customHeight="1" x14ac:dyDescent="0.15">
      <c r="A385" s="100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353</v>
      </c>
      <c r="AR388" s="268"/>
      <c r="AS388" s="268"/>
      <c r="AT388" s="269"/>
      <c r="AU388" s="279" t="s">
        <v>369</v>
      </c>
      <c r="AV388" s="279"/>
      <c r="AW388" s="279"/>
      <c r="AX388" s="280"/>
    </row>
    <row r="389" spans="1:50" ht="18.75" hidden="1" customHeight="1" x14ac:dyDescent="0.15">
      <c r="A389" s="100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7"/>
    </row>
    <row r="393" spans="1:50" ht="22.5" hidden="1" customHeight="1" x14ac:dyDescent="0.15">
      <c r="A393" s="100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4"/>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4"/>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4"/>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4"/>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4"/>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5"/>
      <c r="F426" s="316"/>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5"/>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4"/>
      <c r="B430" s="252"/>
      <c r="C430" s="249" t="s">
        <v>555</v>
      </c>
      <c r="D430" s="250"/>
      <c r="E430" s="238" t="s">
        <v>539</v>
      </c>
      <c r="F430" s="458"/>
      <c r="G430" s="240" t="s">
        <v>373</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4"/>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522</v>
      </c>
      <c r="AJ431" s="181"/>
      <c r="AK431" s="181"/>
      <c r="AL431" s="176"/>
      <c r="AM431" s="181" t="s">
        <v>517</v>
      </c>
      <c r="AN431" s="181"/>
      <c r="AO431" s="181"/>
      <c r="AP431" s="176"/>
      <c r="AQ431" s="176" t="s">
        <v>353</v>
      </c>
      <c r="AR431" s="169"/>
      <c r="AS431" s="169"/>
      <c r="AT431" s="170"/>
      <c r="AU431" s="134" t="s">
        <v>253</v>
      </c>
      <c r="AV431" s="134"/>
      <c r="AW431" s="134"/>
      <c r="AX431" s="135"/>
    </row>
    <row r="432" spans="1:50" ht="18.75" hidden="1"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300</v>
      </c>
      <c r="AX432" s="138"/>
    </row>
    <row r="433" spans="1:50" ht="23.25" hidden="1" customHeight="1" x14ac:dyDescent="0.15">
      <c r="A433" s="100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4"/>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521</v>
      </c>
      <c r="AJ436" s="181"/>
      <c r="AK436" s="181"/>
      <c r="AL436" s="176"/>
      <c r="AM436" s="181" t="s">
        <v>517</v>
      </c>
      <c r="AN436" s="181"/>
      <c r="AO436" s="181"/>
      <c r="AP436" s="176"/>
      <c r="AQ436" s="176" t="s">
        <v>353</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521</v>
      </c>
      <c r="AJ441" s="181"/>
      <c r="AK441" s="181"/>
      <c r="AL441" s="176"/>
      <c r="AM441" s="181" t="s">
        <v>513</v>
      </c>
      <c r="AN441" s="181"/>
      <c r="AO441" s="181"/>
      <c r="AP441" s="176"/>
      <c r="AQ441" s="176" t="s">
        <v>353</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521</v>
      </c>
      <c r="AJ446" s="181"/>
      <c r="AK446" s="181"/>
      <c r="AL446" s="176"/>
      <c r="AM446" s="181" t="s">
        <v>518</v>
      </c>
      <c r="AN446" s="181"/>
      <c r="AO446" s="181"/>
      <c r="AP446" s="176"/>
      <c r="AQ446" s="176" t="s">
        <v>353</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521</v>
      </c>
      <c r="AJ451" s="181"/>
      <c r="AK451" s="181"/>
      <c r="AL451" s="176"/>
      <c r="AM451" s="181" t="s">
        <v>517</v>
      </c>
      <c r="AN451" s="181"/>
      <c r="AO451" s="181"/>
      <c r="AP451" s="176"/>
      <c r="AQ451" s="176" t="s">
        <v>353</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4"/>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521</v>
      </c>
      <c r="AJ456" s="181"/>
      <c r="AK456" s="181"/>
      <c r="AL456" s="176"/>
      <c r="AM456" s="181" t="s">
        <v>517</v>
      </c>
      <c r="AN456" s="181"/>
      <c r="AO456" s="181"/>
      <c r="AP456" s="176"/>
      <c r="AQ456" s="176" t="s">
        <v>353</v>
      </c>
      <c r="AR456" s="169"/>
      <c r="AS456" s="169"/>
      <c r="AT456" s="170"/>
      <c r="AU456" s="134" t="s">
        <v>253</v>
      </c>
      <c r="AV456" s="134"/>
      <c r="AW456" s="134"/>
      <c r="AX456" s="135"/>
    </row>
    <row r="457" spans="1:50" ht="18.75" hidden="1"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100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4"/>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521</v>
      </c>
      <c r="AJ461" s="181"/>
      <c r="AK461" s="181"/>
      <c r="AL461" s="176"/>
      <c r="AM461" s="181" t="s">
        <v>519</v>
      </c>
      <c r="AN461" s="181"/>
      <c r="AO461" s="181"/>
      <c r="AP461" s="176"/>
      <c r="AQ461" s="176" t="s">
        <v>353</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521</v>
      </c>
      <c r="AJ466" s="181"/>
      <c r="AK466" s="181"/>
      <c r="AL466" s="176"/>
      <c r="AM466" s="181" t="s">
        <v>517</v>
      </c>
      <c r="AN466" s="181"/>
      <c r="AO466" s="181"/>
      <c r="AP466" s="176"/>
      <c r="AQ466" s="176" t="s">
        <v>353</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521</v>
      </c>
      <c r="AJ471" s="181"/>
      <c r="AK471" s="181"/>
      <c r="AL471" s="176"/>
      <c r="AM471" s="181" t="s">
        <v>513</v>
      </c>
      <c r="AN471" s="181"/>
      <c r="AO471" s="181"/>
      <c r="AP471" s="176"/>
      <c r="AQ471" s="176" t="s">
        <v>353</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521</v>
      </c>
      <c r="AJ476" s="181"/>
      <c r="AK476" s="181"/>
      <c r="AL476" s="176"/>
      <c r="AM476" s="181" t="s">
        <v>517</v>
      </c>
      <c r="AN476" s="181"/>
      <c r="AO476" s="181"/>
      <c r="AP476" s="176"/>
      <c r="AQ476" s="176" t="s">
        <v>353</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4"/>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556</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522</v>
      </c>
      <c r="AJ485" s="181"/>
      <c r="AK485" s="181"/>
      <c r="AL485" s="176"/>
      <c r="AM485" s="181" t="s">
        <v>519</v>
      </c>
      <c r="AN485" s="181"/>
      <c r="AO485" s="181"/>
      <c r="AP485" s="176"/>
      <c r="AQ485" s="176" t="s">
        <v>353</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521</v>
      </c>
      <c r="AJ490" s="181"/>
      <c r="AK490" s="181"/>
      <c r="AL490" s="176"/>
      <c r="AM490" s="181" t="s">
        <v>519</v>
      </c>
      <c r="AN490" s="181"/>
      <c r="AO490" s="181"/>
      <c r="AP490" s="176"/>
      <c r="AQ490" s="176" t="s">
        <v>353</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521</v>
      </c>
      <c r="AJ495" s="181"/>
      <c r="AK495" s="181"/>
      <c r="AL495" s="176"/>
      <c r="AM495" s="181" t="s">
        <v>517</v>
      </c>
      <c r="AN495" s="181"/>
      <c r="AO495" s="181"/>
      <c r="AP495" s="176"/>
      <c r="AQ495" s="176" t="s">
        <v>353</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521</v>
      </c>
      <c r="AJ500" s="181"/>
      <c r="AK500" s="181"/>
      <c r="AL500" s="176"/>
      <c r="AM500" s="181" t="s">
        <v>518</v>
      </c>
      <c r="AN500" s="181"/>
      <c r="AO500" s="181"/>
      <c r="AP500" s="176"/>
      <c r="AQ500" s="176" t="s">
        <v>353</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521</v>
      </c>
      <c r="AJ505" s="181"/>
      <c r="AK505" s="181"/>
      <c r="AL505" s="176"/>
      <c r="AM505" s="181" t="s">
        <v>519</v>
      </c>
      <c r="AN505" s="181"/>
      <c r="AO505" s="181"/>
      <c r="AP505" s="176"/>
      <c r="AQ505" s="176" t="s">
        <v>353</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521</v>
      </c>
      <c r="AJ510" s="181"/>
      <c r="AK510" s="181"/>
      <c r="AL510" s="176"/>
      <c r="AM510" s="181" t="s">
        <v>517</v>
      </c>
      <c r="AN510" s="181"/>
      <c r="AO510" s="181"/>
      <c r="AP510" s="176"/>
      <c r="AQ510" s="176" t="s">
        <v>353</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522</v>
      </c>
      <c r="AJ515" s="181"/>
      <c r="AK515" s="181"/>
      <c r="AL515" s="176"/>
      <c r="AM515" s="181" t="s">
        <v>517</v>
      </c>
      <c r="AN515" s="181"/>
      <c r="AO515" s="181"/>
      <c r="AP515" s="176"/>
      <c r="AQ515" s="176" t="s">
        <v>353</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522</v>
      </c>
      <c r="AJ520" s="181"/>
      <c r="AK520" s="181"/>
      <c r="AL520" s="176"/>
      <c r="AM520" s="181" t="s">
        <v>517</v>
      </c>
      <c r="AN520" s="181"/>
      <c r="AO520" s="181"/>
      <c r="AP520" s="176"/>
      <c r="AQ520" s="176" t="s">
        <v>353</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521</v>
      </c>
      <c r="AJ525" s="181"/>
      <c r="AK525" s="181"/>
      <c r="AL525" s="176"/>
      <c r="AM525" s="181" t="s">
        <v>513</v>
      </c>
      <c r="AN525" s="181"/>
      <c r="AO525" s="181"/>
      <c r="AP525" s="176"/>
      <c r="AQ525" s="176" t="s">
        <v>353</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521</v>
      </c>
      <c r="AJ530" s="181"/>
      <c r="AK530" s="181"/>
      <c r="AL530" s="176"/>
      <c r="AM530" s="181" t="s">
        <v>517</v>
      </c>
      <c r="AN530" s="181"/>
      <c r="AO530" s="181"/>
      <c r="AP530" s="176"/>
      <c r="AQ530" s="176" t="s">
        <v>353</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557</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522</v>
      </c>
      <c r="AJ539" s="181"/>
      <c r="AK539" s="181"/>
      <c r="AL539" s="176"/>
      <c r="AM539" s="181" t="s">
        <v>517</v>
      </c>
      <c r="AN539" s="181"/>
      <c r="AO539" s="181"/>
      <c r="AP539" s="176"/>
      <c r="AQ539" s="176" t="s">
        <v>353</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521</v>
      </c>
      <c r="AJ544" s="181"/>
      <c r="AK544" s="181"/>
      <c r="AL544" s="176"/>
      <c r="AM544" s="181" t="s">
        <v>519</v>
      </c>
      <c r="AN544" s="181"/>
      <c r="AO544" s="181"/>
      <c r="AP544" s="176"/>
      <c r="AQ544" s="176" t="s">
        <v>353</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521</v>
      </c>
      <c r="AJ549" s="181"/>
      <c r="AK549" s="181"/>
      <c r="AL549" s="176"/>
      <c r="AM549" s="181" t="s">
        <v>513</v>
      </c>
      <c r="AN549" s="181"/>
      <c r="AO549" s="181"/>
      <c r="AP549" s="176"/>
      <c r="AQ549" s="176" t="s">
        <v>353</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521</v>
      </c>
      <c r="AJ554" s="181"/>
      <c r="AK554" s="181"/>
      <c r="AL554" s="176"/>
      <c r="AM554" s="181" t="s">
        <v>513</v>
      </c>
      <c r="AN554" s="181"/>
      <c r="AO554" s="181"/>
      <c r="AP554" s="176"/>
      <c r="AQ554" s="176" t="s">
        <v>353</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521</v>
      </c>
      <c r="AJ559" s="181"/>
      <c r="AK559" s="181"/>
      <c r="AL559" s="176"/>
      <c r="AM559" s="181" t="s">
        <v>517</v>
      </c>
      <c r="AN559" s="181"/>
      <c r="AO559" s="181"/>
      <c r="AP559" s="176"/>
      <c r="AQ559" s="176" t="s">
        <v>353</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521</v>
      </c>
      <c r="AJ564" s="181"/>
      <c r="AK564" s="181"/>
      <c r="AL564" s="176"/>
      <c r="AM564" s="181" t="s">
        <v>513</v>
      </c>
      <c r="AN564" s="181"/>
      <c r="AO564" s="181"/>
      <c r="AP564" s="176"/>
      <c r="AQ564" s="176" t="s">
        <v>353</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522</v>
      </c>
      <c r="AJ569" s="181"/>
      <c r="AK569" s="181"/>
      <c r="AL569" s="176"/>
      <c r="AM569" s="181" t="s">
        <v>513</v>
      </c>
      <c r="AN569" s="181"/>
      <c r="AO569" s="181"/>
      <c r="AP569" s="176"/>
      <c r="AQ569" s="176" t="s">
        <v>353</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521</v>
      </c>
      <c r="AJ574" s="181"/>
      <c r="AK574" s="181"/>
      <c r="AL574" s="176"/>
      <c r="AM574" s="181" t="s">
        <v>513</v>
      </c>
      <c r="AN574" s="181"/>
      <c r="AO574" s="181"/>
      <c r="AP574" s="176"/>
      <c r="AQ574" s="176" t="s">
        <v>353</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521</v>
      </c>
      <c r="AJ579" s="181"/>
      <c r="AK579" s="181"/>
      <c r="AL579" s="176"/>
      <c r="AM579" s="181" t="s">
        <v>513</v>
      </c>
      <c r="AN579" s="181"/>
      <c r="AO579" s="181"/>
      <c r="AP579" s="176"/>
      <c r="AQ579" s="176" t="s">
        <v>353</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521</v>
      </c>
      <c r="AJ584" s="181"/>
      <c r="AK584" s="181"/>
      <c r="AL584" s="176"/>
      <c r="AM584" s="181" t="s">
        <v>517</v>
      </c>
      <c r="AN584" s="181"/>
      <c r="AO584" s="181"/>
      <c r="AP584" s="176"/>
      <c r="AQ584" s="176" t="s">
        <v>353</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556</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521</v>
      </c>
      <c r="AJ593" s="181"/>
      <c r="AK593" s="181"/>
      <c r="AL593" s="176"/>
      <c r="AM593" s="181" t="s">
        <v>513</v>
      </c>
      <c r="AN593" s="181"/>
      <c r="AO593" s="181"/>
      <c r="AP593" s="176"/>
      <c r="AQ593" s="176" t="s">
        <v>353</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522</v>
      </c>
      <c r="AJ598" s="181"/>
      <c r="AK598" s="181"/>
      <c r="AL598" s="176"/>
      <c r="AM598" s="181" t="s">
        <v>518</v>
      </c>
      <c r="AN598" s="181"/>
      <c r="AO598" s="181"/>
      <c r="AP598" s="176"/>
      <c r="AQ598" s="176" t="s">
        <v>353</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521</v>
      </c>
      <c r="AJ603" s="181"/>
      <c r="AK603" s="181"/>
      <c r="AL603" s="176"/>
      <c r="AM603" s="181" t="s">
        <v>513</v>
      </c>
      <c r="AN603" s="181"/>
      <c r="AO603" s="181"/>
      <c r="AP603" s="176"/>
      <c r="AQ603" s="176" t="s">
        <v>353</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521</v>
      </c>
      <c r="AJ608" s="181"/>
      <c r="AK608" s="181"/>
      <c r="AL608" s="176"/>
      <c r="AM608" s="181" t="s">
        <v>513</v>
      </c>
      <c r="AN608" s="181"/>
      <c r="AO608" s="181"/>
      <c r="AP608" s="176"/>
      <c r="AQ608" s="176" t="s">
        <v>353</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521</v>
      </c>
      <c r="AJ613" s="181"/>
      <c r="AK613" s="181"/>
      <c r="AL613" s="176"/>
      <c r="AM613" s="181" t="s">
        <v>517</v>
      </c>
      <c r="AN613" s="181"/>
      <c r="AO613" s="181"/>
      <c r="AP613" s="176"/>
      <c r="AQ613" s="176" t="s">
        <v>353</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521</v>
      </c>
      <c r="AJ618" s="181"/>
      <c r="AK618" s="181"/>
      <c r="AL618" s="176"/>
      <c r="AM618" s="181" t="s">
        <v>517</v>
      </c>
      <c r="AN618" s="181"/>
      <c r="AO618" s="181"/>
      <c r="AP618" s="176"/>
      <c r="AQ618" s="176" t="s">
        <v>353</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521</v>
      </c>
      <c r="AJ623" s="181"/>
      <c r="AK623" s="181"/>
      <c r="AL623" s="176"/>
      <c r="AM623" s="181" t="s">
        <v>518</v>
      </c>
      <c r="AN623" s="181"/>
      <c r="AO623" s="181"/>
      <c r="AP623" s="176"/>
      <c r="AQ623" s="176" t="s">
        <v>353</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521</v>
      </c>
      <c r="AJ628" s="181"/>
      <c r="AK628" s="181"/>
      <c r="AL628" s="176"/>
      <c r="AM628" s="181" t="s">
        <v>517</v>
      </c>
      <c r="AN628" s="181"/>
      <c r="AO628" s="181"/>
      <c r="AP628" s="176"/>
      <c r="AQ628" s="176" t="s">
        <v>353</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521</v>
      </c>
      <c r="AJ633" s="181"/>
      <c r="AK633" s="181"/>
      <c r="AL633" s="176"/>
      <c r="AM633" s="181" t="s">
        <v>513</v>
      </c>
      <c r="AN633" s="181"/>
      <c r="AO633" s="181"/>
      <c r="AP633" s="176"/>
      <c r="AQ633" s="176" t="s">
        <v>353</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521</v>
      </c>
      <c r="AJ638" s="181"/>
      <c r="AK638" s="181"/>
      <c r="AL638" s="176"/>
      <c r="AM638" s="181" t="s">
        <v>517</v>
      </c>
      <c r="AN638" s="181"/>
      <c r="AO638" s="181"/>
      <c r="AP638" s="176"/>
      <c r="AQ638" s="176" t="s">
        <v>353</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557</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522</v>
      </c>
      <c r="AJ647" s="181"/>
      <c r="AK647" s="181"/>
      <c r="AL647" s="176"/>
      <c r="AM647" s="181" t="s">
        <v>513</v>
      </c>
      <c r="AN647" s="181"/>
      <c r="AO647" s="181"/>
      <c r="AP647" s="176"/>
      <c r="AQ647" s="176" t="s">
        <v>353</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521</v>
      </c>
      <c r="AJ652" s="181"/>
      <c r="AK652" s="181"/>
      <c r="AL652" s="176"/>
      <c r="AM652" s="181" t="s">
        <v>513</v>
      </c>
      <c r="AN652" s="181"/>
      <c r="AO652" s="181"/>
      <c r="AP652" s="176"/>
      <c r="AQ652" s="176" t="s">
        <v>353</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521</v>
      </c>
      <c r="AJ657" s="181"/>
      <c r="AK657" s="181"/>
      <c r="AL657" s="176"/>
      <c r="AM657" s="181" t="s">
        <v>517</v>
      </c>
      <c r="AN657" s="181"/>
      <c r="AO657" s="181"/>
      <c r="AP657" s="176"/>
      <c r="AQ657" s="176" t="s">
        <v>353</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521</v>
      </c>
      <c r="AJ662" s="181"/>
      <c r="AK662" s="181"/>
      <c r="AL662" s="176"/>
      <c r="AM662" s="181" t="s">
        <v>513</v>
      </c>
      <c r="AN662" s="181"/>
      <c r="AO662" s="181"/>
      <c r="AP662" s="176"/>
      <c r="AQ662" s="176" t="s">
        <v>353</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521</v>
      </c>
      <c r="AJ667" s="181"/>
      <c r="AK667" s="181"/>
      <c r="AL667" s="176"/>
      <c r="AM667" s="181" t="s">
        <v>513</v>
      </c>
      <c r="AN667" s="181"/>
      <c r="AO667" s="181"/>
      <c r="AP667" s="176"/>
      <c r="AQ667" s="176" t="s">
        <v>353</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522</v>
      </c>
      <c r="AJ672" s="181"/>
      <c r="AK672" s="181"/>
      <c r="AL672" s="176"/>
      <c r="AM672" s="181" t="s">
        <v>513</v>
      </c>
      <c r="AN672" s="181"/>
      <c r="AO672" s="181"/>
      <c r="AP672" s="176"/>
      <c r="AQ672" s="176" t="s">
        <v>353</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521</v>
      </c>
      <c r="AJ677" s="181"/>
      <c r="AK677" s="181"/>
      <c r="AL677" s="176"/>
      <c r="AM677" s="181" t="s">
        <v>519</v>
      </c>
      <c r="AN677" s="181"/>
      <c r="AO677" s="181"/>
      <c r="AP677" s="176"/>
      <c r="AQ677" s="176" t="s">
        <v>353</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522</v>
      </c>
      <c r="AJ682" s="181"/>
      <c r="AK682" s="181"/>
      <c r="AL682" s="176"/>
      <c r="AM682" s="181" t="s">
        <v>517</v>
      </c>
      <c r="AN682" s="181"/>
      <c r="AO682" s="181"/>
      <c r="AP682" s="176"/>
      <c r="AQ682" s="176" t="s">
        <v>353</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521</v>
      </c>
      <c r="AJ687" s="181"/>
      <c r="AK687" s="181"/>
      <c r="AL687" s="176"/>
      <c r="AM687" s="181" t="s">
        <v>513</v>
      </c>
      <c r="AN687" s="181"/>
      <c r="AO687" s="181"/>
      <c r="AP687" s="176"/>
      <c r="AQ687" s="176" t="s">
        <v>353</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521</v>
      </c>
      <c r="AJ692" s="181"/>
      <c r="AK692" s="181"/>
      <c r="AL692" s="176"/>
      <c r="AM692" s="181" t="s">
        <v>518</v>
      </c>
      <c r="AN692" s="181"/>
      <c r="AO692" s="181"/>
      <c r="AP692" s="176"/>
      <c r="AQ692" s="176" t="s">
        <v>353</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3"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4"/>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52.5" customHeight="1" x14ac:dyDescent="0.15">
      <c r="A702" s="539" t="s">
        <v>259</v>
      </c>
      <c r="B702" s="54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569</v>
      </c>
      <c r="AE702" s="906"/>
      <c r="AF702" s="906"/>
      <c r="AG702" s="895" t="s">
        <v>591</v>
      </c>
      <c r="AH702" s="896"/>
      <c r="AI702" s="896"/>
      <c r="AJ702" s="896"/>
      <c r="AK702" s="896"/>
      <c r="AL702" s="896"/>
      <c r="AM702" s="896"/>
      <c r="AN702" s="896"/>
      <c r="AO702" s="896"/>
      <c r="AP702" s="896"/>
      <c r="AQ702" s="896"/>
      <c r="AR702" s="896"/>
      <c r="AS702" s="896"/>
      <c r="AT702" s="896"/>
      <c r="AU702" s="896"/>
      <c r="AV702" s="896"/>
      <c r="AW702" s="896"/>
      <c r="AX702" s="897"/>
    </row>
    <row r="703" spans="1:50" ht="156"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4" t="s">
        <v>569</v>
      </c>
      <c r="AE703" s="155"/>
      <c r="AF703" s="155"/>
      <c r="AG703" s="674" t="s">
        <v>592</v>
      </c>
      <c r="AH703" s="675"/>
      <c r="AI703" s="675"/>
      <c r="AJ703" s="675"/>
      <c r="AK703" s="675"/>
      <c r="AL703" s="675"/>
      <c r="AM703" s="675"/>
      <c r="AN703" s="675"/>
      <c r="AO703" s="675"/>
      <c r="AP703" s="675"/>
      <c r="AQ703" s="675"/>
      <c r="AR703" s="675"/>
      <c r="AS703" s="675"/>
      <c r="AT703" s="675"/>
      <c r="AU703" s="675"/>
      <c r="AV703" s="675"/>
      <c r="AW703" s="675"/>
      <c r="AX703" s="676"/>
    </row>
    <row r="704" spans="1:50" ht="155.25" customHeight="1" x14ac:dyDescent="0.15">
      <c r="A704" s="543"/>
      <c r="B704" s="544"/>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569</v>
      </c>
      <c r="AE704" s="596"/>
      <c r="AF704" s="596"/>
      <c r="AG704" s="438" t="s">
        <v>593</v>
      </c>
      <c r="AH704" s="233"/>
      <c r="AI704" s="233"/>
      <c r="AJ704" s="233"/>
      <c r="AK704" s="233"/>
      <c r="AL704" s="233"/>
      <c r="AM704" s="233"/>
      <c r="AN704" s="233"/>
      <c r="AO704" s="233"/>
      <c r="AP704" s="233"/>
      <c r="AQ704" s="233"/>
      <c r="AR704" s="233"/>
      <c r="AS704" s="233"/>
      <c r="AT704" s="233"/>
      <c r="AU704" s="233"/>
      <c r="AV704" s="233"/>
      <c r="AW704" s="233"/>
      <c r="AX704" s="439"/>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569</v>
      </c>
      <c r="AE705" s="743"/>
      <c r="AF705" s="743"/>
      <c r="AG705" s="160" t="s">
        <v>594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5"/>
      <c r="B706" s="780"/>
      <c r="C706" s="624"/>
      <c r="D706" s="625"/>
      <c r="E706" s="693" t="s">
        <v>500</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t="s">
        <v>602</v>
      </c>
      <c r="AE706" s="155"/>
      <c r="AF706" s="156"/>
      <c r="AG706" s="438"/>
      <c r="AH706" s="233"/>
      <c r="AI706" s="233"/>
      <c r="AJ706" s="233"/>
      <c r="AK706" s="233"/>
      <c r="AL706" s="233"/>
      <c r="AM706" s="233"/>
      <c r="AN706" s="233"/>
      <c r="AO706" s="233"/>
      <c r="AP706" s="233"/>
      <c r="AQ706" s="233"/>
      <c r="AR706" s="233"/>
      <c r="AS706" s="233"/>
      <c r="AT706" s="233"/>
      <c r="AU706" s="233"/>
      <c r="AV706" s="233"/>
      <c r="AW706" s="233"/>
      <c r="AX706" s="439"/>
    </row>
    <row r="707" spans="1:50" ht="26.25" customHeight="1" x14ac:dyDescent="0.15">
      <c r="A707" s="665"/>
      <c r="B707" s="780"/>
      <c r="C707" s="626"/>
      <c r="D707" s="627"/>
      <c r="E707" s="696" t="s">
        <v>436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602</v>
      </c>
      <c r="AE707" s="594"/>
      <c r="AF707" s="594"/>
      <c r="AG707" s="438"/>
      <c r="AH707" s="233"/>
      <c r="AI707" s="233"/>
      <c r="AJ707" s="233"/>
      <c r="AK707" s="233"/>
      <c r="AL707" s="233"/>
      <c r="AM707" s="233"/>
      <c r="AN707" s="233"/>
      <c r="AO707" s="233"/>
      <c r="AP707" s="233"/>
      <c r="AQ707" s="233"/>
      <c r="AR707" s="233"/>
      <c r="AS707" s="233"/>
      <c r="AT707" s="233"/>
      <c r="AU707" s="233"/>
      <c r="AV707" s="233"/>
      <c r="AW707" s="233"/>
      <c r="AX707" s="439"/>
    </row>
    <row r="708" spans="1:50" ht="69"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569</v>
      </c>
      <c r="AE708" s="678"/>
      <c r="AF708" s="678"/>
      <c r="AG708" s="536" t="s">
        <v>595</v>
      </c>
      <c r="AH708" s="537"/>
      <c r="AI708" s="537"/>
      <c r="AJ708" s="537"/>
      <c r="AK708" s="537"/>
      <c r="AL708" s="537"/>
      <c r="AM708" s="537"/>
      <c r="AN708" s="537"/>
      <c r="AO708" s="537"/>
      <c r="AP708" s="537"/>
      <c r="AQ708" s="537"/>
      <c r="AR708" s="537"/>
      <c r="AS708" s="537"/>
      <c r="AT708" s="537"/>
      <c r="AU708" s="537"/>
      <c r="AV708" s="537"/>
      <c r="AW708" s="537"/>
      <c r="AX708" s="538"/>
    </row>
    <row r="709" spans="1:50" ht="123.7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4" t="s">
        <v>569</v>
      </c>
      <c r="AE709" s="155"/>
      <c r="AF709" s="155"/>
      <c r="AG709" s="674" t="s">
        <v>700</v>
      </c>
      <c r="AH709" s="675"/>
      <c r="AI709" s="675"/>
      <c r="AJ709" s="675"/>
      <c r="AK709" s="675"/>
      <c r="AL709" s="675"/>
      <c r="AM709" s="675"/>
      <c r="AN709" s="675"/>
      <c r="AO709" s="675"/>
      <c r="AP709" s="675"/>
      <c r="AQ709" s="675"/>
      <c r="AR709" s="675"/>
      <c r="AS709" s="675"/>
      <c r="AT709" s="675"/>
      <c r="AU709" s="675"/>
      <c r="AV709" s="675"/>
      <c r="AW709" s="675"/>
      <c r="AX709" s="676"/>
    </row>
    <row r="710" spans="1:50" ht="46.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4" t="s">
        <v>569</v>
      </c>
      <c r="AE710" s="155"/>
      <c r="AF710" s="155"/>
      <c r="AG710" s="674" t="s">
        <v>596</v>
      </c>
      <c r="AH710" s="675"/>
      <c r="AI710" s="675"/>
      <c r="AJ710" s="675"/>
      <c r="AK710" s="675"/>
      <c r="AL710" s="675"/>
      <c r="AM710" s="675"/>
      <c r="AN710" s="675"/>
      <c r="AO710" s="675"/>
      <c r="AP710" s="675"/>
      <c r="AQ710" s="675"/>
      <c r="AR710" s="675"/>
      <c r="AS710" s="675"/>
      <c r="AT710" s="675"/>
      <c r="AU710" s="675"/>
      <c r="AV710" s="675"/>
      <c r="AW710" s="675"/>
      <c r="AX710" s="676"/>
    </row>
    <row r="711" spans="1:50" ht="66.7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4" t="s">
        <v>569</v>
      </c>
      <c r="AE711" s="155"/>
      <c r="AF711" s="155"/>
      <c r="AG711" s="674" t="s">
        <v>597</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8" t="s">
        <v>464</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601</v>
      </c>
      <c r="AE712" s="596"/>
      <c r="AF712" s="596"/>
      <c r="AG712" s="604"/>
      <c r="AH712" s="605"/>
      <c r="AI712" s="605"/>
      <c r="AJ712" s="605"/>
      <c r="AK712" s="605"/>
      <c r="AL712" s="605"/>
      <c r="AM712" s="605"/>
      <c r="AN712" s="605"/>
      <c r="AO712" s="605"/>
      <c r="AP712" s="605"/>
      <c r="AQ712" s="605"/>
      <c r="AR712" s="605"/>
      <c r="AS712" s="605"/>
      <c r="AT712" s="605"/>
      <c r="AU712" s="605"/>
      <c r="AV712" s="605"/>
      <c r="AW712" s="605"/>
      <c r="AX712" s="606"/>
    </row>
    <row r="713" spans="1:50" ht="51.75" customHeight="1" x14ac:dyDescent="0.15">
      <c r="A713" s="665"/>
      <c r="B713" s="666"/>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569</v>
      </c>
      <c r="AE713" s="155"/>
      <c r="AF713" s="156"/>
      <c r="AG713" s="674" t="s">
        <v>598</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441</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601</v>
      </c>
      <c r="AE714" s="602"/>
      <c r="AF714" s="603"/>
      <c r="AG714" s="699"/>
      <c r="AH714" s="700"/>
      <c r="AI714" s="700"/>
      <c r="AJ714" s="700"/>
      <c r="AK714" s="700"/>
      <c r="AL714" s="700"/>
      <c r="AM714" s="700"/>
      <c r="AN714" s="700"/>
      <c r="AO714" s="700"/>
      <c r="AP714" s="700"/>
      <c r="AQ714" s="700"/>
      <c r="AR714" s="700"/>
      <c r="AS714" s="700"/>
      <c r="AT714" s="700"/>
      <c r="AU714" s="700"/>
      <c r="AV714" s="700"/>
      <c r="AW714" s="700"/>
      <c r="AX714" s="701"/>
    </row>
    <row r="715" spans="1:50" ht="69.75" customHeight="1" x14ac:dyDescent="0.15">
      <c r="A715" s="631" t="s">
        <v>40</v>
      </c>
      <c r="B715" s="664"/>
      <c r="C715" s="669" t="s">
        <v>442</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569</v>
      </c>
      <c r="AE715" s="678"/>
      <c r="AF715" s="787"/>
      <c r="AG715" s="536" t="s">
        <v>695</v>
      </c>
      <c r="AH715" s="537"/>
      <c r="AI715" s="537"/>
      <c r="AJ715" s="537"/>
      <c r="AK715" s="537"/>
      <c r="AL715" s="537"/>
      <c r="AM715" s="537"/>
      <c r="AN715" s="537"/>
      <c r="AO715" s="537"/>
      <c r="AP715" s="537"/>
      <c r="AQ715" s="537"/>
      <c r="AR715" s="537"/>
      <c r="AS715" s="537"/>
      <c r="AT715" s="537"/>
      <c r="AU715" s="537"/>
      <c r="AV715" s="537"/>
      <c r="AW715" s="537"/>
      <c r="AX715" s="538"/>
    </row>
    <row r="716" spans="1:50" ht="113.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569</v>
      </c>
      <c r="AE716" s="769"/>
      <c r="AF716" s="769"/>
      <c r="AG716" s="674" t="s">
        <v>696</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8" t="s">
        <v>364</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4" t="s">
        <v>569</v>
      </c>
      <c r="AE717" s="155"/>
      <c r="AF717" s="155"/>
      <c r="AG717" s="674" t="s">
        <v>599</v>
      </c>
      <c r="AH717" s="675"/>
      <c r="AI717" s="675"/>
      <c r="AJ717" s="675"/>
      <c r="AK717" s="675"/>
      <c r="AL717" s="675"/>
      <c r="AM717" s="675"/>
      <c r="AN717" s="675"/>
      <c r="AO717" s="675"/>
      <c r="AP717" s="675"/>
      <c r="AQ717" s="675"/>
      <c r="AR717" s="675"/>
      <c r="AS717" s="675"/>
      <c r="AT717" s="675"/>
      <c r="AU717" s="675"/>
      <c r="AV717" s="675"/>
      <c r="AW717" s="675"/>
      <c r="AX717" s="676"/>
    </row>
    <row r="718" spans="1:50" ht="53.25"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4" t="s">
        <v>569</v>
      </c>
      <c r="AE718" s="155"/>
      <c r="AF718" s="155"/>
      <c r="AG718" s="163" t="s">
        <v>600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c r="AE719" s="678"/>
      <c r="AF719" s="678"/>
      <c r="AG719" s="160" t="s">
        <v>702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0"/>
      <c r="B720" s="661"/>
      <c r="C720" s="945" t="s">
        <v>457</v>
      </c>
      <c r="D720" s="943"/>
      <c r="E720" s="943"/>
      <c r="F720" s="946"/>
      <c r="G720" s="942" t="s">
        <v>458</v>
      </c>
      <c r="H720" s="943"/>
      <c r="I720" s="943"/>
      <c r="J720" s="943"/>
      <c r="K720" s="943"/>
      <c r="L720" s="943"/>
      <c r="M720" s="943"/>
      <c r="N720" s="942" t="s">
        <v>461</v>
      </c>
      <c r="O720" s="943"/>
      <c r="P720" s="943"/>
      <c r="Q720" s="943"/>
      <c r="R720" s="943"/>
      <c r="S720" s="943"/>
      <c r="T720" s="943"/>
      <c r="U720" s="943"/>
      <c r="V720" s="943"/>
      <c r="W720" s="943"/>
      <c r="X720" s="943"/>
      <c r="Y720" s="943"/>
      <c r="Z720" s="943"/>
      <c r="AA720" s="943"/>
      <c r="AB720" s="943"/>
      <c r="AC720" s="943"/>
      <c r="AD720" s="943"/>
      <c r="AE720" s="943"/>
      <c r="AF720" s="944"/>
      <c r="AG720" s="438"/>
      <c r="AH720" s="233"/>
      <c r="AI720" s="233"/>
      <c r="AJ720" s="233"/>
      <c r="AK720" s="233"/>
      <c r="AL720" s="233"/>
      <c r="AM720" s="233"/>
      <c r="AN720" s="233"/>
      <c r="AO720" s="233"/>
      <c r="AP720" s="233"/>
      <c r="AQ720" s="233"/>
      <c r="AR720" s="233"/>
      <c r="AS720" s="233"/>
      <c r="AT720" s="233"/>
      <c r="AU720" s="233"/>
      <c r="AV720" s="233"/>
      <c r="AW720" s="233"/>
      <c r="AX720" s="439"/>
    </row>
    <row r="721" spans="1:50" ht="24.75" customHeight="1" x14ac:dyDescent="0.15">
      <c r="A721" s="660"/>
      <c r="B721" s="661"/>
      <c r="C721" s="927" t="s">
        <v>603</v>
      </c>
      <c r="D721" s="928"/>
      <c r="E721" s="928"/>
      <c r="F721" s="929"/>
      <c r="G721" s="947"/>
      <c r="H721" s="948"/>
      <c r="I721" s="83" t="str">
        <f>IF(OR(G721="　", G721=""), "", "-")</f>
        <v/>
      </c>
      <c r="J721" s="926"/>
      <c r="K721" s="926"/>
      <c r="L721" s="83" t="str">
        <f>IF(M721="","","-")</f>
        <v/>
      </c>
      <c r="M721" s="84"/>
      <c r="N721" s="923" t="s">
        <v>701</v>
      </c>
      <c r="O721" s="924"/>
      <c r="P721" s="924"/>
      <c r="Q721" s="924"/>
      <c r="R721" s="924"/>
      <c r="S721" s="924"/>
      <c r="T721" s="924"/>
      <c r="U721" s="924"/>
      <c r="V721" s="924"/>
      <c r="W721" s="924"/>
      <c r="X721" s="924"/>
      <c r="Y721" s="924"/>
      <c r="Z721" s="924"/>
      <c r="AA721" s="924"/>
      <c r="AB721" s="924"/>
      <c r="AC721" s="924"/>
      <c r="AD721" s="924"/>
      <c r="AE721" s="924"/>
      <c r="AF721" s="925"/>
      <c r="AG721" s="438"/>
      <c r="AH721" s="233"/>
      <c r="AI721" s="233"/>
      <c r="AJ721" s="233"/>
      <c r="AK721" s="233"/>
      <c r="AL721" s="233"/>
      <c r="AM721" s="233"/>
      <c r="AN721" s="233"/>
      <c r="AO721" s="233"/>
      <c r="AP721" s="233"/>
      <c r="AQ721" s="233"/>
      <c r="AR721" s="233"/>
      <c r="AS721" s="233"/>
      <c r="AT721" s="233"/>
      <c r="AU721" s="233"/>
      <c r="AV721" s="233"/>
      <c r="AW721" s="233"/>
      <c r="AX721" s="439"/>
    </row>
    <row r="722" spans="1:50" ht="24.75" customHeight="1" x14ac:dyDescent="0.15">
      <c r="A722" s="660"/>
      <c r="B722" s="661"/>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8"/>
      <c r="AH722" s="233"/>
      <c r="AI722" s="233"/>
      <c r="AJ722" s="233"/>
      <c r="AK722" s="233"/>
      <c r="AL722" s="233"/>
      <c r="AM722" s="233"/>
      <c r="AN722" s="233"/>
      <c r="AO722" s="233"/>
      <c r="AP722" s="233"/>
      <c r="AQ722" s="233"/>
      <c r="AR722" s="233"/>
      <c r="AS722" s="233"/>
      <c r="AT722" s="233"/>
      <c r="AU722" s="233"/>
      <c r="AV722" s="233"/>
      <c r="AW722" s="233"/>
      <c r="AX722" s="439"/>
    </row>
    <row r="723" spans="1:50" ht="24.75" hidden="1" customHeight="1" x14ac:dyDescent="0.15">
      <c r="A723" s="660"/>
      <c r="B723" s="661"/>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8"/>
      <c r="AH723" s="233"/>
      <c r="AI723" s="233"/>
      <c r="AJ723" s="233"/>
      <c r="AK723" s="233"/>
      <c r="AL723" s="233"/>
      <c r="AM723" s="233"/>
      <c r="AN723" s="233"/>
      <c r="AO723" s="233"/>
      <c r="AP723" s="233"/>
      <c r="AQ723" s="233"/>
      <c r="AR723" s="233"/>
      <c r="AS723" s="233"/>
      <c r="AT723" s="233"/>
      <c r="AU723" s="233"/>
      <c r="AV723" s="233"/>
      <c r="AW723" s="233"/>
      <c r="AX723" s="439"/>
    </row>
    <row r="724" spans="1:50" ht="24.75" hidden="1" customHeight="1" x14ac:dyDescent="0.15">
      <c r="A724" s="660"/>
      <c r="B724" s="661"/>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8"/>
      <c r="AH724" s="233"/>
      <c r="AI724" s="233"/>
      <c r="AJ724" s="233"/>
      <c r="AK724" s="233"/>
      <c r="AL724" s="233"/>
      <c r="AM724" s="233"/>
      <c r="AN724" s="233"/>
      <c r="AO724" s="233"/>
      <c r="AP724" s="233"/>
      <c r="AQ724" s="233"/>
      <c r="AR724" s="233"/>
      <c r="AS724" s="233"/>
      <c r="AT724" s="233"/>
      <c r="AU724" s="233"/>
      <c r="AV724" s="233"/>
      <c r="AW724" s="233"/>
      <c r="AX724" s="439"/>
    </row>
    <row r="725" spans="1:50" ht="24.75" hidden="1" customHeight="1" x14ac:dyDescent="0.15">
      <c r="A725" s="662"/>
      <c r="B725" s="663"/>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1" t="s">
        <v>48</v>
      </c>
      <c r="B726" s="632"/>
      <c r="C726" s="453" t="s">
        <v>53</v>
      </c>
      <c r="D726" s="591"/>
      <c r="E726" s="591"/>
      <c r="F726" s="592"/>
      <c r="G726" s="807" t="s">
        <v>704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48.75" customHeight="1" thickBot="1" x14ac:dyDescent="0.2">
      <c r="A727" s="633"/>
      <c r="B727" s="634"/>
      <c r="C727" s="705" t="s">
        <v>57</v>
      </c>
      <c r="D727" s="706"/>
      <c r="E727" s="706"/>
      <c r="F727" s="707"/>
      <c r="G727" s="805" t="s">
        <v>703</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52.5"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51.75" customHeight="1" thickBot="1" x14ac:dyDescent="0.2">
      <c r="A731" s="628"/>
      <c r="B731" s="629"/>
      <c r="C731" s="629"/>
      <c r="D731" s="629"/>
      <c r="E731" s="630"/>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53.25"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53.2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470</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543</v>
      </c>
      <c r="B737" s="124"/>
      <c r="C737" s="124"/>
      <c r="D737" s="125"/>
      <c r="E737" s="122" t="s">
        <v>570</v>
      </c>
      <c r="F737" s="122"/>
      <c r="G737" s="122"/>
      <c r="H737" s="122"/>
      <c r="I737" s="122"/>
      <c r="J737" s="122"/>
      <c r="K737" s="122"/>
      <c r="L737" s="122"/>
      <c r="M737" s="122"/>
      <c r="N737" s="101" t="s">
        <v>536</v>
      </c>
      <c r="O737" s="101"/>
      <c r="P737" s="101"/>
      <c r="Q737" s="101"/>
      <c r="R737" s="122" t="s">
        <v>605</v>
      </c>
      <c r="S737" s="122"/>
      <c r="T737" s="122"/>
      <c r="U737" s="122"/>
      <c r="V737" s="122"/>
      <c r="W737" s="122"/>
      <c r="X737" s="122"/>
      <c r="Y737" s="122"/>
      <c r="Z737" s="122"/>
      <c r="AA737" s="101" t="s">
        <v>535</v>
      </c>
      <c r="AB737" s="101"/>
      <c r="AC737" s="101"/>
      <c r="AD737" s="101"/>
      <c r="AE737" s="122" t="s">
        <v>607</v>
      </c>
      <c r="AF737" s="122"/>
      <c r="AG737" s="122"/>
      <c r="AH737" s="122"/>
      <c r="AI737" s="122"/>
      <c r="AJ737" s="122"/>
      <c r="AK737" s="122"/>
      <c r="AL737" s="122"/>
      <c r="AM737" s="122"/>
      <c r="AN737" s="101" t="s">
        <v>534</v>
      </c>
      <c r="AO737" s="101"/>
      <c r="AP737" s="101"/>
      <c r="AQ737" s="101"/>
      <c r="AR737" s="102" t="s">
        <v>609</v>
      </c>
      <c r="AS737" s="103"/>
      <c r="AT737" s="103"/>
      <c r="AU737" s="103"/>
      <c r="AV737" s="103"/>
      <c r="AW737" s="103"/>
      <c r="AX737" s="104"/>
      <c r="AY737" s="89"/>
      <c r="AZ737" s="89"/>
    </row>
    <row r="738" spans="1:52" ht="24.75" customHeight="1" x14ac:dyDescent="0.15">
      <c r="A738" s="123" t="s">
        <v>533</v>
      </c>
      <c r="B738" s="124"/>
      <c r="C738" s="124"/>
      <c r="D738" s="125"/>
      <c r="E738" s="122" t="s">
        <v>604</v>
      </c>
      <c r="F738" s="122"/>
      <c r="G738" s="122"/>
      <c r="H738" s="122"/>
      <c r="I738" s="122"/>
      <c r="J738" s="122"/>
      <c r="K738" s="122"/>
      <c r="L738" s="122"/>
      <c r="M738" s="122"/>
      <c r="N738" s="101" t="s">
        <v>532</v>
      </c>
      <c r="O738" s="101"/>
      <c r="P738" s="101"/>
      <c r="Q738" s="101"/>
      <c r="R738" s="122" t="s">
        <v>606</v>
      </c>
      <c r="S738" s="122"/>
      <c r="T738" s="122"/>
      <c r="U738" s="122"/>
      <c r="V738" s="122"/>
      <c r="W738" s="122"/>
      <c r="X738" s="122"/>
      <c r="Y738" s="122"/>
      <c r="Z738" s="122"/>
      <c r="AA738" s="101" t="s">
        <v>531</v>
      </c>
      <c r="AB738" s="101"/>
      <c r="AC738" s="101"/>
      <c r="AD738" s="101"/>
      <c r="AE738" s="122" t="s">
        <v>608</v>
      </c>
      <c r="AF738" s="122"/>
      <c r="AG738" s="122"/>
      <c r="AH738" s="122"/>
      <c r="AI738" s="122"/>
      <c r="AJ738" s="122"/>
      <c r="AK738" s="122"/>
      <c r="AL738" s="122"/>
      <c r="AM738" s="122"/>
      <c r="AN738" s="101" t="s">
        <v>527</v>
      </c>
      <c r="AO738" s="101"/>
      <c r="AP738" s="101"/>
      <c r="AQ738" s="101"/>
      <c r="AR738" s="102" t="s">
        <v>610</v>
      </c>
      <c r="AS738" s="103"/>
      <c r="AT738" s="103"/>
      <c r="AU738" s="103"/>
      <c r="AV738" s="103"/>
      <c r="AW738" s="103"/>
      <c r="AX738" s="104"/>
    </row>
    <row r="739" spans="1:52" ht="24.75" customHeight="1" thickBot="1" x14ac:dyDescent="0.2">
      <c r="A739" s="126" t="s">
        <v>523</v>
      </c>
      <c r="B739" s="127"/>
      <c r="C739" s="127"/>
      <c r="D739" s="128"/>
      <c r="E739" s="129" t="s">
        <v>563</v>
      </c>
      <c r="F739" s="117"/>
      <c r="G739" s="117"/>
      <c r="H739" s="93" t="str">
        <f>IF(E739="", "", "(")</f>
        <v>(</v>
      </c>
      <c r="I739" s="117"/>
      <c r="J739" s="117"/>
      <c r="K739" s="93" t="str">
        <f>IF(OR(I739="　", I739=""), "", "-")</f>
        <v/>
      </c>
      <c r="L739" s="118">
        <v>71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505</v>
      </c>
      <c r="B779" s="771"/>
      <c r="C779" s="771"/>
      <c r="D779" s="771"/>
      <c r="E779" s="771"/>
      <c r="F779" s="772"/>
      <c r="G779" s="449" t="s">
        <v>615</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619</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6"/>
      <c r="B780" s="773"/>
      <c r="C780" s="773"/>
      <c r="D780" s="773"/>
      <c r="E780" s="773"/>
      <c r="F780" s="774"/>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6"/>
      <c r="B781" s="773"/>
      <c r="C781" s="773"/>
      <c r="D781" s="773"/>
      <c r="E781" s="773"/>
      <c r="F781" s="774"/>
      <c r="G781" s="459" t="s">
        <v>616</v>
      </c>
      <c r="H781" s="460"/>
      <c r="I781" s="460"/>
      <c r="J781" s="460"/>
      <c r="K781" s="461"/>
      <c r="L781" s="462" t="s">
        <v>618</v>
      </c>
      <c r="M781" s="463"/>
      <c r="N781" s="463"/>
      <c r="O781" s="463"/>
      <c r="P781" s="463"/>
      <c r="Q781" s="463"/>
      <c r="R781" s="463"/>
      <c r="S781" s="463"/>
      <c r="T781" s="463"/>
      <c r="U781" s="463"/>
      <c r="V781" s="463"/>
      <c r="W781" s="463"/>
      <c r="X781" s="464"/>
      <c r="Y781" s="465">
        <v>529</v>
      </c>
      <c r="Z781" s="466"/>
      <c r="AA781" s="466"/>
      <c r="AB781" s="567"/>
      <c r="AC781" s="459" t="s">
        <v>620</v>
      </c>
      <c r="AD781" s="460"/>
      <c r="AE781" s="460"/>
      <c r="AF781" s="460"/>
      <c r="AG781" s="461"/>
      <c r="AH781" s="462" t="s">
        <v>620</v>
      </c>
      <c r="AI781" s="463"/>
      <c r="AJ781" s="463"/>
      <c r="AK781" s="463"/>
      <c r="AL781" s="463"/>
      <c r="AM781" s="463"/>
      <c r="AN781" s="463"/>
      <c r="AO781" s="463"/>
      <c r="AP781" s="463"/>
      <c r="AQ781" s="463"/>
      <c r="AR781" s="463"/>
      <c r="AS781" s="463"/>
      <c r="AT781" s="464"/>
      <c r="AU781" s="465">
        <v>6894.7</v>
      </c>
      <c r="AV781" s="466"/>
      <c r="AW781" s="466"/>
      <c r="AX781" s="467"/>
    </row>
    <row r="782" spans="1:50" ht="24.75" customHeight="1" x14ac:dyDescent="0.15">
      <c r="A782" s="566"/>
      <c r="B782" s="773"/>
      <c r="C782" s="773"/>
      <c r="D782" s="773"/>
      <c r="E782" s="773"/>
      <c r="F782" s="774"/>
      <c r="G782" s="352" t="s">
        <v>617</v>
      </c>
      <c r="H782" s="353"/>
      <c r="I782" s="353"/>
      <c r="J782" s="353"/>
      <c r="K782" s="354"/>
      <c r="L782" s="405" t="s">
        <v>618</v>
      </c>
      <c r="M782" s="406"/>
      <c r="N782" s="406"/>
      <c r="O782" s="406"/>
      <c r="P782" s="406"/>
      <c r="Q782" s="406"/>
      <c r="R782" s="406"/>
      <c r="S782" s="406"/>
      <c r="T782" s="406"/>
      <c r="U782" s="406"/>
      <c r="V782" s="406"/>
      <c r="W782" s="406"/>
      <c r="X782" s="407"/>
      <c r="Y782" s="402">
        <v>24.6</v>
      </c>
      <c r="Z782" s="403"/>
      <c r="AA782" s="403"/>
      <c r="AB782" s="409"/>
      <c r="AC782" s="352" t="s">
        <v>621</v>
      </c>
      <c r="AD782" s="353"/>
      <c r="AE782" s="353"/>
      <c r="AF782" s="353"/>
      <c r="AG782" s="354"/>
      <c r="AH782" s="405" t="s">
        <v>624</v>
      </c>
      <c r="AI782" s="406"/>
      <c r="AJ782" s="406"/>
      <c r="AK782" s="406"/>
      <c r="AL782" s="406"/>
      <c r="AM782" s="406"/>
      <c r="AN782" s="406"/>
      <c r="AO782" s="406"/>
      <c r="AP782" s="406"/>
      <c r="AQ782" s="406"/>
      <c r="AR782" s="406"/>
      <c r="AS782" s="406"/>
      <c r="AT782" s="407"/>
      <c r="AU782" s="402">
        <v>93.8</v>
      </c>
      <c r="AV782" s="403"/>
      <c r="AW782" s="403"/>
      <c r="AX782" s="404"/>
    </row>
    <row r="783" spans="1:50" ht="24.75" customHeight="1" x14ac:dyDescent="0.15">
      <c r="A783" s="566"/>
      <c r="B783" s="773"/>
      <c r="C783" s="773"/>
      <c r="D783" s="773"/>
      <c r="E783" s="773"/>
      <c r="F783" s="77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t="s">
        <v>622</v>
      </c>
      <c r="AD783" s="353"/>
      <c r="AE783" s="353"/>
      <c r="AF783" s="353"/>
      <c r="AG783" s="354"/>
      <c r="AH783" s="405" t="s">
        <v>625</v>
      </c>
      <c r="AI783" s="406"/>
      <c r="AJ783" s="406"/>
      <c r="AK783" s="406"/>
      <c r="AL783" s="406"/>
      <c r="AM783" s="406"/>
      <c r="AN783" s="406"/>
      <c r="AO783" s="406"/>
      <c r="AP783" s="406"/>
      <c r="AQ783" s="406"/>
      <c r="AR783" s="406"/>
      <c r="AS783" s="406"/>
      <c r="AT783" s="407"/>
      <c r="AU783" s="402">
        <v>2.5</v>
      </c>
      <c r="AV783" s="403"/>
      <c r="AW783" s="403"/>
      <c r="AX783" s="404"/>
    </row>
    <row r="784" spans="1:50" ht="24.75" customHeight="1" x14ac:dyDescent="0.15">
      <c r="A784" s="566"/>
      <c r="B784" s="773"/>
      <c r="C784" s="773"/>
      <c r="D784" s="773"/>
      <c r="E784" s="773"/>
      <c r="F784" s="77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t="s">
        <v>623</v>
      </c>
      <c r="AD784" s="353"/>
      <c r="AE784" s="353"/>
      <c r="AF784" s="353"/>
      <c r="AG784" s="354"/>
      <c r="AH784" s="405" t="s">
        <v>626</v>
      </c>
      <c r="AI784" s="406"/>
      <c r="AJ784" s="406"/>
      <c r="AK784" s="406"/>
      <c r="AL784" s="406"/>
      <c r="AM784" s="406"/>
      <c r="AN784" s="406"/>
      <c r="AO784" s="406"/>
      <c r="AP784" s="406"/>
      <c r="AQ784" s="406"/>
      <c r="AR784" s="406"/>
      <c r="AS784" s="406"/>
      <c r="AT784" s="407"/>
      <c r="AU784" s="402">
        <v>42.3</v>
      </c>
      <c r="AV784" s="403"/>
      <c r="AW784" s="403"/>
      <c r="AX784" s="404"/>
    </row>
    <row r="785" spans="1:50" ht="24.75" hidden="1" customHeight="1" x14ac:dyDescent="0.15">
      <c r="A785" s="566"/>
      <c r="B785" s="773"/>
      <c r="C785" s="773"/>
      <c r="D785" s="773"/>
      <c r="E785" s="773"/>
      <c r="F785" s="77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6"/>
      <c r="B786" s="773"/>
      <c r="C786" s="773"/>
      <c r="D786" s="773"/>
      <c r="E786" s="773"/>
      <c r="F786" s="77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6"/>
      <c r="B787" s="773"/>
      <c r="C787" s="773"/>
      <c r="D787" s="773"/>
      <c r="E787" s="773"/>
      <c r="F787" s="77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6"/>
      <c r="B788" s="773"/>
      <c r="C788" s="773"/>
      <c r="D788" s="773"/>
      <c r="E788" s="773"/>
      <c r="F788" s="77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6"/>
      <c r="B789" s="773"/>
      <c r="C789" s="773"/>
      <c r="D789" s="773"/>
      <c r="E789" s="773"/>
      <c r="F789" s="77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6"/>
      <c r="B790" s="773"/>
      <c r="C790" s="773"/>
      <c r="D790" s="773"/>
      <c r="E790" s="773"/>
      <c r="F790" s="77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66"/>
      <c r="B791" s="773"/>
      <c r="C791" s="773"/>
      <c r="D791" s="773"/>
      <c r="E791" s="773"/>
      <c r="F791" s="774"/>
      <c r="G791" s="413" t="s">
        <v>20</v>
      </c>
      <c r="H791" s="414"/>
      <c r="I791" s="414"/>
      <c r="J791" s="414"/>
      <c r="K791" s="414"/>
      <c r="L791" s="415"/>
      <c r="M791" s="416"/>
      <c r="N791" s="416"/>
      <c r="O791" s="416"/>
      <c r="P791" s="416"/>
      <c r="Q791" s="416"/>
      <c r="R791" s="416"/>
      <c r="S791" s="416"/>
      <c r="T791" s="416"/>
      <c r="U791" s="416"/>
      <c r="V791" s="416"/>
      <c r="W791" s="416"/>
      <c r="X791" s="417"/>
      <c r="Y791" s="418">
        <f>SUM(Y781:AB790)</f>
        <v>553.6</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7033.3</v>
      </c>
      <c r="AV791" s="419"/>
      <c r="AW791" s="419"/>
      <c r="AX791" s="421"/>
    </row>
    <row r="792" spans="1:50" ht="24.75" customHeight="1" x14ac:dyDescent="0.15">
      <c r="A792" s="566"/>
      <c r="B792" s="773"/>
      <c r="C792" s="773"/>
      <c r="D792" s="773"/>
      <c r="E792" s="773"/>
      <c r="F792" s="774"/>
      <c r="G792" s="449" t="s">
        <v>627</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629</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6"/>
      <c r="B793" s="773"/>
      <c r="C793" s="773"/>
      <c r="D793" s="773"/>
      <c r="E793" s="773"/>
      <c r="F793" s="774"/>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6"/>
      <c r="B794" s="773"/>
      <c r="C794" s="773"/>
      <c r="D794" s="773"/>
      <c r="E794" s="773"/>
      <c r="F794" s="774"/>
      <c r="G794" s="459" t="s">
        <v>621</v>
      </c>
      <c r="H794" s="460"/>
      <c r="I794" s="460"/>
      <c r="J794" s="460"/>
      <c r="K794" s="461"/>
      <c r="L794" s="462" t="s">
        <v>628</v>
      </c>
      <c r="M794" s="463"/>
      <c r="N794" s="463"/>
      <c r="O794" s="463"/>
      <c r="P794" s="463"/>
      <c r="Q794" s="463"/>
      <c r="R794" s="463"/>
      <c r="S794" s="463"/>
      <c r="T794" s="463"/>
      <c r="U794" s="463"/>
      <c r="V794" s="463"/>
      <c r="W794" s="463"/>
      <c r="X794" s="464"/>
      <c r="Y794" s="465">
        <v>7</v>
      </c>
      <c r="Z794" s="466"/>
      <c r="AA794" s="466"/>
      <c r="AB794" s="567"/>
      <c r="AC794" s="459" t="s">
        <v>621</v>
      </c>
      <c r="AD794" s="460"/>
      <c r="AE794" s="460"/>
      <c r="AF794" s="460"/>
      <c r="AG794" s="461"/>
      <c r="AH794" s="462" t="s">
        <v>628</v>
      </c>
      <c r="AI794" s="463"/>
      <c r="AJ794" s="463"/>
      <c r="AK794" s="463"/>
      <c r="AL794" s="463"/>
      <c r="AM794" s="463"/>
      <c r="AN794" s="463"/>
      <c r="AO794" s="463"/>
      <c r="AP794" s="463"/>
      <c r="AQ794" s="463"/>
      <c r="AR794" s="463"/>
      <c r="AS794" s="463"/>
      <c r="AT794" s="464"/>
      <c r="AU794" s="465">
        <v>7</v>
      </c>
      <c r="AV794" s="466"/>
      <c r="AW794" s="466"/>
      <c r="AX794" s="467"/>
    </row>
    <row r="795" spans="1:50" ht="24.75" customHeight="1" x14ac:dyDescent="0.15">
      <c r="A795" s="566"/>
      <c r="B795" s="773"/>
      <c r="C795" s="773"/>
      <c r="D795" s="773"/>
      <c r="E795" s="773"/>
      <c r="F795" s="774"/>
      <c r="G795" s="352" t="s">
        <v>622</v>
      </c>
      <c r="H795" s="353"/>
      <c r="I795" s="353"/>
      <c r="J795" s="353"/>
      <c r="K795" s="354"/>
      <c r="L795" s="405" t="s">
        <v>625</v>
      </c>
      <c r="M795" s="406"/>
      <c r="N795" s="406"/>
      <c r="O795" s="406"/>
      <c r="P795" s="406"/>
      <c r="Q795" s="406"/>
      <c r="R795" s="406"/>
      <c r="S795" s="406"/>
      <c r="T795" s="406"/>
      <c r="U795" s="406"/>
      <c r="V795" s="406"/>
      <c r="W795" s="406"/>
      <c r="X795" s="407"/>
      <c r="Y795" s="402">
        <v>0.7</v>
      </c>
      <c r="Z795" s="403"/>
      <c r="AA795" s="403"/>
      <c r="AB795" s="409"/>
      <c r="AC795" s="352" t="s">
        <v>622</v>
      </c>
      <c r="AD795" s="353"/>
      <c r="AE795" s="353"/>
      <c r="AF795" s="353"/>
      <c r="AG795" s="354"/>
      <c r="AH795" s="405" t="s">
        <v>625</v>
      </c>
      <c r="AI795" s="406"/>
      <c r="AJ795" s="406"/>
      <c r="AK795" s="406"/>
      <c r="AL795" s="406"/>
      <c r="AM795" s="406"/>
      <c r="AN795" s="406"/>
      <c r="AO795" s="406"/>
      <c r="AP795" s="406"/>
      <c r="AQ795" s="406"/>
      <c r="AR795" s="406"/>
      <c r="AS795" s="406"/>
      <c r="AT795" s="407"/>
      <c r="AU795" s="402">
        <v>0.6</v>
      </c>
      <c r="AV795" s="403"/>
      <c r="AW795" s="403"/>
      <c r="AX795" s="404"/>
    </row>
    <row r="796" spans="1:50" ht="24.75" customHeight="1" x14ac:dyDescent="0.15">
      <c r="A796" s="566"/>
      <c r="B796" s="773"/>
      <c r="C796" s="773"/>
      <c r="D796" s="773"/>
      <c r="E796" s="773"/>
      <c r="F796" s="774"/>
      <c r="G796" s="352" t="s">
        <v>623</v>
      </c>
      <c r="H796" s="353"/>
      <c r="I796" s="353"/>
      <c r="J796" s="353"/>
      <c r="K796" s="354"/>
      <c r="L796" s="405" t="s">
        <v>626</v>
      </c>
      <c r="M796" s="406"/>
      <c r="N796" s="406"/>
      <c r="O796" s="406"/>
      <c r="P796" s="406"/>
      <c r="Q796" s="406"/>
      <c r="R796" s="406"/>
      <c r="S796" s="406"/>
      <c r="T796" s="406"/>
      <c r="U796" s="406"/>
      <c r="V796" s="406"/>
      <c r="W796" s="406"/>
      <c r="X796" s="407"/>
      <c r="Y796" s="402">
        <v>1</v>
      </c>
      <c r="Z796" s="403"/>
      <c r="AA796" s="403"/>
      <c r="AB796" s="409"/>
      <c r="AC796" s="352" t="s">
        <v>623</v>
      </c>
      <c r="AD796" s="353"/>
      <c r="AE796" s="353"/>
      <c r="AF796" s="353"/>
      <c r="AG796" s="354"/>
      <c r="AH796" s="405" t="s">
        <v>626</v>
      </c>
      <c r="AI796" s="406"/>
      <c r="AJ796" s="406"/>
      <c r="AK796" s="406"/>
      <c r="AL796" s="406"/>
      <c r="AM796" s="406"/>
      <c r="AN796" s="406"/>
      <c r="AO796" s="406"/>
      <c r="AP796" s="406"/>
      <c r="AQ796" s="406"/>
      <c r="AR796" s="406"/>
      <c r="AS796" s="406"/>
      <c r="AT796" s="407"/>
      <c r="AU796" s="402">
        <v>99.3</v>
      </c>
      <c r="AV796" s="403"/>
      <c r="AW796" s="403"/>
      <c r="AX796" s="404"/>
    </row>
    <row r="797" spans="1:50" ht="24.75" hidden="1" customHeight="1" x14ac:dyDescent="0.15">
      <c r="A797" s="566"/>
      <c r="B797" s="773"/>
      <c r="C797" s="773"/>
      <c r="D797" s="773"/>
      <c r="E797" s="773"/>
      <c r="F797" s="77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6"/>
      <c r="B798" s="773"/>
      <c r="C798" s="773"/>
      <c r="D798" s="773"/>
      <c r="E798" s="773"/>
      <c r="F798" s="77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6"/>
      <c r="B799" s="773"/>
      <c r="C799" s="773"/>
      <c r="D799" s="773"/>
      <c r="E799" s="773"/>
      <c r="F799" s="77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6"/>
      <c r="B800" s="773"/>
      <c r="C800" s="773"/>
      <c r="D800" s="773"/>
      <c r="E800" s="773"/>
      <c r="F800" s="77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6"/>
      <c r="B801" s="773"/>
      <c r="C801" s="773"/>
      <c r="D801" s="773"/>
      <c r="E801" s="773"/>
      <c r="F801" s="77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6"/>
      <c r="B802" s="773"/>
      <c r="C802" s="773"/>
      <c r="D802" s="773"/>
      <c r="E802" s="773"/>
      <c r="F802" s="77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6"/>
      <c r="B803" s="773"/>
      <c r="C803" s="773"/>
      <c r="D803" s="773"/>
      <c r="E803" s="773"/>
      <c r="F803" s="77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thickBot="1" x14ac:dyDescent="0.2">
      <c r="A804" s="566"/>
      <c r="B804" s="773"/>
      <c r="C804" s="773"/>
      <c r="D804" s="773"/>
      <c r="E804" s="773"/>
      <c r="F804" s="774"/>
      <c r="G804" s="413" t="s">
        <v>20</v>
      </c>
      <c r="H804" s="414"/>
      <c r="I804" s="414"/>
      <c r="J804" s="414"/>
      <c r="K804" s="414"/>
      <c r="L804" s="415"/>
      <c r="M804" s="416"/>
      <c r="N804" s="416"/>
      <c r="O804" s="416"/>
      <c r="P804" s="416"/>
      <c r="Q804" s="416"/>
      <c r="R804" s="416"/>
      <c r="S804" s="416"/>
      <c r="T804" s="416"/>
      <c r="U804" s="416"/>
      <c r="V804" s="416"/>
      <c r="W804" s="416"/>
      <c r="X804" s="417"/>
      <c r="Y804" s="418">
        <f>SUM(Y794:AB803)</f>
        <v>8.6999999999999993</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106.89999999999999</v>
      </c>
      <c r="AV804" s="419"/>
      <c r="AW804" s="419"/>
      <c r="AX804" s="421"/>
    </row>
    <row r="805" spans="1:50" ht="24.75" customHeight="1" x14ac:dyDescent="0.15">
      <c r="A805" s="566"/>
      <c r="B805" s="773"/>
      <c r="C805" s="773"/>
      <c r="D805" s="773"/>
      <c r="E805" s="773"/>
      <c r="F805" s="774"/>
      <c r="G805" s="449" t="s">
        <v>630</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631</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customHeight="1" x14ac:dyDescent="0.15">
      <c r="A806" s="566"/>
      <c r="B806" s="773"/>
      <c r="C806" s="773"/>
      <c r="D806" s="773"/>
      <c r="E806" s="773"/>
      <c r="F806" s="774"/>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customHeight="1" x14ac:dyDescent="0.15">
      <c r="A807" s="566"/>
      <c r="B807" s="773"/>
      <c r="C807" s="773"/>
      <c r="D807" s="773"/>
      <c r="E807" s="773"/>
      <c r="F807" s="774"/>
      <c r="G807" s="459" t="s">
        <v>621</v>
      </c>
      <c r="H807" s="460"/>
      <c r="I807" s="460"/>
      <c r="J807" s="460"/>
      <c r="K807" s="461"/>
      <c r="L807" s="462" t="s">
        <v>628</v>
      </c>
      <c r="M807" s="463"/>
      <c r="N807" s="463"/>
      <c r="O807" s="463"/>
      <c r="P807" s="463"/>
      <c r="Q807" s="463"/>
      <c r="R807" s="463"/>
      <c r="S807" s="463"/>
      <c r="T807" s="463"/>
      <c r="U807" s="463"/>
      <c r="V807" s="463"/>
      <c r="W807" s="463"/>
      <c r="X807" s="464"/>
      <c r="Y807" s="465">
        <v>22.7</v>
      </c>
      <c r="Z807" s="466"/>
      <c r="AA807" s="466"/>
      <c r="AB807" s="567"/>
      <c r="AC807" s="459" t="s">
        <v>620</v>
      </c>
      <c r="AD807" s="460"/>
      <c r="AE807" s="460"/>
      <c r="AF807" s="460"/>
      <c r="AG807" s="461"/>
      <c r="AH807" s="462" t="s">
        <v>620</v>
      </c>
      <c r="AI807" s="463"/>
      <c r="AJ807" s="463"/>
      <c r="AK807" s="463"/>
      <c r="AL807" s="463"/>
      <c r="AM807" s="463"/>
      <c r="AN807" s="463"/>
      <c r="AO807" s="463"/>
      <c r="AP807" s="463"/>
      <c r="AQ807" s="463"/>
      <c r="AR807" s="463"/>
      <c r="AS807" s="463"/>
      <c r="AT807" s="464"/>
      <c r="AU807" s="465">
        <v>6</v>
      </c>
      <c r="AV807" s="466"/>
      <c r="AW807" s="466"/>
      <c r="AX807" s="467"/>
    </row>
    <row r="808" spans="1:50" ht="24.75" customHeight="1" x14ac:dyDescent="0.15">
      <c r="A808" s="566"/>
      <c r="B808" s="773"/>
      <c r="C808" s="773"/>
      <c r="D808" s="773"/>
      <c r="E808" s="773"/>
      <c r="F808" s="774"/>
      <c r="G808" s="352" t="s">
        <v>622</v>
      </c>
      <c r="H808" s="353"/>
      <c r="I808" s="353"/>
      <c r="J808" s="353"/>
      <c r="K808" s="354"/>
      <c r="L808" s="405" t="s">
        <v>625</v>
      </c>
      <c r="M808" s="406"/>
      <c r="N808" s="406"/>
      <c r="O808" s="406"/>
      <c r="P808" s="406"/>
      <c r="Q808" s="406"/>
      <c r="R808" s="406"/>
      <c r="S808" s="406"/>
      <c r="T808" s="406"/>
      <c r="U808" s="406"/>
      <c r="V808" s="406"/>
      <c r="W808" s="406"/>
      <c r="X808" s="407"/>
      <c r="Y808" s="402">
        <v>3.8</v>
      </c>
      <c r="Z808" s="403"/>
      <c r="AA808" s="403"/>
      <c r="AB808" s="409"/>
      <c r="AC808" s="352" t="s">
        <v>621</v>
      </c>
      <c r="AD808" s="353"/>
      <c r="AE808" s="353"/>
      <c r="AF808" s="353"/>
      <c r="AG808" s="354"/>
      <c r="AH808" s="405" t="s">
        <v>624</v>
      </c>
      <c r="AI808" s="406"/>
      <c r="AJ808" s="406"/>
      <c r="AK808" s="406"/>
      <c r="AL808" s="406"/>
      <c r="AM808" s="406"/>
      <c r="AN808" s="406"/>
      <c r="AO808" s="406"/>
      <c r="AP808" s="406"/>
      <c r="AQ808" s="406"/>
      <c r="AR808" s="406"/>
      <c r="AS808" s="406"/>
      <c r="AT808" s="407"/>
      <c r="AU808" s="402">
        <v>3.6</v>
      </c>
      <c r="AV808" s="403"/>
      <c r="AW808" s="403"/>
      <c r="AX808" s="404"/>
    </row>
    <row r="809" spans="1:50" ht="24.75" customHeight="1" x14ac:dyDescent="0.15">
      <c r="A809" s="566"/>
      <c r="B809" s="773"/>
      <c r="C809" s="773"/>
      <c r="D809" s="773"/>
      <c r="E809" s="773"/>
      <c r="F809" s="774"/>
      <c r="G809" s="352" t="s">
        <v>623</v>
      </c>
      <c r="H809" s="353"/>
      <c r="I809" s="353"/>
      <c r="J809" s="353"/>
      <c r="K809" s="354"/>
      <c r="L809" s="405" t="s">
        <v>626</v>
      </c>
      <c r="M809" s="406"/>
      <c r="N809" s="406"/>
      <c r="O809" s="406"/>
      <c r="P809" s="406"/>
      <c r="Q809" s="406"/>
      <c r="R809" s="406"/>
      <c r="S809" s="406"/>
      <c r="T809" s="406"/>
      <c r="U809" s="406"/>
      <c r="V809" s="406"/>
      <c r="W809" s="406"/>
      <c r="X809" s="407"/>
      <c r="Y809" s="402">
        <v>220.6</v>
      </c>
      <c r="Z809" s="403"/>
      <c r="AA809" s="403"/>
      <c r="AB809" s="409"/>
      <c r="AC809" s="352" t="s">
        <v>622</v>
      </c>
      <c r="AD809" s="353"/>
      <c r="AE809" s="353"/>
      <c r="AF809" s="353"/>
      <c r="AG809" s="354"/>
      <c r="AH809" s="405" t="s">
        <v>625</v>
      </c>
      <c r="AI809" s="406"/>
      <c r="AJ809" s="406"/>
      <c r="AK809" s="406"/>
      <c r="AL809" s="406"/>
      <c r="AM809" s="406"/>
      <c r="AN809" s="406"/>
      <c r="AO809" s="406"/>
      <c r="AP809" s="406"/>
      <c r="AQ809" s="406"/>
      <c r="AR809" s="406"/>
      <c r="AS809" s="406"/>
      <c r="AT809" s="407"/>
      <c r="AU809" s="402">
        <v>0.4</v>
      </c>
      <c r="AV809" s="403"/>
      <c r="AW809" s="403"/>
      <c r="AX809" s="404"/>
    </row>
    <row r="810" spans="1:50" ht="24.75" customHeight="1" x14ac:dyDescent="0.15">
      <c r="A810" s="566"/>
      <c r="B810" s="773"/>
      <c r="C810" s="773"/>
      <c r="D810" s="773"/>
      <c r="E810" s="773"/>
      <c r="F810" s="77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t="s">
        <v>623</v>
      </c>
      <c r="AD810" s="353"/>
      <c r="AE810" s="353"/>
      <c r="AF810" s="353"/>
      <c r="AG810" s="354"/>
      <c r="AH810" s="405" t="s">
        <v>626</v>
      </c>
      <c r="AI810" s="406"/>
      <c r="AJ810" s="406"/>
      <c r="AK810" s="406"/>
      <c r="AL810" s="406"/>
      <c r="AM810" s="406"/>
      <c r="AN810" s="406"/>
      <c r="AO810" s="406"/>
      <c r="AP810" s="406"/>
      <c r="AQ810" s="406"/>
      <c r="AR810" s="406"/>
      <c r="AS810" s="406"/>
      <c r="AT810" s="407"/>
      <c r="AU810" s="402">
        <v>8.4</v>
      </c>
      <c r="AV810" s="403"/>
      <c r="AW810" s="403"/>
      <c r="AX810" s="404"/>
    </row>
    <row r="811" spans="1:50" ht="24.75" hidden="1" customHeight="1" x14ac:dyDescent="0.15">
      <c r="A811" s="566"/>
      <c r="B811" s="773"/>
      <c r="C811" s="773"/>
      <c r="D811" s="773"/>
      <c r="E811" s="773"/>
      <c r="F811" s="77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6"/>
      <c r="B812" s="773"/>
      <c r="C812" s="773"/>
      <c r="D812" s="773"/>
      <c r="E812" s="773"/>
      <c r="F812" s="77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6"/>
      <c r="B813" s="773"/>
      <c r="C813" s="773"/>
      <c r="D813" s="773"/>
      <c r="E813" s="773"/>
      <c r="F813" s="77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6"/>
      <c r="B814" s="773"/>
      <c r="C814" s="773"/>
      <c r="D814" s="773"/>
      <c r="E814" s="773"/>
      <c r="F814" s="77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6"/>
      <c r="B815" s="773"/>
      <c r="C815" s="773"/>
      <c r="D815" s="773"/>
      <c r="E815" s="773"/>
      <c r="F815" s="77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6"/>
      <c r="B816" s="773"/>
      <c r="C816" s="773"/>
      <c r="D816" s="773"/>
      <c r="E816" s="773"/>
      <c r="F816" s="77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thickBot="1" x14ac:dyDescent="0.2">
      <c r="A817" s="566"/>
      <c r="B817" s="773"/>
      <c r="C817" s="773"/>
      <c r="D817" s="773"/>
      <c r="E817" s="773"/>
      <c r="F817" s="774"/>
      <c r="G817" s="413" t="s">
        <v>20</v>
      </c>
      <c r="H817" s="414"/>
      <c r="I817" s="414"/>
      <c r="J817" s="414"/>
      <c r="K817" s="414"/>
      <c r="L817" s="415"/>
      <c r="M817" s="416"/>
      <c r="N817" s="416"/>
      <c r="O817" s="416"/>
      <c r="P817" s="416"/>
      <c r="Q817" s="416"/>
      <c r="R817" s="416"/>
      <c r="S817" s="416"/>
      <c r="T817" s="416"/>
      <c r="U817" s="416"/>
      <c r="V817" s="416"/>
      <c r="W817" s="416"/>
      <c r="X817" s="417"/>
      <c r="Y817" s="418">
        <f>SUM(Y807:AB816)</f>
        <v>247.1</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18.399999999999999</v>
      </c>
      <c r="AV817" s="419"/>
      <c r="AW817" s="419"/>
      <c r="AX817" s="421"/>
    </row>
    <row r="818" spans="1:50" ht="24.75" customHeight="1" x14ac:dyDescent="0.15">
      <c r="A818" s="566"/>
      <c r="B818" s="773"/>
      <c r="C818" s="773"/>
      <c r="D818" s="773"/>
      <c r="E818" s="773"/>
      <c r="F818" s="774"/>
      <c r="G818" s="449" t="s">
        <v>632</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633</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customHeight="1" x14ac:dyDescent="0.15">
      <c r="A819" s="566"/>
      <c r="B819" s="773"/>
      <c r="C819" s="773"/>
      <c r="D819" s="773"/>
      <c r="E819" s="773"/>
      <c r="F819" s="774"/>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customHeight="1" x14ac:dyDescent="0.15">
      <c r="A820" s="566"/>
      <c r="B820" s="773"/>
      <c r="C820" s="773"/>
      <c r="D820" s="773"/>
      <c r="E820" s="773"/>
      <c r="F820" s="774"/>
      <c r="G820" s="459" t="s">
        <v>617</v>
      </c>
      <c r="H820" s="460"/>
      <c r="I820" s="460"/>
      <c r="J820" s="460"/>
      <c r="K820" s="461"/>
      <c r="L820" s="462" t="s">
        <v>618</v>
      </c>
      <c r="M820" s="463"/>
      <c r="N820" s="463"/>
      <c r="O820" s="463"/>
      <c r="P820" s="463"/>
      <c r="Q820" s="463"/>
      <c r="R820" s="463"/>
      <c r="S820" s="463"/>
      <c r="T820" s="463"/>
      <c r="U820" s="463"/>
      <c r="V820" s="463"/>
      <c r="W820" s="463"/>
      <c r="X820" s="464"/>
      <c r="Y820" s="465">
        <v>419.5</v>
      </c>
      <c r="Z820" s="466"/>
      <c r="AA820" s="466"/>
      <c r="AB820" s="567"/>
      <c r="AC820" s="459" t="s">
        <v>616</v>
      </c>
      <c r="AD820" s="460"/>
      <c r="AE820" s="460"/>
      <c r="AF820" s="460"/>
      <c r="AG820" s="461"/>
      <c r="AH820" s="462" t="s">
        <v>634</v>
      </c>
      <c r="AI820" s="463"/>
      <c r="AJ820" s="463"/>
      <c r="AK820" s="463"/>
      <c r="AL820" s="463"/>
      <c r="AM820" s="463"/>
      <c r="AN820" s="463"/>
      <c r="AO820" s="463"/>
      <c r="AP820" s="463"/>
      <c r="AQ820" s="463"/>
      <c r="AR820" s="463"/>
      <c r="AS820" s="463"/>
      <c r="AT820" s="464"/>
      <c r="AU820" s="465">
        <v>1</v>
      </c>
      <c r="AV820" s="466"/>
      <c r="AW820" s="466"/>
      <c r="AX820" s="467"/>
    </row>
    <row r="821" spans="1:50" ht="24.75" hidden="1" customHeight="1" x14ac:dyDescent="0.15">
      <c r="A821" s="566"/>
      <c r="B821" s="773"/>
      <c r="C821" s="773"/>
      <c r="D821" s="773"/>
      <c r="E821" s="773"/>
      <c r="F821" s="77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6"/>
      <c r="B822" s="773"/>
      <c r="C822" s="773"/>
      <c r="D822" s="773"/>
      <c r="E822" s="773"/>
      <c r="F822" s="77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6"/>
      <c r="B823" s="773"/>
      <c r="C823" s="773"/>
      <c r="D823" s="773"/>
      <c r="E823" s="773"/>
      <c r="F823" s="77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6"/>
      <c r="B824" s="773"/>
      <c r="C824" s="773"/>
      <c r="D824" s="773"/>
      <c r="E824" s="773"/>
      <c r="F824" s="77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6"/>
      <c r="B825" s="773"/>
      <c r="C825" s="773"/>
      <c r="D825" s="773"/>
      <c r="E825" s="773"/>
      <c r="F825" s="77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6"/>
      <c r="B826" s="773"/>
      <c r="C826" s="773"/>
      <c r="D826" s="773"/>
      <c r="E826" s="773"/>
      <c r="F826" s="77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6"/>
      <c r="B827" s="773"/>
      <c r="C827" s="773"/>
      <c r="D827" s="773"/>
      <c r="E827" s="773"/>
      <c r="F827" s="77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6"/>
      <c r="B828" s="773"/>
      <c r="C828" s="773"/>
      <c r="D828" s="773"/>
      <c r="E828" s="773"/>
      <c r="F828" s="77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6"/>
      <c r="B829" s="773"/>
      <c r="C829" s="773"/>
      <c r="D829" s="773"/>
      <c r="E829" s="773"/>
      <c r="F829" s="77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customHeight="1" x14ac:dyDescent="0.15">
      <c r="A830" s="566"/>
      <c r="B830" s="773"/>
      <c r="C830" s="773"/>
      <c r="D830" s="773"/>
      <c r="E830" s="773"/>
      <c r="F830" s="774"/>
      <c r="G830" s="413" t="s">
        <v>20</v>
      </c>
      <c r="H830" s="414"/>
      <c r="I830" s="414"/>
      <c r="J830" s="414"/>
      <c r="K830" s="414"/>
      <c r="L830" s="415"/>
      <c r="M830" s="416"/>
      <c r="N830" s="416"/>
      <c r="O830" s="416"/>
      <c r="P830" s="416"/>
      <c r="Q830" s="416"/>
      <c r="R830" s="416"/>
      <c r="S830" s="416"/>
      <c r="T830" s="416"/>
      <c r="U830" s="416"/>
      <c r="V830" s="416"/>
      <c r="W830" s="416"/>
      <c r="X830" s="417"/>
      <c r="Y830" s="418">
        <f>SUM(Y820:AB829)</f>
        <v>419.5</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1</v>
      </c>
      <c r="AV830" s="419"/>
      <c r="AW830" s="419"/>
      <c r="AX830" s="421"/>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5" t="s">
        <v>462</v>
      </c>
      <c r="AM831" s="966"/>
      <c r="AN831" s="966"/>
      <c r="AO831" s="82" t="s">
        <v>460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417</v>
      </c>
      <c r="K836" s="101"/>
      <c r="L836" s="101"/>
      <c r="M836" s="101"/>
      <c r="N836" s="101"/>
      <c r="O836" s="101"/>
      <c r="P836" s="351" t="s">
        <v>365</v>
      </c>
      <c r="Q836" s="351"/>
      <c r="R836" s="351"/>
      <c r="S836" s="351"/>
      <c r="T836" s="351"/>
      <c r="U836" s="351"/>
      <c r="V836" s="351"/>
      <c r="W836" s="351"/>
      <c r="X836" s="351"/>
      <c r="Y836" s="348" t="s">
        <v>415</v>
      </c>
      <c r="Z836" s="349"/>
      <c r="AA836" s="349"/>
      <c r="AB836" s="349"/>
      <c r="AC836" s="277" t="s">
        <v>456</v>
      </c>
      <c r="AD836" s="277"/>
      <c r="AE836" s="277"/>
      <c r="AF836" s="277"/>
      <c r="AG836" s="277"/>
      <c r="AH836" s="348" t="s">
        <v>486</v>
      </c>
      <c r="AI836" s="350"/>
      <c r="AJ836" s="350"/>
      <c r="AK836" s="350"/>
      <c r="AL836" s="350" t="s">
        <v>21</v>
      </c>
      <c r="AM836" s="350"/>
      <c r="AN836" s="350"/>
      <c r="AO836" s="436"/>
      <c r="AP836" s="437" t="s">
        <v>418</v>
      </c>
      <c r="AQ836" s="437"/>
      <c r="AR836" s="437"/>
      <c r="AS836" s="437"/>
      <c r="AT836" s="437"/>
      <c r="AU836" s="437"/>
      <c r="AV836" s="437"/>
      <c r="AW836" s="437"/>
      <c r="AX836" s="437"/>
    </row>
    <row r="837" spans="1:50" ht="46.5" customHeight="1" x14ac:dyDescent="0.15">
      <c r="A837" s="408">
        <v>1</v>
      </c>
      <c r="B837" s="408">
        <v>1</v>
      </c>
      <c r="C837" s="422" t="s">
        <v>635</v>
      </c>
      <c r="D837" s="422"/>
      <c r="E837" s="422"/>
      <c r="F837" s="422"/>
      <c r="G837" s="422"/>
      <c r="H837" s="422"/>
      <c r="I837" s="422"/>
      <c r="J837" s="423">
        <v>7360001020070</v>
      </c>
      <c r="K837" s="424"/>
      <c r="L837" s="424"/>
      <c r="M837" s="424"/>
      <c r="N837" s="424"/>
      <c r="O837" s="424"/>
      <c r="P837" s="317" t="s">
        <v>645</v>
      </c>
      <c r="Q837" s="317"/>
      <c r="R837" s="317"/>
      <c r="S837" s="317"/>
      <c r="T837" s="317"/>
      <c r="U837" s="317"/>
      <c r="V837" s="317"/>
      <c r="W837" s="317"/>
      <c r="X837" s="317"/>
      <c r="Y837" s="318">
        <v>553.6</v>
      </c>
      <c r="Z837" s="319"/>
      <c r="AA837" s="319"/>
      <c r="AB837" s="320"/>
      <c r="AC837" s="266" t="s">
        <v>648</v>
      </c>
      <c r="AD837" s="331"/>
      <c r="AE837" s="331"/>
      <c r="AF837" s="331"/>
      <c r="AG837" s="332"/>
      <c r="AH837" s="429" t="s">
        <v>570</v>
      </c>
      <c r="AI837" s="430"/>
      <c r="AJ837" s="430"/>
      <c r="AK837" s="430"/>
      <c r="AL837" s="325" t="s">
        <v>570</v>
      </c>
      <c r="AM837" s="326"/>
      <c r="AN837" s="326"/>
      <c r="AO837" s="327"/>
      <c r="AP837" s="321"/>
      <c r="AQ837" s="321"/>
      <c r="AR837" s="321"/>
      <c r="AS837" s="321"/>
      <c r="AT837" s="321"/>
      <c r="AU837" s="321"/>
      <c r="AV837" s="321"/>
      <c r="AW837" s="321"/>
      <c r="AX837" s="321"/>
    </row>
    <row r="838" spans="1:50" ht="46.5" customHeight="1" x14ac:dyDescent="0.15">
      <c r="A838" s="408">
        <v>2</v>
      </c>
      <c r="B838" s="408">
        <v>1</v>
      </c>
      <c r="C838" s="422" t="s">
        <v>636</v>
      </c>
      <c r="D838" s="422"/>
      <c r="E838" s="422"/>
      <c r="F838" s="422"/>
      <c r="G838" s="422"/>
      <c r="H838" s="422"/>
      <c r="I838" s="422"/>
      <c r="J838" s="423">
        <v>2120001091917</v>
      </c>
      <c r="K838" s="424"/>
      <c r="L838" s="424"/>
      <c r="M838" s="424"/>
      <c r="N838" s="424"/>
      <c r="O838" s="424"/>
      <c r="P838" s="317" t="s">
        <v>645</v>
      </c>
      <c r="Q838" s="317"/>
      <c r="R838" s="317"/>
      <c r="S838" s="317"/>
      <c r="T838" s="317"/>
      <c r="U838" s="317"/>
      <c r="V838" s="317"/>
      <c r="W838" s="317"/>
      <c r="X838" s="317"/>
      <c r="Y838" s="318">
        <v>443.4</v>
      </c>
      <c r="Z838" s="319"/>
      <c r="AA838" s="319"/>
      <c r="AB838" s="320"/>
      <c r="AC838" s="266" t="s">
        <v>648</v>
      </c>
      <c r="AD838" s="331"/>
      <c r="AE838" s="331"/>
      <c r="AF838" s="331"/>
      <c r="AG838" s="332"/>
      <c r="AH838" s="429" t="s">
        <v>570</v>
      </c>
      <c r="AI838" s="430"/>
      <c r="AJ838" s="430"/>
      <c r="AK838" s="430"/>
      <c r="AL838" s="325" t="s">
        <v>570</v>
      </c>
      <c r="AM838" s="326"/>
      <c r="AN838" s="326"/>
      <c r="AO838" s="327"/>
      <c r="AP838" s="321"/>
      <c r="AQ838" s="321"/>
      <c r="AR838" s="321"/>
      <c r="AS838" s="321"/>
      <c r="AT838" s="321"/>
      <c r="AU838" s="321"/>
      <c r="AV838" s="321"/>
      <c r="AW838" s="321"/>
      <c r="AX838" s="321"/>
    </row>
    <row r="839" spans="1:50" ht="46.5" customHeight="1" x14ac:dyDescent="0.15">
      <c r="A839" s="408">
        <v>3</v>
      </c>
      <c r="B839" s="408">
        <v>1</v>
      </c>
      <c r="C839" s="425" t="s">
        <v>637</v>
      </c>
      <c r="D839" s="422"/>
      <c r="E839" s="422"/>
      <c r="F839" s="422"/>
      <c r="G839" s="422"/>
      <c r="H839" s="422"/>
      <c r="I839" s="422"/>
      <c r="J839" s="423">
        <v>3010001174244</v>
      </c>
      <c r="K839" s="424"/>
      <c r="L839" s="424"/>
      <c r="M839" s="424"/>
      <c r="N839" s="424"/>
      <c r="O839" s="424"/>
      <c r="P839" s="426" t="s">
        <v>645</v>
      </c>
      <c r="Q839" s="317"/>
      <c r="R839" s="317"/>
      <c r="S839" s="317"/>
      <c r="T839" s="317"/>
      <c r="U839" s="317"/>
      <c r="V839" s="317"/>
      <c r="W839" s="317"/>
      <c r="X839" s="317"/>
      <c r="Y839" s="318">
        <v>427.3</v>
      </c>
      <c r="Z839" s="319"/>
      <c r="AA839" s="319"/>
      <c r="AB839" s="320"/>
      <c r="AC839" s="266" t="s">
        <v>648</v>
      </c>
      <c r="AD839" s="331"/>
      <c r="AE839" s="331"/>
      <c r="AF839" s="331"/>
      <c r="AG839" s="332"/>
      <c r="AH839" s="323" t="s">
        <v>570</v>
      </c>
      <c r="AI839" s="324"/>
      <c r="AJ839" s="324"/>
      <c r="AK839" s="324"/>
      <c r="AL839" s="325" t="s">
        <v>570</v>
      </c>
      <c r="AM839" s="326"/>
      <c r="AN839" s="326"/>
      <c r="AO839" s="327"/>
      <c r="AP839" s="321"/>
      <c r="AQ839" s="321"/>
      <c r="AR839" s="321"/>
      <c r="AS839" s="321"/>
      <c r="AT839" s="321"/>
      <c r="AU839" s="321"/>
      <c r="AV839" s="321"/>
      <c r="AW839" s="321"/>
      <c r="AX839" s="321"/>
    </row>
    <row r="840" spans="1:50" ht="46.5" customHeight="1" x14ac:dyDescent="0.15">
      <c r="A840" s="408">
        <v>4</v>
      </c>
      <c r="B840" s="408">
        <v>1</v>
      </c>
      <c r="C840" s="425" t="s">
        <v>638</v>
      </c>
      <c r="D840" s="422"/>
      <c r="E840" s="422"/>
      <c r="F840" s="422"/>
      <c r="G840" s="422"/>
      <c r="H840" s="422"/>
      <c r="I840" s="422"/>
      <c r="J840" s="423">
        <v>7011601012260</v>
      </c>
      <c r="K840" s="424"/>
      <c r="L840" s="424"/>
      <c r="M840" s="424"/>
      <c r="N840" s="424"/>
      <c r="O840" s="424"/>
      <c r="P840" s="426" t="s">
        <v>645</v>
      </c>
      <c r="Q840" s="317"/>
      <c r="R840" s="317"/>
      <c r="S840" s="317"/>
      <c r="T840" s="317"/>
      <c r="U840" s="317"/>
      <c r="V840" s="317"/>
      <c r="W840" s="317"/>
      <c r="X840" s="317"/>
      <c r="Y840" s="318">
        <v>210.4</v>
      </c>
      <c r="Z840" s="319"/>
      <c r="AA840" s="319"/>
      <c r="AB840" s="320"/>
      <c r="AC840" s="266" t="s">
        <v>648</v>
      </c>
      <c r="AD840" s="331"/>
      <c r="AE840" s="331"/>
      <c r="AF840" s="331"/>
      <c r="AG840" s="332"/>
      <c r="AH840" s="323" t="s">
        <v>570</v>
      </c>
      <c r="AI840" s="324"/>
      <c r="AJ840" s="324"/>
      <c r="AK840" s="324"/>
      <c r="AL840" s="325" t="s">
        <v>570</v>
      </c>
      <c r="AM840" s="326"/>
      <c r="AN840" s="326"/>
      <c r="AO840" s="327"/>
      <c r="AP840" s="321"/>
      <c r="AQ840" s="321"/>
      <c r="AR840" s="321"/>
      <c r="AS840" s="321"/>
      <c r="AT840" s="321"/>
      <c r="AU840" s="321"/>
      <c r="AV840" s="321"/>
      <c r="AW840" s="321"/>
      <c r="AX840" s="321"/>
    </row>
    <row r="841" spans="1:50" ht="46.5" customHeight="1" x14ac:dyDescent="0.15">
      <c r="A841" s="408">
        <v>5</v>
      </c>
      <c r="B841" s="408">
        <v>1</v>
      </c>
      <c r="C841" s="422" t="s">
        <v>639</v>
      </c>
      <c r="D841" s="422"/>
      <c r="E841" s="422"/>
      <c r="F841" s="422"/>
      <c r="G841" s="422"/>
      <c r="H841" s="422"/>
      <c r="I841" s="422"/>
      <c r="J841" s="423">
        <v>1012405001562</v>
      </c>
      <c r="K841" s="424"/>
      <c r="L841" s="424"/>
      <c r="M841" s="424"/>
      <c r="N841" s="424"/>
      <c r="O841" s="424"/>
      <c r="P841" s="317" t="s">
        <v>646</v>
      </c>
      <c r="Q841" s="317"/>
      <c r="R841" s="317"/>
      <c r="S841" s="317"/>
      <c r="T841" s="317"/>
      <c r="U841" s="317"/>
      <c r="V841" s="317"/>
      <c r="W841" s="317"/>
      <c r="X841" s="317"/>
      <c r="Y841" s="318">
        <v>205.5</v>
      </c>
      <c r="Z841" s="319"/>
      <c r="AA841" s="319"/>
      <c r="AB841" s="320"/>
      <c r="AC841" s="328" t="s">
        <v>648</v>
      </c>
      <c r="AD841" s="329"/>
      <c r="AE841" s="329"/>
      <c r="AF841" s="329"/>
      <c r="AG841" s="330"/>
      <c r="AH841" s="323" t="s">
        <v>570</v>
      </c>
      <c r="AI841" s="324"/>
      <c r="AJ841" s="324"/>
      <c r="AK841" s="324"/>
      <c r="AL841" s="325" t="s">
        <v>570</v>
      </c>
      <c r="AM841" s="326"/>
      <c r="AN841" s="326"/>
      <c r="AO841" s="327"/>
      <c r="AP841" s="321"/>
      <c r="AQ841" s="321"/>
      <c r="AR841" s="321"/>
      <c r="AS841" s="321"/>
      <c r="AT841" s="321"/>
      <c r="AU841" s="321"/>
      <c r="AV841" s="321"/>
      <c r="AW841" s="321"/>
      <c r="AX841" s="321"/>
    </row>
    <row r="842" spans="1:50" ht="46.5" customHeight="1" x14ac:dyDescent="0.15">
      <c r="A842" s="408">
        <v>6</v>
      </c>
      <c r="B842" s="408">
        <v>1</v>
      </c>
      <c r="C842" s="422" t="s">
        <v>640</v>
      </c>
      <c r="D842" s="422"/>
      <c r="E842" s="422"/>
      <c r="F842" s="422"/>
      <c r="G842" s="422"/>
      <c r="H842" s="422"/>
      <c r="I842" s="422"/>
      <c r="J842" s="423">
        <v>6120001077499</v>
      </c>
      <c r="K842" s="424"/>
      <c r="L842" s="424"/>
      <c r="M842" s="424"/>
      <c r="N842" s="424"/>
      <c r="O842" s="424"/>
      <c r="P842" s="317" t="s">
        <v>645</v>
      </c>
      <c r="Q842" s="317"/>
      <c r="R842" s="317"/>
      <c r="S842" s="317"/>
      <c r="T842" s="317"/>
      <c r="U842" s="317"/>
      <c r="V842" s="317"/>
      <c r="W842" s="317"/>
      <c r="X842" s="317"/>
      <c r="Y842" s="318">
        <v>194.3</v>
      </c>
      <c r="Z842" s="319"/>
      <c r="AA842" s="319"/>
      <c r="AB842" s="320"/>
      <c r="AC842" s="328" t="s">
        <v>648</v>
      </c>
      <c r="AD842" s="329"/>
      <c r="AE842" s="329"/>
      <c r="AF842" s="329"/>
      <c r="AG842" s="330"/>
      <c r="AH842" s="323" t="s">
        <v>570</v>
      </c>
      <c r="AI842" s="324"/>
      <c r="AJ842" s="324"/>
      <c r="AK842" s="324"/>
      <c r="AL842" s="325" t="s">
        <v>570</v>
      </c>
      <c r="AM842" s="326"/>
      <c r="AN842" s="326"/>
      <c r="AO842" s="327"/>
      <c r="AP842" s="321"/>
      <c r="AQ842" s="321"/>
      <c r="AR842" s="321"/>
      <c r="AS842" s="321"/>
      <c r="AT842" s="321"/>
      <c r="AU842" s="321"/>
      <c r="AV842" s="321"/>
      <c r="AW842" s="321"/>
      <c r="AX842" s="321"/>
    </row>
    <row r="843" spans="1:50" ht="46.5" customHeight="1" x14ac:dyDescent="0.15">
      <c r="A843" s="408">
        <v>7</v>
      </c>
      <c r="B843" s="408">
        <v>1</v>
      </c>
      <c r="C843" s="422" t="s">
        <v>641</v>
      </c>
      <c r="D843" s="422"/>
      <c r="E843" s="422"/>
      <c r="F843" s="422"/>
      <c r="G843" s="422"/>
      <c r="H843" s="422"/>
      <c r="I843" s="422"/>
      <c r="J843" s="423">
        <v>2011101020537</v>
      </c>
      <c r="K843" s="424"/>
      <c r="L843" s="424"/>
      <c r="M843" s="424"/>
      <c r="N843" s="424"/>
      <c r="O843" s="424"/>
      <c r="P843" s="317" t="s">
        <v>647</v>
      </c>
      <c r="Q843" s="317"/>
      <c r="R843" s="317"/>
      <c r="S843" s="317"/>
      <c r="T843" s="317"/>
      <c r="U843" s="317"/>
      <c r="V843" s="317"/>
      <c r="W843" s="317"/>
      <c r="X843" s="317"/>
      <c r="Y843" s="318">
        <v>92.3</v>
      </c>
      <c r="Z843" s="319"/>
      <c r="AA843" s="319"/>
      <c r="AB843" s="320"/>
      <c r="AC843" s="328" t="s">
        <v>648</v>
      </c>
      <c r="AD843" s="329"/>
      <c r="AE843" s="329"/>
      <c r="AF843" s="329"/>
      <c r="AG843" s="330"/>
      <c r="AH843" s="323" t="s">
        <v>570</v>
      </c>
      <c r="AI843" s="324"/>
      <c r="AJ843" s="324"/>
      <c r="AK843" s="324"/>
      <c r="AL843" s="325" t="s">
        <v>570</v>
      </c>
      <c r="AM843" s="326"/>
      <c r="AN843" s="326"/>
      <c r="AO843" s="327"/>
      <c r="AP843" s="321"/>
      <c r="AQ843" s="321"/>
      <c r="AR843" s="321"/>
      <c r="AS843" s="321"/>
      <c r="AT843" s="321"/>
      <c r="AU843" s="321"/>
      <c r="AV843" s="321"/>
      <c r="AW843" s="321"/>
      <c r="AX843" s="321"/>
    </row>
    <row r="844" spans="1:50" ht="46.5" customHeight="1" x14ac:dyDescent="0.15">
      <c r="A844" s="408">
        <v>8</v>
      </c>
      <c r="B844" s="408">
        <v>1</v>
      </c>
      <c r="C844" s="422" t="s">
        <v>642</v>
      </c>
      <c r="D844" s="422"/>
      <c r="E844" s="422"/>
      <c r="F844" s="422"/>
      <c r="G844" s="422"/>
      <c r="H844" s="422"/>
      <c r="I844" s="422"/>
      <c r="J844" s="423">
        <v>6300001000905</v>
      </c>
      <c r="K844" s="424"/>
      <c r="L844" s="424"/>
      <c r="M844" s="424"/>
      <c r="N844" s="424"/>
      <c r="O844" s="424"/>
      <c r="P844" s="317" t="s">
        <v>646</v>
      </c>
      <c r="Q844" s="317"/>
      <c r="R844" s="317"/>
      <c r="S844" s="317"/>
      <c r="T844" s="317"/>
      <c r="U844" s="317"/>
      <c r="V844" s="317"/>
      <c r="W844" s="317"/>
      <c r="X844" s="317"/>
      <c r="Y844" s="318">
        <v>77.7</v>
      </c>
      <c r="Z844" s="319"/>
      <c r="AA844" s="319"/>
      <c r="AB844" s="320"/>
      <c r="AC844" s="328" t="s">
        <v>648</v>
      </c>
      <c r="AD844" s="329"/>
      <c r="AE844" s="329"/>
      <c r="AF844" s="329"/>
      <c r="AG844" s="330"/>
      <c r="AH844" s="323" t="s">
        <v>570</v>
      </c>
      <c r="AI844" s="324"/>
      <c r="AJ844" s="324"/>
      <c r="AK844" s="324"/>
      <c r="AL844" s="325" t="s">
        <v>570</v>
      </c>
      <c r="AM844" s="326"/>
      <c r="AN844" s="326"/>
      <c r="AO844" s="327"/>
      <c r="AP844" s="321"/>
      <c r="AQ844" s="321"/>
      <c r="AR844" s="321"/>
      <c r="AS844" s="321"/>
      <c r="AT844" s="321"/>
      <c r="AU844" s="321"/>
      <c r="AV844" s="321"/>
      <c r="AW844" s="321"/>
      <c r="AX844" s="321"/>
    </row>
    <row r="845" spans="1:50" ht="46.5" customHeight="1" x14ac:dyDescent="0.15">
      <c r="A845" s="408">
        <v>9</v>
      </c>
      <c r="B845" s="408">
        <v>1</v>
      </c>
      <c r="C845" s="422" t="s">
        <v>643</v>
      </c>
      <c r="D845" s="422"/>
      <c r="E845" s="422"/>
      <c r="F845" s="422"/>
      <c r="G845" s="422"/>
      <c r="H845" s="422"/>
      <c r="I845" s="422"/>
      <c r="J845" s="423">
        <v>7000020332143</v>
      </c>
      <c r="K845" s="424"/>
      <c r="L845" s="424"/>
      <c r="M845" s="424"/>
      <c r="N845" s="424"/>
      <c r="O845" s="424"/>
      <c r="P845" s="317" t="s">
        <v>646</v>
      </c>
      <c r="Q845" s="317"/>
      <c r="R845" s="317"/>
      <c r="S845" s="317"/>
      <c r="T845" s="317"/>
      <c r="U845" s="317"/>
      <c r="V845" s="317"/>
      <c r="W845" s="317"/>
      <c r="X845" s="317"/>
      <c r="Y845" s="318">
        <v>73.7</v>
      </c>
      <c r="Z845" s="319"/>
      <c r="AA845" s="319"/>
      <c r="AB845" s="320"/>
      <c r="AC845" s="328" t="s">
        <v>648</v>
      </c>
      <c r="AD845" s="329"/>
      <c r="AE845" s="329"/>
      <c r="AF845" s="329"/>
      <c r="AG845" s="330"/>
      <c r="AH845" s="323" t="s">
        <v>570</v>
      </c>
      <c r="AI845" s="324"/>
      <c r="AJ845" s="324"/>
      <c r="AK845" s="324"/>
      <c r="AL845" s="325" t="s">
        <v>570</v>
      </c>
      <c r="AM845" s="326"/>
      <c r="AN845" s="326"/>
      <c r="AO845" s="327"/>
      <c r="AP845" s="321"/>
      <c r="AQ845" s="321"/>
      <c r="AR845" s="321"/>
      <c r="AS845" s="321"/>
      <c r="AT845" s="321"/>
      <c r="AU845" s="321"/>
      <c r="AV845" s="321"/>
      <c r="AW845" s="321"/>
      <c r="AX845" s="321"/>
    </row>
    <row r="846" spans="1:50" ht="46.5" customHeight="1" x14ac:dyDescent="0.15">
      <c r="A846" s="408">
        <v>10</v>
      </c>
      <c r="B846" s="408">
        <v>1</v>
      </c>
      <c r="C846" s="422" t="s">
        <v>644</v>
      </c>
      <c r="D846" s="422"/>
      <c r="E846" s="422"/>
      <c r="F846" s="422"/>
      <c r="G846" s="422"/>
      <c r="H846" s="422"/>
      <c r="I846" s="422"/>
      <c r="J846" s="423">
        <v>7000020393053</v>
      </c>
      <c r="K846" s="424"/>
      <c r="L846" s="424"/>
      <c r="M846" s="424"/>
      <c r="N846" s="424"/>
      <c r="O846" s="424"/>
      <c r="P846" s="317" t="s">
        <v>646</v>
      </c>
      <c r="Q846" s="317"/>
      <c r="R846" s="317"/>
      <c r="S846" s="317"/>
      <c r="T846" s="317"/>
      <c r="U846" s="317"/>
      <c r="V846" s="317"/>
      <c r="W846" s="317"/>
      <c r="X846" s="317"/>
      <c r="Y846" s="318">
        <v>67.5</v>
      </c>
      <c r="Z846" s="319"/>
      <c r="AA846" s="319"/>
      <c r="AB846" s="320"/>
      <c r="AC846" s="328" t="s">
        <v>648</v>
      </c>
      <c r="AD846" s="329"/>
      <c r="AE846" s="329"/>
      <c r="AF846" s="329"/>
      <c r="AG846" s="330"/>
      <c r="AH846" s="323" t="s">
        <v>570</v>
      </c>
      <c r="AI846" s="324"/>
      <c r="AJ846" s="324"/>
      <c r="AK846" s="324"/>
      <c r="AL846" s="325" t="s">
        <v>570</v>
      </c>
      <c r="AM846" s="326"/>
      <c r="AN846" s="326"/>
      <c r="AO846" s="327"/>
      <c r="AP846" s="321"/>
      <c r="AQ846" s="321"/>
      <c r="AR846" s="321"/>
      <c r="AS846" s="321"/>
      <c r="AT846" s="321"/>
      <c r="AU846" s="321"/>
      <c r="AV846" s="321"/>
      <c r="AW846" s="321"/>
      <c r="AX846" s="321"/>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417</v>
      </c>
      <c r="K869" s="101"/>
      <c r="L869" s="101"/>
      <c r="M869" s="101"/>
      <c r="N869" s="101"/>
      <c r="O869" s="101"/>
      <c r="P869" s="351" t="s">
        <v>365</v>
      </c>
      <c r="Q869" s="351"/>
      <c r="R869" s="351"/>
      <c r="S869" s="351"/>
      <c r="T869" s="351"/>
      <c r="U869" s="351"/>
      <c r="V869" s="351"/>
      <c r="W869" s="351"/>
      <c r="X869" s="351"/>
      <c r="Y869" s="348" t="s">
        <v>415</v>
      </c>
      <c r="Z869" s="349"/>
      <c r="AA869" s="349"/>
      <c r="AB869" s="349"/>
      <c r="AC869" s="277" t="s">
        <v>456</v>
      </c>
      <c r="AD869" s="277"/>
      <c r="AE869" s="277"/>
      <c r="AF869" s="277"/>
      <c r="AG869" s="277"/>
      <c r="AH869" s="348" t="s">
        <v>486</v>
      </c>
      <c r="AI869" s="350"/>
      <c r="AJ869" s="350"/>
      <c r="AK869" s="350"/>
      <c r="AL869" s="350" t="s">
        <v>21</v>
      </c>
      <c r="AM869" s="350"/>
      <c r="AN869" s="350"/>
      <c r="AO869" s="436"/>
      <c r="AP869" s="437" t="s">
        <v>418</v>
      </c>
      <c r="AQ869" s="437"/>
      <c r="AR869" s="437"/>
      <c r="AS869" s="437"/>
      <c r="AT869" s="437"/>
      <c r="AU869" s="437"/>
      <c r="AV869" s="437"/>
      <c r="AW869" s="437"/>
      <c r="AX869" s="437"/>
    </row>
    <row r="870" spans="1:50" ht="101.25" customHeight="1" x14ac:dyDescent="0.15">
      <c r="A870" s="408">
        <v>1</v>
      </c>
      <c r="B870" s="408">
        <v>1</v>
      </c>
      <c r="C870" s="422" t="s">
        <v>649</v>
      </c>
      <c r="D870" s="422"/>
      <c r="E870" s="422"/>
      <c r="F870" s="422"/>
      <c r="G870" s="422"/>
      <c r="H870" s="422"/>
      <c r="I870" s="422"/>
      <c r="J870" s="423">
        <v>3010005013646</v>
      </c>
      <c r="K870" s="424"/>
      <c r="L870" s="424"/>
      <c r="M870" s="424"/>
      <c r="N870" s="424"/>
      <c r="O870" s="424"/>
      <c r="P870" s="317" t="s">
        <v>651</v>
      </c>
      <c r="Q870" s="317"/>
      <c r="R870" s="317"/>
      <c r="S870" s="317"/>
      <c r="T870" s="317"/>
      <c r="U870" s="317"/>
      <c r="V870" s="317"/>
      <c r="W870" s="317"/>
      <c r="X870" s="317"/>
      <c r="Y870" s="318">
        <v>7033.3</v>
      </c>
      <c r="Z870" s="319"/>
      <c r="AA870" s="319"/>
      <c r="AB870" s="320"/>
      <c r="AC870" s="427" t="s">
        <v>648</v>
      </c>
      <c r="AD870" s="428"/>
      <c r="AE870" s="428"/>
      <c r="AF870" s="428"/>
      <c r="AG870" s="428"/>
      <c r="AH870" s="429" t="s">
        <v>570</v>
      </c>
      <c r="AI870" s="430"/>
      <c r="AJ870" s="430"/>
      <c r="AK870" s="430"/>
      <c r="AL870" s="325" t="s">
        <v>570</v>
      </c>
      <c r="AM870" s="326"/>
      <c r="AN870" s="326"/>
      <c r="AO870" s="327"/>
      <c r="AP870" s="321"/>
      <c r="AQ870" s="321"/>
      <c r="AR870" s="321"/>
      <c r="AS870" s="321"/>
      <c r="AT870" s="321"/>
      <c r="AU870" s="321"/>
      <c r="AV870" s="321"/>
      <c r="AW870" s="321"/>
      <c r="AX870" s="321"/>
    </row>
    <row r="871" spans="1:50" ht="78" customHeight="1" x14ac:dyDescent="0.15">
      <c r="A871" s="408">
        <v>2</v>
      </c>
      <c r="B871" s="408">
        <v>1</v>
      </c>
      <c r="C871" s="422" t="s">
        <v>650</v>
      </c>
      <c r="D871" s="422"/>
      <c r="E871" s="422"/>
      <c r="F871" s="422"/>
      <c r="G871" s="422"/>
      <c r="H871" s="422"/>
      <c r="I871" s="422"/>
      <c r="J871" s="423">
        <v>4011105004468</v>
      </c>
      <c r="K871" s="424"/>
      <c r="L871" s="424"/>
      <c r="M871" s="424"/>
      <c r="N871" s="424"/>
      <c r="O871" s="424"/>
      <c r="P871" s="317" t="s">
        <v>652</v>
      </c>
      <c r="Q871" s="317"/>
      <c r="R871" s="317"/>
      <c r="S871" s="317"/>
      <c r="T871" s="317"/>
      <c r="U871" s="317"/>
      <c r="V871" s="317"/>
      <c r="W871" s="317"/>
      <c r="X871" s="317"/>
      <c r="Y871" s="318">
        <v>21.7</v>
      </c>
      <c r="Z871" s="319"/>
      <c r="AA871" s="319"/>
      <c r="AB871" s="320"/>
      <c r="AC871" s="427" t="s">
        <v>648</v>
      </c>
      <c r="AD871" s="427"/>
      <c r="AE871" s="427"/>
      <c r="AF871" s="427"/>
      <c r="AG871" s="427"/>
      <c r="AH871" s="429" t="s">
        <v>570</v>
      </c>
      <c r="AI871" s="430"/>
      <c r="AJ871" s="430"/>
      <c r="AK871" s="430"/>
      <c r="AL871" s="325" t="s">
        <v>570</v>
      </c>
      <c r="AM871" s="326"/>
      <c r="AN871" s="326"/>
      <c r="AO871" s="327"/>
      <c r="AP871" s="321"/>
      <c r="AQ871" s="321"/>
      <c r="AR871" s="321"/>
      <c r="AS871" s="321"/>
      <c r="AT871" s="321"/>
      <c r="AU871" s="321"/>
      <c r="AV871" s="321"/>
      <c r="AW871" s="321"/>
      <c r="AX871" s="321"/>
    </row>
    <row r="872" spans="1:50" ht="30" customHeight="1" x14ac:dyDescent="0.15">
      <c r="A872" s="408">
        <v>3</v>
      </c>
      <c r="B872" s="408">
        <v>1</v>
      </c>
      <c r="C872" s="425"/>
      <c r="D872" s="422"/>
      <c r="E872" s="422"/>
      <c r="F872" s="422"/>
      <c r="G872" s="422"/>
      <c r="H872" s="422"/>
      <c r="I872" s="422"/>
      <c r="J872" s="423"/>
      <c r="K872" s="424"/>
      <c r="L872" s="424"/>
      <c r="M872" s="424"/>
      <c r="N872" s="424"/>
      <c r="O872" s="424"/>
      <c r="P872" s="426"/>
      <c r="Q872" s="317"/>
      <c r="R872" s="317"/>
      <c r="S872" s="317"/>
      <c r="T872" s="317"/>
      <c r="U872" s="317"/>
      <c r="V872" s="317"/>
      <c r="W872" s="317"/>
      <c r="X872" s="317"/>
      <c r="Y872" s="318"/>
      <c r="Z872" s="319"/>
      <c r="AA872" s="319"/>
      <c r="AB872" s="320"/>
      <c r="AC872" s="427"/>
      <c r="AD872" s="427"/>
      <c r="AE872" s="427"/>
      <c r="AF872" s="427"/>
      <c r="AG872" s="427"/>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426"/>
      <c r="Q873" s="317"/>
      <c r="R873" s="317"/>
      <c r="S873" s="317"/>
      <c r="T873" s="317"/>
      <c r="U873" s="317"/>
      <c r="V873" s="317"/>
      <c r="W873" s="317"/>
      <c r="X873" s="317"/>
      <c r="Y873" s="318"/>
      <c r="Z873" s="319"/>
      <c r="AA873" s="319"/>
      <c r="AB873" s="320"/>
      <c r="AC873" s="427"/>
      <c r="AD873" s="427"/>
      <c r="AE873" s="427"/>
      <c r="AF873" s="427"/>
      <c r="AG873" s="427"/>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7" t="s">
        <v>417</v>
      </c>
      <c r="K902" s="101"/>
      <c r="L902" s="101"/>
      <c r="M902" s="101"/>
      <c r="N902" s="101"/>
      <c r="O902" s="101"/>
      <c r="P902" s="351" t="s">
        <v>365</v>
      </c>
      <c r="Q902" s="351"/>
      <c r="R902" s="351"/>
      <c r="S902" s="351"/>
      <c r="T902" s="351"/>
      <c r="U902" s="351"/>
      <c r="V902" s="351"/>
      <c r="W902" s="351"/>
      <c r="X902" s="351"/>
      <c r="Y902" s="348" t="s">
        <v>415</v>
      </c>
      <c r="Z902" s="349"/>
      <c r="AA902" s="349"/>
      <c r="AB902" s="349"/>
      <c r="AC902" s="277" t="s">
        <v>456</v>
      </c>
      <c r="AD902" s="277"/>
      <c r="AE902" s="277"/>
      <c r="AF902" s="277"/>
      <c r="AG902" s="277"/>
      <c r="AH902" s="348" t="s">
        <v>486</v>
      </c>
      <c r="AI902" s="350"/>
      <c r="AJ902" s="350"/>
      <c r="AK902" s="350"/>
      <c r="AL902" s="350" t="s">
        <v>21</v>
      </c>
      <c r="AM902" s="350"/>
      <c r="AN902" s="350"/>
      <c r="AO902" s="436"/>
      <c r="AP902" s="437" t="s">
        <v>418</v>
      </c>
      <c r="AQ902" s="437"/>
      <c r="AR902" s="437"/>
      <c r="AS902" s="437"/>
      <c r="AT902" s="437"/>
      <c r="AU902" s="437"/>
      <c r="AV902" s="437"/>
      <c r="AW902" s="437"/>
      <c r="AX902" s="437"/>
    </row>
    <row r="903" spans="1:50" ht="69" customHeight="1" x14ac:dyDescent="0.15">
      <c r="A903" s="408">
        <v>1</v>
      </c>
      <c r="B903" s="408">
        <v>1</v>
      </c>
      <c r="C903" s="425" t="s">
        <v>653</v>
      </c>
      <c r="D903" s="422"/>
      <c r="E903" s="422"/>
      <c r="F903" s="422"/>
      <c r="G903" s="422"/>
      <c r="H903" s="422"/>
      <c r="I903" s="422"/>
      <c r="J903" s="423">
        <v>9050005005205</v>
      </c>
      <c r="K903" s="424"/>
      <c r="L903" s="424"/>
      <c r="M903" s="424"/>
      <c r="N903" s="424"/>
      <c r="O903" s="424"/>
      <c r="P903" s="426" t="s">
        <v>654</v>
      </c>
      <c r="Q903" s="317"/>
      <c r="R903" s="317"/>
      <c r="S903" s="317"/>
      <c r="T903" s="317"/>
      <c r="U903" s="317"/>
      <c r="V903" s="317"/>
      <c r="W903" s="317"/>
      <c r="X903" s="317"/>
      <c r="Y903" s="318">
        <v>8.6999999999999993</v>
      </c>
      <c r="Z903" s="319"/>
      <c r="AA903" s="319"/>
      <c r="AB903" s="320"/>
      <c r="AC903" s="427" t="s">
        <v>648</v>
      </c>
      <c r="AD903" s="428"/>
      <c r="AE903" s="428"/>
      <c r="AF903" s="428"/>
      <c r="AG903" s="428"/>
      <c r="AH903" s="429" t="s">
        <v>560</v>
      </c>
      <c r="AI903" s="430"/>
      <c r="AJ903" s="430"/>
      <c r="AK903" s="430"/>
      <c r="AL903" s="325" t="s">
        <v>560</v>
      </c>
      <c r="AM903" s="326"/>
      <c r="AN903" s="326"/>
      <c r="AO903" s="327"/>
      <c r="AP903" s="321"/>
      <c r="AQ903" s="321"/>
      <c r="AR903" s="321"/>
      <c r="AS903" s="321"/>
      <c r="AT903" s="321"/>
      <c r="AU903" s="321"/>
      <c r="AV903" s="321"/>
      <c r="AW903" s="321"/>
      <c r="AX903" s="321"/>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427"/>
      <c r="AD904" s="427"/>
      <c r="AE904" s="427"/>
      <c r="AF904" s="427"/>
      <c r="AG904" s="427"/>
      <c r="AH904" s="429"/>
      <c r="AI904" s="430"/>
      <c r="AJ904" s="430"/>
      <c r="AK904" s="430"/>
      <c r="AL904" s="325"/>
      <c r="AM904" s="326"/>
      <c r="AN904" s="326"/>
      <c r="AO904" s="327"/>
      <c r="AP904" s="321"/>
      <c r="AQ904" s="321"/>
      <c r="AR904" s="321"/>
      <c r="AS904" s="321"/>
      <c r="AT904" s="321"/>
      <c r="AU904" s="321"/>
      <c r="AV904" s="321"/>
      <c r="AW904" s="321"/>
      <c r="AX904" s="321"/>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426"/>
      <c r="Q905" s="317"/>
      <c r="R905" s="317"/>
      <c r="S905" s="317"/>
      <c r="T905" s="317"/>
      <c r="U905" s="317"/>
      <c r="V905" s="317"/>
      <c r="W905" s="317"/>
      <c r="X905" s="317"/>
      <c r="Y905" s="318"/>
      <c r="Z905" s="319"/>
      <c r="AA905" s="319"/>
      <c r="AB905" s="320"/>
      <c r="AC905" s="427"/>
      <c r="AD905" s="427"/>
      <c r="AE905" s="427"/>
      <c r="AF905" s="427"/>
      <c r="AG905" s="427"/>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426"/>
      <c r="Q906" s="317"/>
      <c r="R906" s="317"/>
      <c r="S906" s="317"/>
      <c r="T906" s="317"/>
      <c r="U906" s="317"/>
      <c r="V906" s="317"/>
      <c r="W906" s="317"/>
      <c r="X906" s="317"/>
      <c r="Y906" s="318"/>
      <c r="Z906" s="319"/>
      <c r="AA906" s="319"/>
      <c r="AB906" s="320"/>
      <c r="AC906" s="427"/>
      <c r="AD906" s="427"/>
      <c r="AE906" s="427"/>
      <c r="AF906" s="427"/>
      <c r="AG906" s="427"/>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7" t="s">
        <v>417</v>
      </c>
      <c r="K935" s="101"/>
      <c r="L935" s="101"/>
      <c r="M935" s="101"/>
      <c r="N935" s="101"/>
      <c r="O935" s="101"/>
      <c r="P935" s="351" t="s">
        <v>365</v>
      </c>
      <c r="Q935" s="351"/>
      <c r="R935" s="351"/>
      <c r="S935" s="351"/>
      <c r="T935" s="351"/>
      <c r="U935" s="351"/>
      <c r="V935" s="351"/>
      <c r="W935" s="351"/>
      <c r="X935" s="351"/>
      <c r="Y935" s="348" t="s">
        <v>415</v>
      </c>
      <c r="Z935" s="349"/>
      <c r="AA935" s="349"/>
      <c r="AB935" s="349"/>
      <c r="AC935" s="277" t="s">
        <v>456</v>
      </c>
      <c r="AD935" s="277"/>
      <c r="AE935" s="277"/>
      <c r="AF935" s="277"/>
      <c r="AG935" s="277"/>
      <c r="AH935" s="348" t="s">
        <v>486</v>
      </c>
      <c r="AI935" s="350"/>
      <c r="AJ935" s="350"/>
      <c r="AK935" s="350"/>
      <c r="AL935" s="350" t="s">
        <v>21</v>
      </c>
      <c r="AM935" s="350"/>
      <c r="AN935" s="350"/>
      <c r="AO935" s="436"/>
      <c r="AP935" s="437" t="s">
        <v>418</v>
      </c>
      <c r="AQ935" s="437"/>
      <c r="AR935" s="437"/>
      <c r="AS935" s="437"/>
      <c r="AT935" s="437"/>
      <c r="AU935" s="437"/>
      <c r="AV935" s="437"/>
      <c r="AW935" s="437"/>
      <c r="AX935" s="437"/>
    </row>
    <row r="936" spans="1:50" ht="83.25" customHeight="1" x14ac:dyDescent="0.15">
      <c r="A936" s="408">
        <v>1</v>
      </c>
      <c r="B936" s="408">
        <v>1</v>
      </c>
      <c r="C936" s="422" t="s">
        <v>655</v>
      </c>
      <c r="D936" s="422"/>
      <c r="E936" s="422"/>
      <c r="F936" s="422"/>
      <c r="G936" s="422"/>
      <c r="H936" s="422"/>
      <c r="I936" s="422"/>
      <c r="J936" s="423">
        <v>9010005013558</v>
      </c>
      <c r="K936" s="424"/>
      <c r="L936" s="424"/>
      <c r="M936" s="424"/>
      <c r="N936" s="424"/>
      <c r="O936" s="424"/>
      <c r="P936" s="426" t="s">
        <v>658</v>
      </c>
      <c r="Q936" s="317"/>
      <c r="R936" s="317"/>
      <c r="S936" s="317"/>
      <c r="T936" s="317"/>
      <c r="U936" s="317"/>
      <c r="V936" s="317"/>
      <c r="W936" s="317"/>
      <c r="X936" s="317"/>
      <c r="Y936" s="318">
        <v>106.9</v>
      </c>
      <c r="Z936" s="319"/>
      <c r="AA936" s="319"/>
      <c r="AB936" s="320"/>
      <c r="AC936" s="427" t="s">
        <v>648</v>
      </c>
      <c r="AD936" s="428"/>
      <c r="AE936" s="428"/>
      <c r="AF936" s="428"/>
      <c r="AG936" s="428"/>
      <c r="AH936" s="429" t="s">
        <v>560</v>
      </c>
      <c r="AI936" s="430"/>
      <c r="AJ936" s="430"/>
      <c r="AK936" s="430"/>
      <c r="AL936" s="325" t="s">
        <v>560</v>
      </c>
      <c r="AM936" s="326"/>
      <c r="AN936" s="326"/>
      <c r="AO936" s="327"/>
      <c r="AP936" s="321"/>
      <c r="AQ936" s="321"/>
      <c r="AR936" s="321"/>
      <c r="AS936" s="321"/>
      <c r="AT936" s="321"/>
      <c r="AU936" s="321"/>
      <c r="AV936" s="321"/>
      <c r="AW936" s="321"/>
      <c r="AX936" s="321"/>
    </row>
    <row r="937" spans="1:50" ht="55.5" customHeight="1" x14ac:dyDescent="0.15">
      <c r="A937" s="408">
        <v>2</v>
      </c>
      <c r="B937" s="408">
        <v>1</v>
      </c>
      <c r="C937" s="422" t="s">
        <v>656</v>
      </c>
      <c r="D937" s="422"/>
      <c r="E937" s="422"/>
      <c r="F937" s="422"/>
      <c r="G937" s="422"/>
      <c r="H937" s="422"/>
      <c r="I937" s="422"/>
      <c r="J937" s="423">
        <v>4010401060159</v>
      </c>
      <c r="K937" s="424"/>
      <c r="L937" s="424"/>
      <c r="M937" s="424"/>
      <c r="N937" s="424"/>
      <c r="O937" s="424"/>
      <c r="P937" s="426" t="s">
        <v>659</v>
      </c>
      <c r="Q937" s="317"/>
      <c r="R937" s="317"/>
      <c r="S937" s="317"/>
      <c r="T937" s="317"/>
      <c r="U937" s="317"/>
      <c r="V937" s="317"/>
      <c r="W937" s="317"/>
      <c r="X937" s="317"/>
      <c r="Y937" s="318">
        <v>52.5</v>
      </c>
      <c r="Z937" s="319"/>
      <c r="AA937" s="319"/>
      <c r="AB937" s="320"/>
      <c r="AC937" s="427" t="s">
        <v>648</v>
      </c>
      <c r="AD937" s="428"/>
      <c r="AE937" s="428"/>
      <c r="AF937" s="428"/>
      <c r="AG937" s="428"/>
      <c r="AH937" s="429" t="s">
        <v>560</v>
      </c>
      <c r="AI937" s="430"/>
      <c r="AJ937" s="430"/>
      <c r="AK937" s="430"/>
      <c r="AL937" s="325" t="s">
        <v>560</v>
      </c>
      <c r="AM937" s="326"/>
      <c r="AN937" s="326"/>
      <c r="AO937" s="327"/>
      <c r="AP937" s="321"/>
      <c r="AQ937" s="321"/>
      <c r="AR937" s="321"/>
      <c r="AS937" s="321"/>
      <c r="AT937" s="321"/>
      <c r="AU937" s="321"/>
      <c r="AV937" s="321"/>
      <c r="AW937" s="321"/>
      <c r="AX937" s="321"/>
    </row>
    <row r="938" spans="1:50" ht="55.5" customHeight="1" x14ac:dyDescent="0.15">
      <c r="A938" s="408">
        <v>3</v>
      </c>
      <c r="B938" s="408">
        <v>1</v>
      </c>
      <c r="C938" s="425" t="s">
        <v>657</v>
      </c>
      <c r="D938" s="422"/>
      <c r="E938" s="422"/>
      <c r="F938" s="422"/>
      <c r="G938" s="422"/>
      <c r="H938" s="422"/>
      <c r="I938" s="422"/>
      <c r="J938" s="423">
        <v>6010405007831</v>
      </c>
      <c r="K938" s="424"/>
      <c r="L938" s="424"/>
      <c r="M938" s="424"/>
      <c r="N938" s="424"/>
      <c r="O938" s="424"/>
      <c r="P938" s="426" t="s">
        <v>660</v>
      </c>
      <c r="Q938" s="317"/>
      <c r="R938" s="317"/>
      <c r="S938" s="317"/>
      <c r="T938" s="317"/>
      <c r="U938" s="317"/>
      <c r="V938" s="317"/>
      <c r="W938" s="317"/>
      <c r="X938" s="317"/>
      <c r="Y938" s="318">
        <v>25.2</v>
      </c>
      <c r="Z938" s="319"/>
      <c r="AA938" s="319"/>
      <c r="AB938" s="320"/>
      <c r="AC938" s="427" t="s">
        <v>648</v>
      </c>
      <c r="AD938" s="428"/>
      <c r="AE938" s="428"/>
      <c r="AF938" s="428"/>
      <c r="AG938" s="428"/>
      <c r="AH938" s="323" t="s">
        <v>560</v>
      </c>
      <c r="AI938" s="324"/>
      <c r="AJ938" s="324"/>
      <c r="AK938" s="324"/>
      <c r="AL938" s="325" t="s">
        <v>560</v>
      </c>
      <c r="AM938" s="326"/>
      <c r="AN938" s="326"/>
      <c r="AO938" s="327"/>
      <c r="AP938" s="321"/>
      <c r="AQ938" s="321"/>
      <c r="AR938" s="321"/>
      <c r="AS938" s="321"/>
      <c r="AT938" s="321"/>
      <c r="AU938" s="321"/>
      <c r="AV938" s="321"/>
      <c r="AW938" s="321"/>
      <c r="AX938" s="321"/>
    </row>
    <row r="939" spans="1:50" ht="55.5" customHeight="1" x14ac:dyDescent="0.15">
      <c r="A939" s="408">
        <v>4</v>
      </c>
      <c r="B939" s="408">
        <v>1</v>
      </c>
      <c r="C939" s="425" t="s">
        <v>649</v>
      </c>
      <c r="D939" s="422"/>
      <c r="E939" s="422"/>
      <c r="F939" s="422"/>
      <c r="G939" s="422"/>
      <c r="H939" s="422"/>
      <c r="I939" s="422"/>
      <c r="J939" s="423">
        <v>3010005013646</v>
      </c>
      <c r="K939" s="424"/>
      <c r="L939" s="424"/>
      <c r="M939" s="424"/>
      <c r="N939" s="424"/>
      <c r="O939" s="424"/>
      <c r="P939" s="426" t="s">
        <v>661</v>
      </c>
      <c r="Q939" s="317"/>
      <c r="R939" s="317"/>
      <c r="S939" s="317"/>
      <c r="T939" s="317"/>
      <c r="U939" s="317"/>
      <c r="V939" s="317"/>
      <c r="W939" s="317"/>
      <c r="X939" s="317"/>
      <c r="Y939" s="318">
        <v>7.3</v>
      </c>
      <c r="Z939" s="319"/>
      <c r="AA939" s="319"/>
      <c r="AB939" s="320"/>
      <c r="AC939" s="427" t="s">
        <v>648</v>
      </c>
      <c r="AD939" s="428"/>
      <c r="AE939" s="428"/>
      <c r="AF939" s="428"/>
      <c r="AG939" s="428"/>
      <c r="AH939" s="323" t="s">
        <v>560</v>
      </c>
      <c r="AI939" s="324"/>
      <c r="AJ939" s="324"/>
      <c r="AK939" s="324"/>
      <c r="AL939" s="325" t="s">
        <v>560</v>
      </c>
      <c r="AM939" s="326"/>
      <c r="AN939" s="326"/>
      <c r="AO939" s="327"/>
      <c r="AP939" s="321"/>
      <c r="AQ939" s="321"/>
      <c r="AR939" s="321"/>
      <c r="AS939" s="321"/>
      <c r="AT939" s="321"/>
      <c r="AU939" s="321"/>
      <c r="AV939" s="321"/>
      <c r="AW939" s="321"/>
      <c r="AX939" s="321"/>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0"/>
      <c r="B968" s="350"/>
      <c r="C968" s="350" t="s">
        <v>26</v>
      </c>
      <c r="D968" s="350"/>
      <c r="E968" s="350"/>
      <c r="F968" s="350"/>
      <c r="G968" s="350"/>
      <c r="H968" s="350"/>
      <c r="I968" s="350"/>
      <c r="J968" s="277" t="s">
        <v>417</v>
      </c>
      <c r="K968" s="101"/>
      <c r="L968" s="101"/>
      <c r="M968" s="101"/>
      <c r="N968" s="101"/>
      <c r="O968" s="101"/>
      <c r="P968" s="351" t="s">
        <v>365</v>
      </c>
      <c r="Q968" s="351"/>
      <c r="R968" s="351"/>
      <c r="S968" s="351"/>
      <c r="T968" s="351"/>
      <c r="U968" s="351"/>
      <c r="V968" s="351"/>
      <c r="W968" s="351"/>
      <c r="X968" s="351"/>
      <c r="Y968" s="348" t="s">
        <v>415</v>
      </c>
      <c r="Z968" s="349"/>
      <c r="AA968" s="349"/>
      <c r="AB968" s="349"/>
      <c r="AC968" s="277" t="s">
        <v>456</v>
      </c>
      <c r="AD968" s="277"/>
      <c r="AE968" s="277"/>
      <c r="AF968" s="277"/>
      <c r="AG968" s="277"/>
      <c r="AH968" s="348" t="s">
        <v>486</v>
      </c>
      <c r="AI968" s="350"/>
      <c r="AJ968" s="350"/>
      <c r="AK968" s="350"/>
      <c r="AL968" s="350" t="s">
        <v>21</v>
      </c>
      <c r="AM968" s="350"/>
      <c r="AN968" s="350"/>
      <c r="AO968" s="436"/>
      <c r="AP968" s="437" t="s">
        <v>418</v>
      </c>
      <c r="AQ968" s="437"/>
      <c r="AR968" s="437"/>
      <c r="AS968" s="437"/>
      <c r="AT968" s="437"/>
      <c r="AU968" s="437"/>
      <c r="AV968" s="437"/>
      <c r="AW968" s="437"/>
      <c r="AX968" s="437"/>
    </row>
    <row r="969" spans="1:50" ht="49.5" customHeight="1" x14ac:dyDescent="0.15">
      <c r="A969" s="408">
        <v>1</v>
      </c>
      <c r="B969" s="408">
        <v>1</v>
      </c>
      <c r="C969" s="425" t="s">
        <v>662</v>
      </c>
      <c r="D969" s="422"/>
      <c r="E969" s="422"/>
      <c r="F969" s="422"/>
      <c r="G969" s="422"/>
      <c r="H969" s="422"/>
      <c r="I969" s="422"/>
      <c r="J969" s="423">
        <v>6010005018923</v>
      </c>
      <c r="K969" s="424"/>
      <c r="L969" s="424"/>
      <c r="M969" s="424"/>
      <c r="N969" s="424"/>
      <c r="O969" s="424"/>
      <c r="P969" s="426" t="s">
        <v>670</v>
      </c>
      <c r="Q969" s="317"/>
      <c r="R969" s="317"/>
      <c r="S969" s="317"/>
      <c r="T969" s="317"/>
      <c r="U969" s="317"/>
      <c r="V969" s="317"/>
      <c r="W969" s="317"/>
      <c r="X969" s="317"/>
      <c r="Y969" s="318">
        <v>247.1</v>
      </c>
      <c r="Z969" s="319"/>
      <c r="AA969" s="319"/>
      <c r="AB969" s="320"/>
      <c r="AC969" s="427" t="s">
        <v>648</v>
      </c>
      <c r="AD969" s="428"/>
      <c r="AE969" s="428"/>
      <c r="AF969" s="428"/>
      <c r="AG969" s="428"/>
      <c r="AH969" s="429" t="s">
        <v>671</v>
      </c>
      <c r="AI969" s="430"/>
      <c r="AJ969" s="430"/>
      <c r="AK969" s="430"/>
      <c r="AL969" s="325" t="s">
        <v>671</v>
      </c>
      <c r="AM969" s="326"/>
      <c r="AN969" s="326"/>
      <c r="AO969" s="327"/>
      <c r="AP969" s="321"/>
      <c r="AQ969" s="321"/>
      <c r="AR969" s="321"/>
      <c r="AS969" s="321"/>
      <c r="AT969" s="321"/>
      <c r="AU969" s="321"/>
      <c r="AV969" s="321"/>
      <c r="AW969" s="321"/>
      <c r="AX969" s="321"/>
    </row>
    <row r="970" spans="1:50" ht="49.5" customHeight="1" x14ac:dyDescent="0.15">
      <c r="A970" s="408">
        <v>2</v>
      </c>
      <c r="B970" s="408">
        <v>1</v>
      </c>
      <c r="C970" s="425" t="s">
        <v>663</v>
      </c>
      <c r="D970" s="422"/>
      <c r="E970" s="422"/>
      <c r="F970" s="422"/>
      <c r="G970" s="422"/>
      <c r="H970" s="422"/>
      <c r="I970" s="422"/>
      <c r="J970" s="423">
        <v>9013301021795</v>
      </c>
      <c r="K970" s="424"/>
      <c r="L970" s="424"/>
      <c r="M970" s="424"/>
      <c r="N970" s="424"/>
      <c r="O970" s="424"/>
      <c r="P970" s="426" t="s">
        <v>670</v>
      </c>
      <c r="Q970" s="317"/>
      <c r="R970" s="317"/>
      <c r="S970" s="317"/>
      <c r="T970" s="317"/>
      <c r="U970" s="317"/>
      <c r="V970" s="317"/>
      <c r="W970" s="317"/>
      <c r="X970" s="317"/>
      <c r="Y970" s="318">
        <v>246.3</v>
      </c>
      <c r="Z970" s="319"/>
      <c r="AA970" s="319"/>
      <c r="AB970" s="320"/>
      <c r="AC970" s="427" t="s">
        <v>648</v>
      </c>
      <c r="AD970" s="428"/>
      <c r="AE970" s="428"/>
      <c r="AF970" s="428"/>
      <c r="AG970" s="428"/>
      <c r="AH970" s="429" t="s">
        <v>671</v>
      </c>
      <c r="AI970" s="430"/>
      <c r="AJ970" s="430"/>
      <c r="AK970" s="430"/>
      <c r="AL970" s="325" t="s">
        <v>671</v>
      </c>
      <c r="AM970" s="326"/>
      <c r="AN970" s="326"/>
      <c r="AO970" s="327"/>
      <c r="AP970" s="321"/>
      <c r="AQ970" s="321"/>
      <c r="AR970" s="321"/>
      <c r="AS970" s="321"/>
      <c r="AT970" s="321"/>
      <c r="AU970" s="321"/>
      <c r="AV970" s="321"/>
      <c r="AW970" s="321"/>
      <c r="AX970" s="321"/>
    </row>
    <row r="971" spans="1:50" ht="49.5" customHeight="1" x14ac:dyDescent="0.15">
      <c r="A971" s="408">
        <v>3</v>
      </c>
      <c r="B971" s="408">
        <v>1</v>
      </c>
      <c r="C971" s="425" t="s">
        <v>664</v>
      </c>
      <c r="D971" s="422"/>
      <c r="E971" s="422"/>
      <c r="F971" s="422"/>
      <c r="G971" s="422"/>
      <c r="H971" s="422"/>
      <c r="I971" s="422"/>
      <c r="J971" s="423">
        <v>9010005013558</v>
      </c>
      <c r="K971" s="424"/>
      <c r="L971" s="424"/>
      <c r="M971" s="424"/>
      <c r="N971" s="424"/>
      <c r="O971" s="424"/>
      <c r="P971" s="426" t="s">
        <v>670</v>
      </c>
      <c r="Q971" s="317"/>
      <c r="R971" s="317"/>
      <c r="S971" s="317"/>
      <c r="T971" s="317"/>
      <c r="U971" s="317"/>
      <c r="V971" s="317"/>
      <c r="W971" s="317"/>
      <c r="X971" s="317"/>
      <c r="Y971" s="318">
        <v>76.8</v>
      </c>
      <c r="Z971" s="319"/>
      <c r="AA971" s="319"/>
      <c r="AB971" s="320"/>
      <c r="AC971" s="427" t="s">
        <v>648</v>
      </c>
      <c r="AD971" s="428"/>
      <c r="AE971" s="428"/>
      <c r="AF971" s="428"/>
      <c r="AG971" s="428"/>
      <c r="AH971" s="429" t="s">
        <v>671</v>
      </c>
      <c r="AI971" s="430"/>
      <c r="AJ971" s="430"/>
      <c r="AK971" s="430"/>
      <c r="AL971" s="325" t="s">
        <v>671</v>
      </c>
      <c r="AM971" s="326"/>
      <c r="AN971" s="326"/>
      <c r="AO971" s="327"/>
      <c r="AP971" s="321"/>
      <c r="AQ971" s="321"/>
      <c r="AR971" s="321"/>
      <c r="AS971" s="321"/>
      <c r="AT971" s="321"/>
      <c r="AU971" s="321"/>
      <c r="AV971" s="321"/>
      <c r="AW971" s="321"/>
      <c r="AX971" s="321"/>
    </row>
    <row r="972" spans="1:50" ht="49.5" customHeight="1" x14ac:dyDescent="0.15">
      <c r="A972" s="408">
        <v>4</v>
      </c>
      <c r="B972" s="408">
        <v>1</v>
      </c>
      <c r="C972" s="425" t="s">
        <v>665</v>
      </c>
      <c r="D972" s="422"/>
      <c r="E972" s="422"/>
      <c r="F972" s="422"/>
      <c r="G972" s="422"/>
      <c r="H972" s="422"/>
      <c r="I972" s="422"/>
      <c r="J972" s="423">
        <v>5011105004467</v>
      </c>
      <c r="K972" s="424"/>
      <c r="L972" s="424"/>
      <c r="M972" s="424"/>
      <c r="N972" s="424"/>
      <c r="O972" s="424"/>
      <c r="P972" s="426" t="s">
        <v>670</v>
      </c>
      <c r="Q972" s="317"/>
      <c r="R972" s="317"/>
      <c r="S972" s="317"/>
      <c r="T972" s="317"/>
      <c r="U972" s="317"/>
      <c r="V972" s="317"/>
      <c r="W972" s="317"/>
      <c r="X972" s="317"/>
      <c r="Y972" s="318">
        <v>71.400000000000006</v>
      </c>
      <c r="Z972" s="319"/>
      <c r="AA972" s="319"/>
      <c r="AB972" s="320"/>
      <c r="AC972" s="427" t="s">
        <v>648</v>
      </c>
      <c r="AD972" s="428"/>
      <c r="AE972" s="428"/>
      <c r="AF972" s="428"/>
      <c r="AG972" s="428"/>
      <c r="AH972" s="429" t="s">
        <v>560</v>
      </c>
      <c r="AI972" s="430"/>
      <c r="AJ972" s="430"/>
      <c r="AK972" s="430"/>
      <c r="AL972" s="325" t="s">
        <v>560</v>
      </c>
      <c r="AM972" s="326"/>
      <c r="AN972" s="326"/>
      <c r="AO972" s="327"/>
      <c r="AP972" s="321"/>
      <c r="AQ972" s="321"/>
      <c r="AR972" s="321"/>
      <c r="AS972" s="321"/>
      <c r="AT972" s="321"/>
      <c r="AU972" s="321"/>
      <c r="AV972" s="321"/>
      <c r="AW972" s="321"/>
      <c r="AX972" s="321"/>
    </row>
    <row r="973" spans="1:50" ht="49.5" customHeight="1" x14ac:dyDescent="0.15">
      <c r="A973" s="408">
        <v>5</v>
      </c>
      <c r="B973" s="408">
        <v>1</v>
      </c>
      <c r="C973" s="425" t="s">
        <v>666</v>
      </c>
      <c r="D973" s="422"/>
      <c r="E973" s="422"/>
      <c r="F973" s="422"/>
      <c r="G973" s="422"/>
      <c r="H973" s="422"/>
      <c r="I973" s="422"/>
      <c r="J973" s="423">
        <v>3010405008015</v>
      </c>
      <c r="K973" s="424"/>
      <c r="L973" s="424"/>
      <c r="M973" s="424"/>
      <c r="N973" s="424"/>
      <c r="O973" s="424"/>
      <c r="P973" s="426" t="s">
        <v>670</v>
      </c>
      <c r="Q973" s="317"/>
      <c r="R973" s="317"/>
      <c r="S973" s="317"/>
      <c r="T973" s="317"/>
      <c r="U973" s="317"/>
      <c r="V973" s="317"/>
      <c r="W973" s="317"/>
      <c r="X973" s="317"/>
      <c r="Y973" s="318">
        <v>14</v>
      </c>
      <c r="Z973" s="319"/>
      <c r="AA973" s="319"/>
      <c r="AB973" s="320"/>
      <c r="AC973" s="427" t="s">
        <v>648</v>
      </c>
      <c r="AD973" s="428"/>
      <c r="AE973" s="428"/>
      <c r="AF973" s="428"/>
      <c r="AG973" s="428"/>
      <c r="AH973" s="429" t="s">
        <v>560</v>
      </c>
      <c r="AI973" s="430"/>
      <c r="AJ973" s="430"/>
      <c r="AK973" s="430"/>
      <c r="AL973" s="325" t="s">
        <v>560</v>
      </c>
      <c r="AM973" s="326"/>
      <c r="AN973" s="326"/>
      <c r="AO973" s="327"/>
      <c r="AP973" s="321"/>
      <c r="AQ973" s="321"/>
      <c r="AR973" s="321"/>
      <c r="AS973" s="321"/>
      <c r="AT973" s="321"/>
      <c r="AU973" s="321"/>
      <c r="AV973" s="321"/>
      <c r="AW973" s="321"/>
      <c r="AX973" s="321"/>
    </row>
    <row r="974" spans="1:50" ht="49.5" customHeight="1" x14ac:dyDescent="0.15">
      <c r="A974" s="408">
        <v>6</v>
      </c>
      <c r="B974" s="408">
        <v>1</v>
      </c>
      <c r="C974" s="425" t="s">
        <v>667</v>
      </c>
      <c r="D974" s="422"/>
      <c r="E974" s="422"/>
      <c r="F974" s="422"/>
      <c r="G974" s="422"/>
      <c r="H974" s="422"/>
      <c r="I974" s="422"/>
      <c r="J974" s="423">
        <v>4010005004280</v>
      </c>
      <c r="K974" s="424"/>
      <c r="L974" s="424"/>
      <c r="M974" s="424"/>
      <c r="N974" s="424"/>
      <c r="O974" s="424"/>
      <c r="P974" s="426" t="s">
        <v>670</v>
      </c>
      <c r="Q974" s="317"/>
      <c r="R974" s="317"/>
      <c r="S974" s="317"/>
      <c r="T974" s="317"/>
      <c r="U974" s="317"/>
      <c r="V974" s="317"/>
      <c r="W974" s="317"/>
      <c r="X974" s="317"/>
      <c r="Y974" s="318">
        <v>12</v>
      </c>
      <c r="Z974" s="319"/>
      <c r="AA974" s="319"/>
      <c r="AB974" s="320"/>
      <c r="AC974" s="427" t="s">
        <v>648</v>
      </c>
      <c r="AD974" s="428"/>
      <c r="AE974" s="428"/>
      <c r="AF974" s="428"/>
      <c r="AG974" s="428"/>
      <c r="AH974" s="429" t="s">
        <v>560</v>
      </c>
      <c r="AI974" s="430"/>
      <c r="AJ974" s="430"/>
      <c r="AK974" s="430"/>
      <c r="AL974" s="325" t="s">
        <v>560</v>
      </c>
      <c r="AM974" s="326"/>
      <c r="AN974" s="326"/>
      <c r="AO974" s="327"/>
      <c r="AP974" s="321"/>
      <c r="AQ974" s="321"/>
      <c r="AR974" s="321"/>
      <c r="AS974" s="321"/>
      <c r="AT974" s="321"/>
      <c r="AU974" s="321"/>
      <c r="AV974" s="321"/>
      <c r="AW974" s="321"/>
      <c r="AX974" s="321"/>
    </row>
    <row r="975" spans="1:50" ht="49.5" customHeight="1" x14ac:dyDescent="0.15">
      <c r="A975" s="408">
        <v>7</v>
      </c>
      <c r="B975" s="408">
        <v>1</v>
      </c>
      <c r="C975" s="425" t="s">
        <v>668</v>
      </c>
      <c r="D975" s="422"/>
      <c r="E975" s="422"/>
      <c r="F975" s="422"/>
      <c r="G975" s="422"/>
      <c r="H975" s="422"/>
      <c r="I975" s="422"/>
      <c r="J975" s="423">
        <v>7010001007490</v>
      </c>
      <c r="K975" s="424"/>
      <c r="L975" s="424"/>
      <c r="M975" s="424"/>
      <c r="N975" s="424"/>
      <c r="O975" s="424"/>
      <c r="P975" s="426" t="s">
        <v>670</v>
      </c>
      <c r="Q975" s="317"/>
      <c r="R975" s="317"/>
      <c r="S975" s="317"/>
      <c r="T975" s="317"/>
      <c r="U975" s="317"/>
      <c r="V975" s="317"/>
      <c r="W975" s="317"/>
      <c r="X975" s="317"/>
      <c r="Y975" s="318">
        <v>9.9</v>
      </c>
      <c r="Z975" s="319"/>
      <c r="AA975" s="319"/>
      <c r="AB975" s="320"/>
      <c r="AC975" s="427" t="s">
        <v>648</v>
      </c>
      <c r="AD975" s="428"/>
      <c r="AE975" s="428"/>
      <c r="AF975" s="428"/>
      <c r="AG975" s="428"/>
      <c r="AH975" s="429" t="s">
        <v>560</v>
      </c>
      <c r="AI975" s="430"/>
      <c r="AJ975" s="430"/>
      <c r="AK975" s="430"/>
      <c r="AL975" s="325" t="s">
        <v>560</v>
      </c>
      <c r="AM975" s="326"/>
      <c r="AN975" s="326"/>
      <c r="AO975" s="327"/>
      <c r="AP975" s="321"/>
      <c r="AQ975" s="321"/>
      <c r="AR975" s="321"/>
      <c r="AS975" s="321"/>
      <c r="AT975" s="321"/>
      <c r="AU975" s="321"/>
      <c r="AV975" s="321"/>
      <c r="AW975" s="321"/>
      <c r="AX975" s="321"/>
    </row>
    <row r="976" spans="1:50" ht="49.5" customHeight="1" x14ac:dyDescent="0.15">
      <c r="A976" s="408">
        <v>8</v>
      </c>
      <c r="B976" s="408">
        <v>1</v>
      </c>
      <c r="C976" s="425" t="s">
        <v>669</v>
      </c>
      <c r="D976" s="422"/>
      <c r="E976" s="422"/>
      <c r="F976" s="422"/>
      <c r="G976" s="422"/>
      <c r="H976" s="422"/>
      <c r="I976" s="422"/>
      <c r="J976" s="423">
        <v>5010405000176</v>
      </c>
      <c r="K976" s="424"/>
      <c r="L976" s="424"/>
      <c r="M976" s="424"/>
      <c r="N976" s="424"/>
      <c r="O976" s="424"/>
      <c r="P976" s="426" t="s">
        <v>670</v>
      </c>
      <c r="Q976" s="317"/>
      <c r="R976" s="317"/>
      <c r="S976" s="317"/>
      <c r="T976" s="317"/>
      <c r="U976" s="317"/>
      <c r="V976" s="317"/>
      <c r="W976" s="317"/>
      <c r="X976" s="317"/>
      <c r="Y976" s="318">
        <v>5.9</v>
      </c>
      <c r="Z976" s="319"/>
      <c r="AA976" s="319"/>
      <c r="AB976" s="320"/>
      <c r="AC976" s="427" t="s">
        <v>648</v>
      </c>
      <c r="AD976" s="428"/>
      <c r="AE976" s="428"/>
      <c r="AF976" s="428"/>
      <c r="AG976" s="428"/>
      <c r="AH976" s="429" t="s">
        <v>560</v>
      </c>
      <c r="AI976" s="430"/>
      <c r="AJ976" s="430"/>
      <c r="AK976" s="430"/>
      <c r="AL976" s="325" t="s">
        <v>560</v>
      </c>
      <c r="AM976" s="326"/>
      <c r="AN976" s="326"/>
      <c r="AO976" s="327"/>
      <c r="AP976" s="321"/>
      <c r="AQ976" s="321"/>
      <c r="AR976" s="321"/>
      <c r="AS976" s="321"/>
      <c r="AT976" s="321"/>
      <c r="AU976" s="321"/>
      <c r="AV976" s="321"/>
      <c r="AW976" s="321"/>
      <c r="AX976" s="321"/>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0"/>
      <c r="B1001" s="350"/>
      <c r="C1001" s="350" t="s">
        <v>26</v>
      </c>
      <c r="D1001" s="350"/>
      <c r="E1001" s="350"/>
      <c r="F1001" s="350"/>
      <c r="G1001" s="350"/>
      <c r="H1001" s="350"/>
      <c r="I1001" s="350"/>
      <c r="J1001" s="277" t="s">
        <v>417</v>
      </c>
      <c r="K1001" s="101"/>
      <c r="L1001" s="101"/>
      <c r="M1001" s="101"/>
      <c r="N1001" s="101"/>
      <c r="O1001" s="101"/>
      <c r="P1001" s="351" t="s">
        <v>365</v>
      </c>
      <c r="Q1001" s="351"/>
      <c r="R1001" s="351"/>
      <c r="S1001" s="351"/>
      <c r="T1001" s="351"/>
      <c r="U1001" s="351"/>
      <c r="V1001" s="351"/>
      <c r="W1001" s="351"/>
      <c r="X1001" s="351"/>
      <c r="Y1001" s="348" t="s">
        <v>415</v>
      </c>
      <c r="Z1001" s="349"/>
      <c r="AA1001" s="349"/>
      <c r="AB1001" s="349"/>
      <c r="AC1001" s="277" t="s">
        <v>456</v>
      </c>
      <c r="AD1001" s="277"/>
      <c r="AE1001" s="277"/>
      <c r="AF1001" s="277"/>
      <c r="AG1001" s="277"/>
      <c r="AH1001" s="348" t="s">
        <v>486</v>
      </c>
      <c r="AI1001" s="350"/>
      <c r="AJ1001" s="350"/>
      <c r="AK1001" s="350"/>
      <c r="AL1001" s="350" t="s">
        <v>21</v>
      </c>
      <c r="AM1001" s="350"/>
      <c r="AN1001" s="350"/>
      <c r="AO1001" s="436"/>
      <c r="AP1001" s="437" t="s">
        <v>418</v>
      </c>
      <c r="AQ1001" s="437"/>
      <c r="AR1001" s="437"/>
      <c r="AS1001" s="437"/>
      <c r="AT1001" s="437"/>
      <c r="AU1001" s="437"/>
      <c r="AV1001" s="437"/>
      <c r="AW1001" s="437"/>
      <c r="AX1001" s="437"/>
    </row>
    <row r="1002" spans="1:50" ht="71.25" customHeight="1" x14ac:dyDescent="0.15">
      <c r="A1002" s="408">
        <v>1</v>
      </c>
      <c r="B1002" s="408">
        <v>1</v>
      </c>
      <c r="C1002" s="425" t="s">
        <v>672</v>
      </c>
      <c r="D1002" s="422"/>
      <c r="E1002" s="422"/>
      <c r="F1002" s="422"/>
      <c r="G1002" s="422"/>
      <c r="H1002" s="422"/>
      <c r="I1002" s="422"/>
      <c r="J1002" s="423">
        <v>3010005013646</v>
      </c>
      <c r="K1002" s="424"/>
      <c r="L1002" s="424"/>
      <c r="M1002" s="424"/>
      <c r="N1002" s="424"/>
      <c r="O1002" s="424"/>
      <c r="P1002" s="426" t="s">
        <v>673</v>
      </c>
      <c r="Q1002" s="317"/>
      <c r="R1002" s="317"/>
      <c r="S1002" s="317"/>
      <c r="T1002" s="317"/>
      <c r="U1002" s="317"/>
      <c r="V1002" s="317"/>
      <c r="W1002" s="317"/>
      <c r="X1002" s="317"/>
      <c r="Y1002" s="318">
        <v>18</v>
      </c>
      <c r="Z1002" s="319"/>
      <c r="AA1002" s="319"/>
      <c r="AB1002" s="320"/>
      <c r="AC1002" s="427" t="s">
        <v>648</v>
      </c>
      <c r="AD1002" s="428"/>
      <c r="AE1002" s="428"/>
      <c r="AF1002" s="428"/>
      <c r="AG1002" s="428"/>
      <c r="AH1002" s="429" t="s">
        <v>560</v>
      </c>
      <c r="AI1002" s="430"/>
      <c r="AJ1002" s="430"/>
      <c r="AK1002" s="430"/>
      <c r="AL1002" s="325" t="s">
        <v>560</v>
      </c>
      <c r="AM1002" s="326"/>
      <c r="AN1002" s="326"/>
      <c r="AO1002" s="327"/>
      <c r="AP1002" s="321"/>
      <c r="AQ1002" s="321"/>
      <c r="AR1002" s="321"/>
      <c r="AS1002" s="321"/>
      <c r="AT1002" s="321"/>
      <c r="AU1002" s="321"/>
      <c r="AV1002" s="321"/>
      <c r="AW1002" s="321"/>
      <c r="AX1002" s="321"/>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427"/>
      <c r="AD1003" s="427"/>
      <c r="AE1003" s="427"/>
      <c r="AF1003" s="427"/>
      <c r="AG1003" s="427"/>
      <c r="AH1003" s="429"/>
      <c r="AI1003" s="430"/>
      <c r="AJ1003" s="430"/>
      <c r="AK1003" s="430"/>
      <c r="AL1003" s="325"/>
      <c r="AM1003" s="326"/>
      <c r="AN1003" s="326"/>
      <c r="AO1003" s="327"/>
      <c r="AP1003" s="321"/>
      <c r="AQ1003" s="321"/>
      <c r="AR1003" s="321"/>
      <c r="AS1003" s="321"/>
      <c r="AT1003" s="321"/>
      <c r="AU1003" s="321"/>
      <c r="AV1003" s="321"/>
      <c r="AW1003" s="321"/>
      <c r="AX1003" s="321"/>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426"/>
      <c r="Q1004" s="317"/>
      <c r="R1004" s="317"/>
      <c r="S1004" s="317"/>
      <c r="T1004" s="317"/>
      <c r="U1004" s="317"/>
      <c r="V1004" s="317"/>
      <c r="W1004" s="317"/>
      <c r="X1004" s="317"/>
      <c r="Y1004" s="318"/>
      <c r="Z1004" s="319"/>
      <c r="AA1004" s="319"/>
      <c r="AB1004" s="320"/>
      <c r="AC1004" s="427"/>
      <c r="AD1004" s="427"/>
      <c r="AE1004" s="427"/>
      <c r="AF1004" s="427"/>
      <c r="AG1004" s="427"/>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426"/>
      <c r="Q1005" s="317"/>
      <c r="R1005" s="317"/>
      <c r="S1005" s="317"/>
      <c r="T1005" s="317"/>
      <c r="U1005" s="317"/>
      <c r="V1005" s="317"/>
      <c r="W1005" s="317"/>
      <c r="X1005" s="317"/>
      <c r="Y1005" s="318"/>
      <c r="Z1005" s="319"/>
      <c r="AA1005" s="319"/>
      <c r="AB1005" s="320"/>
      <c r="AC1005" s="427"/>
      <c r="AD1005" s="427"/>
      <c r="AE1005" s="427"/>
      <c r="AF1005" s="427"/>
      <c r="AG1005" s="427"/>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0"/>
      <c r="B1034" s="350"/>
      <c r="C1034" s="350" t="s">
        <v>26</v>
      </c>
      <c r="D1034" s="350"/>
      <c r="E1034" s="350"/>
      <c r="F1034" s="350"/>
      <c r="G1034" s="350"/>
      <c r="H1034" s="350"/>
      <c r="I1034" s="350"/>
      <c r="J1034" s="277" t="s">
        <v>417</v>
      </c>
      <c r="K1034" s="101"/>
      <c r="L1034" s="101"/>
      <c r="M1034" s="101"/>
      <c r="N1034" s="101"/>
      <c r="O1034" s="101"/>
      <c r="P1034" s="351" t="s">
        <v>365</v>
      </c>
      <c r="Q1034" s="351"/>
      <c r="R1034" s="351"/>
      <c r="S1034" s="351"/>
      <c r="T1034" s="351"/>
      <c r="U1034" s="351"/>
      <c r="V1034" s="351"/>
      <c r="W1034" s="351"/>
      <c r="X1034" s="351"/>
      <c r="Y1034" s="348" t="s">
        <v>415</v>
      </c>
      <c r="Z1034" s="349"/>
      <c r="AA1034" s="349"/>
      <c r="AB1034" s="349"/>
      <c r="AC1034" s="277" t="s">
        <v>456</v>
      </c>
      <c r="AD1034" s="277"/>
      <c r="AE1034" s="277"/>
      <c r="AF1034" s="277"/>
      <c r="AG1034" s="277"/>
      <c r="AH1034" s="348" t="s">
        <v>486</v>
      </c>
      <c r="AI1034" s="350"/>
      <c r="AJ1034" s="350"/>
      <c r="AK1034" s="350"/>
      <c r="AL1034" s="350" t="s">
        <v>21</v>
      </c>
      <c r="AM1034" s="350"/>
      <c r="AN1034" s="350"/>
      <c r="AO1034" s="436"/>
      <c r="AP1034" s="437" t="s">
        <v>418</v>
      </c>
      <c r="AQ1034" s="437"/>
      <c r="AR1034" s="437"/>
      <c r="AS1034" s="437"/>
      <c r="AT1034" s="437"/>
      <c r="AU1034" s="437"/>
      <c r="AV1034" s="437"/>
      <c r="AW1034" s="437"/>
      <c r="AX1034" s="437"/>
    </row>
    <row r="1035" spans="1:50" ht="50.25" customHeight="1" x14ac:dyDescent="0.15">
      <c r="A1035" s="408">
        <v>1</v>
      </c>
      <c r="B1035" s="408">
        <v>1</v>
      </c>
      <c r="C1035" s="431" t="s">
        <v>674</v>
      </c>
      <c r="D1035" s="432"/>
      <c r="E1035" s="432"/>
      <c r="F1035" s="432"/>
      <c r="G1035" s="432"/>
      <c r="H1035" s="432"/>
      <c r="I1035" s="433"/>
      <c r="J1035" s="423">
        <v>6010001034957</v>
      </c>
      <c r="K1035" s="424"/>
      <c r="L1035" s="424"/>
      <c r="M1035" s="424"/>
      <c r="N1035" s="424"/>
      <c r="O1035" s="424"/>
      <c r="P1035" s="426" t="s">
        <v>675</v>
      </c>
      <c r="Q1035" s="317"/>
      <c r="R1035" s="317"/>
      <c r="S1035" s="317"/>
      <c r="T1035" s="317"/>
      <c r="U1035" s="317"/>
      <c r="V1035" s="317"/>
      <c r="W1035" s="317"/>
      <c r="X1035" s="317"/>
      <c r="Y1035" s="318">
        <v>419.5</v>
      </c>
      <c r="Z1035" s="319"/>
      <c r="AA1035" s="319"/>
      <c r="AB1035" s="320"/>
      <c r="AC1035" s="427" t="s">
        <v>648</v>
      </c>
      <c r="AD1035" s="428"/>
      <c r="AE1035" s="428"/>
      <c r="AF1035" s="428"/>
      <c r="AG1035" s="428"/>
      <c r="AH1035" s="429" t="s">
        <v>560</v>
      </c>
      <c r="AI1035" s="430"/>
      <c r="AJ1035" s="430"/>
      <c r="AK1035" s="430"/>
      <c r="AL1035" s="325" t="s">
        <v>560</v>
      </c>
      <c r="AM1035" s="326"/>
      <c r="AN1035" s="326"/>
      <c r="AO1035" s="327"/>
      <c r="AP1035" s="321"/>
      <c r="AQ1035" s="321"/>
      <c r="AR1035" s="321"/>
      <c r="AS1035" s="321"/>
      <c r="AT1035" s="321"/>
      <c r="AU1035" s="321"/>
      <c r="AV1035" s="321"/>
      <c r="AW1035" s="321"/>
      <c r="AX1035" s="321"/>
    </row>
    <row r="1036" spans="1:50" ht="50.25" customHeight="1" x14ac:dyDescent="0.15">
      <c r="A1036" s="408">
        <v>2</v>
      </c>
      <c r="B1036" s="408">
        <v>1</v>
      </c>
      <c r="C1036" s="431" t="s">
        <v>676</v>
      </c>
      <c r="D1036" s="432"/>
      <c r="E1036" s="432"/>
      <c r="F1036" s="432"/>
      <c r="G1036" s="432"/>
      <c r="H1036" s="432"/>
      <c r="I1036" s="433"/>
      <c r="J1036" s="423" t="s">
        <v>560</v>
      </c>
      <c r="K1036" s="424"/>
      <c r="L1036" s="424"/>
      <c r="M1036" s="424"/>
      <c r="N1036" s="424"/>
      <c r="O1036" s="424"/>
      <c r="P1036" s="426" t="s">
        <v>675</v>
      </c>
      <c r="Q1036" s="317"/>
      <c r="R1036" s="317"/>
      <c r="S1036" s="317"/>
      <c r="T1036" s="317"/>
      <c r="U1036" s="317"/>
      <c r="V1036" s="317"/>
      <c r="W1036" s="317"/>
      <c r="X1036" s="317"/>
      <c r="Y1036" s="318">
        <v>372.2</v>
      </c>
      <c r="Z1036" s="319"/>
      <c r="AA1036" s="319"/>
      <c r="AB1036" s="320"/>
      <c r="AC1036" s="427" t="s">
        <v>648</v>
      </c>
      <c r="AD1036" s="428"/>
      <c r="AE1036" s="428"/>
      <c r="AF1036" s="428"/>
      <c r="AG1036" s="428"/>
      <c r="AH1036" s="429" t="s">
        <v>560</v>
      </c>
      <c r="AI1036" s="430"/>
      <c r="AJ1036" s="430"/>
      <c r="AK1036" s="430"/>
      <c r="AL1036" s="325" t="s">
        <v>560</v>
      </c>
      <c r="AM1036" s="326"/>
      <c r="AN1036" s="326"/>
      <c r="AO1036" s="327"/>
      <c r="AP1036" s="321"/>
      <c r="AQ1036" s="321"/>
      <c r="AR1036" s="321"/>
      <c r="AS1036" s="321"/>
      <c r="AT1036" s="321"/>
      <c r="AU1036" s="321"/>
      <c r="AV1036" s="321"/>
      <c r="AW1036" s="321"/>
      <c r="AX1036" s="321"/>
    </row>
    <row r="1037" spans="1:50" ht="50.25" customHeight="1" x14ac:dyDescent="0.15">
      <c r="A1037" s="408">
        <v>3</v>
      </c>
      <c r="B1037" s="408">
        <v>1</v>
      </c>
      <c r="C1037" s="431" t="s">
        <v>677</v>
      </c>
      <c r="D1037" s="434"/>
      <c r="E1037" s="434"/>
      <c r="F1037" s="434"/>
      <c r="G1037" s="434"/>
      <c r="H1037" s="434"/>
      <c r="I1037" s="435"/>
      <c r="J1037" s="423">
        <v>1010401013565</v>
      </c>
      <c r="K1037" s="424"/>
      <c r="L1037" s="424"/>
      <c r="M1037" s="424"/>
      <c r="N1037" s="424"/>
      <c r="O1037" s="424"/>
      <c r="P1037" s="426" t="s">
        <v>675</v>
      </c>
      <c r="Q1037" s="317"/>
      <c r="R1037" s="317"/>
      <c r="S1037" s="317"/>
      <c r="T1037" s="317"/>
      <c r="U1037" s="317"/>
      <c r="V1037" s="317"/>
      <c r="W1037" s="317"/>
      <c r="X1037" s="317"/>
      <c r="Y1037" s="318">
        <v>251.3</v>
      </c>
      <c r="Z1037" s="319"/>
      <c r="AA1037" s="319"/>
      <c r="AB1037" s="320"/>
      <c r="AC1037" s="427" t="s">
        <v>648</v>
      </c>
      <c r="AD1037" s="428"/>
      <c r="AE1037" s="428"/>
      <c r="AF1037" s="428"/>
      <c r="AG1037" s="428"/>
      <c r="AH1037" s="429" t="s">
        <v>560</v>
      </c>
      <c r="AI1037" s="430"/>
      <c r="AJ1037" s="430"/>
      <c r="AK1037" s="430"/>
      <c r="AL1037" s="325" t="s">
        <v>560</v>
      </c>
      <c r="AM1037" s="326"/>
      <c r="AN1037" s="326"/>
      <c r="AO1037" s="327"/>
      <c r="AP1037" s="321"/>
      <c r="AQ1037" s="321"/>
      <c r="AR1037" s="321"/>
      <c r="AS1037" s="321"/>
      <c r="AT1037" s="321"/>
      <c r="AU1037" s="321"/>
      <c r="AV1037" s="321"/>
      <c r="AW1037" s="321"/>
      <c r="AX1037" s="321"/>
    </row>
    <row r="1038" spans="1:50" ht="50.25" customHeight="1" x14ac:dyDescent="0.15">
      <c r="A1038" s="408">
        <v>4</v>
      </c>
      <c r="B1038" s="408">
        <v>1</v>
      </c>
      <c r="C1038" s="431" t="s">
        <v>678</v>
      </c>
      <c r="D1038" s="434"/>
      <c r="E1038" s="434"/>
      <c r="F1038" s="434"/>
      <c r="G1038" s="434"/>
      <c r="H1038" s="434"/>
      <c r="I1038" s="435"/>
      <c r="J1038" s="423">
        <v>6120001099007</v>
      </c>
      <c r="K1038" s="424"/>
      <c r="L1038" s="424"/>
      <c r="M1038" s="424"/>
      <c r="N1038" s="424"/>
      <c r="O1038" s="424"/>
      <c r="P1038" s="426" t="s">
        <v>675</v>
      </c>
      <c r="Q1038" s="317"/>
      <c r="R1038" s="317"/>
      <c r="S1038" s="317"/>
      <c r="T1038" s="317"/>
      <c r="U1038" s="317"/>
      <c r="V1038" s="317"/>
      <c r="W1038" s="317"/>
      <c r="X1038" s="317"/>
      <c r="Y1038" s="318">
        <v>167.7</v>
      </c>
      <c r="Z1038" s="319"/>
      <c r="AA1038" s="319"/>
      <c r="AB1038" s="320"/>
      <c r="AC1038" s="427" t="s">
        <v>648</v>
      </c>
      <c r="AD1038" s="428"/>
      <c r="AE1038" s="428"/>
      <c r="AF1038" s="428"/>
      <c r="AG1038" s="428"/>
      <c r="AH1038" s="429" t="s">
        <v>560</v>
      </c>
      <c r="AI1038" s="430"/>
      <c r="AJ1038" s="430"/>
      <c r="AK1038" s="430"/>
      <c r="AL1038" s="325" t="s">
        <v>560</v>
      </c>
      <c r="AM1038" s="326"/>
      <c r="AN1038" s="326"/>
      <c r="AO1038" s="327"/>
      <c r="AP1038" s="321"/>
      <c r="AQ1038" s="321"/>
      <c r="AR1038" s="321"/>
      <c r="AS1038" s="321"/>
      <c r="AT1038" s="321"/>
      <c r="AU1038" s="321"/>
      <c r="AV1038" s="321"/>
      <c r="AW1038" s="321"/>
      <c r="AX1038" s="321"/>
    </row>
    <row r="1039" spans="1:50" ht="50.25" customHeight="1" x14ac:dyDescent="0.15">
      <c r="A1039" s="408">
        <v>5</v>
      </c>
      <c r="B1039" s="408">
        <v>1</v>
      </c>
      <c r="C1039" s="431" t="s">
        <v>679</v>
      </c>
      <c r="D1039" s="432"/>
      <c r="E1039" s="432"/>
      <c r="F1039" s="432"/>
      <c r="G1039" s="432"/>
      <c r="H1039" s="432"/>
      <c r="I1039" s="433"/>
      <c r="J1039" s="423">
        <v>4000020212083</v>
      </c>
      <c r="K1039" s="424"/>
      <c r="L1039" s="424"/>
      <c r="M1039" s="424"/>
      <c r="N1039" s="424"/>
      <c r="O1039" s="424"/>
      <c r="P1039" s="426" t="s">
        <v>675</v>
      </c>
      <c r="Q1039" s="317"/>
      <c r="R1039" s="317"/>
      <c r="S1039" s="317"/>
      <c r="T1039" s="317"/>
      <c r="U1039" s="317"/>
      <c r="V1039" s="317"/>
      <c r="W1039" s="317"/>
      <c r="X1039" s="317"/>
      <c r="Y1039" s="318">
        <v>151.1</v>
      </c>
      <c r="Z1039" s="319"/>
      <c r="AA1039" s="319"/>
      <c r="AB1039" s="320"/>
      <c r="AC1039" s="427" t="s">
        <v>648</v>
      </c>
      <c r="AD1039" s="428"/>
      <c r="AE1039" s="428"/>
      <c r="AF1039" s="428"/>
      <c r="AG1039" s="428"/>
      <c r="AH1039" s="429" t="s">
        <v>560</v>
      </c>
      <c r="AI1039" s="430"/>
      <c r="AJ1039" s="430"/>
      <c r="AK1039" s="430"/>
      <c r="AL1039" s="325" t="s">
        <v>560</v>
      </c>
      <c r="AM1039" s="326"/>
      <c r="AN1039" s="326"/>
      <c r="AO1039" s="327"/>
      <c r="AP1039" s="321"/>
      <c r="AQ1039" s="321"/>
      <c r="AR1039" s="321"/>
      <c r="AS1039" s="321"/>
      <c r="AT1039" s="321"/>
      <c r="AU1039" s="321"/>
      <c r="AV1039" s="321"/>
      <c r="AW1039" s="321"/>
      <c r="AX1039" s="321"/>
    </row>
    <row r="1040" spans="1:50" ht="50.25" customHeight="1" x14ac:dyDescent="0.15">
      <c r="A1040" s="408">
        <v>6</v>
      </c>
      <c r="B1040" s="408">
        <v>1</v>
      </c>
      <c r="C1040" s="431" t="s">
        <v>680</v>
      </c>
      <c r="D1040" s="432"/>
      <c r="E1040" s="432"/>
      <c r="F1040" s="432"/>
      <c r="G1040" s="432"/>
      <c r="H1040" s="432"/>
      <c r="I1040" s="433"/>
      <c r="J1040" s="423">
        <v>5120005007783</v>
      </c>
      <c r="K1040" s="424"/>
      <c r="L1040" s="424"/>
      <c r="M1040" s="424"/>
      <c r="N1040" s="424"/>
      <c r="O1040" s="424"/>
      <c r="P1040" s="426" t="s">
        <v>675</v>
      </c>
      <c r="Q1040" s="317"/>
      <c r="R1040" s="317"/>
      <c r="S1040" s="317"/>
      <c r="T1040" s="317"/>
      <c r="U1040" s="317"/>
      <c r="V1040" s="317"/>
      <c r="W1040" s="317"/>
      <c r="X1040" s="317"/>
      <c r="Y1040" s="318">
        <v>148.5</v>
      </c>
      <c r="Z1040" s="319"/>
      <c r="AA1040" s="319"/>
      <c r="AB1040" s="320"/>
      <c r="AC1040" s="427" t="s">
        <v>648</v>
      </c>
      <c r="AD1040" s="428"/>
      <c r="AE1040" s="428"/>
      <c r="AF1040" s="428"/>
      <c r="AG1040" s="428"/>
      <c r="AH1040" s="429" t="s">
        <v>560</v>
      </c>
      <c r="AI1040" s="430"/>
      <c r="AJ1040" s="430"/>
      <c r="AK1040" s="430"/>
      <c r="AL1040" s="325" t="s">
        <v>560</v>
      </c>
      <c r="AM1040" s="326"/>
      <c r="AN1040" s="326"/>
      <c r="AO1040" s="327"/>
      <c r="AP1040" s="321"/>
      <c r="AQ1040" s="321"/>
      <c r="AR1040" s="321"/>
      <c r="AS1040" s="321"/>
      <c r="AT1040" s="321"/>
      <c r="AU1040" s="321"/>
      <c r="AV1040" s="321"/>
      <c r="AW1040" s="321"/>
      <c r="AX1040" s="321"/>
    </row>
    <row r="1041" spans="1:50" ht="50.25" customHeight="1" x14ac:dyDescent="0.15">
      <c r="A1041" s="408">
        <v>7</v>
      </c>
      <c r="B1041" s="408">
        <v>1</v>
      </c>
      <c r="C1041" s="431" t="s">
        <v>681</v>
      </c>
      <c r="D1041" s="432"/>
      <c r="E1041" s="432"/>
      <c r="F1041" s="432"/>
      <c r="G1041" s="432"/>
      <c r="H1041" s="432"/>
      <c r="I1041" s="433"/>
      <c r="J1041" s="423">
        <v>4330005009520</v>
      </c>
      <c r="K1041" s="424"/>
      <c r="L1041" s="424"/>
      <c r="M1041" s="424"/>
      <c r="N1041" s="424"/>
      <c r="O1041" s="424"/>
      <c r="P1041" s="426" t="s">
        <v>675</v>
      </c>
      <c r="Q1041" s="317"/>
      <c r="R1041" s="317"/>
      <c r="S1041" s="317"/>
      <c r="T1041" s="317"/>
      <c r="U1041" s="317"/>
      <c r="V1041" s="317"/>
      <c r="W1041" s="317"/>
      <c r="X1041" s="317"/>
      <c r="Y1041" s="318">
        <v>120.6</v>
      </c>
      <c r="Z1041" s="319"/>
      <c r="AA1041" s="319"/>
      <c r="AB1041" s="320"/>
      <c r="AC1041" s="427" t="s">
        <v>648</v>
      </c>
      <c r="AD1041" s="428"/>
      <c r="AE1041" s="428"/>
      <c r="AF1041" s="428"/>
      <c r="AG1041" s="428"/>
      <c r="AH1041" s="429" t="s">
        <v>560</v>
      </c>
      <c r="AI1041" s="430"/>
      <c r="AJ1041" s="430"/>
      <c r="AK1041" s="430"/>
      <c r="AL1041" s="325" t="s">
        <v>560</v>
      </c>
      <c r="AM1041" s="326"/>
      <c r="AN1041" s="326"/>
      <c r="AO1041" s="327"/>
      <c r="AP1041" s="321"/>
      <c r="AQ1041" s="321"/>
      <c r="AR1041" s="321"/>
      <c r="AS1041" s="321"/>
      <c r="AT1041" s="321"/>
      <c r="AU1041" s="321"/>
      <c r="AV1041" s="321"/>
      <c r="AW1041" s="321"/>
      <c r="AX1041" s="321"/>
    </row>
    <row r="1042" spans="1:50" ht="50.25" customHeight="1" x14ac:dyDescent="0.15">
      <c r="A1042" s="408">
        <v>8</v>
      </c>
      <c r="B1042" s="408">
        <v>1</v>
      </c>
      <c r="C1042" s="431" t="s">
        <v>682</v>
      </c>
      <c r="D1042" s="432"/>
      <c r="E1042" s="432"/>
      <c r="F1042" s="432"/>
      <c r="G1042" s="432"/>
      <c r="H1042" s="432"/>
      <c r="I1042" s="433"/>
      <c r="J1042" s="423">
        <v>8120001059652</v>
      </c>
      <c r="K1042" s="424"/>
      <c r="L1042" s="424"/>
      <c r="M1042" s="424"/>
      <c r="N1042" s="424"/>
      <c r="O1042" s="424"/>
      <c r="P1042" s="426" t="s">
        <v>675</v>
      </c>
      <c r="Q1042" s="317"/>
      <c r="R1042" s="317"/>
      <c r="S1042" s="317"/>
      <c r="T1042" s="317"/>
      <c r="U1042" s="317"/>
      <c r="V1042" s="317"/>
      <c r="W1042" s="317"/>
      <c r="X1042" s="317"/>
      <c r="Y1042" s="318">
        <v>119.4</v>
      </c>
      <c r="Z1042" s="319"/>
      <c r="AA1042" s="319"/>
      <c r="AB1042" s="320"/>
      <c r="AC1042" s="427" t="s">
        <v>648</v>
      </c>
      <c r="AD1042" s="428"/>
      <c r="AE1042" s="428"/>
      <c r="AF1042" s="428"/>
      <c r="AG1042" s="428"/>
      <c r="AH1042" s="429" t="s">
        <v>560</v>
      </c>
      <c r="AI1042" s="430"/>
      <c r="AJ1042" s="430"/>
      <c r="AK1042" s="430"/>
      <c r="AL1042" s="325" t="s">
        <v>560</v>
      </c>
      <c r="AM1042" s="326"/>
      <c r="AN1042" s="326"/>
      <c r="AO1042" s="327"/>
      <c r="AP1042" s="321"/>
      <c r="AQ1042" s="321"/>
      <c r="AR1042" s="321"/>
      <c r="AS1042" s="321"/>
      <c r="AT1042" s="321"/>
      <c r="AU1042" s="321"/>
      <c r="AV1042" s="321"/>
      <c r="AW1042" s="321"/>
      <c r="AX1042" s="321"/>
    </row>
    <row r="1043" spans="1:50" ht="50.25" customHeight="1" x14ac:dyDescent="0.15">
      <c r="A1043" s="408">
        <v>9</v>
      </c>
      <c r="B1043" s="408">
        <v>1</v>
      </c>
      <c r="C1043" s="431" t="s">
        <v>683</v>
      </c>
      <c r="D1043" s="432"/>
      <c r="E1043" s="432"/>
      <c r="F1043" s="432"/>
      <c r="G1043" s="432"/>
      <c r="H1043" s="432"/>
      <c r="I1043" s="433"/>
      <c r="J1043" s="423">
        <v>8120001059636</v>
      </c>
      <c r="K1043" s="424"/>
      <c r="L1043" s="424"/>
      <c r="M1043" s="424"/>
      <c r="N1043" s="424"/>
      <c r="O1043" s="424"/>
      <c r="P1043" s="426" t="s">
        <v>675</v>
      </c>
      <c r="Q1043" s="317"/>
      <c r="R1043" s="317"/>
      <c r="S1043" s="317"/>
      <c r="T1043" s="317"/>
      <c r="U1043" s="317"/>
      <c r="V1043" s="317"/>
      <c r="W1043" s="317"/>
      <c r="X1043" s="317"/>
      <c r="Y1043" s="318">
        <v>71.7</v>
      </c>
      <c r="Z1043" s="319"/>
      <c r="AA1043" s="319"/>
      <c r="AB1043" s="320"/>
      <c r="AC1043" s="427" t="s">
        <v>648</v>
      </c>
      <c r="AD1043" s="428"/>
      <c r="AE1043" s="428"/>
      <c r="AF1043" s="428"/>
      <c r="AG1043" s="428"/>
      <c r="AH1043" s="429" t="s">
        <v>560</v>
      </c>
      <c r="AI1043" s="430"/>
      <c r="AJ1043" s="430"/>
      <c r="AK1043" s="430"/>
      <c r="AL1043" s="325" t="s">
        <v>560</v>
      </c>
      <c r="AM1043" s="326"/>
      <c r="AN1043" s="326"/>
      <c r="AO1043" s="327"/>
      <c r="AP1043" s="321"/>
      <c r="AQ1043" s="321"/>
      <c r="AR1043" s="321"/>
      <c r="AS1043" s="321"/>
      <c r="AT1043" s="321"/>
      <c r="AU1043" s="321"/>
      <c r="AV1043" s="321"/>
      <c r="AW1043" s="321"/>
      <c r="AX1043" s="321"/>
    </row>
    <row r="1044" spans="1:50" ht="50.25" customHeight="1" x14ac:dyDescent="0.15">
      <c r="A1044" s="408">
        <v>10</v>
      </c>
      <c r="B1044" s="408">
        <v>1</v>
      </c>
      <c r="C1044" s="431" t="s">
        <v>684</v>
      </c>
      <c r="D1044" s="432"/>
      <c r="E1044" s="432"/>
      <c r="F1044" s="432"/>
      <c r="G1044" s="432"/>
      <c r="H1044" s="432"/>
      <c r="I1044" s="433"/>
      <c r="J1044" s="423" t="s">
        <v>560</v>
      </c>
      <c r="K1044" s="424"/>
      <c r="L1044" s="424"/>
      <c r="M1044" s="424"/>
      <c r="N1044" s="424"/>
      <c r="O1044" s="424"/>
      <c r="P1044" s="426" t="s">
        <v>675</v>
      </c>
      <c r="Q1044" s="317"/>
      <c r="R1044" s="317"/>
      <c r="S1044" s="317"/>
      <c r="T1044" s="317"/>
      <c r="U1044" s="317"/>
      <c r="V1044" s="317"/>
      <c r="W1044" s="317"/>
      <c r="X1044" s="317"/>
      <c r="Y1044" s="318">
        <v>64.400000000000006</v>
      </c>
      <c r="Z1044" s="319"/>
      <c r="AA1044" s="319"/>
      <c r="AB1044" s="320"/>
      <c r="AC1044" s="427" t="s">
        <v>648</v>
      </c>
      <c r="AD1044" s="428"/>
      <c r="AE1044" s="428"/>
      <c r="AF1044" s="428"/>
      <c r="AG1044" s="428"/>
      <c r="AH1044" s="429" t="s">
        <v>560</v>
      </c>
      <c r="AI1044" s="430"/>
      <c r="AJ1044" s="430"/>
      <c r="AK1044" s="430"/>
      <c r="AL1044" s="325" t="s">
        <v>560</v>
      </c>
      <c r="AM1044" s="326"/>
      <c r="AN1044" s="326"/>
      <c r="AO1044" s="327"/>
      <c r="AP1044" s="321"/>
      <c r="AQ1044" s="321"/>
      <c r="AR1044" s="321"/>
      <c r="AS1044" s="321"/>
      <c r="AT1044" s="321"/>
      <c r="AU1044" s="321"/>
      <c r="AV1044" s="321"/>
      <c r="AW1044" s="321"/>
      <c r="AX1044" s="321"/>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0"/>
      <c r="B1067" s="350"/>
      <c r="C1067" s="350" t="s">
        <v>26</v>
      </c>
      <c r="D1067" s="350"/>
      <c r="E1067" s="350"/>
      <c r="F1067" s="350"/>
      <c r="G1067" s="350"/>
      <c r="H1067" s="350"/>
      <c r="I1067" s="350"/>
      <c r="J1067" s="277" t="s">
        <v>417</v>
      </c>
      <c r="K1067" s="101"/>
      <c r="L1067" s="101"/>
      <c r="M1067" s="101"/>
      <c r="N1067" s="101"/>
      <c r="O1067" s="101"/>
      <c r="P1067" s="351" t="s">
        <v>365</v>
      </c>
      <c r="Q1067" s="351"/>
      <c r="R1067" s="351"/>
      <c r="S1067" s="351"/>
      <c r="T1067" s="351"/>
      <c r="U1067" s="351"/>
      <c r="V1067" s="351"/>
      <c r="W1067" s="351"/>
      <c r="X1067" s="351"/>
      <c r="Y1067" s="348" t="s">
        <v>415</v>
      </c>
      <c r="Z1067" s="349"/>
      <c r="AA1067" s="349"/>
      <c r="AB1067" s="349"/>
      <c r="AC1067" s="277" t="s">
        <v>456</v>
      </c>
      <c r="AD1067" s="277"/>
      <c r="AE1067" s="277"/>
      <c r="AF1067" s="277"/>
      <c r="AG1067" s="277"/>
      <c r="AH1067" s="348" t="s">
        <v>486</v>
      </c>
      <c r="AI1067" s="350"/>
      <c r="AJ1067" s="350"/>
      <c r="AK1067" s="350"/>
      <c r="AL1067" s="350" t="s">
        <v>21</v>
      </c>
      <c r="AM1067" s="350"/>
      <c r="AN1067" s="350"/>
      <c r="AO1067" s="436"/>
      <c r="AP1067" s="437" t="s">
        <v>418</v>
      </c>
      <c r="AQ1067" s="437"/>
      <c r="AR1067" s="437"/>
      <c r="AS1067" s="437"/>
      <c r="AT1067" s="437"/>
      <c r="AU1067" s="437"/>
      <c r="AV1067" s="437"/>
      <c r="AW1067" s="437"/>
      <c r="AX1067" s="437"/>
    </row>
    <row r="1068" spans="1:50" ht="46.5" customHeight="1" x14ac:dyDescent="0.15">
      <c r="A1068" s="408">
        <v>1</v>
      </c>
      <c r="B1068" s="408">
        <v>1</v>
      </c>
      <c r="C1068" s="425" t="s">
        <v>685</v>
      </c>
      <c r="D1068" s="422"/>
      <c r="E1068" s="422"/>
      <c r="F1068" s="422"/>
      <c r="G1068" s="422"/>
      <c r="H1068" s="422"/>
      <c r="I1068" s="422"/>
      <c r="J1068" s="423" t="s">
        <v>560</v>
      </c>
      <c r="K1068" s="424"/>
      <c r="L1068" s="424"/>
      <c r="M1068" s="424"/>
      <c r="N1068" s="424"/>
      <c r="O1068" s="424"/>
      <c r="P1068" s="426" t="s">
        <v>686</v>
      </c>
      <c r="Q1068" s="317"/>
      <c r="R1068" s="317"/>
      <c r="S1068" s="317"/>
      <c r="T1068" s="317"/>
      <c r="U1068" s="317"/>
      <c r="V1068" s="317"/>
      <c r="W1068" s="317"/>
      <c r="X1068" s="317"/>
      <c r="Y1068" s="318">
        <v>1</v>
      </c>
      <c r="Z1068" s="319"/>
      <c r="AA1068" s="319"/>
      <c r="AB1068" s="320"/>
      <c r="AC1068" s="427" t="s">
        <v>648</v>
      </c>
      <c r="AD1068" s="428"/>
      <c r="AE1068" s="428"/>
      <c r="AF1068" s="428"/>
      <c r="AG1068" s="428"/>
      <c r="AH1068" s="429" t="s">
        <v>560</v>
      </c>
      <c r="AI1068" s="430"/>
      <c r="AJ1068" s="430"/>
      <c r="AK1068" s="430"/>
      <c r="AL1068" s="325" t="s">
        <v>560</v>
      </c>
      <c r="AM1068" s="326"/>
      <c r="AN1068" s="326"/>
      <c r="AO1068" s="327"/>
      <c r="AP1068" s="321"/>
      <c r="AQ1068" s="321"/>
      <c r="AR1068" s="321"/>
      <c r="AS1068" s="321"/>
      <c r="AT1068" s="321"/>
      <c r="AU1068" s="321"/>
      <c r="AV1068" s="321"/>
      <c r="AW1068" s="321"/>
      <c r="AX1068" s="321"/>
    </row>
    <row r="1069" spans="1:50" ht="46.5" customHeight="1" x14ac:dyDescent="0.15">
      <c r="A1069" s="408">
        <v>2</v>
      </c>
      <c r="B1069" s="408">
        <v>1</v>
      </c>
      <c r="C1069" s="425" t="s">
        <v>687</v>
      </c>
      <c r="D1069" s="422"/>
      <c r="E1069" s="422"/>
      <c r="F1069" s="422"/>
      <c r="G1069" s="422"/>
      <c r="H1069" s="422"/>
      <c r="I1069" s="422"/>
      <c r="J1069" s="423" t="s">
        <v>560</v>
      </c>
      <c r="K1069" s="424"/>
      <c r="L1069" s="424"/>
      <c r="M1069" s="424"/>
      <c r="N1069" s="424"/>
      <c r="O1069" s="424"/>
      <c r="P1069" s="426" t="s">
        <v>686</v>
      </c>
      <c r="Q1069" s="317"/>
      <c r="R1069" s="317"/>
      <c r="S1069" s="317"/>
      <c r="T1069" s="317"/>
      <c r="U1069" s="317"/>
      <c r="V1069" s="317"/>
      <c r="W1069" s="317"/>
      <c r="X1069" s="317"/>
      <c r="Y1069" s="318">
        <v>1</v>
      </c>
      <c r="Z1069" s="319"/>
      <c r="AA1069" s="319"/>
      <c r="AB1069" s="320"/>
      <c r="AC1069" s="427" t="s">
        <v>648</v>
      </c>
      <c r="AD1069" s="428"/>
      <c r="AE1069" s="428"/>
      <c r="AF1069" s="428"/>
      <c r="AG1069" s="428"/>
      <c r="AH1069" s="429" t="s">
        <v>560</v>
      </c>
      <c r="AI1069" s="430"/>
      <c r="AJ1069" s="430"/>
      <c r="AK1069" s="430"/>
      <c r="AL1069" s="325" t="s">
        <v>560</v>
      </c>
      <c r="AM1069" s="326"/>
      <c r="AN1069" s="326"/>
      <c r="AO1069" s="327"/>
      <c r="AP1069" s="321"/>
      <c r="AQ1069" s="321"/>
      <c r="AR1069" s="321"/>
      <c r="AS1069" s="321"/>
      <c r="AT1069" s="321"/>
      <c r="AU1069" s="321"/>
      <c r="AV1069" s="321"/>
      <c r="AW1069" s="321"/>
      <c r="AX1069" s="321"/>
    </row>
    <row r="1070" spans="1:50" ht="46.5" customHeight="1" x14ac:dyDescent="0.15">
      <c r="A1070" s="408">
        <v>3</v>
      </c>
      <c r="B1070" s="408">
        <v>1</v>
      </c>
      <c r="C1070" s="425" t="s">
        <v>688</v>
      </c>
      <c r="D1070" s="422"/>
      <c r="E1070" s="422"/>
      <c r="F1070" s="422"/>
      <c r="G1070" s="422"/>
      <c r="H1070" s="422"/>
      <c r="I1070" s="422"/>
      <c r="J1070" s="423" t="s">
        <v>560</v>
      </c>
      <c r="K1070" s="424"/>
      <c r="L1070" s="424"/>
      <c r="M1070" s="424"/>
      <c r="N1070" s="424"/>
      <c r="O1070" s="424"/>
      <c r="P1070" s="426" t="s">
        <v>686</v>
      </c>
      <c r="Q1070" s="317"/>
      <c r="R1070" s="317"/>
      <c r="S1070" s="317"/>
      <c r="T1070" s="317"/>
      <c r="U1070" s="317"/>
      <c r="V1070" s="317"/>
      <c r="W1070" s="317"/>
      <c r="X1070" s="317"/>
      <c r="Y1070" s="318">
        <v>1</v>
      </c>
      <c r="Z1070" s="319"/>
      <c r="AA1070" s="319"/>
      <c r="AB1070" s="320"/>
      <c r="AC1070" s="427" t="s">
        <v>648</v>
      </c>
      <c r="AD1070" s="428"/>
      <c r="AE1070" s="428"/>
      <c r="AF1070" s="428"/>
      <c r="AG1070" s="428"/>
      <c r="AH1070" s="429" t="s">
        <v>560</v>
      </c>
      <c r="AI1070" s="430"/>
      <c r="AJ1070" s="430"/>
      <c r="AK1070" s="430"/>
      <c r="AL1070" s="325" t="s">
        <v>560</v>
      </c>
      <c r="AM1070" s="326"/>
      <c r="AN1070" s="326"/>
      <c r="AO1070" s="327"/>
      <c r="AP1070" s="321"/>
      <c r="AQ1070" s="321"/>
      <c r="AR1070" s="321"/>
      <c r="AS1070" s="321"/>
      <c r="AT1070" s="321"/>
      <c r="AU1070" s="321"/>
      <c r="AV1070" s="321"/>
      <c r="AW1070" s="321"/>
      <c r="AX1070" s="321"/>
    </row>
    <row r="1071" spans="1:50" ht="46.5" customHeight="1" x14ac:dyDescent="0.15">
      <c r="A1071" s="408">
        <v>4</v>
      </c>
      <c r="B1071" s="408">
        <v>1</v>
      </c>
      <c r="C1071" s="425" t="s">
        <v>689</v>
      </c>
      <c r="D1071" s="422"/>
      <c r="E1071" s="422"/>
      <c r="F1071" s="422"/>
      <c r="G1071" s="422"/>
      <c r="H1071" s="422"/>
      <c r="I1071" s="422"/>
      <c r="J1071" s="423" t="s">
        <v>560</v>
      </c>
      <c r="K1071" s="424"/>
      <c r="L1071" s="424"/>
      <c r="M1071" s="424"/>
      <c r="N1071" s="424"/>
      <c r="O1071" s="424"/>
      <c r="P1071" s="426" t="s">
        <v>686</v>
      </c>
      <c r="Q1071" s="317"/>
      <c r="R1071" s="317"/>
      <c r="S1071" s="317"/>
      <c r="T1071" s="317"/>
      <c r="U1071" s="317"/>
      <c r="V1071" s="317"/>
      <c r="W1071" s="317"/>
      <c r="X1071" s="317"/>
      <c r="Y1071" s="318">
        <v>1</v>
      </c>
      <c r="Z1071" s="319"/>
      <c r="AA1071" s="319"/>
      <c r="AB1071" s="320"/>
      <c r="AC1071" s="427" t="s">
        <v>648</v>
      </c>
      <c r="AD1071" s="428"/>
      <c r="AE1071" s="428"/>
      <c r="AF1071" s="428"/>
      <c r="AG1071" s="428"/>
      <c r="AH1071" s="429" t="s">
        <v>560</v>
      </c>
      <c r="AI1071" s="430"/>
      <c r="AJ1071" s="430"/>
      <c r="AK1071" s="430"/>
      <c r="AL1071" s="325" t="s">
        <v>560</v>
      </c>
      <c r="AM1071" s="326"/>
      <c r="AN1071" s="326"/>
      <c r="AO1071" s="327"/>
      <c r="AP1071" s="321"/>
      <c r="AQ1071" s="321"/>
      <c r="AR1071" s="321"/>
      <c r="AS1071" s="321"/>
      <c r="AT1071" s="321"/>
      <c r="AU1071" s="321"/>
      <c r="AV1071" s="321"/>
      <c r="AW1071" s="321"/>
      <c r="AX1071" s="321"/>
    </row>
    <row r="1072" spans="1:50" ht="46.5" customHeight="1" x14ac:dyDescent="0.15">
      <c r="A1072" s="408">
        <v>5</v>
      </c>
      <c r="B1072" s="408">
        <v>1</v>
      </c>
      <c r="C1072" s="425" t="s">
        <v>690</v>
      </c>
      <c r="D1072" s="422"/>
      <c r="E1072" s="422"/>
      <c r="F1072" s="422"/>
      <c r="G1072" s="422"/>
      <c r="H1072" s="422"/>
      <c r="I1072" s="422"/>
      <c r="J1072" s="423" t="s">
        <v>560</v>
      </c>
      <c r="K1072" s="424"/>
      <c r="L1072" s="424"/>
      <c r="M1072" s="424"/>
      <c r="N1072" s="424"/>
      <c r="O1072" s="424"/>
      <c r="P1072" s="426" t="s">
        <v>686</v>
      </c>
      <c r="Q1072" s="317"/>
      <c r="R1072" s="317"/>
      <c r="S1072" s="317"/>
      <c r="T1072" s="317"/>
      <c r="U1072" s="317"/>
      <c r="V1072" s="317"/>
      <c r="W1072" s="317"/>
      <c r="X1072" s="317"/>
      <c r="Y1072" s="318">
        <v>1</v>
      </c>
      <c r="Z1072" s="319"/>
      <c r="AA1072" s="319"/>
      <c r="AB1072" s="320"/>
      <c r="AC1072" s="427" t="s">
        <v>648</v>
      </c>
      <c r="AD1072" s="428"/>
      <c r="AE1072" s="428"/>
      <c r="AF1072" s="428"/>
      <c r="AG1072" s="428"/>
      <c r="AH1072" s="429" t="s">
        <v>560</v>
      </c>
      <c r="AI1072" s="430"/>
      <c r="AJ1072" s="430"/>
      <c r="AK1072" s="430"/>
      <c r="AL1072" s="325" t="s">
        <v>560</v>
      </c>
      <c r="AM1072" s="326"/>
      <c r="AN1072" s="326"/>
      <c r="AO1072" s="327"/>
      <c r="AP1072" s="321"/>
      <c r="AQ1072" s="321"/>
      <c r="AR1072" s="321"/>
      <c r="AS1072" s="321"/>
      <c r="AT1072" s="321"/>
      <c r="AU1072" s="321"/>
      <c r="AV1072" s="321"/>
      <c r="AW1072" s="321"/>
      <c r="AX1072" s="321"/>
    </row>
    <row r="1073" spans="1:50" ht="46.5" customHeight="1" x14ac:dyDescent="0.15">
      <c r="A1073" s="408">
        <v>6</v>
      </c>
      <c r="B1073" s="408">
        <v>1</v>
      </c>
      <c r="C1073" s="425" t="s">
        <v>691</v>
      </c>
      <c r="D1073" s="422"/>
      <c r="E1073" s="422"/>
      <c r="F1073" s="422"/>
      <c r="G1073" s="422"/>
      <c r="H1073" s="422"/>
      <c r="I1073" s="422"/>
      <c r="J1073" s="423" t="s">
        <v>692</v>
      </c>
      <c r="K1073" s="424"/>
      <c r="L1073" s="424"/>
      <c r="M1073" s="424"/>
      <c r="N1073" s="424"/>
      <c r="O1073" s="424"/>
      <c r="P1073" s="426" t="s">
        <v>686</v>
      </c>
      <c r="Q1073" s="317"/>
      <c r="R1073" s="317"/>
      <c r="S1073" s="317"/>
      <c r="T1073" s="317"/>
      <c r="U1073" s="317"/>
      <c r="V1073" s="317"/>
      <c r="W1073" s="317"/>
      <c r="X1073" s="317"/>
      <c r="Y1073" s="318">
        <v>1</v>
      </c>
      <c r="Z1073" s="319"/>
      <c r="AA1073" s="319"/>
      <c r="AB1073" s="320"/>
      <c r="AC1073" s="427" t="s">
        <v>648</v>
      </c>
      <c r="AD1073" s="428"/>
      <c r="AE1073" s="428"/>
      <c r="AF1073" s="428"/>
      <c r="AG1073" s="428"/>
      <c r="AH1073" s="429" t="s">
        <v>692</v>
      </c>
      <c r="AI1073" s="430"/>
      <c r="AJ1073" s="430"/>
      <c r="AK1073" s="430"/>
      <c r="AL1073" s="325" t="s">
        <v>692</v>
      </c>
      <c r="AM1073" s="326"/>
      <c r="AN1073" s="326"/>
      <c r="AO1073" s="327"/>
      <c r="AP1073" s="321"/>
      <c r="AQ1073" s="321"/>
      <c r="AR1073" s="321"/>
      <c r="AS1073" s="321"/>
      <c r="AT1073" s="321"/>
      <c r="AU1073" s="321"/>
      <c r="AV1073" s="321"/>
      <c r="AW1073" s="321"/>
      <c r="AX1073" s="321"/>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8" t="s">
        <v>446</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462</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8"/>
      <c r="B1101" s="408"/>
      <c r="C1101" s="277" t="s">
        <v>384</v>
      </c>
      <c r="D1101" s="901"/>
      <c r="E1101" s="277" t="s">
        <v>383</v>
      </c>
      <c r="F1101" s="901"/>
      <c r="G1101" s="901"/>
      <c r="H1101" s="901"/>
      <c r="I1101" s="901"/>
      <c r="J1101" s="277" t="s">
        <v>417</v>
      </c>
      <c r="K1101" s="277"/>
      <c r="L1101" s="277"/>
      <c r="M1101" s="277"/>
      <c r="N1101" s="277"/>
      <c r="O1101" s="277"/>
      <c r="P1101" s="348" t="s">
        <v>27</v>
      </c>
      <c r="Q1101" s="348"/>
      <c r="R1101" s="348"/>
      <c r="S1101" s="348"/>
      <c r="T1101" s="348"/>
      <c r="U1101" s="348"/>
      <c r="V1101" s="348"/>
      <c r="W1101" s="348"/>
      <c r="X1101" s="348"/>
      <c r="Y1101" s="277" t="s">
        <v>419</v>
      </c>
      <c r="Z1101" s="901"/>
      <c r="AA1101" s="901"/>
      <c r="AB1101" s="901"/>
      <c r="AC1101" s="277" t="s">
        <v>366</v>
      </c>
      <c r="AD1101" s="277"/>
      <c r="AE1101" s="277"/>
      <c r="AF1101" s="277"/>
      <c r="AG1101" s="277"/>
      <c r="AH1101" s="348" t="s">
        <v>379</v>
      </c>
      <c r="AI1101" s="349"/>
      <c r="AJ1101" s="349"/>
      <c r="AK1101" s="349"/>
      <c r="AL1101" s="349" t="s">
        <v>21</v>
      </c>
      <c r="AM1101" s="349"/>
      <c r="AN1101" s="349"/>
      <c r="AO1101" s="904"/>
      <c r="AP1101" s="437" t="s">
        <v>447</v>
      </c>
      <c r="AQ1101" s="437"/>
      <c r="AR1101" s="437"/>
      <c r="AS1101" s="437"/>
      <c r="AT1101" s="437"/>
      <c r="AU1101" s="437"/>
      <c r="AV1101" s="437"/>
      <c r="AW1101" s="437"/>
      <c r="AX1101" s="437"/>
    </row>
    <row r="1102" spans="1:50" ht="30" hidden="1" customHeight="1" x14ac:dyDescent="0.15">
      <c r="A1102" s="408">
        <v>1</v>
      </c>
      <c r="B1102" s="408">
        <v>1</v>
      </c>
      <c r="C1102" s="903"/>
      <c r="D1102" s="903"/>
      <c r="E1102" s="902"/>
      <c r="F1102" s="902"/>
      <c r="G1102" s="902"/>
      <c r="H1102" s="902"/>
      <c r="I1102" s="902"/>
      <c r="J1102" s="423"/>
      <c r="K1102" s="424"/>
      <c r="L1102" s="424"/>
      <c r="M1102" s="424"/>
      <c r="N1102" s="424"/>
      <c r="O1102" s="424"/>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8">
        <v>2</v>
      </c>
      <c r="B1103" s="408">
        <v>1</v>
      </c>
      <c r="C1103" s="903"/>
      <c r="D1103" s="903"/>
      <c r="E1103" s="902"/>
      <c r="F1103" s="902"/>
      <c r="G1103" s="902"/>
      <c r="H1103" s="902"/>
      <c r="I1103" s="902"/>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8">
        <v>3</v>
      </c>
      <c r="B1104" s="408">
        <v>1</v>
      </c>
      <c r="C1104" s="903"/>
      <c r="D1104" s="903"/>
      <c r="E1104" s="902"/>
      <c r="F1104" s="902"/>
      <c r="G1104" s="902"/>
      <c r="H1104" s="902"/>
      <c r="I1104" s="902"/>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8">
        <v>4</v>
      </c>
      <c r="B1105" s="408">
        <v>1</v>
      </c>
      <c r="C1105" s="903"/>
      <c r="D1105" s="903"/>
      <c r="E1105" s="902"/>
      <c r="F1105" s="902"/>
      <c r="G1105" s="902"/>
      <c r="H1105" s="902"/>
      <c r="I1105" s="902"/>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8">
        <v>5</v>
      </c>
      <c r="B1106" s="408">
        <v>1</v>
      </c>
      <c r="C1106" s="903"/>
      <c r="D1106" s="903"/>
      <c r="E1106" s="902"/>
      <c r="F1106" s="902"/>
      <c r="G1106" s="902"/>
      <c r="H1106" s="902"/>
      <c r="I1106" s="902"/>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8">
        <v>6</v>
      </c>
      <c r="B1107" s="408">
        <v>1</v>
      </c>
      <c r="C1107" s="903"/>
      <c r="D1107" s="903"/>
      <c r="E1107" s="902"/>
      <c r="F1107" s="902"/>
      <c r="G1107" s="902"/>
      <c r="H1107" s="902"/>
      <c r="I1107" s="902"/>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8">
        <v>7</v>
      </c>
      <c r="B1108" s="408">
        <v>1</v>
      </c>
      <c r="C1108" s="903"/>
      <c r="D1108" s="903"/>
      <c r="E1108" s="902"/>
      <c r="F1108" s="902"/>
      <c r="G1108" s="902"/>
      <c r="H1108" s="902"/>
      <c r="I1108" s="902"/>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8">
        <v>8</v>
      </c>
      <c r="B1109" s="408">
        <v>1</v>
      </c>
      <c r="C1109" s="903"/>
      <c r="D1109" s="903"/>
      <c r="E1109" s="902"/>
      <c r="F1109" s="902"/>
      <c r="G1109" s="902"/>
      <c r="H1109" s="902"/>
      <c r="I1109" s="902"/>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8">
        <v>9</v>
      </c>
      <c r="B1110" s="408">
        <v>1</v>
      </c>
      <c r="C1110" s="903"/>
      <c r="D1110" s="903"/>
      <c r="E1110" s="902"/>
      <c r="F1110" s="902"/>
      <c r="G1110" s="902"/>
      <c r="H1110" s="902"/>
      <c r="I1110" s="902"/>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8">
        <v>10</v>
      </c>
      <c r="B1111" s="408">
        <v>1</v>
      </c>
      <c r="C1111" s="903"/>
      <c r="D1111" s="903"/>
      <c r="E1111" s="902"/>
      <c r="F1111" s="902"/>
      <c r="G1111" s="902"/>
      <c r="H1111" s="902"/>
      <c r="I1111" s="902"/>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8">
        <v>11</v>
      </c>
      <c r="B1112" s="408">
        <v>1</v>
      </c>
      <c r="C1112" s="903"/>
      <c r="D1112" s="903"/>
      <c r="E1112" s="902"/>
      <c r="F1112" s="902"/>
      <c r="G1112" s="902"/>
      <c r="H1112" s="902"/>
      <c r="I1112" s="902"/>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8">
        <v>12</v>
      </c>
      <c r="B1113" s="408">
        <v>1</v>
      </c>
      <c r="C1113" s="903"/>
      <c r="D1113" s="903"/>
      <c r="E1113" s="902"/>
      <c r="F1113" s="902"/>
      <c r="G1113" s="902"/>
      <c r="H1113" s="902"/>
      <c r="I1113" s="902"/>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8">
        <v>13</v>
      </c>
      <c r="B1114" s="408">
        <v>1</v>
      </c>
      <c r="C1114" s="903"/>
      <c r="D1114" s="903"/>
      <c r="E1114" s="902"/>
      <c r="F1114" s="902"/>
      <c r="G1114" s="902"/>
      <c r="H1114" s="902"/>
      <c r="I1114" s="902"/>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8">
        <v>14</v>
      </c>
      <c r="B1115" s="408">
        <v>1</v>
      </c>
      <c r="C1115" s="903"/>
      <c r="D1115" s="903"/>
      <c r="E1115" s="902"/>
      <c r="F1115" s="902"/>
      <c r="G1115" s="902"/>
      <c r="H1115" s="902"/>
      <c r="I1115" s="902"/>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8">
        <v>15</v>
      </c>
      <c r="B1116" s="408">
        <v>1</v>
      </c>
      <c r="C1116" s="903"/>
      <c r="D1116" s="903"/>
      <c r="E1116" s="902"/>
      <c r="F1116" s="902"/>
      <c r="G1116" s="902"/>
      <c r="H1116" s="902"/>
      <c r="I1116" s="902"/>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8">
        <v>16</v>
      </c>
      <c r="B1117" s="408">
        <v>1</v>
      </c>
      <c r="C1117" s="903"/>
      <c r="D1117" s="903"/>
      <c r="E1117" s="902"/>
      <c r="F1117" s="902"/>
      <c r="G1117" s="902"/>
      <c r="H1117" s="902"/>
      <c r="I1117" s="902"/>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8">
        <v>17</v>
      </c>
      <c r="B1118" s="408">
        <v>1</v>
      </c>
      <c r="C1118" s="903"/>
      <c r="D1118" s="903"/>
      <c r="E1118" s="902"/>
      <c r="F1118" s="902"/>
      <c r="G1118" s="902"/>
      <c r="H1118" s="902"/>
      <c r="I1118" s="902"/>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8">
        <v>18</v>
      </c>
      <c r="B1119" s="408">
        <v>1</v>
      </c>
      <c r="C1119" s="903"/>
      <c r="D1119" s="903"/>
      <c r="E1119" s="261"/>
      <c r="F1119" s="902"/>
      <c r="G1119" s="902"/>
      <c r="H1119" s="902"/>
      <c r="I1119" s="902"/>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8">
        <v>19</v>
      </c>
      <c r="B1120" s="408">
        <v>1</v>
      </c>
      <c r="C1120" s="903"/>
      <c r="D1120" s="903"/>
      <c r="E1120" s="902"/>
      <c r="F1120" s="902"/>
      <c r="G1120" s="902"/>
      <c r="H1120" s="902"/>
      <c r="I1120" s="902"/>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8">
        <v>20</v>
      </c>
      <c r="B1121" s="408">
        <v>1</v>
      </c>
      <c r="C1121" s="903"/>
      <c r="D1121" s="903"/>
      <c r="E1121" s="902"/>
      <c r="F1121" s="902"/>
      <c r="G1121" s="902"/>
      <c r="H1121" s="902"/>
      <c r="I1121" s="902"/>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8">
        <v>21</v>
      </c>
      <c r="B1122" s="408">
        <v>1</v>
      </c>
      <c r="C1122" s="903"/>
      <c r="D1122" s="903"/>
      <c r="E1122" s="902"/>
      <c r="F1122" s="902"/>
      <c r="G1122" s="902"/>
      <c r="H1122" s="902"/>
      <c r="I1122" s="902"/>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8">
        <v>22</v>
      </c>
      <c r="B1123" s="408">
        <v>1</v>
      </c>
      <c r="C1123" s="903"/>
      <c r="D1123" s="903"/>
      <c r="E1123" s="902"/>
      <c r="F1123" s="902"/>
      <c r="G1123" s="902"/>
      <c r="H1123" s="902"/>
      <c r="I1123" s="902"/>
      <c r="J1123" s="423"/>
      <c r="K1123" s="424"/>
      <c r="L1123" s="424"/>
      <c r="M1123" s="424"/>
      <c r="N1123" s="424"/>
      <c r="O1123" s="424"/>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8">
        <v>23</v>
      </c>
      <c r="B1124" s="408">
        <v>1</v>
      </c>
      <c r="C1124" s="903"/>
      <c r="D1124" s="903"/>
      <c r="E1124" s="902"/>
      <c r="F1124" s="902"/>
      <c r="G1124" s="902"/>
      <c r="H1124" s="902"/>
      <c r="I1124" s="902"/>
      <c r="J1124" s="423"/>
      <c r="K1124" s="424"/>
      <c r="L1124" s="424"/>
      <c r="M1124" s="424"/>
      <c r="N1124" s="424"/>
      <c r="O1124" s="424"/>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8">
        <v>24</v>
      </c>
      <c r="B1125" s="408">
        <v>1</v>
      </c>
      <c r="C1125" s="903"/>
      <c r="D1125" s="903"/>
      <c r="E1125" s="902"/>
      <c r="F1125" s="902"/>
      <c r="G1125" s="902"/>
      <c r="H1125" s="902"/>
      <c r="I1125" s="902"/>
      <c r="J1125" s="423"/>
      <c r="K1125" s="424"/>
      <c r="L1125" s="424"/>
      <c r="M1125" s="424"/>
      <c r="N1125" s="424"/>
      <c r="O1125" s="424"/>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8">
        <v>25</v>
      </c>
      <c r="B1126" s="408">
        <v>1</v>
      </c>
      <c r="C1126" s="903"/>
      <c r="D1126" s="903"/>
      <c r="E1126" s="902"/>
      <c r="F1126" s="902"/>
      <c r="G1126" s="902"/>
      <c r="H1126" s="902"/>
      <c r="I1126" s="902"/>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8">
        <v>26</v>
      </c>
      <c r="B1127" s="408">
        <v>1</v>
      </c>
      <c r="C1127" s="903"/>
      <c r="D1127" s="903"/>
      <c r="E1127" s="902"/>
      <c r="F1127" s="902"/>
      <c r="G1127" s="902"/>
      <c r="H1127" s="902"/>
      <c r="I1127" s="902"/>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8">
        <v>27</v>
      </c>
      <c r="B1128" s="408">
        <v>1</v>
      </c>
      <c r="C1128" s="903"/>
      <c r="D1128" s="903"/>
      <c r="E1128" s="902"/>
      <c r="F1128" s="902"/>
      <c r="G1128" s="902"/>
      <c r="H1128" s="902"/>
      <c r="I1128" s="902"/>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8">
        <v>28</v>
      </c>
      <c r="B1129" s="408">
        <v>1</v>
      </c>
      <c r="C1129" s="903"/>
      <c r="D1129" s="903"/>
      <c r="E1129" s="902"/>
      <c r="F1129" s="902"/>
      <c r="G1129" s="902"/>
      <c r="H1129" s="902"/>
      <c r="I1129" s="902"/>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8">
        <v>29</v>
      </c>
      <c r="B1130" s="408">
        <v>1</v>
      </c>
      <c r="C1130" s="903"/>
      <c r="D1130" s="903"/>
      <c r="E1130" s="902"/>
      <c r="F1130" s="902"/>
      <c r="G1130" s="902"/>
      <c r="H1130" s="902"/>
      <c r="I1130" s="902"/>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8">
        <v>30</v>
      </c>
      <c r="B1131" s="408">
        <v>1</v>
      </c>
      <c r="C1131" s="903"/>
      <c r="D1131" s="903"/>
      <c r="E1131" s="902"/>
      <c r="F1131" s="902"/>
      <c r="G1131" s="902"/>
      <c r="H1131" s="902"/>
      <c r="I1131" s="902"/>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057">
      <formula>IF(RIGHT(TEXT(P14,"0.#"),1)=".",FALSE,TRUE)</formula>
    </cfRule>
    <cfRule type="expression" dxfId="2816" priority="14058">
      <formula>IF(RIGHT(TEXT(P14,"0.#"),1)=".",TRUE,FALSE)</formula>
    </cfRule>
  </conditionalFormatting>
  <conditionalFormatting sqref="AE32">
    <cfRule type="expression" dxfId="2815" priority="14047">
      <formula>IF(RIGHT(TEXT(AE32,"0.#"),1)=".",FALSE,TRUE)</formula>
    </cfRule>
    <cfRule type="expression" dxfId="2814" priority="14048">
      <formula>IF(RIGHT(TEXT(AE32,"0.#"),1)=".",TRUE,FALSE)</formula>
    </cfRule>
  </conditionalFormatting>
  <conditionalFormatting sqref="P18:AX18">
    <cfRule type="expression" dxfId="2813" priority="13933">
      <formula>IF(RIGHT(TEXT(P18,"0.#"),1)=".",FALSE,TRUE)</formula>
    </cfRule>
    <cfRule type="expression" dxfId="2812" priority="13934">
      <formula>IF(RIGHT(TEXT(P18,"0.#"),1)=".",TRUE,FALSE)</formula>
    </cfRule>
  </conditionalFormatting>
  <conditionalFormatting sqref="Y782">
    <cfRule type="expression" dxfId="2811" priority="13929">
      <formula>IF(RIGHT(TEXT(Y782,"0.#"),1)=".",FALSE,TRUE)</formula>
    </cfRule>
    <cfRule type="expression" dxfId="2810" priority="13930">
      <formula>IF(RIGHT(TEXT(Y782,"0.#"),1)=".",TRUE,FALSE)</formula>
    </cfRule>
  </conditionalFormatting>
  <conditionalFormatting sqref="Y791">
    <cfRule type="expression" dxfId="2809" priority="13925">
      <formula>IF(RIGHT(TEXT(Y791,"0.#"),1)=".",FALSE,TRUE)</formula>
    </cfRule>
    <cfRule type="expression" dxfId="2808" priority="13926">
      <formula>IF(RIGHT(TEXT(Y791,"0.#"),1)=".",TRUE,FALSE)</formula>
    </cfRule>
  </conditionalFormatting>
  <conditionalFormatting sqref="Y822:Y829 Y820 Y809:Y816 Y807 Y796:Y803 Y794">
    <cfRule type="expression" dxfId="2807" priority="13707">
      <formula>IF(RIGHT(TEXT(Y794,"0.#"),1)=".",FALSE,TRUE)</formula>
    </cfRule>
    <cfRule type="expression" dxfId="2806" priority="13708">
      <formula>IF(RIGHT(TEXT(Y794,"0.#"),1)=".",TRUE,FALSE)</formula>
    </cfRule>
  </conditionalFormatting>
  <conditionalFormatting sqref="P16:AQ17 P15:AX15 P13:AX13">
    <cfRule type="expression" dxfId="2805" priority="13755">
      <formula>IF(RIGHT(TEXT(P13,"0.#"),1)=".",FALSE,TRUE)</formula>
    </cfRule>
    <cfRule type="expression" dxfId="2804" priority="13756">
      <formula>IF(RIGHT(TEXT(P13,"0.#"),1)=".",TRUE,FALSE)</formula>
    </cfRule>
  </conditionalFormatting>
  <conditionalFormatting sqref="P19:AJ19">
    <cfRule type="expression" dxfId="2803" priority="13753">
      <formula>IF(RIGHT(TEXT(P19,"0.#"),1)=".",FALSE,TRUE)</formula>
    </cfRule>
    <cfRule type="expression" dxfId="2802" priority="13754">
      <formula>IF(RIGHT(TEXT(P19,"0.#"),1)=".",TRUE,FALSE)</formula>
    </cfRule>
  </conditionalFormatting>
  <conditionalFormatting sqref="AE101 AQ101">
    <cfRule type="expression" dxfId="2801" priority="13745">
      <formula>IF(RIGHT(TEXT(AE101,"0.#"),1)=".",FALSE,TRUE)</formula>
    </cfRule>
    <cfRule type="expression" dxfId="2800" priority="13746">
      <formula>IF(RIGHT(TEXT(AE101,"0.#"),1)=".",TRUE,FALSE)</formula>
    </cfRule>
  </conditionalFormatting>
  <conditionalFormatting sqref="Y783:Y790 Y781">
    <cfRule type="expression" dxfId="2799" priority="13731">
      <formula>IF(RIGHT(TEXT(Y781,"0.#"),1)=".",FALSE,TRUE)</formula>
    </cfRule>
    <cfRule type="expression" dxfId="2798" priority="13732">
      <formula>IF(RIGHT(TEXT(Y781,"0.#"),1)=".",TRUE,FALSE)</formula>
    </cfRule>
  </conditionalFormatting>
  <conditionalFormatting sqref="AU782">
    <cfRule type="expression" dxfId="2797" priority="13729">
      <formula>IF(RIGHT(TEXT(AU782,"0.#"),1)=".",FALSE,TRUE)</formula>
    </cfRule>
    <cfRule type="expression" dxfId="2796" priority="13730">
      <formula>IF(RIGHT(TEXT(AU782,"0.#"),1)=".",TRUE,FALSE)</formula>
    </cfRule>
  </conditionalFormatting>
  <conditionalFormatting sqref="AU791">
    <cfRule type="expression" dxfId="2795" priority="13727">
      <formula>IF(RIGHT(TEXT(AU791,"0.#"),1)=".",FALSE,TRUE)</formula>
    </cfRule>
    <cfRule type="expression" dxfId="2794" priority="13728">
      <formula>IF(RIGHT(TEXT(AU791,"0.#"),1)=".",TRUE,FALSE)</formula>
    </cfRule>
  </conditionalFormatting>
  <conditionalFormatting sqref="AU783:AU790 AU781">
    <cfRule type="expression" dxfId="2793" priority="13725">
      <formula>IF(RIGHT(TEXT(AU781,"0.#"),1)=".",FALSE,TRUE)</formula>
    </cfRule>
    <cfRule type="expression" dxfId="2792" priority="13726">
      <formula>IF(RIGHT(TEXT(AU781,"0.#"),1)=".",TRUE,FALSE)</formula>
    </cfRule>
  </conditionalFormatting>
  <conditionalFormatting sqref="Y821 Y808 Y795">
    <cfRule type="expression" dxfId="2791" priority="13711">
      <formula>IF(RIGHT(TEXT(Y795,"0.#"),1)=".",FALSE,TRUE)</formula>
    </cfRule>
    <cfRule type="expression" dxfId="2790" priority="13712">
      <formula>IF(RIGHT(TEXT(Y795,"0.#"),1)=".",TRUE,FALSE)</formula>
    </cfRule>
  </conditionalFormatting>
  <conditionalFormatting sqref="Y830 Y817 Y804">
    <cfRule type="expression" dxfId="2789" priority="13709">
      <formula>IF(RIGHT(TEXT(Y804,"0.#"),1)=".",FALSE,TRUE)</formula>
    </cfRule>
    <cfRule type="expression" dxfId="2788" priority="13710">
      <formula>IF(RIGHT(TEXT(Y804,"0.#"),1)=".",TRUE,FALSE)</formula>
    </cfRule>
  </conditionalFormatting>
  <conditionalFormatting sqref="AU821 AU808 AU795">
    <cfRule type="expression" dxfId="2787" priority="13705">
      <formula>IF(RIGHT(TEXT(AU795,"0.#"),1)=".",FALSE,TRUE)</formula>
    </cfRule>
    <cfRule type="expression" dxfId="2786" priority="13706">
      <formula>IF(RIGHT(TEXT(AU795,"0.#"),1)=".",TRUE,FALSE)</formula>
    </cfRule>
  </conditionalFormatting>
  <conditionalFormatting sqref="AU830 AU817 AU804">
    <cfRule type="expression" dxfId="2785" priority="13703">
      <formula>IF(RIGHT(TEXT(AU804,"0.#"),1)=".",FALSE,TRUE)</formula>
    </cfRule>
    <cfRule type="expression" dxfId="2784" priority="13704">
      <formula>IF(RIGHT(TEXT(AU804,"0.#"),1)=".",TRUE,FALSE)</formula>
    </cfRule>
  </conditionalFormatting>
  <conditionalFormatting sqref="AU822:AU829 AU820 AU809:AU816 AU807 AU796:AU803 AU794">
    <cfRule type="expression" dxfId="2783" priority="13701">
      <formula>IF(RIGHT(TEXT(AU794,"0.#"),1)=".",FALSE,TRUE)</formula>
    </cfRule>
    <cfRule type="expression" dxfId="2782" priority="13702">
      <formula>IF(RIGHT(TEXT(AU794,"0.#"),1)=".",TRUE,FALSE)</formula>
    </cfRule>
  </conditionalFormatting>
  <conditionalFormatting sqref="AM87">
    <cfRule type="expression" dxfId="2781" priority="13355">
      <formula>IF(RIGHT(TEXT(AM87,"0.#"),1)=".",FALSE,TRUE)</formula>
    </cfRule>
    <cfRule type="expression" dxfId="2780" priority="13356">
      <formula>IF(RIGHT(TEXT(AM87,"0.#"),1)=".",TRUE,FALSE)</formula>
    </cfRule>
  </conditionalFormatting>
  <conditionalFormatting sqref="AE55">
    <cfRule type="expression" dxfId="2779" priority="13423">
      <formula>IF(RIGHT(TEXT(AE55,"0.#"),1)=".",FALSE,TRUE)</formula>
    </cfRule>
    <cfRule type="expression" dxfId="2778" priority="13424">
      <formula>IF(RIGHT(TEXT(AE55,"0.#"),1)=".",TRUE,FALSE)</formula>
    </cfRule>
  </conditionalFormatting>
  <conditionalFormatting sqref="AI55">
    <cfRule type="expression" dxfId="2777" priority="13421">
      <formula>IF(RIGHT(TEXT(AI55,"0.#"),1)=".",FALSE,TRUE)</formula>
    </cfRule>
    <cfRule type="expression" dxfId="2776" priority="13422">
      <formula>IF(RIGHT(TEXT(AI55,"0.#"),1)=".",TRUE,FALSE)</formula>
    </cfRule>
  </conditionalFormatting>
  <conditionalFormatting sqref="AM34">
    <cfRule type="expression" dxfId="2775" priority="13501">
      <formula>IF(RIGHT(TEXT(AM34,"0.#"),1)=".",FALSE,TRUE)</formula>
    </cfRule>
    <cfRule type="expression" dxfId="2774" priority="13502">
      <formula>IF(RIGHT(TEXT(AM34,"0.#"),1)=".",TRUE,FALSE)</formula>
    </cfRule>
  </conditionalFormatting>
  <conditionalFormatting sqref="AE33">
    <cfRule type="expression" dxfId="2773" priority="13515">
      <formula>IF(RIGHT(TEXT(AE33,"0.#"),1)=".",FALSE,TRUE)</formula>
    </cfRule>
    <cfRule type="expression" dxfId="2772" priority="13516">
      <formula>IF(RIGHT(TEXT(AE33,"0.#"),1)=".",TRUE,FALSE)</formula>
    </cfRule>
  </conditionalFormatting>
  <conditionalFormatting sqref="AE34">
    <cfRule type="expression" dxfId="2771" priority="13513">
      <formula>IF(RIGHT(TEXT(AE34,"0.#"),1)=".",FALSE,TRUE)</formula>
    </cfRule>
    <cfRule type="expression" dxfId="2770" priority="13514">
      <formula>IF(RIGHT(TEXT(AE34,"0.#"),1)=".",TRUE,FALSE)</formula>
    </cfRule>
  </conditionalFormatting>
  <conditionalFormatting sqref="AI34">
    <cfRule type="expression" dxfId="2769" priority="13511">
      <formula>IF(RIGHT(TEXT(AI34,"0.#"),1)=".",FALSE,TRUE)</formula>
    </cfRule>
    <cfRule type="expression" dxfId="2768" priority="13512">
      <formula>IF(RIGHT(TEXT(AI34,"0.#"),1)=".",TRUE,FALSE)</formula>
    </cfRule>
  </conditionalFormatting>
  <conditionalFormatting sqref="AI33">
    <cfRule type="expression" dxfId="2767" priority="13509">
      <formula>IF(RIGHT(TEXT(AI33,"0.#"),1)=".",FALSE,TRUE)</formula>
    </cfRule>
    <cfRule type="expression" dxfId="2766" priority="13510">
      <formula>IF(RIGHT(TEXT(AI33,"0.#"),1)=".",TRUE,FALSE)</formula>
    </cfRule>
  </conditionalFormatting>
  <conditionalFormatting sqref="AI32">
    <cfRule type="expression" dxfId="2765" priority="13507">
      <formula>IF(RIGHT(TEXT(AI32,"0.#"),1)=".",FALSE,TRUE)</formula>
    </cfRule>
    <cfRule type="expression" dxfId="2764" priority="13508">
      <formula>IF(RIGHT(TEXT(AI32,"0.#"),1)=".",TRUE,FALSE)</formula>
    </cfRule>
  </conditionalFormatting>
  <conditionalFormatting sqref="AM32">
    <cfRule type="expression" dxfId="2763" priority="13505">
      <formula>IF(RIGHT(TEXT(AM32,"0.#"),1)=".",FALSE,TRUE)</formula>
    </cfRule>
    <cfRule type="expression" dxfId="2762" priority="13506">
      <formula>IF(RIGHT(TEXT(AM32,"0.#"),1)=".",TRUE,FALSE)</formula>
    </cfRule>
  </conditionalFormatting>
  <conditionalFormatting sqref="AM33">
    <cfRule type="expression" dxfId="2761" priority="13503">
      <formula>IF(RIGHT(TEXT(AM33,"0.#"),1)=".",FALSE,TRUE)</formula>
    </cfRule>
    <cfRule type="expression" dxfId="2760" priority="13504">
      <formula>IF(RIGHT(TEXT(AM33,"0.#"),1)=".",TRUE,FALSE)</formula>
    </cfRule>
  </conditionalFormatting>
  <conditionalFormatting sqref="AQ32:AQ34">
    <cfRule type="expression" dxfId="2759" priority="13495">
      <formula>IF(RIGHT(TEXT(AQ32,"0.#"),1)=".",FALSE,TRUE)</formula>
    </cfRule>
    <cfRule type="expression" dxfId="2758" priority="13496">
      <formula>IF(RIGHT(TEXT(AQ32,"0.#"),1)=".",TRUE,FALSE)</formula>
    </cfRule>
  </conditionalFormatting>
  <conditionalFormatting sqref="AU32:AU34">
    <cfRule type="expression" dxfId="2757" priority="13493">
      <formula>IF(RIGHT(TEXT(AU32,"0.#"),1)=".",FALSE,TRUE)</formula>
    </cfRule>
    <cfRule type="expression" dxfId="2756" priority="13494">
      <formula>IF(RIGHT(TEXT(AU32,"0.#"),1)=".",TRUE,FALSE)</formula>
    </cfRule>
  </conditionalFormatting>
  <conditionalFormatting sqref="AE53">
    <cfRule type="expression" dxfId="2755" priority="13427">
      <formula>IF(RIGHT(TEXT(AE53,"0.#"),1)=".",FALSE,TRUE)</formula>
    </cfRule>
    <cfRule type="expression" dxfId="2754" priority="13428">
      <formula>IF(RIGHT(TEXT(AE53,"0.#"),1)=".",TRUE,FALSE)</formula>
    </cfRule>
  </conditionalFormatting>
  <conditionalFormatting sqref="AE54">
    <cfRule type="expression" dxfId="2753" priority="13425">
      <formula>IF(RIGHT(TEXT(AE54,"0.#"),1)=".",FALSE,TRUE)</formula>
    </cfRule>
    <cfRule type="expression" dxfId="2752" priority="13426">
      <formula>IF(RIGHT(TEXT(AE54,"0.#"),1)=".",TRUE,FALSE)</formula>
    </cfRule>
  </conditionalFormatting>
  <conditionalFormatting sqref="AI54">
    <cfRule type="expression" dxfId="2751" priority="13419">
      <formula>IF(RIGHT(TEXT(AI54,"0.#"),1)=".",FALSE,TRUE)</formula>
    </cfRule>
    <cfRule type="expression" dxfId="2750" priority="13420">
      <formula>IF(RIGHT(TEXT(AI54,"0.#"),1)=".",TRUE,FALSE)</formula>
    </cfRule>
  </conditionalFormatting>
  <conditionalFormatting sqref="AI53">
    <cfRule type="expression" dxfId="2749" priority="13417">
      <formula>IF(RIGHT(TEXT(AI53,"0.#"),1)=".",FALSE,TRUE)</formula>
    </cfRule>
    <cfRule type="expression" dxfId="2748" priority="13418">
      <formula>IF(RIGHT(TEXT(AI53,"0.#"),1)=".",TRUE,FALSE)</formula>
    </cfRule>
  </conditionalFormatting>
  <conditionalFormatting sqref="AM53">
    <cfRule type="expression" dxfId="2747" priority="13415">
      <formula>IF(RIGHT(TEXT(AM53,"0.#"),1)=".",FALSE,TRUE)</formula>
    </cfRule>
    <cfRule type="expression" dxfId="2746" priority="13416">
      <formula>IF(RIGHT(TEXT(AM53,"0.#"),1)=".",TRUE,FALSE)</formula>
    </cfRule>
  </conditionalFormatting>
  <conditionalFormatting sqref="AM54">
    <cfRule type="expression" dxfId="2745" priority="13413">
      <formula>IF(RIGHT(TEXT(AM54,"0.#"),1)=".",FALSE,TRUE)</formula>
    </cfRule>
    <cfRule type="expression" dxfId="2744" priority="13414">
      <formula>IF(RIGHT(TEXT(AM54,"0.#"),1)=".",TRUE,FALSE)</formula>
    </cfRule>
  </conditionalFormatting>
  <conditionalFormatting sqref="AM55">
    <cfRule type="expression" dxfId="2743" priority="13411">
      <formula>IF(RIGHT(TEXT(AM55,"0.#"),1)=".",FALSE,TRUE)</formula>
    </cfRule>
    <cfRule type="expression" dxfId="2742" priority="13412">
      <formula>IF(RIGHT(TEXT(AM55,"0.#"),1)=".",TRUE,FALSE)</formula>
    </cfRule>
  </conditionalFormatting>
  <conditionalFormatting sqref="AE60">
    <cfRule type="expression" dxfId="2741" priority="13397">
      <formula>IF(RIGHT(TEXT(AE60,"0.#"),1)=".",FALSE,TRUE)</formula>
    </cfRule>
    <cfRule type="expression" dxfId="2740" priority="13398">
      <formula>IF(RIGHT(TEXT(AE60,"0.#"),1)=".",TRUE,FALSE)</formula>
    </cfRule>
  </conditionalFormatting>
  <conditionalFormatting sqref="AE61">
    <cfRule type="expression" dxfId="2739" priority="13395">
      <formula>IF(RIGHT(TEXT(AE61,"0.#"),1)=".",FALSE,TRUE)</formula>
    </cfRule>
    <cfRule type="expression" dxfId="2738" priority="13396">
      <formula>IF(RIGHT(TEXT(AE61,"0.#"),1)=".",TRUE,FALSE)</formula>
    </cfRule>
  </conditionalFormatting>
  <conditionalFormatting sqref="AE62">
    <cfRule type="expression" dxfId="2737" priority="13393">
      <formula>IF(RIGHT(TEXT(AE62,"0.#"),1)=".",FALSE,TRUE)</formula>
    </cfRule>
    <cfRule type="expression" dxfId="2736" priority="13394">
      <formula>IF(RIGHT(TEXT(AE62,"0.#"),1)=".",TRUE,FALSE)</formula>
    </cfRule>
  </conditionalFormatting>
  <conditionalFormatting sqref="AI62">
    <cfRule type="expression" dxfId="2735" priority="13391">
      <formula>IF(RIGHT(TEXT(AI62,"0.#"),1)=".",FALSE,TRUE)</formula>
    </cfRule>
    <cfRule type="expression" dxfId="2734" priority="13392">
      <formula>IF(RIGHT(TEXT(AI62,"0.#"),1)=".",TRUE,FALSE)</formula>
    </cfRule>
  </conditionalFormatting>
  <conditionalFormatting sqref="AI61">
    <cfRule type="expression" dxfId="2733" priority="13389">
      <formula>IF(RIGHT(TEXT(AI61,"0.#"),1)=".",FALSE,TRUE)</formula>
    </cfRule>
    <cfRule type="expression" dxfId="2732" priority="13390">
      <formula>IF(RIGHT(TEXT(AI61,"0.#"),1)=".",TRUE,FALSE)</formula>
    </cfRule>
  </conditionalFormatting>
  <conditionalFormatting sqref="AI60">
    <cfRule type="expression" dxfId="2731" priority="13387">
      <formula>IF(RIGHT(TEXT(AI60,"0.#"),1)=".",FALSE,TRUE)</formula>
    </cfRule>
    <cfRule type="expression" dxfId="2730" priority="13388">
      <formula>IF(RIGHT(TEXT(AI60,"0.#"),1)=".",TRUE,FALSE)</formula>
    </cfRule>
  </conditionalFormatting>
  <conditionalFormatting sqref="AM60">
    <cfRule type="expression" dxfId="2729" priority="13385">
      <formula>IF(RIGHT(TEXT(AM60,"0.#"),1)=".",FALSE,TRUE)</formula>
    </cfRule>
    <cfRule type="expression" dxfId="2728" priority="13386">
      <formula>IF(RIGHT(TEXT(AM60,"0.#"),1)=".",TRUE,FALSE)</formula>
    </cfRule>
  </conditionalFormatting>
  <conditionalFormatting sqref="AM61">
    <cfRule type="expression" dxfId="2727" priority="13383">
      <formula>IF(RIGHT(TEXT(AM61,"0.#"),1)=".",FALSE,TRUE)</formula>
    </cfRule>
    <cfRule type="expression" dxfId="2726" priority="13384">
      <formula>IF(RIGHT(TEXT(AM61,"0.#"),1)=".",TRUE,FALSE)</formula>
    </cfRule>
  </conditionalFormatting>
  <conditionalFormatting sqref="AM62">
    <cfRule type="expression" dxfId="2725" priority="13381">
      <formula>IF(RIGHT(TEXT(AM62,"0.#"),1)=".",FALSE,TRUE)</formula>
    </cfRule>
    <cfRule type="expression" dxfId="2724" priority="13382">
      <formula>IF(RIGHT(TEXT(AM62,"0.#"),1)=".",TRUE,FALSE)</formula>
    </cfRule>
  </conditionalFormatting>
  <conditionalFormatting sqref="AE87">
    <cfRule type="expression" dxfId="2723" priority="13367">
      <formula>IF(RIGHT(TEXT(AE87,"0.#"),1)=".",FALSE,TRUE)</formula>
    </cfRule>
    <cfRule type="expression" dxfId="2722" priority="13368">
      <formula>IF(RIGHT(TEXT(AE87,"0.#"),1)=".",TRUE,FALSE)</formula>
    </cfRule>
  </conditionalFormatting>
  <conditionalFormatting sqref="AE88">
    <cfRule type="expression" dxfId="2721" priority="13365">
      <formula>IF(RIGHT(TEXT(AE88,"0.#"),1)=".",FALSE,TRUE)</formula>
    </cfRule>
    <cfRule type="expression" dxfId="2720" priority="13366">
      <formula>IF(RIGHT(TEXT(AE88,"0.#"),1)=".",TRUE,FALSE)</formula>
    </cfRule>
  </conditionalFormatting>
  <conditionalFormatting sqref="AE89">
    <cfRule type="expression" dxfId="2719" priority="13363">
      <formula>IF(RIGHT(TEXT(AE89,"0.#"),1)=".",FALSE,TRUE)</formula>
    </cfRule>
    <cfRule type="expression" dxfId="2718" priority="13364">
      <formula>IF(RIGHT(TEXT(AE89,"0.#"),1)=".",TRUE,FALSE)</formula>
    </cfRule>
  </conditionalFormatting>
  <conditionalFormatting sqref="AI89">
    <cfRule type="expression" dxfId="2717" priority="13361">
      <formula>IF(RIGHT(TEXT(AI89,"0.#"),1)=".",FALSE,TRUE)</formula>
    </cfRule>
    <cfRule type="expression" dxfId="2716" priority="13362">
      <formula>IF(RIGHT(TEXT(AI89,"0.#"),1)=".",TRUE,FALSE)</formula>
    </cfRule>
  </conditionalFormatting>
  <conditionalFormatting sqref="AI88">
    <cfRule type="expression" dxfId="2715" priority="13359">
      <formula>IF(RIGHT(TEXT(AI88,"0.#"),1)=".",FALSE,TRUE)</formula>
    </cfRule>
    <cfRule type="expression" dxfId="2714" priority="13360">
      <formula>IF(RIGHT(TEXT(AI88,"0.#"),1)=".",TRUE,FALSE)</formula>
    </cfRule>
  </conditionalFormatting>
  <conditionalFormatting sqref="AI87">
    <cfRule type="expression" dxfId="2713" priority="13357">
      <formula>IF(RIGHT(TEXT(AI87,"0.#"),1)=".",FALSE,TRUE)</formula>
    </cfRule>
    <cfRule type="expression" dxfId="2712" priority="13358">
      <formula>IF(RIGHT(TEXT(AI87,"0.#"),1)=".",TRUE,FALSE)</formula>
    </cfRule>
  </conditionalFormatting>
  <conditionalFormatting sqref="AM88">
    <cfRule type="expression" dxfId="2711" priority="13353">
      <formula>IF(RIGHT(TEXT(AM88,"0.#"),1)=".",FALSE,TRUE)</formula>
    </cfRule>
    <cfRule type="expression" dxfId="2710" priority="13354">
      <formula>IF(RIGHT(TEXT(AM88,"0.#"),1)=".",TRUE,FALSE)</formula>
    </cfRule>
  </conditionalFormatting>
  <conditionalFormatting sqref="AM89">
    <cfRule type="expression" dxfId="2709" priority="13351">
      <formula>IF(RIGHT(TEXT(AM89,"0.#"),1)=".",FALSE,TRUE)</formula>
    </cfRule>
    <cfRule type="expression" dxfId="2708" priority="13352">
      <formula>IF(RIGHT(TEXT(AM89,"0.#"),1)=".",TRUE,FALSE)</formula>
    </cfRule>
  </conditionalFormatting>
  <conditionalFormatting sqref="AE92">
    <cfRule type="expression" dxfId="2707" priority="13337">
      <formula>IF(RIGHT(TEXT(AE92,"0.#"),1)=".",FALSE,TRUE)</formula>
    </cfRule>
    <cfRule type="expression" dxfId="2706" priority="13338">
      <formula>IF(RIGHT(TEXT(AE92,"0.#"),1)=".",TRUE,FALSE)</formula>
    </cfRule>
  </conditionalFormatting>
  <conditionalFormatting sqref="AE93">
    <cfRule type="expression" dxfId="2705" priority="13335">
      <formula>IF(RIGHT(TEXT(AE93,"0.#"),1)=".",FALSE,TRUE)</formula>
    </cfRule>
    <cfRule type="expression" dxfId="2704" priority="13336">
      <formula>IF(RIGHT(TEXT(AE93,"0.#"),1)=".",TRUE,FALSE)</formula>
    </cfRule>
  </conditionalFormatting>
  <conditionalFormatting sqref="AE94">
    <cfRule type="expression" dxfId="2703" priority="13333">
      <formula>IF(RIGHT(TEXT(AE94,"0.#"),1)=".",FALSE,TRUE)</formula>
    </cfRule>
    <cfRule type="expression" dxfId="2702" priority="13334">
      <formula>IF(RIGHT(TEXT(AE94,"0.#"),1)=".",TRUE,FALSE)</formula>
    </cfRule>
  </conditionalFormatting>
  <conditionalFormatting sqref="AI94">
    <cfRule type="expression" dxfId="2701" priority="13331">
      <formula>IF(RIGHT(TEXT(AI94,"0.#"),1)=".",FALSE,TRUE)</formula>
    </cfRule>
    <cfRule type="expression" dxfId="2700" priority="13332">
      <formula>IF(RIGHT(TEXT(AI94,"0.#"),1)=".",TRUE,FALSE)</formula>
    </cfRule>
  </conditionalFormatting>
  <conditionalFormatting sqref="AI93">
    <cfRule type="expression" dxfId="2699" priority="13329">
      <formula>IF(RIGHT(TEXT(AI93,"0.#"),1)=".",FALSE,TRUE)</formula>
    </cfRule>
    <cfRule type="expression" dxfId="2698" priority="13330">
      <formula>IF(RIGHT(TEXT(AI93,"0.#"),1)=".",TRUE,FALSE)</formula>
    </cfRule>
  </conditionalFormatting>
  <conditionalFormatting sqref="AI92">
    <cfRule type="expression" dxfId="2697" priority="13327">
      <formula>IF(RIGHT(TEXT(AI92,"0.#"),1)=".",FALSE,TRUE)</formula>
    </cfRule>
    <cfRule type="expression" dxfId="2696" priority="13328">
      <formula>IF(RIGHT(TEXT(AI92,"0.#"),1)=".",TRUE,FALSE)</formula>
    </cfRule>
  </conditionalFormatting>
  <conditionalFormatting sqref="AM92">
    <cfRule type="expression" dxfId="2695" priority="13325">
      <formula>IF(RIGHT(TEXT(AM92,"0.#"),1)=".",FALSE,TRUE)</formula>
    </cfRule>
    <cfRule type="expression" dxfId="2694" priority="13326">
      <formula>IF(RIGHT(TEXT(AM92,"0.#"),1)=".",TRUE,FALSE)</formula>
    </cfRule>
  </conditionalFormatting>
  <conditionalFormatting sqref="AM93">
    <cfRule type="expression" dxfId="2693" priority="13323">
      <formula>IF(RIGHT(TEXT(AM93,"0.#"),1)=".",FALSE,TRUE)</formula>
    </cfRule>
    <cfRule type="expression" dxfId="2692" priority="13324">
      <formula>IF(RIGHT(TEXT(AM93,"0.#"),1)=".",TRUE,FALSE)</formula>
    </cfRule>
  </conditionalFormatting>
  <conditionalFormatting sqref="AM94">
    <cfRule type="expression" dxfId="2691" priority="13321">
      <formula>IF(RIGHT(TEXT(AM94,"0.#"),1)=".",FALSE,TRUE)</formula>
    </cfRule>
    <cfRule type="expression" dxfId="2690" priority="13322">
      <formula>IF(RIGHT(TEXT(AM94,"0.#"),1)=".",TRUE,FALSE)</formula>
    </cfRule>
  </conditionalFormatting>
  <conditionalFormatting sqref="AE97">
    <cfRule type="expression" dxfId="2689" priority="13307">
      <formula>IF(RIGHT(TEXT(AE97,"0.#"),1)=".",FALSE,TRUE)</formula>
    </cfRule>
    <cfRule type="expression" dxfId="2688" priority="13308">
      <formula>IF(RIGHT(TEXT(AE97,"0.#"),1)=".",TRUE,FALSE)</formula>
    </cfRule>
  </conditionalFormatting>
  <conditionalFormatting sqref="AE98">
    <cfRule type="expression" dxfId="2687" priority="13305">
      <formula>IF(RIGHT(TEXT(AE98,"0.#"),1)=".",FALSE,TRUE)</formula>
    </cfRule>
    <cfRule type="expression" dxfId="2686" priority="13306">
      <formula>IF(RIGHT(TEXT(AE98,"0.#"),1)=".",TRUE,FALSE)</formula>
    </cfRule>
  </conditionalFormatting>
  <conditionalFormatting sqref="AE99">
    <cfRule type="expression" dxfId="2685" priority="13303">
      <formula>IF(RIGHT(TEXT(AE99,"0.#"),1)=".",FALSE,TRUE)</formula>
    </cfRule>
    <cfRule type="expression" dxfId="2684" priority="13304">
      <formula>IF(RIGHT(TEXT(AE99,"0.#"),1)=".",TRUE,FALSE)</formula>
    </cfRule>
  </conditionalFormatting>
  <conditionalFormatting sqref="AI99">
    <cfRule type="expression" dxfId="2683" priority="13301">
      <formula>IF(RIGHT(TEXT(AI99,"0.#"),1)=".",FALSE,TRUE)</formula>
    </cfRule>
    <cfRule type="expression" dxfId="2682" priority="13302">
      <formula>IF(RIGHT(TEXT(AI99,"0.#"),1)=".",TRUE,FALSE)</formula>
    </cfRule>
  </conditionalFormatting>
  <conditionalFormatting sqref="AI98">
    <cfRule type="expression" dxfId="2681" priority="13299">
      <formula>IF(RIGHT(TEXT(AI98,"0.#"),1)=".",FALSE,TRUE)</formula>
    </cfRule>
    <cfRule type="expression" dxfId="2680" priority="13300">
      <formula>IF(RIGHT(TEXT(AI98,"0.#"),1)=".",TRUE,FALSE)</formula>
    </cfRule>
  </conditionalFormatting>
  <conditionalFormatting sqref="AI97">
    <cfRule type="expression" dxfId="2679" priority="13297">
      <formula>IF(RIGHT(TEXT(AI97,"0.#"),1)=".",FALSE,TRUE)</formula>
    </cfRule>
    <cfRule type="expression" dxfId="2678" priority="13298">
      <formula>IF(RIGHT(TEXT(AI97,"0.#"),1)=".",TRUE,FALSE)</formula>
    </cfRule>
  </conditionalFormatting>
  <conditionalFormatting sqref="AM97">
    <cfRule type="expression" dxfId="2677" priority="13295">
      <formula>IF(RIGHT(TEXT(AM97,"0.#"),1)=".",FALSE,TRUE)</formula>
    </cfRule>
    <cfRule type="expression" dxfId="2676" priority="13296">
      <formula>IF(RIGHT(TEXT(AM97,"0.#"),1)=".",TRUE,FALSE)</formula>
    </cfRule>
  </conditionalFormatting>
  <conditionalFormatting sqref="AM98">
    <cfRule type="expression" dxfId="2675" priority="13293">
      <formula>IF(RIGHT(TEXT(AM98,"0.#"),1)=".",FALSE,TRUE)</formula>
    </cfRule>
    <cfRule type="expression" dxfId="2674" priority="13294">
      <formula>IF(RIGHT(TEXT(AM98,"0.#"),1)=".",TRUE,FALSE)</formula>
    </cfRule>
  </conditionalFormatting>
  <conditionalFormatting sqref="AM99">
    <cfRule type="expression" dxfId="2673" priority="13291">
      <formula>IF(RIGHT(TEXT(AM99,"0.#"),1)=".",FALSE,TRUE)</formula>
    </cfRule>
    <cfRule type="expression" dxfId="2672" priority="13292">
      <formula>IF(RIGHT(TEXT(AM99,"0.#"),1)=".",TRUE,FALSE)</formula>
    </cfRule>
  </conditionalFormatting>
  <conditionalFormatting sqref="AI101">
    <cfRule type="expression" dxfId="2671" priority="13277">
      <formula>IF(RIGHT(TEXT(AI101,"0.#"),1)=".",FALSE,TRUE)</formula>
    </cfRule>
    <cfRule type="expression" dxfId="2670" priority="13278">
      <formula>IF(RIGHT(TEXT(AI101,"0.#"),1)=".",TRUE,FALSE)</formula>
    </cfRule>
  </conditionalFormatting>
  <conditionalFormatting sqref="AM101">
    <cfRule type="expression" dxfId="2669" priority="13275">
      <formula>IF(RIGHT(TEXT(AM101,"0.#"),1)=".",FALSE,TRUE)</formula>
    </cfRule>
    <cfRule type="expression" dxfId="2668" priority="13276">
      <formula>IF(RIGHT(TEXT(AM101,"0.#"),1)=".",TRUE,FALSE)</formula>
    </cfRule>
  </conditionalFormatting>
  <conditionalFormatting sqref="AE102">
    <cfRule type="expression" dxfId="2667" priority="13273">
      <formula>IF(RIGHT(TEXT(AE102,"0.#"),1)=".",FALSE,TRUE)</formula>
    </cfRule>
    <cfRule type="expression" dxfId="2666" priority="13274">
      <formula>IF(RIGHT(TEXT(AE102,"0.#"),1)=".",TRUE,FALSE)</formula>
    </cfRule>
  </conditionalFormatting>
  <conditionalFormatting sqref="AI102">
    <cfRule type="expression" dxfId="2665" priority="13271">
      <formula>IF(RIGHT(TEXT(AI102,"0.#"),1)=".",FALSE,TRUE)</formula>
    </cfRule>
    <cfRule type="expression" dxfId="2664" priority="13272">
      <formula>IF(RIGHT(TEXT(AI102,"0.#"),1)=".",TRUE,FALSE)</formula>
    </cfRule>
  </conditionalFormatting>
  <conditionalFormatting sqref="AM102">
    <cfRule type="expression" dxfId="2663" priority="13269">
      <formula>IF(RIGHT(TEXT(AM102,"0.#"),1)=".",FALSE,TRUE)</formula>
    </cfRule>
    <cfRule type="expression" dxfId="2662" priority="13270">
      <formula>IF(RIGHT(TEXT(AM102,"0.#"),1)=".",TRUE,FALSE)</formula>
    </cfRule>
  </conditionalFormatting>
  <conditionalFormatting sqref="AQ102">
    <cfRule type="expression" dxfId="2661" priority="13267">
      <formula>IF(RIGHT(TEXT(AQ102,"0.#"),1)=".",FALSE,TRUE)</formula>
    </cfRule>
    <cfRule type="expression" dxfId="2660" priority="13268">
      <formula>IF(RIGHT(TEXT(AQ102,"0.#"),1)=".",TRUE,FALSE)</formula>
    </cfRule>
  </conditionalFormatting>
  <conditionalFormatting sqref="AE104">
    <cfRule type="expression" dxfId="2659" priority="13265">
      <formula>IF(RIGHT(TEXT(AE104,"0.#"),1)=".",FALSE,TRUE)</formula>
    </cfRule>
    <cfRule type="expression" dxfId="2658" priority="13266">
      <formula>IF(RIGHT(TEXT(AE104,"0.#"),1)=".",TRUE,FALSE)</formula>
    </cfRule>
  </conditionalFormatting>
  <conditionalFormatting sqref="AI104">
    <cfRule type="expression" dxfId="2657" priority="13263">
      <formula>IF(RIGHT(TEXT(AI104,"0.#"),1)=".",FALSE,TRUE)</formula>
    </cfRule>
    <cfRule type="expression" dxfId="2656" priority="13264">
      <formula>IF(RIGHT(TEXT(AI104,"0.#"),1)=".",TRUE,FALSE)</formula>
    </cfRule>
  </conditionalFormatting>
  <conditionalFormatting sqref="AM104">
    <cfRule type="expression" dxfId="2655" priority="13261">
      <formula>IF(RIGHT(TEXT(AM104,"0.#"),1)=".",FALSE,TRUE)</formula>
    </cfRule>
    <cfRule type="expression" dxfId="2654" priority="13262">
      <formula>IF(RIGHT(TEXT(AM104,"0.#"),1)=".",TRUE,FALSE)</formula>
    </cfRule>
  </conditionalFormatting>
  <conditionalFormatting sqref="AE105">
    <cfRule type="expression" dxfId="2653" priority="13259">
      <formula>IF(RIGHT(TEXT(AE105,"0.#"),1)=".",FALSE,TRUE)</formula>
    </cfRule>
    <cfRule type="expression" dxfId="2652" priority="13260">
      <formula>IF(RIGHT(TEXT(AE105,"0.#"),1)=".",TRUE,FALSE)</formula>
    </cfRule>
  </conditionalFormatting>
  <conditionalFormatting sqref="AI105">
    <cfRule type="expression" dxfId="2651" priority="13257">
      <formula>IF(RIGHT(TEXT(AI105,"0.#"),1)=".",FALSE,TRUE)</formula>
    </cfRule>
    <cfRule type="expression" dxfId="2650" priority="13258">
      <formula>IF(RIGHT(TEXT(AI105,"0.#"),1)=".",TRUE,FALSE)</formula>
    </cfRule>
  </conditionalFormatting>
  <conditionalFormatting sqref="AM105">
    <cfRule type="expression" dxfId="2649" priority="13255">
      <formula>IF(RIGHT(TEXT(AM105,"0.#"),1)=".",FALSE,TRUE)</formula>
    </cfRule>
    <cfRule type="expression" dxfId="2648" priority="13256">
      <formula>IF(RIGHT(TEXT(AM105,"0.#"),1)=".",TRUE,FALSE)</formula>
    </cfRule>
  </conditionalFormatting>
  <conditionalFormatting sqref="AE107">
    <cfRule type="expression" dxfId="2647" priority="13251">
      <formula>IF(RIGHT(TEXT(AE107,"0.#"),1)=".",FALSE,TRUE)</formula>
    </cfRule>
    <cfRule type="expression" dxfId="2646" priority="13252">
      <formula>IF(RIGHT(TEXT(AE107,"0.#"),1)=".",TRUE,FALSE)</formula>
    </cfRule>
  </conditionalFormatting>
  <conditionalFormatting sqref="AI107">
    <cfRule type="expression" dxfId="2645" priority="13249">
      <formula>IF(RIGHT(TEXT(AI107,"0.#"),1)=".",FALSE,TRUE)</formula>
    </cfRule>
    <cfRule type="expression" dxfId="2644" priority="13250">
      <formula>IF(RIGHT(TEXT(AI107,"0.#"),1)=".",TRUE,FALSE)</formula>
    </cfRule>
  </conditionalFormatting>
  <conditionalFormatting sqref="AM107">
    <cfRule type="expression" dxfId="2643" priority="13247">
      <formula>IF(RIGHT(TEXT(AM107,"0.#"),1)=".",FALSE,TRUE)</formula>
    </cfRule>
    <cfRule type="expression" dxfId="2642" priority="13248">
      <formula>IF(RIGHT(TEXT(AM107,"0.#"),1)=".",TRUE,FALSE)</formula>
    </cfRule>
  </conditionalFormatting>
  <conditionalFormatting sqref="AE108">
    <cfRule type="expression" dxfId="2641" priority="13245">
      <formula>IF(RIGHT(TEXT(AE108,"0.#"),1)=".",FALSE,TRUE)</formula>
    </cfRule>
    <cfRule type="expression" dxfId="2640" priority="13246">
      <formula>IF(RIGHT(TEXT(AE108,"0.#"),1)=".",TRUE,FALSE)</formula>
    </cfRule>
  </conditionalFormatting>
  <conditionalFormatting sqref="AI108">
    <cfRule type="expression" dxfId="2639" priority="13243">
      <formula>IF(RIGHT(TEXT(AI108,"0.#"),1)=".",FALSE,TRUE)</formula>
    </cfRule>
    <cfRule type="expression" dxfId="2638" priority="13244">
      <formula>IF(RIGHT(TEXT(AI108,"0.#"),1)=".",TRUE,FALSE)</formula>
    </cfRule>
  </conditionalFormatting>
  <conditionalFormatting sqref="AM108">
    <cfRule type="expression" dxfId="2637" priority="13241">
      <formula>IF(RIGHT(TEXT(AM108,"0.#"),1)=".",FALSE,TRUE)</formula>
    </cfRule>
    <cfRule type="expression" dxfId="2636" priority="13242">
      <formula>IF(RIGHT(TEXT(AM108,"0.#"),1)=".",TRUE,FALSE)</formula>
    </cfRule>
  </conditionalFormatting>
  <conditionalFormatting sqref="AE110">
    <cfRule type="expression" dxfId="2635" priority="13237">
      <formula>IF(RIGHT(TEXT(AE110,"0.#"),1)=".",FALSE,TRUE)</formula>
    </cfRule>
    <cfRule type="expression" dxfId="2634" priority="13238">
      <formula>IF(RIGHT(TEXT(AE110,"0.#"),1)=".",TRUE,FALSE)</formula>
    </cfRule>
  </conditionalFormatting>
  <conditionalFormatting sqref="AI110">
    <cfRule type="expression" dxfId="2633" priority="13235">
      <formula>IF(RIGHT(TEXT(AI110,"0.#"),1)=".",FALSE,TRUE)</formula>
    </cfRule>
    <cfRule type="expression" dxfId="2632" priority="13236">
      <formula>IF(RIGHT(TEXT(AI110,"0.#"),1)=".",TRUE,FALSE)</formula>
    </cfRule>
  </conditionalFormatting>
  <conditionalFormatting sqref="AM110">
    <cfRule type="expression" dxfId="2631" priority="13233">
      <formula>IF(RIGHT(TEXT(AM110,"0.#"),1)=".",FALSE,TRUE)</formula>
    </cfRule>
    <cfRule type="expression" dxfId="2630" priority="13234">
      <formula>IF(RIGHT(TEXT(AM110,"0.#"),1)=".",TRUE,FALSE)</formula>
    </cfRule>
  </conditionalFormatting>
  <conditionalFormatting sqref="AE111">
    <cfRule type="expression" dxfId="2629" priority="13231">
      <formula>IF(RIGHT(TEXT(AE111,"0.#"),1)=".",FALSE,TRUE)</formula>
    </cfRule>
    <cfRule type="expression" dxfId="2628" priority="13232">
      <formula>IF(RIGHT(TEXT(AE111,"0.#"),1)=".",TRUE,FALSE)</formula>
    </cfRule>
  </conditionalFormatting>
  <conditionalFormatting sqref="AI111">
    <cfRule type="expression" dxfId="2627" priority="13229">
      <formula>IF(RIGHT(TEXT(AI111,"0.#"),1)=".",FALSE,TRUE)</formula>
    </cfRule>
    <cfRule type="expression" dxfId="2626" priority="13230">
      <formula>IF(RIGHT(TEXT(AI111,"0.#"),1)=".",TRUE,FALSE)</formula>
    </cfRule>
  </conditionalFormatting>
  <conditionalFormatting sqref="AM111">
    <cfRule type="expression" dxfId="2625" priority="13227">
      <formula>IF(RIGHT(TEXT(AM111,"0.#"),1)=".",FALSE,TRUE)</formula>
    </cfRule>
    <cfRule type="expression" dxfId="2624" priority="13228">
      <formula>IF(RIGHT(TEXT(AM111,"0.#"),1)=".",TRUE,FALSE)</formula>
    </cfRule>
  </conditionalFormatting>
  <conditionalFormatting sqref="AE113">
    <cfRule type="expression" dxfId="2623" priority="13223">
      <formula>IF(RIGHT(TEXT(AE113,"0.#"),1)=".",FALSE,TRUE)</formula>
    </cfRule>
    <cfRule type="expression" dxfId="2622" priority="13224">
      <formula>IF(RIGHT(TEXT(AE113,"0.#"),1)=".",TRUE,FALSE)</formula>
    </cfRule>
  </conditionalFormatting>
  <conditionalFormatting sqref="AI113">
    <cfRule type="expression" dxfId="2621" priority="13221">
      <formula>IF(RIGHT(TEXT(AI113,"0.#"),1)=".",FALSE,TRUE)</formula>
    </cfRule>
    <cfRule type="expression" dxfId="2620" priority="13222">
      <formula>IF(RIGHT(TEXT(AI113,"0.#"),1)=".",TRUE,FALSE)</formula>
    </cfRule>
  </conditionalFormatting>
  <conditionalFormatting sqref="AM113">
    <cfRule type="expression" dxfId="2619" priority="13219">
      <formula>IF(RIGHT(TEXT(AM113,"0.#"),1)=".",FALSE,TRUE)</formula>
    </cfRule>
    <cfRule type="expression" dxfId="2618" priority="13220">
      <formula>IF(RIGHT(TEXT(AM113,"0.#"),1)=".",TRUE,FALSE)</formula>
    </cfRule>
  </conditionalFormatting>
  <conditionalFormatting sqref="AE114">
    <cfRule type="expression" dxfId="2617" priority="13217">
      <formula>IF(RIGHT(TEXT(AE114,"0.#"),1)=".",FALSE,TRUE)</formula>
    </cfRule>
    <cfRule type="expression" dxfId="2616" priority="13218">
      <formula>IF(RIGHT(TEXT(AE114,"0.#"),1)=".",TRUE,FALSE)</formula>
    </cfRule>
  </conditionalFormatting>
  <conditionalFormatting sqref="AI114">
    <cfRule type="expression" dxfId="2615" priority="13215">
      <formula>IF(RIGHT(TEXT(AI114,"0.#"),1)=".",FALSE,TRUE)</formula>
    </cfRule>
    <cfRule type="expression" dxfId="2614" priority="13216">
      <formula>IF(RIGHT(TEXT(AI114,"0.#"),1)=".",TRUE,FALSE)</formula>
    </cfRule>
  </conditionalFormatting>
  <conditionalFormatting sqref="AM114">
    <cfRule type="expression" dxfId="2613" priority="13213">
      <formula>IF(RIGHT(TEXT(AM114,"0.#"),1)=".",FALSE,TRUE)</formula>
    </cfRule>
    <cfRule type="expression" dxfId="2612" priority="13214">
      <formula>IF(RIGHT(TEXT(AM114,"0.#"),1)=".",TRUE,FALSE)</formula>
    </cfRule>
  </conditionalFormatting>
  <conditionalFormatting sqref="AE116 AQ116">
    <cfRule type="expression" dxfId="2611" priority="13209">
      <formula>IF(RIGHT(TEXT(AE116,"0.#"),1)=".",FALSE,TRUE)</formula>
    </cfRule>
    <cfRule type="expression" dxfId="2610" priority="13210">
      <formula>IF(RIGHT(TEXT(AE116,"0.#"),1)=".",TRUE,FALSE)</formula>
    </cfRule>
  </conditionalFormatting>
  <conditionalFormatting sqref="AI116">
    <cfRule type="expression" dxfId="2609" priority="13207">
      <formula>IF(RIGHT(TEXT(AI116,"0.#"),1)=".",FALSE,TRUE)</formula>
    </cfRule>
    <cfRule type="expression" dxfId="2608" priority="13208">
      <formula>IF(RIGHT(TEXT(AI116,"0.#"),1)=".",TRUE,FALSE)</formula>
    </cfRule>
  </conditionalFormatting>
  <conditionalFormatting sqref="AM116">
    <cfRule type="expression" dxfId="2607" priority="13205">
      <formula>IF(RIGHT(TEXT(AM116,"0.#"),1)=".",FALSE,TRUE)</formula>
    </cfRule>
    <cfRule type="expression" dxfId="2606" priority="13206">
      <formula>IF(RIGHT(TEXT(AM116,"0.#"),1)=".",TRUE,FALSE)</formula>
    </cfRule>
  </conditionalFormatting>
  <conditionalFormatting sqref="AE117 AM117">
    <cfRule type="expression" dxfId="2605" priority="13203">
      <formula>IF(RIGHT(TEXT(AE117,"0.#"),1)=".",FALSE,TRUE)</formula>
    </cfRule>
    <cfRule type="expression" dxfId="2604" priority="13204">
      <formula>IF(RIGHT(TEXT(AE117,"0.#"),1)=".",TRUE,FALSE)</formula>
    </cfRule>
  </conditionalFormatting>
  <conditionalFormatting sqref="AI117">
    <cfRule type="expression" dxfId="2603" priority="13201">
      <formula>IF(RIGHT(TEXT(AI117,"0.#"),1)=".",FALSE,TRUE)</formula>
    </cfRule>
    <cfRule type="expression" dxfId="2602" priority="13202">
      <formula>IF(RIGHT(TEXT(AI117,"0.#"),1)=".",TRUE,FALSE)</formula>
    </cfRule>
  </conditionalFormatting>
  <conditionalFormatting sqref="AQ117">
    <cfRule type="expression" dxfId="2601" priority="13197">
      <formula>IF(RIGHT(TEXT(AQ117,"0.#"),1)=".",FALSE,TRUE)</formula>
    </cfRule>
    <cfRule type="expression" dxfId="2600" priority="13198">
      <formula>IF(RIGHT(TEXT(AQ117,"0.#"),1)=".",TRUE,FALSE)</formula>
    </cfRule>
  </conditionalFormatting>
  <conditionalFormatting sqref="AE119 AQ119">
    <cfRule type="expression" dxfId="2599" priority="13195">
      <formula>IF(RIGHT(TEXT(AE119,"0.#"),1)=".",FALSE,TRUE)</formula>
    </cfRule>
    <cfRule type="expression" dxfId="2598" priority="13196">
      <formula>IF(RIGHT(TEXT(AE119,"0.#"),1)=".",TRUE,FALSE)</formula>
    </cfRule>
  </conditionalFormatting>
  <conditionalFormatting sqref="AI119">
    <cfRule type="expression" dxfId="2597" priority="13193">
      <formula>IF(RIGHT(TEXT(AI119,"0.#"),1)=".",FALSE,TRUE)</formula>
    </cfRule>
    <cfRule type="expression" dxfId="2596" priority="13194">
      <formula>IF(RIGHT(TEXT(AI119,"0.#"),1)=".",TRUE,FALSE)</formula>
    </cfRule>
  </conditionalFormatting>
  <conditionalFormatting sqref="AM119">
    <cfRule type="expression" dxfId="2595" priority="13191">
      <formula>IF(RIGHT(TEXT(AM119,"0.#"),1)=".",FALSE,TRUE)</formula>
    </cfRule>
    <cfRule type="expression" dxfId="2594" priority="13192">
      <formula>IF(RIGHT(TEXT(AM119,"0.#"),1)=".",TRUE,FALSE)</formula>
    </cfRule>
  </conditionalFormatting>
  <conditionalFormatting sqref="AQ120">
    <cfRule type="expression" dxfId="2593" priority="13183">
      <formula>IF(RIGHT(TEXT(AQ120,"0.#"),1)=".",FALSE,TRUE)</formula>
    </cfRule>
    <cfRule type="expression" dxfId="2592" priority="13184">
      <formula>IF(RIGHT(TEXT(AQ120,"0.#"),1)=".",TRUE,FALSE)</formula>
    </cfRule>
  </conditionalFormatting>
  <conditionalFormatting sqref="AE122 AQ122">
    <cfRule type="expression" dxfId="2591" priority="13181">
      <formula>IF(RIGHT(TEXT(AE122,"0.#"),1)=".",FALSE,TRUE)</formula>
    </cfRule>
    <cfRule type="expression" dxfId="2590" priority="13182">
      <formula>IF(RIGHT(TEXT(AE122,"0.#"),1)=".",TRUE,FALSE)</formula>
    </cfRule>
  </conditionalFormatting>
  <conditionalFormatting sqref="AI122">
    <cfRule type="expression" dxfId="2589" priority="13179">
      <formula>IF(RIGHT(TEXT(AI122,"0.#"),1)=".",FALSE,TRUE)</formula>
    </cfRule>
    <cfRule type="expression" dxfId="2588" priority="13180">
      <formula>IF(RIGHT(TEXT(AI122,"0.#"),1)=".",TRUE,FALSE)</formula>
    </cfRule>
  </conditionalFormatting>
  <conditionalFormatting sqref="AM122">
    <cfRule type="expression" dxfId="2587" priority="13177">
      <formula>IF(RIGHT(TEXT(AM122,"0.#"),1)=".",FALSE,TRUE)</formula>
    </cfRule>
    <cfRule type="expression" dxfId="2586" priority="13178">
      <formula>IF(RIGHT(TEXT(AM122,"0.#"),1)=".",TRUE,FALSE)</formula>
    </cfRule>
  </conditionalFormatting>
  <conditionalFormatting sqref="AQ123">
    <cfRule type="expression" dxfId="2585" priority="13169">
      <formula>IF(RIGHT(TEXT(AQ123,"0.#"),1)=".",FALSE,TRUE)</formula>
    </cfRule>
    <cfRule type="expression" dxfId="2584" priority="13170">
      <formula>IF(RIGHT(TEXT(AQ123,"0.#"),1)=".",TRUE,FALSE)</formula>
    </cfRule>
  </conditionalFormatting>
  <conditionalFormatting sqref="AE125 AQ125">
    <cfRule type="expression" dxfId="2583" priority="13167">
      <formula>IF(RIGHT(TEXT(AE125,"0.#"),1)=".",FALSE,TRUE)</formula>
    </cfRule>
    <cfRule type="expression" dxfId="2582" priority="13168">
      <formula>IF(RIGHT(TEXT(AE125,"0.#"),1)=".",TRUE,FALSE)</formula>
    </cfRule>
  </conditionalFormatting>
  <conditionalFormatting sqref="AI125">
    <cfRule type="expression" dxfId="2581" priority="13165">
      <formula>IF(RIGHT(TEXT(AI125,"0.#"),1)=".",FALSE,TRUE)</formula>
    </cfRule>
    <cfRule type="expression" dxfId="2580" priority="13166">
      <formula>IF(RIGHT(TEXT(AI125,"0.#"),1)=".",TRUE,FALSE)</formula>
    </cfRule>
  </conditionalFormatting>
  <conditionalFormatting sqref="AM125">
    <cfRule type="expression" dxfId="2579" priority="13163">
      <formula>IF(RIGHT(TEXT(AM125,"0.#"),1)=".",FALSE,TRUE)</formula>
    </cfRule>
    <cfRule type="expression" dxfId="2578" priority="13164">
      <formula>IF(RIGHT(TEXT(AM125,"0.#"),1)=".",TRUE,FALSE)</formula>
    </cfRule>
  </conditionalFormatting>
  <conditionalFormatting sqref="AQ126">
    <cfRule type="expression" dxfId="2577" priority="13155">
      <formula>IF(RIGHT(TEXT(AQ126,"0.#"),1)=".",FALSE,TRUE)</formula>
    </cfRule>
    <cfRule type="expression" dxfId="2576" priority="13156">
      <formula>IF(RIGHT(TEXT(AQ126,"0.#"),1)=".",TRUE,FALSE)</formula>
    </cfRule>
  </conditionalFormatting>
  <conditionalFormatting sqref="AE128 AQ128">
    <cfRule type="expression" dxfId="2575" priority="13153">
      <formula>IF(RIGHT(TEXT(AE128,"0.#"),1)=".",FALSE,TRUE)</formula>
    </cfRule>
    <cfRule type="expression" dxfId="2574" priority="13154">
      <formula>IF(RIGHT(TEXT(AE128,"0.#"),1)=".",TRUE,FALSE)</formula>
    </cfRule>
  </conditionalFormatting>
  <conditionalFormatting sqref="AI128">
    <cfRule type="expression" dxfId="2573" priority="13151">
      <formula>IF(RIGHT(TEXT(AI128,"0.#"),1)=".",FALSE,TRUE)</formula>
    </cfRule>
    <cfRule type="expression" dxfId="2572" priority="13152">
      <formula>IF(RIGHT(TEXT(AI128,"0.#"),1)=".",TRUE,FALSE)</formula>
    </cfRule>
  </conditionalFormatting>
  <conditionalFormatting sqref="AM128">
    <cfRule type="expression" dxfId="2571" priority="13149">
      <formula>IF(RIGHT(TEXT(AM128,"0.#"),1)=".",FALSE,TRUE)</formula>
    </cfRule>
    <cfRule type="expression" dxfId="2570" priority="13150">
      <formula>IF(RIGHT(TEXT(AM128,"0.#"),1)=".",TRUE,FALSE)</formula>
    </cfRule>
  </conditionalFormatting>
  <conditionalFormatting sqref="AQ129">
    <cfRule type="expression" dxfId="2569" priority="13141">
      <formula>IF(RIGHT(TEXT(AQ129,"0.#"),1)=".",FALSE,TRUE)</formula>
    </cfRule>
    <cfRule type="expression" dxfId="2568" priority="13142">
      <formula>IF(RIGHT(TEXT(AQ129,"0.#"),1)=".",TRUE,FALSE)</formula>
    </cfRule>
  </conditionalFormatting>
  <conditionalFormatting sqref="AE75">
    <cfRule type="expression" dxfId="2567" priority="13139">
      <formula>IF(RIGHT(TEXT(AE75,"0.#"),1)=".",FALSE,TRUE)</formula>
    </cfRule>
    <cfRule type="expression" dxfId="2566" priority="13140">
      <formula>IF(RIGHT(TEXT(AE75,"0.#"),1)=".",TRUE,FALSE)</formula>
    </cfRule>
  </conditionalFormatting>
  <conditionalFormatting sqref="AE76">
    <cfRule type="expression" dxfId="2565" priority="13137">
      <formula>IF(RIGHT(TEXT(AE76,"0.#"),1)=".",FALSE,TRUE)</formula>
    </cfRule>
    <cfRule type="expression" dxfId="2564" priority="13138">
      <formula>IF(RIGHT(TEXT(AE76,"0.#"),1)=".",TRUE,FALSE)</formula>
    </cfRule>
  </conditionalFormatting>
  <conditionalFormatting sqref="AE77">
    <cfRule type="expression" dxfId="2563" priority="13135">
      <formula>IF(RIGHT(TEXT(AE77,"0.#"),1)=".",FALSE,TRUE)</formula>
    </cfRule>
    <cfRule type="expression" dxfId="2562" priority="13136">
      <formula>IF(RIGHT(TEXT(AE77,"0.#"),1)=".",TRUE,FALSE)</formula>
    </cfRule>
  </conditionalFormatting>
  <conditionalFormatting sqref="AI77">
    <cfRule type="expression" dxfId="2561" priority="13133">
      <formula>IF(RIGHT(TEXT(AI77,"0.#"),1)=".",FALSE,TRUE)</formula>
    </cfRule>
    <cfRule type="expression" dxfId="2560" priority="13134">
      <formula>IF(RIGHT(TEXT(AI77,"0.#"),1)=".",TRUE,FALSE)</formula>
    </cfRule>
  </conditionalFormatting>
  <conditionalFormatting sqref="AI76">
    <cfRule type="expression" dxfId="2559" priority="13131">
      <formula>IF(RIGHT(TEXT(AI76,"0.#"),1)=".",FALSE,TRUE)</formula>
    </cfRule>
    <cfRule type="expression" dxfId="2558" priority="13132">
      <formula>IF(RIGHT(TEXT(AI76,"0.#"),1)=".",TRUE,FALSE)</formula>
    </cfRule>
  </conditionalFormatting>
  <conditionalFormatting sqref="AI75">
    <cfRule type="expression" dxfId="2557" priority="13129">
      <formula>IF(RIGHT(TEXT(AI75,"0.#"),1)=".",FALSE,TRUE)</formula>
    </cfRule>
    <cfRule type="expression" dxfId="2556" priority="13130">
      <formula>IF(RIGHT(TEXT(AI75,"0.#"),1)=".",TRUE,FALSE)</formula>
    </cfRule>
  </conditionalFormatting>
  <conditionalFormatting sqref="AM75">
    <cfRule type="expression" dxfId="2555" priority="13127">
      <formula>IF(RIGHT(TEXT(AM75,"0.#"),1)=".",FALSE,TRUE)</formula>
    </cfRule>
    <cfRule type="expression" dxfId="2554" priority="13128">
      <formula>IF(RIGHT(TEXT(AM75,"0.#"),1)=".",TRUE,FALSE)</formula>
    </cfRule>
  </conditionalFormatting>
  <conditionalFormatting sqref="AM76">
    <cfRule type="expression" dxfId="2553" priority="13125">
      <formula>IF(RIGHT(TEXT(AM76,"0.#"),1)=".",FALSE,TRUE)</formula>
    </cfRule>
    <cfRule type="expression" dxfId="2552" priority="13126">
      <formula>IF(RIGHT(TEXT(AM76,"0.#"),1)=".",TRUE,FALSE)</formula>
    </cfRule>
  </conditionalFormatting>
  <conditionalFormatting sqref="AM77">
    <cfRule type="expression" dxfId="2551" priority="13123">
      <formula>IF(RIGHT(TEXT(AM77,"0.#"),1)=".",FALSE,TRUE)</formula>
    </cfRule>
    <cfRule type="expression" dxfId="2550" priority="13124">
      <formula>IF(RIGHT(TEXT(AM77,"0.#"),1)=".",TRUE,FALSE)</formula>
    </cfRule>
  </conditionalFormatting>
  <conditionalFormatting sqref="AE134:AE135 AI134:AI135 AM134:AM135 AQ134:AQ135 AU134:AU135">
    <cfRule type="expression" dxfId="2549" priority="13109">
      <formula>IF(RIGHT(TEXT(AE134,"0.#"),1)=".",FALSE,TRUE)</formula>
    </cfRule>
    <cfRule type="expression" dxfId="2548" priority="13110">
      <formula>IF(RIGHT(TEXT(AE134,"0.#"),1)=".",TRUE,FALSE)</formula>
    </cfRule>
  </conditionalFormatting>
  <conditionalFormatting sqref="AE433">
    <cfRule type="expression" dxfId="2547" priority="13079">
      <formula>IF(RIGHT(TEXT(AE433,"0.#"),1)=".",FALSE,TRUE)</formula>
    </cfRule>
    <cfRule type="expression" dxfId="2546" priority="13080">
      <formula>IF(RIGHT(TEXT(AE433,"0.#"),1)=".",TRUE,FALSE)</formula>
    </cfRule>
  </conditionalFormatting>
  <conditionalFormatting sqref="AM435">
    <cfRule type="expression" dxfId="2545" priority="13063">
      <formula>IF(RIGHT(TEXT(AM435,"0.#"),1)=".",FALSE,TRUE)</formula>
    </cfRule>
    <cfRule type="expression" dxfId="2544" priority="13064">
      <formula>IF(RIGHT(TEXT(AM435,"0.#"),1)=".",TRUE,FALSE)</formula>
    </cfRule>
  </conditionalFormatting>
  <conditionalFormatting sqref="AE434">
    <cfRule type="expression" dxfId="2543" priority="13077">
      <formula>IF(RIGHT(TEXT(AE434,"0.#"),1)=".",FALSE,TRUE)</formula>
    </cfRule>
    <cfRule type="expression" dxfId="2542" priority="13078">
      <formula>IF(RIGHT(TEXT(AE434,"0.#"),1)=".",TRUE,FALSE)</formula>
    </cfRule>
  </conditionalFormatting>
  <conditionalFormatting sqref="AE435">
    <cfRule type="expression" dxfId="2541" priority="13075">
      <formula>IF(RIGHT(TEXT(AE435,"0.#"),1)=".",FALSE,TRUE)</formula>
    </cfRule>
    <cfRule type="expression" dxfId="2540" priority="13076">
      <formula>IF(RIGHT(TEXT(AE435,"0.#"),1)=".",TRUE,FALSE)</formula>
    </cfRule>
  </conditionalFormatting>
  <conditionalFormatting sqref="AM433">
    <cfRule type="expression" dxfId="2539" priority="13067">
      <formula>IF(RIGHT(TEXT(AM433,"0.#"),1)=".",FALSE,TRUE)</formula>
    </cfRule>
    <cfRule type="expression" dxfId="2538" priority="13068">
      <formula>IF(RIGHT(TEXT(AM433,"0.#"),1)=".",TRUE,FALSE)</formula>
    </cfRule>
  </conditionalFormatting>
  <conditionalFormatting sqref="AM434">
    <cfRule type="expression" dxfId="2537" priority="13065">
      <formula>IF(RIGHT(TEXT(AM434,"0.#"),1)=".",FALSE,TRUE)</formula>
    </cfRule>
    <cfRule type="expression" dxfId="2536" priority="13066">
      <formula>IF(RIGHT(TEXT(AM434,"0.#"),1)=".",TRUE,FALSE)</formula>
    </cfRule>
  </conditionalFormatting>
  <conditionalFormatting sqref="AU433">
    <cfRule type="expression" dxfId="2535" priority="13055">
      <formula>IF(RIGHT(TEXT(AU433,"0.#"),1)=".",FALSE,TRUE)</formula>
    </cfRule>
    <cfRule type="expression" dxfId="2534" priority="13056">
      <formula>IF(RIGHT(TEXT(AU433,"0.#"),1)=".",TRUE,FALSE)</formula>
    </cfRule>
  </conditionalFormatting>
  <conditionalFormatting sqref="AU434">
    <cfRule type="expression" dxfId="2533" priority="13053">
      <formula>IF(RIGHT(TEXT(AU434,"0.#"),1)=".",FALSE,TRUE)</formula>
    </cfRule>
    <cfRule type="expression" dxfId="2532" priority="13054">
      <formula>IF(RIGHT(TEXT(AU434,"0.#"),1)=".",TRUE,FALSE)</formula>
    </cfRule>
  </conditionalFormatting>
  <conditionalFormatting sqref="AU435">
    <cfRule type="expression" dxfId="2531" priority="13051">
      <formula>IF(RIGHT(TEXT(AU435,"0.#"),1)=".",FALSE,TRUE)</formula>
    </cfRule>
    <cfRule type="expression" dxfId="2530" priority="13052">
      <formula>IF(RIGHT(TEXT(AU435,"0.#"),1)=".",TRUE,FALSE)</formula>
    </cfRule>
  </conditionalFormatting>
  <conditionalFormatting sqref="AI435">
    <cfRule type="expression" dxfId="2529" priority="12985">
      <formula>IF(RIGHT(TEXT(AI435,"0.#"),1)=".",FALSE,TRUE)</formula>
    </cfRule>
    <cfRule type="expression" dxfId="2528" priority="12986">
      <formula>IF(RIGHT(TEXT(AI435,"0.#"),1)=".",TRUE,FALSE)</formula>
    </cfRule>
  </conditionalFormatting>
  <conditionalFormatting sqref="AI433">
    <cfRule type="expression" dxfId="2527" priority="12989">
      <formula>IF(RIGHT(TEXT(AI433,"0.#"),1)=".",FALSE,TRUE)</formula>
    </cfRule>
    <cfRule type="expression" dxfId="2526" priority="12990">
      <formula>IF(RIGHT(TEXT(AI433,"0.#"),1)=".",TRUE,FALSE)</formula>
    </cfRule>
  </conditionalFormatting>
  <conditionalFormatting sqref="AI434">
    <cfRule type="expression" dxfId="2525" priority="12987">
      <formula>IF(RIGHT(TEXT(AI434,"0.#"),1)=".",FALSE,TRUE)</formula>
    </cfRule>
    <cfRule type="expression" dxfId="2524" priority="12988">
      <formula>IF(RIGHT(TEXT(AI434,"0.#"),1)=".",TRUE,FALSE)</formula>
    </cfRule>
  </conditionalFormatting>
  <conditionalFormatting sqref="AQ434">
    <cfRule type="expression" dxfId="2523" priority="12971">
      <formula>IF(RIGHT(TEXT(AQ434,"0.#"),1)=".",FALSE,TRUE)</formula>
    </cfRule>
    <cfRule type="expression" dxfId="2522" priority="12972">
      <formula>IF(RIGHT(TEXT(AQ434,"0.#"),1)=".",TRUE,FALSE)</formula>
    </cfRule>
  </conditionalFormatting>
  <conditionalFormatting sqref="AQ435">
    <cfRule type="expression" dxfId="2521" priority="12957">
      <formula>IF(RIGHT(TEXT(AQ435,"0.#"),1)=".",FALSE,TRUE)</formula>
    </cfRule>
    <cfRule type="expression" dxfId="2520" priority="12958">
      <formula>IF(RIGHT(TEXT(AQ435,"0.#"),1)=".",TRUE,FALSE)</formula>
    </cfRule>
  </conditionalFormatting>
  <conditionalFormatting sqref="AQ433">
    <cfRule type="expression" dxfId="2519" priority="12955">
      <formula>IF(RIGHT(TEXT(AQ433,"0.#"),1)=".",FALSE,TRUE)</formula>
    </cfRule>
    <cfRule type="expression" dxfId="2518" priority="12956">
      <formula>IF(RIGHT(TEXT(AQ433,"0.#"),1)=".",TRUE,FALSE)</formula>
    </cfRule>
  </conditionalFormatting>
  <conditionalFormatting sqref="AL839:AO866">
    <cfRule type="expression" dxfId="2517" priority="6679">
      <formula>IF(AND(AL839&gt;=0, RIGHT(TEXT(AL839,"0.#"),1)&lt;&gt;"."),TRUE,FALSE)</formula>
    </cfRule>
    <cfRule type="expression" dxfId="2516" priority="6680">
      <formula>IF(AND(AL839&gt;=0, RIGHT(TEXT(AL839,"0.#"),1)="."),TRUE,FALSE)</formula>
    </cfRule>
    <cfRule type="expression" dxfId="2515" priority="6681">
      <formula>IF(AND(AL839&lt;0, RIGHT(TEXT(AL839,"0.#"),1)&lt;&gt;"."),TRUE,FALSE)</formula>
    </cfRule>
    <cfRule type="expression" dxfId="2514" priority="6682">
      <formula>IF(AND(AL839&lt;0, RIGHT(TEXT(AL839,"0.#"),1)="."),TRUE,FALSE)</formula>
    </cfRule>
  </conditionalFormatting>
  <conditionalFormatting sqref="AQ53:AQ55">
    <cfRule type="expression" dxfId="2513" priority="4701">
      <formula>IF(RIGHT(TEXT(AQ53,"0.#"),1)=".",FALSE,TRUE)</formula>
    </cfRule>
    <cfRule type="expression" dxfId="2512" priority="4702">
      <formula>IF(RIGHT(TEXT(AQ53,"0.#"),1)=".",TRUE,FALSE)</formula>
    </cfRule>
  </conditionalFormatting>
  <conditionalFormatting sqref="AU53:AU55">
    <cfRule type="expression" dxfId="2511" priority="4699">
      <formula>IF(RIGHT(TEXT(AU53,"0.#"),1)=".",FALSE,TRUE)</formula>
    </cfRule>
    <cfRule type="expression" dxfId="2510" priority="4700">
      <formula>IF(RIGHT(TEXT(AU53,"0.#"),1)=".",TRUE,FALSE)</formula>
    </cfRule>
  </conditionalFormatting>
  <conditionalFormatting sqref="AQ60:AQ62">
    <cfRule type="expression" dxfId="2509" priority="4697">
      <formula>IF(RIGHT(TEXT(AQ60,"0.#"),1)=".",FALSE,TRUE)</formula>
    </cfRule>
    <cfRule type="expression" dxfId="2508" priority="4698">
      <formula>IF(RIGHT(TEXT(AQ60,"0.#"),1)=".",TRUE,FALSE)</formula>
    </cfRule>
  </conditionalFormatting>
  <conditionalFormatting sqref="AU60:AU62">
    <cfRule type="expression" dxfId="2507" priority="4695">
      <formula>IF(RIGHT(TEXT(AU60,"0.#"),1)=".",FALSE,TRUE)</formula>
    </cfRule>
    <cfRule type="expression" dxfId="2506" priority="4696">
      <formula>IF(RIGHT(TEXT(AU60,"0.#"),1)=".",TRUE,FALSE)</formula>
    </cfRule>
  </conditionalFormatting>
  <conditionalFormatting sqref="AQ75:AQ77">
    <cfRule type="expression" dxfId="2505" priority="4693">
      <formula>IF(RIGHT(TEXT(AQ75,"0.#"),1)=".",FALSE,TRUE)</formula>
    </cfRule>
    <cfRule type="expression" dxfId="2504" priority="4694">
      <formula>IF(RIGHT(TEXT(AQ75,"0.#"),1)=".",TRUE,FALSE)</formula>
    </cfRule>
  </conditionalFormatting>
  <conditionalFormatting sqref="AU75:AU77">
    <cfRule type="expression" dxfId="2503" priority="4691">
      <formula>IF(RIGHT(TEXT(AU75,"0.#"),1)=".",FALSE,TRUE)</formula>
    </cfRule>
    <cfRule type="expression" dxfId="2502" priority="4692">
      <formula>IF(RIGHT(TEXT(AU75,"0.#"),1)=".",TRUE,FALSE)</formula>
    </cfRule>
  </conditionalFormatting>
  <conditionalFormatting sqref="AQ87:AQ89">
    <cfRule type="expression" dxfId="2501" priority="4689">
      <formula>IF(RIGHT(TEXT(AQ87,"0.#"),1)=".",FALSE,TRUE)</formula>
    </cfRule>
    <cfRule type="expression" dxfId="2500" priority="4690">
      <formula>IF(RIGHT(TEXT(AQ87,"0.#"),1)=".",TRUE,FALSE)</formula>
    </cfRule>
  </conditionalFormatting>
  <conditionalFormatting sqref="AU87:AU89">
    <cfRule type="expression" dxfId="2499" priority="4687">
      <formula>IF(RIGHT(TEXT(AU87,"0.#"),1)=".",FALSE,TRUE)</formula>
    </cfRule>
    <cfRule type="expression" dxfId="2498" priority="4688">
      <formula>IF(RIGHT(TEXT(AU87,"0.#"),1)=".",TRUE,FALSE)</formula>
    </cfRule>
  </conditionalFormatting>
  <conditionalFormatting sqref="AQ92:AQ94">
    <cfRule type="expression" dxfId="2497" priority="4685">
      <formula>IF(RIGHT(TEXT(AQ92,"0.#"),1)=".",FALSE,TRUE)</formula>
    </cfRule>
    <cfRule type="expression" dxfId="2496" priority="4686">
      <formula>IF(RIGHT(TEXT(AQ92,"0.#"),1)=".",TRUE,FALSE)</formula>
    </cfRule>
  </conditionalFormatting>
  <conditionalFormatting sqref="AU92:AU94">
    <cfRule type="expression" dxfId="2495" priority="4683">
      <formula>IF(RIGHT(TEXT(AU92,"0.#"),1)=".",FALSE,TRUE)</formula>
    </cfRule>
    <cfRule type="expression" dxfId="2494" priority="4684">
      <formula>IF(RIGHT(TEXT(AU92,"0.#"),1)=".",TRUE,FALSE)</formula>
    </cfRule>
  </conditionalFormatting>
  <conditionalFormatting sqref="AQ97:AQ99">
    <cfRule type="expression" dxfId="2493" priority="4681">
      <formula>IF(RIGHT(TEXT(AQ97,"0.#"),1)=".",FALSE,TRUE)</formula>
    </cfRule>
    <cfRule type="expression" dxfId="2492" priority="4682">
      <formula>IF(RIGHT(TEXT(AQ97,"0.#"),1)=".",TRUE,FALSE)</formula>
    </cfRule>
  </conditionalFormatting>
  <conditionalFormatting sqref="AU97:AU99">
    <cfRule type="expression" dxfId="2491" priority="4679">
      <formula>IF(RIGHT(TEXT(AU97,"0.#"),1)=".",FALSE,TRUE)</formula>
    </cfRule>
    <cfRule type="expression" dxfId="2490" priority="4680">
      <formula>IF(RIGHT(TEXT(AU97,"0.#"),1)=".",TRUE,FALSE)</formula>
    </cfRule>
  </conditionalFormatting>
  <conditionalFormatting sqref="AE458">
    <cfRule type="expression" dxfId="2489" priority="4373">
      <formula>IF(RIGHT(TEXT(AE458,"0.#"),1)=".",FALSE,TRUE)</formula>
    </cfRule>
    <cfRule type="expression" dxfId="2488" priority="4374">
      <formula>IF(RIGHT(TEXT(AE458,"0.#"),1)=".",TRUE,FALSE)</formula>
    </cfRule>
  </conditionalFormatting>
  <conditionalFormatting sqref="AM460">
    <cfRule type="expression" dxfId="2487" priority="4363">
      <formula>IF(RIGHT(TEXT(AM460,"0.#"),1)=".",FALSE,TRUE)</formula>
    </cfRule>
    <cfRule type="expression" dxfId="2486" priority="4364">
      <formula>IF(RIGHT(TEXT(AM460,"0.#"),1)=".",TRUE,FALSE)</formula>
    </cfRule>
  </conditionalFormatting>
  <conditionalFormatting sqref="AE459">
    <cfRule type="expression" dxfId="2485" priority="4371">
      <formula>IF(RIGHT(TEXT(AE459,"0.#"),1)=".",FALSE,TRUE)</formula>
    </cfRule>
    <cfRule type="expression" dxfId="2484" priority="4372">
      <formula>IF(RIGHT(TEXT(AE459,"0.#"),1)=".",TRUE,FALSE)</formula>
    </cfRule>
  </conditionalFormatting>
  <conditionalFormatting sqref="AE460">
    <cfRule type="expression" dxfId="2483" priority="4369">
      <formula>IF(RIGHT(TEXT(AE460,"0.#"),1)=".",FALSE,TRUE)</formula>
    </cfRule>
    <cfRule type="expression" dxfId="2482" priority="4370">
      <formula>IF(RIGHT(TEXT(AE460,"0.#"),1)=".",TRUE,FALSE)</formula>
    </cfRule>
  </conditionalFormatting>
  <conditionalFormatting sqref="AM458">
    <cfRule type="expression" dxfId="2481" priority="4367">
      <formula>IF(RIGHT(TEXT(AM458,"0.#"),1)=".",FALSE,TRUE)</formula>
    </cfRule>
    <cfRule type="expression" dxfId="2480" priority="4368">
      <formula>IF(RIGHT(TEXT(AM458,"0.#"),1)=".",TRUE,FALSE)</formula>
    </cfRule>
  </conditionalFormatting>
  <conditionalFormatting sqref="AM459">
    <cfRule type="expression" dxfId="2479" priority="4365">
      <formula>IF(RIGHT(TEXT(AM459,"0.#"),1)=".",FALSE,TRUE)</formula>
    </cfRule>
    <cfRule type="expression" dxfId="2478" priority="4366">
      <formula>IF(RIGHT(TEXT(AM459,"0.#"),1)=".",TRUE,FALSE)</formula>
    </cfRule>
  </conditionalFormatting>
  <conditionalFormatting sqref="AU458">
    <cfRule type="expression" dxfId="2477" priority="4361">
      <formula>IF(RIGHT(TEXT(AU458,"0.#"),1)=".",FALSE,TRUE)</formula>
    </cfRule>
    <cfRule type="expression" dxfId="2476" priority="4362">
      <formula>IF(RIGHT(TEXT(AU458,"0.#"),1)=".",TRUE,FALSE)</formula>
    </cfRule>
  </conditionalFormatting>
  <conditionalFormatting sqref="AU459">
    <cfRule type="expression" dxfId="2475" priority="4359">
      <formula>IF(RIGHT(TEXT(AU459,"0.#"),1)=".",FALSE,TRUE)</formula>
    </cfRule>
    <cfRule type="expression" dxfId="2474" priority="4360">
      <formula>IF(RIGHT(TEXT(AU459,"0.#"),1)=".",TRUE,FALSE)</formula>
    </cfRule>
  </conditionalFormatting>
  <conditionalFormatting sqref="AU460">
    <cfRule type="expression" dxfId="2473" priority="4357">
      <formula>IF(RIGHT(TEXT(AU460,"0.#"),1)=".",FALSE,TRUE)</formula>
    </cfRule>
    <cfRule type="expression" dxfId="2472" priority="4358">
      <formula>IF(RIGHT(TEXT(AU460,"0.#"),1)=".",TRUE,FALSE)</formula>
    </cfRule>
  </conditionalFormatting>
  <conditionalFormatting sqref="AI460">
    <cfRule type="expression" dxfId="2471" priority="4351">
      <formula>IF(RIGHT(TEXT(AI460,"0.#"),1)=".",FALSE,TRUE)</formula>
    </cfRule>
    <cfRule type="expression" dxfId="2470" priority="4352">
      <formula>IF(RIGHT(TEXT(AI460,"0.#"),1)=".",TRUE,FALSE)</formula>
    </cfRule>
  </conditionalFormatting>
  <conditionalFormatting sqref="AI458">
    <cfRule type="expression" dxfId="2469" priority="4355">
      <formula>IF(RIGHT(TEXT(AI458,"0.#"),1)=".",FALSE,TRUE)</formula>
    </cfRule>
    <cfRule type="expression" dxfId="2468" priority="4356">
      <formula>IF(RIGHT(TEXT(AI458,"0.#"),1)=".",TRUE,FALSE)</formula>
    </cfRule>
  </conditionalFormatting>
  <conditionalFormatting sqref="AI459">
    <cfRule type="expression" dxfId="2467" priority="4353">
      <formula>IF(RIGHT(TEXT(AI459,"0.#"),1)=".",FALSE,TRUE)</formula>
    </cfRule>
    <cfRule type="expression" dxfId="2466" priority="4354">
      <formula>IF(RIGHT(TEXT(AI459,"0.#"),1)=".",TRUE,FALSE)</formula>
    </cfRule>
  </conditionalFormatting>
  <conditionalFormatting sqref="AQ459">
    <cfRule type="expression" dxfId="2465" priority="4349">
      <formula>IF(RIGHT(TEXT(AQ459,"0.#"),1)=".",FALSE,TRUE)</formula>
    </cfRule>
    <cfRule type="expression" dxfId="2464" priority="4350">
      <formula>IF(RIGHT(TEXT(AQ459,"0.#"),1)=".",TRUE,FALSE)</formula>
    </cfRule>
  </conditionalFormatting>
  <conditionalFormatting sqref="AQ460">
    <cfRule type="expression" dxfId="2463" priority="4347">
      <formula>IF(RIGHT(TEXT(AQ460,"0.#"),1)=".",FALSE,TRUE)</formula>
    </cfRule>
    <cfRule type="expression" dxfId="2462" priority="4348">
      <formula>IF(RIGHT(TEXT(AQ460,"0.#"),1)=".",TRUE,FALSE)</formula>
    </cfRule>
  </conditionalFormatting>
  <conditionalFormatting sqref="AQ458">
    <cfRule type="expression" dxfId="2461" priority="4345">
      <formula>IF(RIGHT(TEXT(AQ458,"0.#"),1)=".",FALSE,TRUE)</formula>
    </cfRule>
    <cfRule type="expression" dxfId="2460" priority="4346">
      <formula>IF(RIGHT(TEXT(AQ458,"0.#"),1)=".",TRUE,FALSE)</formula>
    </cfRule>
  </conditionalFormatting>
  <conditionalFormatting sqref="AE120 AM120">
    <cfRule type="expression" dxfId="2459" priority="3023">
      <formula>IF(RIGHT(TEXT(AE120,"0.#"),1)=".",FALSE,TRUE)</formula>
    </cfRule>
    <cfRule type="expression" dxfId="2458" priority="3024">
      <formula>IF(RIGHT(TEXT(AE120,"0.#"),1)=".",TRUE,FALSE)</formula>
    </cfRule>
  </conditionalFormatting>
  <conditionalFormatting sqref="AI126">
    <cfRule type="expression" dxfId="2457" priority="3013">
      <formula>IF(RIGHT(TEXT(AI126,"0.#"),1)=".",FALSE,TRUE)</formula>
    </cfRule>
    <cfRule type="expression" dxfId="2456" priority="3014">
      <formula>IF(RIGHT(TEXT(AI126,"0.#"),1)=".",TRUE,FALSE)</formula>
    </cfRule>
  </conditionalFormatting>
  <conditionalFormatting sqref="AI120">
    <cfRule type="expression" dxfId="2455" priority="3021">
      <formula>IF(RIGHT(TEXT(AI120,"0.#"),1)=".",FALSE,TRUE)</formula>
    </cfRule>
    <cfRule type="expression" dxfId="2454" priority="3022">
      <formula>IF(RIGHT(TEXT(AI120,"0.#"),1)=".",TRUE,FALSE)</formula>
    </cfRule>
  </conditionalFormatting>
  <conditionalFormatting sqref="AE123 AM123">
    <cfRule type="expression" dxfId="2453" priority="3019">
      <formula>IF(RIGHT(TEXT(AE123,"0.#"),1)=".",FALSE,TRUE)</formula>
    </cfRule>
    <cfRule type="expression" dxfId="2452" priority="3020">
      <formula>IF(RIGHT(TEXT(AE123,"0.#"),1)=".",TRUE,FALSE)</formula>
    </cfRule>
  </conditionalFormatting>
  <conditionalFormatting sqref="AI123">
    <cfRule type="expression" dxfId="2451" priority="3017">
      <formula>IF(RIGHT(TEXT(AI123,"0.#"),1)=".",FALSE,TRUE)</formula>
    </cfRule>
    <cfRule type="expression" dxfId="2450" priority="3018">
      <formula>IF(RIGHT(TEXT(AI123,"0.#"),1)=".",TRUE,FALSE)</formula>
    </cfRule>
  </conditionalFormatting>
  <conditionalFormatting sqref="AE126 AM126">
    <cfRule type="expression" dxfId="2449" priority="3015">
      <formula>IF(RIGHT(TEXT(AE126,"0.#"),1)=".",FALSE,TRUE)</formula>
    </cfRule>
    <cfRule type="expression" dxfId="2448" priority="3016">
      <formula>IF(RIGHT(TEXT(AE126,"0.#"),1)=".",TRUE,FALSE)</formula>
    </cfRule>
  </conditionalFormatting>
  <conditionalFormatting sqref="AE129 AM129">
    <cfRule type="expression" dxfId="2447" priority="3011">
      <formula>IF(RIGHT(TEXT(AE129,"0.#"),1)=".",FALSE,TRUE)</formula>
    </cfRule>
    <cfRule type="expression" dxfId="2446" priority="3012">
      <formula>IF(RIGHT(TEXT(AE129,"0.#"),1)=".",TRUE,FALSE)</formula>
    </cfRule>
  </conditionalFormatting>
  <conditionalFormatting sqref="AI129">
    <cfRule type="expression" dxfId="2445" priority="3009">
      <formula>IF(RIGHT(TEXT(AI129,"0.#"),1)=".",FALSE,TRUE)</formula>
    </cfRule>
    <cfRule type="expression" dxfId="2444" priority="3010">
      <formula>IF(RIGHT(TEXT(AI129,"0.#"),1)=".",TRUE,FALSE)</formula>
    </cfRule>
  </conditionalFormatting>
  <conditionalFormatting sqref="Y839:Y866">
    <cfRule type="expression" dxfId="2443" priority="3007">
      <formula>IF(RIGHT(TEXT(Y839,"0.#"),1)=".",FALSE,TRUE)</formula>
    </cfRule>
    <cfRule type="expression" dxfId="2442" priority="3008">
      <formula>IF(RIGHT(TEXT(Y839,"0.#"),1)=".",TRUE,FALSE)</formula>
    </cfRule>
  </conditionalFormatting>
  <conditionalFormatting sqref="AU518">
    <cfRule type="expression" dxfId="2441" priority="1517">
      <formula>IF(RIGHT(TEXT(AU518,"0.#"),1)=".",FALSE,TRUE)</formula>
    </cfRule>
    <cfRule type="expression" dxfId="2440" priority="1518">
      <formula>IF(RIGHT(TEXT(AU518,"0.#"),1)=".",TRUE,FALSE)</formula>
    </cfRule>
  </conditionalFormatting>
  <conditionalFormatting sqref="AQ551">
    <cfRule type="expression" dxfId="2439" priority="1293">
      <formula>IF(RIGHT(TEXT(AQ551,"0.#"),1)=".",FALSE,TRUE)</formula>
    </cfRule>
    <cfRule type="expression" dxfId="2438" priority="1294">
      <formula>IF(RIGHT(TEXT(AQ551,"0.#"),1)=".",TRUE,FALSE)</formula>
    </cfRule>
  </conditionalFormatting>
  <conditionalFormatting sqref="AE556">
    <cfRule type="expression" dxfId="2437" priority="1291">
      <formula>IF(RIGHT(TEXT(AE556,"0.#"),1)=".",FALSE,TRUE)</formula>
    </cfRule>
    <cfRule type="expression" dxfId="2436" priority="1292">
      <formula>IF(RIGHT(TEXT(AE556,"0.#"),1)=".",TRUE,FALSE)</formula>
    </cfRule>
  </conditionalFormatting>
  <conditionalFormatting sqref="AE557">
    <cfRule type="expression" dxfId="2435" priority="1289">
      <formula>IF(RIGHT(TEXT(AE557,"0.#"),1)=".",FALSE,TRUE)</formula>
    </cfRule>
    <cfRule type="expression" dxfId="2434" priority="1290">
      <formula>IF(RIGHT(TEXT(AE557,"0.#"),1)=".",TRUE,FALSE)</formula>
    </cfRule>
  </conditionalFormatting>
  <conditionalFormatting sqref="AE558">
    <cfRule type="expression" dxfId="2433" priority="1287">
      <formula>IF(RIGHT(TEXT(AE558,"0.#"),1)=".",FALSE,TRUE)</formula>
    </cfRule>
    <cfRule type="expression" dxfId="2432" priority="1288">
      <formula>IF(RIGHT(TEXT(AE558,"0.#"),1)=".",TRUE,FALSE)</formula>
    </cfRule>
  </conditionalFormatting>
  <conditionalFormatting sqref="AU556">
    <cfRule type="expression" dxfId="2431" priority="1279">
      <formula>IF(RIGHT(TEXT(AU556,"0.#"),1)=".",FALSE,TRUE)</formula>
    </cfRule>
    <cfRule type="expression" dxfId="2430" priority="1280">
      <formula>IF(RIGHT(TEXT(AU556,"0.#"),1)=".",TRUE,FALSE)</formula>
    </cfRule>
  </conditionalFormatting>
  <conditionalFormatting sqref="AU557">
    <cfRule type="expression" dxfId="2429" priority="1277">
      <formula>IF(RIGHT(TEXT(AU557,"0.#"),1)=".",FALSE,TRUE)</formula>
    </cfRule>
    <cfRule type="expression" dxfId="2428" priority="1278">
      <formula>IF(RIGHT(TEXT(AU557,"0.#"),1)=".",TRUE,FALSE)</formula>
    </cfRule>
  </conditionalFormatting>
  <conditionalFormatting sqref="AU558">
    <cfRule type="expression" dxfId="2427" priority="1275">
      <formula>IF(RIGHT(TEXT(AU558,"0.#"),1)=".",FALSE,TRUE)</formula>
    </cfRule>
    <cfRule type="expression" dxfId="2426" priority="1276">
      <formula>IF(RIGHT(TEXT(AU558,"0.#"),1)=".",TRUE,FALSE)</formula>
    </cfRule>
  </conditionalFormatting>
  <conditionalFormatting sqref="AQ557">
    <cfRule type="expression" dxfId="2425" priority="1267">
      <formula>IF(RIGHT(TEXT(AQ557,"0.#"),1)=".",FALSE,TRUE)</formula>
    </cfRule>
    <cfRule type="expression" dxfId="2424" priority="1268">
      <formula>IF(RIGHT(TEXT(AQ557,"0.#"),1)=".",TRUE,FALSE)</formula>
    </cfRule>
  </conditionalFormatting>
  <conditionalFormatting sqref="AQ558">
    <cfRule type="expression" dxfId="2423" priority="1265">
      <formula>IF(RIGHT(TEXT(AQ558,"0.#"),1)=".",FALSE,TRUE)</formula>
    </cfRule>
    <cfRule type="expression" dxfId="2422" priority="1266">
      <formula>IF(RIGHT(TEXT(AQ558,"0.#"),1)=".",TRUE,FALSE)</formula>
    </cfRule>
  </conditionalFormatting>
  <conditionalFormatting sqref="AQ556">
    <cfRule type="expression" dxfId="2421" priority="1263">
      <formula>IF(RIGHT(TEXT(AQ556,"0.#"),1)=".",FALSE,TRUE)</formula>
    </cfRule>
    <cfRule type="expression" dxfId="2420" priority="1264">
      <formula>IF(RIGHT(TEXT(AQ556,"0.#"),1)=".",TRUE,FALSE)</formula>
    </cfRule>
  </conditionalFormatting>
  <conditionalFormatting sqref="AE561">
    <cfRule type="expression" dxfId="2419" priority="1261">
      <formula>IF(RIGHT(TEXT(AE561,"0.#"),1)=".",FALSE,TRUE)</formula>
    </cfRule>
    <cfRule type="expression" dxfId="2418" priority="1262">
      <formula>IF(RIGHT(TEXT(AE561,"0.#"),1)=".",TRUE,FALSE)</formula>
    </cfRule>
  </conditionalFormatting>
  <conditionalFormatting sqref="AE562">
    <cfRule type="expression" dxfId="2417" priority="1259">
      <formula>IF(RIGHT(TEXT(AE562,"0.#"),1)=".",FALSE,TRUE)</formula>
    </cfRule>
    <cfRule type="expression" dxfId="2416" priority="1260">
      <formula>IF(RIGHT(TEXT(AE562,"0.#"),1)=".",TRUE,FALSE)</formula>
    </cfRule>
  </conditionalFormatting>
  <conditionalFormatting sqref="AE563">
    <cfRule type="expression" dxfId="2415" priority="1257">
      <formula>IF(RIGHT(TEXT(AE563,"0.#"),1)=".",FALSE,TRUE)</formula>
    </cfRule>
    <cfRule type="expression" dxfId="2414" priority="1258">
      <formula>IF(RIGHT(TEXT(AE563,"0.#"),1)=".",TRUE,FALSE)</formula>
    </cfRule>
  </conditionalFormatting>
  <conditionalFormatting sqref="AL1102:AO1131">
    <cfRule type="expression" dxfId="2413" priority="2913">
      <formula>IF(AND(AL1102&gt;=0, RIGHT(TEXT(AL1102,"0.#"),1)&lt;&gt;"."),TRUE,FALSE)</formula>
    </cfRule>
    <cfRule type="expression" dxfId="2412" priority="2914">
      <formula>IF(AND(AL1102&gt;=0, RIGHT(TEXT(AL1102,"0.#"),1)="."),TRUE,FALSE)</formula>
    </cfRule>
    <cfRule type="expression" dxfId="2411" priority="2915">
      <formula>IF(AND(AL1102&lt;0, RIGHT(TEXT(AL1102,"0.#"),1)&lt;&gt;"."),TRUE,FALSE)</formula>
    </cfRule>
    <cfRule type="expression" dxfId="2410" priority="2916">
      <formula>IF(AND(AL1102&lt;0, RIGHT(TEXT(AL1102,"0.#"),1)="."),TRUE,FALSE)</formula>
    </cfRule>
  </conditionalFormatting>
  <conditionalFormatting sqref="Y1102:Y1131">
    <cfRule type="expression" dxfId="2409" priority="2911">
      <formula>IF(RIGHT(TEXT(Y1102,"0.#"),1)=".",FALSE,TRUE)</formula>
    </cfRule>
    <cfRule type="expression" dxfId="2408" priority="2912">
      <formula>IF(RIGHT(TEXT(Y1102,"0.#"),1)=".",TRUE,FALSE)</formula>
    </cfRule>
  </conditionalFormatting>
  <conditionalFormatting sqref="AQ553">
    <cfRule type="expression" dxfId="2407" priority="1295">
      <formula>IF(RIGHT(TEXT(AQ553,"0.#"),1)=".",FALSE,TRUE)</formula>
    </cfRule>
    <cfRule type="expression" dxfId="2406" priority="1296">
      <formula>IF(RIGHT(TEXT(AQ553,"0.#"),1)=".",TRUE,FALSE)</formula>
    </cfRule>
  </conditionalFormatting>
  <conditionalFormatting sqref="AU552">
    <cfRule type="expression" dxfId="2405" priority="1307">
      <formula>IF(RIGHT(TEXT(AU552,"0.#"),1)=".",FALSE,TRUE)</formula>
    </cfRule>
    <cfRule type="expression" dxfId="2404" priority="1308">
      <formula>IF(RIGHT(TEXT(AU552,"0.#"),1)=".",TRUE,FALSE)</formula>
    </cfRule>
  </conditionalFormatting>
  <conditionalFormatting sqref="AE552">
    <cfRule type="expression" dxfId="2403" priority="1319">
      <formula>IF(RIGHT(TEXT(AE552,"0.#"),1)=".",FALSE,TRUE)</formula>
    </cfRule>
    <cfRule type="expression" dxfId="2402" priority="1320">
      <formula>IF(RIGHT(TEXT(AE552,"0.#"),1)=".",TRUE,FALSE)</formula>
    </cfRule>
  </conditionalFormatting>
  <conditionalFormatting sqref="AQ548">
    <cfRule type="expression" dxfId="2401" priority="1325">
      <formula>IF(RIGHT(TEXT(AQ548,"0.#"),1)=".",FALSE,TRUE)</formula>
    </cfRule>
    <cfRule type="expression" dxfId="2400" priority="1326">
      <formula>IF(RIGHT(TEXT(AQ548,"0.#"),1)=".",TRUE,FALSE)</formula>
    </cfRule>
  </conditionalFormatting>
  <conditionalFormatting sqref="AL837:AO838">
    <cfRule type="expression" dxfId="2399" priority="2865">
      <formula>IF(AND(AL837&gt;=0, RIGHT(TEXT(AL837,"0.#"),1)&lt;&gt;"."),TRUE,FALSE)</formula>
    </cfRule>
    <cfRule type="expression" dxfId="2398" priority="2866">
      <formula>IF(AND(AL837&gt;=0, RIGHT(TEXT(AL837,"0.#"),1)="."),TRUE,FALSE)</formula>
    </cfRule>
    <cfRule type="expression" dxfId="2397" priority="2867">
      <formula>IF(AND(AL837&lt;0, RIGHT(TEXT(AL837,"0.#"),1)&lt;&gt;"."),TRUE,FALSE)</formula>
    </cfRule>
    <cfRule type="expression" dxfId="2396" priority="2868">
      <formula>IF(AND(AL837&lt;0, RIGHT(TEXT(AL837,"0.#"),1)="."),TRUE,FALSE)</formula>
    </cfRule>
  </conditionalFormatting>
  <conditionalFormatting sqref="Y837:Y838">
    <cfRule type="expression" dxfId="2395" priority="2863">
      <formula>IF(RIGHT(TEXT(Y837,"0.#"),1)=".",FALSE,TRUE)</formula>
    </cfRule>
    <cfRule type="expression" dxfId="2394" priority="2864">
      <formula>IF(RIGHT(TEXT(Y837,"0.#"),1)=".",TRUE,FALSE)</formula>
    </cfRule>
  </conditionalFormatting>
  <conditionalFormatting sqref="AE492">
    <cfRule type="expression" dxfId="2393" priority="1651">
      <formula>IF(RIGHT(TEXT(AE492,"0.#"),1)=".",FALSE,TRUE)</formula>
    </cfRule>
    <cfRule type="expression" dxfId="2392" priority="1652">
      <formula>IF(RIGHT(TEXT(AE492,"0.#"),1)=".",TRUE,FALSE)</formula>
    </cfRule>
  </conditionalFormatting>
  <conditionalFormatting sqref="AE493">
    <cfRule type="expression" dxfId="2391" priority="1649">
      <formula>IF(RIGHT(TEXT(AE493,"0.#"),1)=".",FALSE,TRUE)</formula>
    </cfRule>
    <cfRule type="expression" dxfId="2390" priority="1650">
      <formula>IF(RIGHT(TEXT(AE493,"0.#"),1)=".",TRUE,FALSE)</formula>
    </cfRule>
  </conditionalFormatting>
  <conditionalFormatting sqref="AE494">
    <cfRule type="expression" dxfId="2389" priority="1647">
      <formula>IF(RIGHT(TEXT(AE494,"0.#"),1)=".",FALSE,TRUE)</formula>
    </cfRule>
    <cfRule type="expression" dxfId="2388" priority="1648">
      <formula>IF(RIGHT(TEXT(AE494,"0.#"),1)=".",TRUE,FALSE)</formula>
    </cfRule>
  </conditionalFormatting>
  <conditionalFormatting sqref="AQ493">
    <cfRule type="expression" dxfId="2387" priority="1627">
      <formula>IF(RIGHT(TEXT(AQ493,"0.#"),1)=".",FALSE,TRUE)</formula>
    </cfRule>
    <cfRule type="expression" dxfId="2386" priority="1628">
      <formula>IF(RIGHT(TEXT(AQ493,"0.#"),1)=".",TRUE,FALSE)</formula>
    </cfRule>
  </conditionalFormatting>
  <conditionalFormatting sqref="AQ494">
    <cfRule type="expression" dxfId="2385" priority="1625">
      <formula>IF(RIGHT(TEXT(AQ494,"0.#"),1)=".",FALSE,TRUE)</formula>
    </cfRule>
    <cfRule type="expression" dxfId="2384" priority="1626">
      <formula>IF(RIGHT(TEXT(AQ494,"0.#"),1)=".",TRUE,FALSE)</formula>
    </cfRule>
  </conditionalFormatting>
  <conditionalFormatting sqref="AQ492">
    <cfRule type="expression" dxfId="2383" priority="1623">
      <formula>IF(RIGHT(TEXT(AQ492,"0.#"),1)=".",FALSE,TRUE)</formula>
    </cfRule>
    <cfRule type="expression" dxfId="2382" priority="1624">
      <formula>IF(RIGHT(TEXT(AQ492,"0.#"),1)=".",TRUE,FALSE)</formula>
    </cfRule>
  </conditionalFormatting>
  <conditionalFormatting sqref="AU494">
    <cfRule type="expression" dxfId="2381" priority="1635">
      <formula>IF(RIGHT(TEXT(AU494,"0.#"),1)=".",FALSE,TRUE)</formula>
    </cfRule>
    <cfRule type="expression" dxfId="2380" priority="1636">
      <formula>IF(RIGHT(TEXT(AU494,"0.#"),1)=".",TRUE,FALSE)</formula>
    </cfRule>
  </conditionalFormatting>
  <conditionalFormatting sqref="AU492">
    <cfRule type="expression" dxfId="2379" priority="1639">
      <formula>IF(RIGHT(TEXT(AU492,"0.#"),1)=".",FALSE,TRUE)</formula>
    </cfRule>
    <cfRule type="expression" dxfId="2378" priority="1640">
      <formula>IF(RIGHT(TEXT(AU492,"0.#"),1)=".",TRUE,FALSE)</formula>
    </cfRule>
  </conditionalFormatting>
  <conditionalFormatting sqref="AU493">
    <cfRule type="expression" dxfId="2377" priority="1637">
      <formula>IF(RIGHT(TEXT(AU493,"0.#"),1)=".",FALSE,TRUE)</formula>
    </cfRule>
    <cfRule type="expression" dxfId="2376" priority="1638">
      <formula>IF(RIGHT(TEXT(AU493,"0.#"),1)=".",TRUE,FALSE)</formula>
    </cfRule>
  </conditionalFormatting>
  <conditionalFormatting sqref="AU583">
    <cfRule type="expression" dxfId="2375" priority="1155">
      <formula>IF(RIGHT(TEXT(AU583,"0.#"),1)=".",FALSE,TRUE)</formula>
    </cfRule>
    <cfRule type="expression" dxfId="2374" priority="1156">
      <formula>IF(RIGHT(TEXT(AU583,"0.#"),1)=".",TRUE,FALSE)</formula>
    </cfRule>
  </conditionalFormatting>
  <conditionalFormatting sqref="AU582">
    <cfRule type="expression" dxfId="2373" priority="1157">
      <formula>IF(RIGHT(TEXT(AU582,"0.#"),1)=".",FALSE,TRUE)</formula>
    </cfRule>
    <cfRule type="expression" dxfId="2372" priority="1158">
      <formula>IF(RIGHT(TEXT(AU582,"0.#"),1)=".",TRUE,FALSE)</formula>
    </cfRule>
  </conditionalFormatting>
  <conditionalFormatting sqref="AE499">
    <cfRule type="expression" dxfId="2371" priority="1617">
      <formula>IF(RIGHT(TEXT(AE499,"0.#"),1)=".",FALSE,TRUE)</formula>
    </cfRule>
    <cfRule type="expression" dxfId="2370" priority="1618">
      <formula>IF(RIGHT(TEXT(AE499,"0.#"),1)=".",TRUE,FALSE)</formula>
    </cfRule>
  </conditionalFormatting>
  <conditionalFormatting sqref="AE497">
    <cfRule type="expression" dxfId="2369" priority="1621">
      <formula>IF(RIGHT(TEXT(AE497,"0.#"),1)=".",FALSE,TRUE)</formula>
    </cfRule>
    <cfRule type="expression" dxfId="2368" priority="1622">
      <formula>IF(RIGHT(TEXT(AE497,"0.#"),1)=".",TRUE,FALSE)</formula>
    </cfRule>
  </conditionalFormatting>
  <conditionalFormatting sqref="AE498">
    <cfRule type="expression" dxfId="2367" priority="1619">
      <formula>IF(RIGHT(TEXT(AE498,"0.#"),1)=".",FALSE,TRUE)</formula>
    </cfRule>
    <cfRule type="expression" dxfId="2366" priority="1620">
      <formula>IF(RIGHT(TEXT(AE498,"0.#"),1)=".",TRUE,FALSE)</formula>
    </cfRule>
  </conditionalFormatting>
  <conditionalFormatting sqref="AU499">
    <cfRule type="expression" dxfId="2365" priority="1605">
      <formula>IF(RIGHT(TEXT(AU499,"0.#"),1)=".",FALSE,TRUE)</formula>
    </cfRule>
    <cfRule type="expression" dxfId="2364" priority="1606">
      <formula>IF(RIGHT(TEXT(AU499,"0.#"),1)=".",TRUE,FALSE)</formula>
    </cfRule>
  </conditionalFormatting>
  <conditionalFormatting sqref="AU497">
    <cfRule type="expression" dxfId="2363" priority="1609">
      <formula>IF(RIGHT(TEXT(AU497,"0.#"),1)=".",FALSE,TRUE)</formula>
    </cfRule>
    <cfRule type="expression" dxfId="2362" priority="1610">
      <formula>IF(RIGHT(TEXT(AU497,"0.#"),1)=".",TRUE,FALSE)</formula>
    </cfRule>
  </conditionalFormatting>
  <conditionalFormatting sqref="AU498">
    <cfRule type="expression" dxfId="2361" priority="1607">
      <formula>IF(RIGHT(TEXT(AU498,"0.#"),1)=".",FALSE,TRUE)</formula>
    </cfRule>
    <cfRule type="expression" dxfId="2360" priority="1608">
      <formula>IF(RIGHT(TEXT(AU498,"0.#"),1)=".",TRUE,FALSE)</formula>
    </cfRule>
  </conditionalFormatting>
  <conditionalFormatting sqref="AQ497">
    <cfRule type="expression" dxfId="2359" priority="1593">
      <formula>IF(RIGHT(TEXT(AQ497,"0.#"),1)=".",FALSE,TRUE)</formula>
    </cfRule>
    <cfRule type="expression" dxfId="2358" priority="1594">
      <formula>IF(RIGHT(TEXT(AQ497,"0.#"),1)=".",TRUE,FALSE)</formula>
    </cfRule>
  </conditionalFormatting>
  <conditionalFormatting sqref="AQ498">
    <cfRule type="expression" dxfId="2357" priority="1597">
      <formula>IF(RIGHT(TEXT(AQ498,"0.#"),1)=".",FALSE,TRUE)</formula>
    </cfRule>
    <cfRule type="expression" dxfId="2356" priority="1598">
      <formula>IF(RIGHT(TEXT(AQ498,"0.#"),1)=".",TRUE,FALSE)</formula>
    </cfRule>
  </conditionalFormatting>
  <conditionalFormatting sqref="AQ499">
    <cfRule type="expression" dxfId="2355" priority="1595">
      <formula>IF(RIGHT(TEXT(AQ499,"0.#"),1)=".",FALSE,TRUE)</formula>
    </cfRule>
    <cfRule type="expression" dxfId="2354" priority="1596">
      <formula>IF(RIGHT(TEXT(AQ499,"0.#"),1)=".",TRUE,FALSE)</formula>
    </cfRule>
  </conditionalFormatting>
  <conditionalFormatting sqref="AE504">
    <cfRule type="expression" dxfId="2353" priority="1587">
      <formula>IF(RIGHT(TEXT(AE504,"0.#"),1)=".",FALSE,TRUE)</formula>
    </cfRule>
    <cfRule type="expression" dxfId="2352" priority="1588">
      <formula>IF(RIGHT(TEXT(AE504,"0.#"),1)=".",TRUE,FALSE)</formula>
    </cfRule>
  </conditionalFormatting>
  <conditionalFormatting sqref="AE502">
    <cfRule type="expression" dxfId="2351" priority="1591">
      <formula>IF(RIGHT(TEXT(AE502,"0.#"),1)=".",FALSE,TRUE)</formula>
    </cfRule>
    <cfRule type="expression" dxfId="2350" priority="1592">
      <formula>IF(RIGHT(TEXT(AE502,"0.#"),1)=".",TRUE,FALSE)</formula>
    </cfRule>
  </conditionalFormatting>
  <conditionalFormatting sqref="AE503">
    <cfRule type="expression" dxfId="2349" priority="1589">
      <formula>IF(RIGHT(TEXT(AE503,"0.#"),1)=".",FALSE,TRUE)</formula>
    </cfRule>
    <cfRule type="expression" dxfId="2348" priority="1590">
      <formula>IF(RIGHT(TEXT(AE503,"0.#"),1)=".",TRUE,FALSE)</formula>
    </cfRule>
  </conditionalFormatting>
  <conditionalFormatting sqref="AU504">
    <cfRule type="expression" dxfId="2347" priority="1575">
      <formula>IF(RIGHT(TEXT(AU504,"0.#"),1)=".",FALSE,TRUE)</formula>
    </cfRule>
    <cfRule type="expression" dxfId="2346" priority="1576">
      <formula>IF(RIGHT(TEXT(AU504,"0.#"),1)=".",TRUE,FALSE)</formula>
    </cfRule>
  </conditionalFormatting>
  <conditionalFormatting sqref="AU502">
    <cfRule type="expression" dxfId="2345" priority="1579">
      <formula>IF(RIGHT(TEXT(AU502,"0.#"),1)=".",FALSE,TRUE)</formula>
    </cfRule>
    <cfRule type="expression" dxfId="2344" priority="1580">
      <formula>IF(RIGHT(TEXT(AU502,"0.#"),1)=".",TRUE,FALSE)</formula>
    </cfRule>
  </conditionalFormatting>
  <conditionalFormatting sqref="AU503">
    <cfRule type="expression" dxfId="2343" priority="1577">
      <formula>IF(RIGHT(TEXT(AU503,"0.#"),1)=".",FALSE,TRUE)</formula>
    </cfRule>
    <cfRule type="expression" dxfId="2342" priority="1578">
      <formula>IF(RIGHT(TEXT(AU503,"0.#"),1)=".",TRUE,FALSE)</formula>
    </cfRule>
  </conditionalFormatting>
  <conditionalFormatting sqref="AQ502">
    <cfRule type="expression" dxfId="2341" priority="1563">
      <formula>IF(RIGHT(TEXT(AQ502,"0.#"),1)=".",FALSE,TRUE)</formula>
    </cfRule>
    <cfRule type="expression" dxfId="2340" priority="1564">
      <formula>IF(RIGHT(TEXT(AQ502,"0.#"),1)=".",TRUE,FALSE)</formula>
    </cfRule>
  </conditionalFormatting>
  <conditionalFormatting sqref="AQ503">
    <cfRule type="expression" dxfId="2339" priority="1567">
      <formula>IF(RIGHT(TEXT(AQ503,"0.#"),1)=".",FALSE,TRUE)</formula>
    </cfRule>
    <cfRule type="expression" dxfId="2338" priority="1568">
      <formula>IF(RIGHT(TEXT(AQ503,"0.#"),1)=".",TRUE,FALSE)</formula>
    </cfRule>
  </conditionalFormatting>
  <conditionalFormatting sqref="AQ504">
    <cfRule type="expression" dxfId="2337" priority="1565">
      <formula>IF(RIGHT(TEXT(AQ504,"0.#"),1)=".",FALSE,TRUE)</formula>
    </cfRule>
    <cfRule type="expression" dxfId="2336" priority="1566">
      <formula>IF(RIGHT(TEXT(AQ504,"0.#"),1)=".",TRUE,FALSE)</formula>
    </cfRule>
  </conditionalFormatting>
  <conditionalFormatting sqref="AE509">
    <cfRule type="expression" dxfId="2335" priority="1557">
      <formula>IF(RIGHT(TEXT(AE509,"0.#"),1)=".",FALSE,TRUE)</formula>
    </cfRule>
    <cfRule type="expression" dxfId="2334" priority="1558">
      <formula>IF(RIGHT(TEXT(AE509,"0.#"),1)=".",TRUE,FALSE)</formula>
    </cfRule>
  </conditionalFormatting>
  <conditionalFormatting sqref="AE507">
    <cfRule type="expression" dxfId="2333" priority="1561">
      <formula>IF(RIGHT(TEXT(AE507,"0.#"),1)=".",FALSE,TRUE)</formula>
    </cfRule>
    <cfRule type="expression" dxfId="2332" priority="1562">
      <formula>IF(RIGHT(TEXT(AE507,"0.#"),1)=".",TRUE,FALSE)</formula>
    </cfRule>
  </conditionalFormatting>
  <conditionalFormatting sqref="AE508">
    <cfRule type="expression" dxfId="2331" priority="1559">
      <formula>IF(RIGHT(TEXT(AE508,"0.#"),1)=".",FALSE,TRUE)</formula>
    </cfRule>
    <cfRule type="expression" dxfId="2330" priority="1560">
      <formula>IF(RIGHT(TEXT(AE508,"0.#"),1)=".",TRUE,FALSE)</formula>
    </cfRule>
  </conditionalFormatting>
  <conditionalFormatting sqref="AU509">
    <cfRule type="expression" dxfId="2329" priority="1545">
      <formula>IF(RIGHT(TEXT(AU509,"0.#"),1)=".",FALSE,TRUE)</formula>
    </cfRule>
    <cfRule type="expression" dxfId="2328" priority="1546">
      <formula>IF(RIGHT(TEXT(AU509,"0.#"),1)=".",TRUE,FALSE)</formula>
    </cfRule>
  </conditionalFormatting>
  <conditionalFormatting sqref="AU507">
    <cfRule type="expression" dxfId="2327" priority="1549">
      <formula>IF(RIGHT(TEXT(AU507,"0.#"),1)=".",FALSE,TRUE)</formula>
    </cfRule>
    <cfRule type="expression" dxfId="2326" priority="1550">
      <formula>IF(RIGHT(TEXT(AU507,"0.#"),1)=".",TRUE,FALSE)</formula>
    </cfRule>
  </conditionalFormatting>
  <conditionalFormatting sqref="AU508">
    <cfRule type="expression" dxfId="2325" priority="1547">
      <formula>IF(RIGHT(TEXT(AU508,"0.#"),1)=".",FALSE,TRUE)</formula>
    </cfRule>
    <cfRule type="expression" dxfId="2324" priority="1548">
      <formula>IF(RIGHT(TEXT(AU508,"0.#"),1)=".",TRUE,FALSE)</formula>
    </cfRule>
  </conditionalFormatting>
  <conditionalFormatting sqref="AQ507">
    <cfRule type="expression" dxfId="2323" priority="1533">
      <formula>IF(RIGHT(TEXT(AQ507,"0.#"),1)=".",FALSE,TRUE)</formula>
    </cfRule>
    <cfRule type="expression" dxfId="2322" priority="1534">
      <formula>IF(RIGHT(TEXT(AQ507,"0.#"),1)=".",TRUE,FALSE)</formula>
    </cfRule>
  </conditionalFormatting>
  <conditionalFormatting sqref="AQ508">
    <cfRule type="expression" dxfId="2321" priority="1537">
      <formula>IF(RIGHT(TEXT(AQ508,"0.#"),1)=".",FALSE,TRUE)</formula>
    </cfRule>
    <cfRule type="expression" dxfId="2320" priority="1538">
      <formula>IF(RIGHT(TEXT(AQ508,"0.#"),1)=".",TRUE,FALSE)</formula>
    </cfRule>
  </conditionalFormatting>
  <conditionalFormatting sqref="AQ509">
    <cfRule type="expression" dxfId="2319" priority="1535">
      <formula>IF(RIGHT(TEXT(AQ509,"0.#"),1)=".",FALSE,TRUE)</formula>
    </cfRule>
    <cfRule type="expression" dxfId="2318" priority="1536">
      <formula>IF(RIGHT(TEXT(AQ509,"0.#"),1)=".",TRUE,FALSE)</formula>
    </cfRule>
  </conditionalFormatting>
  <conditionalFormatting sqref="AE465">
    <cfRule type="expression" dxfId="2317" priority="1827">
      <formula>IF(RIGHT(TEXT(AE465,"0.#"),1)=".",FALSE,TRUE)</formula>
    </cfRule>
    <cfRule type="expression" dxfId="2316" priority="1828">
      <formula>IF(RIGHT(TEXT(AE465,"0.#"),1)=".",TRUE,FALSE)</formula>
    </cfRule>
  </conditionalFormatting>
  <conditionalFormatting sqref="AE463">
    <cfRule type="expression" dxfId="2315" priority="1831">
      <formula>IF(RIGHT(TEXT(AE463,"0.#"),1)=".",FALSE,TRUE)</formula>
    </cfRule>
    <cfRule type="expression" dxfId="2314" priority="1832">
      <formula>IF(RIGHT(TEXT(AE463,"0.#"),1)=".",TRUE,FALSE)</formula>
    </cfRule>
  </conditionalFormatting>
  <conditionalFormatting sqref="AE464">
    <cfRule type="expression" dxfId="2313" priority="1829">
      <formula>IF(RIGHT(TEXT(AE464,"0.#"),1)=".",FALSE,TRUE)</formula>
    </cfRule>
    <cfRule type="expression" dxfId="2312" priority="1830">
      <formula>IF(RIGHT(TEXT(AE464,"0.#"),1)=".",TRUE,FALSE)</formula>
    </cfRule>
  </conditionalFormatting>
  <conditionalFormatting sqref="AM465">
    <cfRule type="expression" dxfId="2311" priority="1821">
      <formula>IF(RIGHT(TEXT(AM465,"0.#"),1)=".",FALSE,TRUE)</formula>
    </cfRule>
    <cfRule type="expression" dxfId="2310" priority="1822">
      <formula>IF(RIGHT(TEXT(AM465,"0.#"),1)=".",TRUE,FALSE)</formula>
    </cfRule>
  </conditionalFormatting>
  <conditionalFormatting sqref="AM463">
    <cfRule type="expression" dxfId="2309" priority="1825">
      <formula>IF(RIGHT(TEXT(AM463,"0.#"),1)=".",FALSE,TRUE)</formula>
    </cfRule>
    <cfRule type="expression" dxfId="2308" priority="1826">
      <formula>IF(RIGHT(TEXT(AM463,"0.#"),1)=".",TRUE,FALSE)</formula>
    </cfRule>
  </conditionalFormatting>
  <conditionalFormatting sqref="AM464">
    <cfRule type="expression" dxfId="2307" priority="1823">
      <formula>IF(RIGHT(TEXT(AM464,"0.#"),1)=".",FALSE,TRUE)</formula>
    </cfRule>
    <cfRule type="expression" dxfId="2306" priority="1824">
      <formula>IF(RIGHT(TEXT(AM464,"0.#"),1)=".",TRUE,FALSE)</formula>
    </cfRule>
  </conditionalFormatting>
  <conditionalFormatting sqref="AU465">
    <cfRule type="expression" dxfId="2305" priority="1815">
      <formula>IF(RIGHT(TEXT(AU465,"0.#"),1)=".",FALSE,TRUE)</formula>
    </cfRule>
    <cfRule type="expression" dxfId="2304" priority="1816">
      <formula>IF(RIGHT(TEXT(AU465,"0.#"),1)=".",TRUE,FALSE)</formula>
    </cfRule>
  </conditionalFormatting>
  <conditionalFormatting sqref="AU463">
    <cfRule type="expression" dxfId="2303" priority="1819">
      <formula>IF(RIGHT(TEXT(AU463,"0.#"),1)=".",FALSE,TRUE)</formula>
    </cfRule>
    <cfRule type="expression" dxfId="2302" priority="1820">
      <formula>IF(RIGHT(TEXT(AU463,"0.#"),1)=".",TRUE,FALSE)</formula>
    </cfRule>
  </conditionalFormatting>
  <conditionalFormatting sqref="AU464">
    <cfRule type="expression" dxfId="2301" priority="1817">
      <formula>IF(RIGHT(TEXT(AU464,"0.#"),1)=".",FALSE,TRUE)</formula>
    </cfRule>
    <cfRule type="expression" dxfId="2300" priority="1818">
      <formula>IF(RIGHT(TEXT(AU464,"0.#"),1)=".",TRUE,FALSE)</formula>
    </cfRule>
  </conditionalFormatting>
  <conditionalFormatting sqref="AI465">
    <cfRule type="expression" dxfId="2299" priority="1809">
      <formula>IF(RIGHT(TEXT(AI465,"0.#"),1)=".",FALSE,TRUE)</formula>
    </cfRule>
    <cfRule type="expression" dxfId="2298" priority="1810">
      <formula>IF(RIGHT(TEXT(AI465,"0.#"),1)=".",TRUE,FALSE)</formula>
    </cfRule>
  </conditionalFormatting>
  <conditionalFormatting sqref="AI463">
    <cfRule type="expression" dxfId="2297" priority="1813">
      <formula>IF(RIGHT(TEXT(AI463,"0.#"),1)=".",FALSE,TRUE)</formula>
    </cfRule>
    <cfRule type="expression" dxfId="2296" priority="1814">
      <formula>IF(RIGHT(TEXT(AI463,"0.#"),1)=".",TRUE,FALSE)</formula>
    </cfRule>
  </conditionalFormatting>
  <conditionalFormatting sqref="AI464">
    <cfRule type="expression" dxfId="2295" priority="1811">
      <formula>IF(RIGHT(TEXT(AI464,"0.#"),1)=".",FALSE,TRUE)</formula>
    </cfRule>
    <cfRule type="expression" dxfId="2294" priority="1812">
      <formula>IF(RIGHT(TEXT(AI464,"0.#"),1)=".",TRUE,FALSE)</formula>
    </cfRule>
  </conditionalFormatting>
  <conditionalFormatting sqref="AQ463">
    <cfRule type="expression" dxfId="2293" priority="1803">
      <formula>IF(RIGHT(TEXT(AQ463,"0.#"),1)=".",FALSE,TRUE)</formula>
    </cfRule>
    <cfRule type="expression" dxfId="2292" priority="1804">
      <formula>IF(RIGHT(TEXT(AQ463,"0.#"),1)=".",TRUE,FALSE)</formula>
    </cfRule>
  </conditionalFormatting>
  <conditionalFormatting sqref="AQ464">
    <cfRule type="expression" dxfId="2291" priority="1807">
      <formula>IF(RIGHT(TEXT(AQ464,"0.#"),1)=".",FALSE,TRUE)</formula>
    </cfRule>
    <cfRule type="expression" dxfId="2290" priority="1808">
      <formula>IF(RIGHT(TEXT(AQ464,"0.#"),1)=".",TRUE,FALSE)</formula>
    </cfRule>
  </conditionalFormatting>
  <conditionalFormatting sqref="AQ465">
    <cfRule type="expression" dxfId="2289" priority="1805">
      <formula>IF(RIGHT(TEXT(AQ465,"0.#"),1)=".",FALSE,TRUE)</formula>
    </cfRule>
    <cfRule type="expression" dxfId="2288" priority="1806">
      <formula>IF(RIGHT(TEXT(AQ465,"0.#"),1)=".",TRUE,FALSE)</formula>
    </cfRule>
  </conditionalFormatting>
  <conditionalFormatting sqref="AE470">
    <cfRule type="expression" dxfId="2287" priority="1797">
      <formula>IF(RIGHT(TEXT(AE470,"0.#"),1)=".",FALSE,TRUE)</formula>
    </cfRule>
    <cfRule type="expression" dxfId="2286" priority="1798">
      <formula>IF(RIGHT(TEXT(AE470,"0.#"),1)=".",TRUE,FALSE)</formula>
    </cfRule>
  </conditionalFormatting>
  <conditionalFormatting sqref="AE468">
    <cfRule type="expression" dxfId="2285" priority="1801">
      <formula>IF(RIGHT(TEXT(AE468,"0.#"),1)=".",FALSE,TRUE)</formula>
    </cfRule>
    <cfRule type="expression" dxfId="2284" priority="1802">
      <formula>IF(RIGHT(TEXT(AE468,"0.#"),1)=".",TRUE,FALSE)</formula>
    </cfRule>
  </conditionalFormatting>
  <conditionalFormatting sqref="AE469">
    <cfRule type="expression" dxfId="2283" priority="1799">
      <formula>IF(RIGHT(TEXT(AE469,"0.#"),1)=".",FALSE,TRUE)</formula>
    </cfRule>
    <cfRule type="expression" dxfId="2282" priority="1800">
      <formula>IF(RIGHT(TEXT(AE469,"0.#"),1)=".",TRUE,FALSE)</formula>
    </cfRule>
  </conditionalFormatting>
  <conditionalFormatting sqref="AM470">
    <cfRule type="expression" dxfId="2281" priority="1791">
      <formula>IF(RIGHT(TEXT(AM470,"0.#"),1)=".",FALSE,TRUE)</formula>
    </cfRule>
    <cfRule type="expression" dxfId="2280" priority="1792">
      <formula>IF(RIGHT(TEXT(AM470,"0.#"),1)=".",TRUE,FALSE)</formula>
    </cfRule>
  </conditionalFormatting>
  <conditionalFormatting sqref="AM468">
    <cfRule type="expression" dxfId="2279" priority="1795">
      <formula>IF(RIGHT(TEXT(AM468,"0.#"),1)=".",FALSE,TRUE)</formula>
    </cfRule>
    <cfRule type="expression" dxfId="2278" priority="1796">
      <formula>IF(RIGHT(TEXT(AM468,"0.#"),1)=".",TRUE,FALSE)</formula>
    </cfRule>
  </conditionalFormatting>
  <conditionalFormatting sqref="AM469">
    <cfRule type="expression" dxfId="2277" priority="1793">
      <formula>IF(RIGHT(TEXT(AM469,"0.#"),1)=".",FALSE,TRUE)</formula>
    </cfRule>
    <cfRule type="expression" dxfId="2276" priority="1794">
      <formula>IF(RIGHT(TEXT(AM469,"0.#"),1)=".",TRUE,FALSE)</formula>
    </cfRule>
  </conditionalFormatting>
  <conditionalFormatting sqref="AU470">
    <cfRule type="expression" dxfId="2275" priority="1785">
      <formula>IF(RIGHT(TEXT(AU470,"0.#"),1)=".",FALSE,TRUE)</formula>
    </cfRule>
    <cfRule type="expression" dxfId="2274" priority="1786">
      <formula>IF(RIGHT(TEXT(AU470,"0.#"),1)=".",TRUE,FALSE)</formula>
    </cfRule>
  </conditionalFormatting>
  <conditionalFormatting sqref="AU468">
    <cfRule type="expression" dxfId="2273" priority="1789">
      <formula>IF(RIGHT(TEXT(AU468,"0.#"),1)=".",FALSE,TRUE)</formula>
    </cfRule>
    <cfRule type="expression" dxfId="2272" priority="1790">
      <formula>IF(RIGHT(TEXT(AU468,"0.#"),1)=".",TRUE,FALSE)</formula>
    </cfRule>
  </conditionalFormatting>
  <conditionalFormatting sqref="AU469">
    <cfRule type="expression" dxfId="2271" priority="1787">
      <formula>IF(RIGHT(TEXT(AU469,"0.#"),1)=".",FALSE,TRUE)</formula>
    </cfRule>
    <cfRule type="expression" dxfId="2270" priority="1788">
      <formula>IF(RIGHT(TEXT(AU469,"0.#"),1)=".",TRUE,FALSE)</formula>
    </cfRule>
  </conditionalFormatting>
  <conditionalFormatting sqref="AI470">
    <cfRule type="expression" dxfId="2269" priority="1779">
      <formula>IF(RIGHT(TEXT(AI470,"0.#"),1)=".",FALSE,TRUE)</formula>
    </cfRule>
    <cfRule type="expression" dxfId="2268" priority="1780">
      <formula>IF(RIGHT(TEXT(AI470,"0.#"),1)=".",TRUE,FALSE)</formula>
    </cfRule>
  </conditionalFormatting>
  <conditionalFormatting sqref="AI468">
    <cfRule type="expression" dxfId="2267" priority="1783">
      <formula>IF(RIGHT(TEXT(AI468,"0.#"),1)=".",FALSE,TRUE)</formula>
    </cfRule>
    <cfRule type="expression" dxfId="2266" priority="1784">
      <formula>IF(RIGHT(TEXT(AI468,"0.#"),1)=".",TRUE,FALSE)</formula>
    </cfRule>
  </conditionalFormatting>
  <conditionalFormatting sqref="AI469">
    <cfRule type="expression" dxfId="2265" priority="1781">
      <formula>IF(RIGHT(TEXT(AI469,"0.#"),1)=".",FALSE,TRUE)</formula>
    </cfRule>
    <cfRule type="expression" dxfId="2264" priority="1782">
      <formula>IF(RIGHT(TEXT(AI469,"0.#"),1)=".",TRUE,FALSE)</formula>
    </cfRule>
  </conditionalFormatting>
  <conditionalFormatting sqref="AQ468">
    <cfRule type="expression" dxfId="2263" priority="1773">
      <formula>IF(RIGHT(TEXT(AQ468,"0.#"),1)=".",FALSE,TRUE)</formula>
    </cfRule>
    <cfRule type="expression" dxfId="2262" priority="1774">
      <formula>IF(RIGHT(TEXT(AQ468,"0.#"),1)=".",TRUE,FALSE)</formula>
    </cfRule>
  </conditionalFormatting>
  <conditionalFormatting sqref="AQ469">
    <cfRule type="expression" dxfId="2261" priority="1777">
      <formula>IF(RIGHT(TEXT(AQ469,"0.#"),1)=".",FALSE,TRUE)</formula>
    </cfRule>
    <cfRule type="expression" dxfId="2260" priority="1778">
      <formula>IF(RIGHT(TEXT(AQ469,"0.#"),1)=".",TRUE,FALSE)</formula>
    </cfRule>
  </conditionalFormatting>
  <conditionalFormatting sqref="AQ470">
    <cfRule type="expression" dxfId="2259" priority="1775">
      <formula>IF(RIGHT(TEXT(AQ470,"0.#"),1)=".",FALSE,TRUE)</formula>
    </cfRule>
    <cfRule type="expression" dxfId="2258" priority="1776">
      <formula>IF(RIGHT(TEXT(AQ470,"0.#"),1)=".",TRUE,FALSE)</formula>
    </cfRule>
  </conditionalFormatting>
  <conditionalFormatting sqref="AE475">
    <cfRule type="expression" dxfId="2257" priority="1767">
      <formula>IF(RIGHT(TEXT(AE475,"0.#"),1)=".",FALSE,TRUE)</formula>
    </cfRule>
    <cfRule type="expression" dxfId="2256" priority="1768">
      <formula>IF(RIGHT(TEXT(AE475,"0.#"),1)=".",TRUE,FALSE)</formula>
    </cfRule>
  </conditionalFormatting>
  <conditionalFormatting sqref="AE473">
    <cfRule type="expression" dxfId="2255" priority="1771">
      <formula>IF(RIGHT(TEXT(AE473,"0.#"),1)=".",FALSE,TRUE)</formula>
    </cfRule>
    <cfRule type="expression" dxfId="2254" priority="1772">
      <formula>IF(RIGHT(TEXT(AE473,"0.#"),1)=".",TRUE,FALSE)</formula>
    </cfRule>
  </conditionalFormatting>
  <conditionalFormatting sqref="AE474">
    <cfRule type="expression" dxfId="2253" priority="1769">
      <formula>IF(RIGHT(TEXT(AE474,"0.#"),1)=".",FALSE,TRUE)</formula>
    </cfRule>
    <cfRule type="expression" dxfId="2252" priority="1770">
      <formula>IF(RIGHT(TEXT(AE474,"0.#"),1)=".",TRUE,FALSE)</formula>
    </cfRule>
  </conditionalFormatting>
  <conditionalFormatting sqref="AM475">
    <cfRule type="expression" dxfId="2251" priority="1761">
      <formula>IF(RIGHT(TEXT(AM475,"0.#"),1)=".",FALSE,TRUE)</formula>
    </cfRule>
    <cfRule type="expression" dxfId="2250" priority="1762">
      <formula>IF(RIGHT(TEXT(AM475,"0.#"),1)=".",TRUE,FALSE)</formula>
    </cfRule>
  </conditionalFormatting>
  <conditionalFormatting sqref="AM473">
    <cfRule type="expression" dxfId="2249" priority="1765">
      <formula>IF(RIGHT(TEXT(AM473,"0.#"),1)=".",FALSE,TRUE)</formula>
    </cfRule>
    <cfRule type="expression" dxfId="2248" priority="1766">
      <formula>IF(RIGHT(TEXT(AM473,"0.#"),1)=".",TRUE,FALSE)</formula>
    </cfRule>
  </conditionalFormatting>
  <conditionalFormatting sqref="AM474">
    <cfRule type="expression" dxfId="2247" priority="1763">
      <formula>IF(RIGHT(TEXT(AM474,"0.#"),1)=".",FALSE,TRUE)</formula>
    </cfRule>
    <cfRule type="expression" dxfId="2246" priority="1764">
      <formula>IF(RIGHT(TEXT(AM474,"0.#"),1)=".",TRUE,FALSE)</formula>
    </cfRule>
  </conditionalFormatting>
  <conditionalFormatting sqref="AU475">
    <cfRule type="expression" dxfId="2245" priority="1755">
      <formula>IF(RIGHT(TEXT(AU475,"0.#"),1)=".",FALSE,TRUE)</formula>
    </cfRule>
    <cfRule type="expression" dxfId="2244" priority="1756">
      <formula>IF(RIGHT(TEXT(AU475,"0.#"),1)=".",TRUE,FALSE)</formula>
    </cfRule>
  </conditionalFormatting>
  <conditionalFormatting sqref="AU473">
    <cfRule type="expression" dxfId="2243" priority="1759">
      <formula>IF(RIGHT(TEXT(AU473,"0.#"),1)=".",FALSE,TRUE)</formula>
    </cfRule>
    <cfRule type="expression" dxfId="2242" priority="1760">
      <formula>IF(RIGHT(TEXT(AU473,"0.#"),1)=".",TRUE,FALSE)</formula>
    </cfRule>
  </conditionalFormatting>
  <conditionalFormatting sqref="AU474">
    <cfRule type="expression" dxfId="2241" priority="1757">
      <formula>IF(RIGHT(TEXT(AU474,"0.#"),1)=".",FALSE,TRUE)</formula>
    </cfRule>
    <cfRule type="expression" dxfId="2240" priority="1758">
      <formula>IF(RIGHT(TEXT(AU474,"0.#"),1)=".",TRUE,FALSE)</formula>
    </cfRule>
  </conditionalFormatting>
  <conditionalFormatting sqref="AI475">
    <cfRule type="expression" dxfId="2239" priority="1749">
      <formula>IF(RIGHT(TEXT(AI475,"0.#"),1)=".",FALSE,TRUE)</formula>
    </cfRule>
    <cfRule type="expression" dxfId="2238" priority="1750">
      <formula>IF(RIGHT(TEXT(AI475,"0.#"),1)=".",TRUE,FALSE)</formula>
    </cfRule>
  </conditionalFormatting>
  <conditionalFormatting sqref="AI473">
    <cfRule type="expression" dxfId="2237" priority="1753">
      <formula>IF(RIGHT(TEXT(AI473,"0.#"),1)=".",FALSE,TRUE)</formula>
    </cfRule>
    <cfRule type="expression" dxfId="2236" priority="1754">
      <formula>IF(RIGHT(TEXT(AI473,"0.#"),1)=".",TRUE,FALSE)</formula>
    </cfRule>
  </conditionalFormatting>
  <conditionalFormatting sqref="AI474">
    <cfRule type="expression" dxfId="2235" priority="1751">
      <formula>IF(RIGHT(TEXT(AI474,"0.#"),1)=".",FALSE,TRUE)</formula>
    </cfRule>
    <cfRule type="expression" dxfId="2234" priority="1752">
      <formula>IF(RIGHT(TEXT(AI474,"0.#"),1)=".",TRUE,FALSE)</formula>
    </cfRule>
  </conditionalFormatting>
  <conditionalFormatting sqref="AQ473">
    <cfRule type="expression" dxfId="2233" priority="1743">
      <formula>IF(RIGHT(TEXT(AQ473,"0.#"),1)=".",FALSE,TRUE)</formula>
    </cfRule>
    <cfRule type="expression" dxfId="2232" priority="1744">
      <formula>IF(RIGHT(TEXT(AQ473,"0.#"),1)=".",TRUE,FALSE)</formula>
    </cfRule>
  </conditionalFormatting>
  <conditionalFormatting sqref="AQ474">
    <cfRule type="expression" dxfId="2231" priority="1747">
      <formula>IF(RIGHT(TEXT(AQ474,"0.#"),1)=".",FALSE,TRUE)</formula>
    </cfRule>
    <cfRule type="expression" dxfId="2230" priority="1748">
      <formula>IF(RIGHT(TEXT(AQ474,"0.#"),1)=".",TRUE,FALSE)</formula>
    </cfRule>
  </conditionalFormatting>
  <conditionalFormatting sqref="AQ475">
    <cfRule type="expression" dxfId="2229" priority="1745">
      <formula>IF(RIGHT(TEXT(AQ475,"0.#"),1)=".",FALSE,TRUE)</formula>
    </cfRule>
    <cfRule type="expression" dxfId="2228" priority="1746">
      <formula>IF(RIGHT(TEXT(AQ475,"0.#"),1)=".",TRUE,FALSE)</formula>
    </cfRule>
  </conditionalFormatting>
  <conditionalFormatting sqref="AE480">
    <cfRule type="expression" dxfId="2227" priority="1737">
      <formula>IF(RIGHT(TEXT(AE480,"0.#"),1)=".",FALSE,TRUE)</formula>
    </cfRule>
    <cfRule type="expression" dxfId="2226" priority="1738">
      <formula>IF(RIGHT(TEXT(AE480,"0.#"),1)=".",TRUE,FALSE)</formula>
    </cfRule>
  </conditionalFormatting>
  <conditionalFormatting sqref="AE478">
    <cfRule type="expression" dxfId="2225" priority="1741">
      <formula>IF(RIGHT(TEXT(AE478,"0.#"),1)=".",FALSE,TRUE)</formula>
    </cfRule>
    <cfRule type="expression" dxfId="2224" priority="1742">
      <formula>IF(RIGHT(TEXT(AE478,"0.#"),1)=".",TRUE,FALSE)</formula>
    </cfRule>
  </conditionalFormatting>
  <conditionalFormatting sqref="AE479">
    <cfRule type="expression" dxfId="2223" priority="1739">
      <formula>IF(RIGHT(TEXT(AE479,"0.#"),1)=".",FALSE,TRUE)</formula>
    </cfRule>
    <cfRule type="expression" dxfId="2222" priority="1740">
      <formula>IF(RIGHT(TEXT(AE479,"0.#"),1)=".",TRUE,FALSE)</formula>
    </cfRule>
  </conditionalFormatting>
  <conditionalFormatting sqref="AM480">
    <cfRule type="expression" dxfId="2221" priority="1731">
      <formula>IF(RIGHT(TEXT(AM480,"0.#"),1)=".",FALSE,TRUE)</formula>
    </cfRule>
    <cfRule type="expression" dxfId="2220" priority="1732">
      <formula>IF(RIGHT(TEXT(AM480,"0.#"),1)=".",TRUE,FALSE)</formula>
    </cfRule>
  </conditionalFormatting>
  <conditionalFormatting sqref="AM478">
    <cfRule type="expression" dxfId="2219" priority="1735">
      <formula>IF(RIGHT(TEXT(AM478,"0.#"),1)=".",FALSE,TRUE)</formula>
    </cfRule>
    <cfRule type="expression" dxfId="2218" priority="1736">
      <formula>IF(RIGHT(TEXT(AM478,"0.#"),1)=".",TRUE,FALSE)</formula>
    </cfRule>
  </conditionalFormatting>
  <conditionalFormatting sqref="AM479">
    <cfRule type="expression" dxfId="2217" priority="1733">
      <formula>IF(RIGHT(TEXT(AM479,"0.#"),1)=".",FALSE,TRUE)</formula>
    </cfRule>
    <cfRule type="expression" dxfId="2216" priority="1734">
      <formula>IF(RIGHT(TEXT(AM479,"0.#"),1)=".",TRUE,FALSE)</formula>
    </cfRule>
  </conditionalFormatting>
  <conditionalFormatting sqref="AU480">
    <cfRule type="expression" dxfId="2215" priority="1725">
      <formula>IF(RIGHT(TEXT(AU480,"0.#"),1)=".",FALSE,TRUE)</formula>
    </cfRule>
    <cfRule type="expression" dxfId="2214" priority="1726">
      <formula>IF(RIGHT(TEXT(AU480,"0.#"),1)=".",TRUE,FALSE)</formula>
    </cfRule>
  </conditionalFormatting>
  <conditionalFormatting sqref="AU478">
    <cfRule type="expression" dxfId="2213" priority="1729">
      <formula>IF(RIGHT(TEXT(AU478,"0.#"),1)=".",FALSE,TRUE)</formula>
    </cfRule>
    <cfRule type="expression" dxfId="2212" priority="1730">
      <formula>IF(RIGHT(TEXT(AU478,"0.#"),1)=".",TRUE,FALSE)</formula>
    </cfRule>
  </conditionalFormatting>
  <conditionalFormatting sqref="AU479">
    <cfRule type="expression" dxfId="2211" priority="1727">
      <formula>IF(RIGHT(TEXT(AU479,"0.#"),1)=".",FALSE,TRUE)</formula>
    </cfRule>
    <cfRule type="expression" dxfId="2210" priority="1728">
      <formula>IF(RIGHT(TEXT(AU479,"0.#"),1)=".",TRUE,FALSE)</formula>
    </cfRule>
  </conditionalFormatting>
  <conditionalFormatting sqref="AI480">
    <cfRule type="expression" dxfId="2209" priority="1719">
      <formula>IF(RIGHT(TEXT(AI480,"0.#"),1)=".",FALSE,TRUE)</formula>
    </cfRule>
    <cfRule type="expression" dxfId="2208" priority="1720">
      <formula>IF(RIGHT(TEXT(AI480,"0.#"),1)=".",TRUE,FALSE)</formula>
    </cfRule>
  </conditionalFormatting>
  <conditionalFormatting sqref="AI478">
    <cfRule type="expression" dxfId="2207" priority="1723">
      <formula>IF(RIGHT(TEXT(AI478,"0.#"),1)=".",FALSE,TRUE)</formula>
    </cfRule>
    <cfRule type="expression" dxfId="2206" priority="1724">
      <formula>IF(RIGHT(TEXT(AI478,"0.#"),1)=".",TRUE,FALSE)</formula>
    </cfRule>
  </conditionalFormatting>
  <conditionalFormatting sqref="AI479">
    <cfRule type="expression" dxfId="2205" priority="1721">
      <formula>IF(RIGHT(TEXT(AI479,"0.#"),1)=".",FALSE,TRUE)</formula>
    </cfRule>
    <cfRule type="expression" dxfId="2204" priority="1722">
      <formula>IF(RIGHT(TEXT(AI479,"0.#"),1)=".",TRUE,FALSE)</formula>
    </cfRule>
  </conditionalFormatting>
  <conditionalFormatting sqref="AQ478">
    <cfRule type="expression" dxfId="2203" priority="1713">
      <formula>IF(RIGHT(TEXT(AQ478,"0.#"),1)=".",FALSE,TRUE)</formula>
    </cfRule>
    <cfRule type="expression" dxfId="2202" priority="1714">
      <formula>IF(RIGHT(TEXT(AQ478,"0.#"),1)=".",TRUE,FALSE)</formula>
    </cfRule>
  </conditionalFormatting>
  <conditionalFormatting sqref="AQ479">
    <cfRule type="expression" dxfId="2201" priority="1717">
      <formula>IF(RIGHT(TEXT(AQ479,"0.#"),1)=".",FALSE,TRUE)</formula>
    </cfRule>
    <cfRule type="expression" dxfId="2200" priority="1718">
      <formula>IF(RIGHT(TEXT(AQ479,"0.#"),1)=".",TRUE,FALSE)</formula>
    </cfRule>
  </conditionalFormatting>
  <conditionalFormatting sqref="AQ480">
    <cfRule type="expression" dxfId="2199" priority="1715">
      <formula>IF(RIGHT(TEXT(AQ480,"0.#"),1)=".",FALSE,TRUE)</formula>
    </cfRule>
    <cfRule type="expression" dxfId="2198" priority="1716">
      <formula>IF(RIGHT(TEXT(AQ480,"0.#"),1)=".",TRUE,FALSE)</formula>
    </cfRule>
  </conditionalFormatting>
  <conditionalFormatting sqref="AM47">
    <cfRule type="expression" dxfId="2197" priority="2007">
      <formula>IF(RIGHT(TEXT(AM47,"0.#"),1)=".",FALSE,TRUE)</formula>
    </cfRule>
    <cfRule type="expression" dxfId="2196" priority="2008">
      <formula>IF(RIGHT(TEXT(AM47,"0.#"),1)=".",TRUE,FALSE)</formula>
    </cfRule>
  </conditionalFormatting>
  <conditionalFormatting sqref="AI46">
    <cfRule type="expression" dxfId="2195" priority="2011">
      <formula>IF(RIGHT(TEXT(AI46,"0.#"),1)=".",FALSE,TRUE)</formula>
    </cfRule>
    <cfRule type="expression" dxfId="2194" priority="2012">
      <formula>IF(RIGHT(TEXT(AI46,"0.#"),1)=".",TRUE,FALSE)</formula>
    </cfRule>
  </conditionalFormatting>
  <conditionalFormatting sqref="AM46">
    <cfRule type="expression" dxfId="2193" priority="2009">
      <formula>IF(RIGHT(TEXT(AM46,"0.#"),1)=".",FALSE,TRUE)</formula>
    </cfRule>
    <cfRule type="expression" dxfId="2192" priority="2010">
      <formula>IF(RIGHT(TEXT(AM46,"0.#"),1)=".",TRUE,FALSE)</formula>
    </cfRule>
  </conditionalFormatting>
  <conditionalFormatting sqref="AU46:AU48">
    <cfRule type="expression" dxfId="2191" priority="2001">
      <formula>IF(RIGHT(TEXT(AU46,"0.#"),1)=".",FALSE,TRUE)</formula>
    </cfRule>
    <cfRule type="expression" dxfId="2190" priority="2002">
      <formula>IF(RIGHT(TEXT(AU46,"0.#"),1)=".",TRUE,FALSE)</formula>
    </cfRule>
  </conditionalFormatting>
  <conditionalFormatting sqref="AM48">
    <cfRule type="expression" dxfId="2189" priority="2005">
      <formula>IF(RIGHT(TEXT(AM48,"0.#"),1)=".",FALSE,TRUE)</formula>
    </cfRule>
    <cfRule type="expression" dxfId="2188" priority="2006">
      <formula>IF(RIGHT(TEXT(AM48,"0.#"),1)=".",TRUE,FALSE)</formula>
    </cfRule>
  </conditionalFormatting>
  <conditionalFormatting sqref="AQ46:AQ48">
    <cfRule type="expression" dxfId="2187" priority="2003">
      <formula>IF(RIGHT(TEXT(AQ46,"0.#"),1)=".",FALSE,TRUE)</formula>
    </cfRule>
    <cfRule type="expression" dxfId="2186" priority="2004">
      <formula>IF(RIGHT(TEXT(AQ46,"0.#"),1)=".",TRUE,FALSE)</formula>
    </cfRule>
  </conditionalFormatting>
  <conditionalFormatting sqref="AE146:AE147 AI146:AI147 AM146:AM147 AQ146:AQ147 AU146:AU147">
    <cfRule type="expression" dxfId="2185" priority="1995">
      <formula>IF(RIGHT(TEXT(AE146,"0.#"),1)=".",FALSE,TRUE)</formula>
    </cfRule>
    <cfRule type="expression" dxfId="2184" priority="1996">
      <formula>IF(RIGHT(TEXT(AE146,"0.#"),1)=".",TRUE,FALSE)</formula>
    </cfRule>
  </conditionalFormatting>
  <conditionalFormatting sqref="AE138:AE139 AI138:AI139 AM138:AM139 AQ138:AQ139 AU138:AU139">
    <cfRule type="expression" dxfId="2183" priority="1999">
      <formula>IF(RIGHT(TEXT(AE138,"0.#"),1)=".",FALSE,TRUE)</formula>
    </cfRule>
    <cfRule type="expression" dxfId="2182" priority="2000">
      <formula>IF(RIGHT(TEXT(AE138,"0.#"),1)=".",TRUE,FALSE)</formula>
    </cfRule>
  </conditionalFormatting>
  <conditionalFormatting sqref="AE142:AE143 AI142:AI143 AM142:AM143 AQ142:AQ143 AU142:AU143">
    <cfRule type="expression" dxfId="2181" priority="1997">
      <formula>IF(RIGHT(TEXT(AE142,"0.#"),1)=".",FALSE,TRUE)</formula>
    </cfRule>
    <cfRule type="expression" dxfId="2180" priority="1998">
      <formula>IF(RIGHT(TEXT(AE142,"0.#"),1)=".",TRUE,FALSE)</formula>
    </cfRule>
  </conditionalFormatting>
  <conditionalFormatting sqref="AE198:AE199 AI198:AI199 AM198:AM199 AQ198:AQ199 AU198:AU199">
    <cfRule type="expression" dxfId="2179" priority="1989">
      <formula>IF(RIGHT(TEXT(AE198,"0.#"),1)=".",FALSE,TRUE)</formula>
    </cfRule>
    <cfRule type="expression" dxfId="2178" priority="1990">
      <formula>IF(RIGHT(TEXT(AE198,"0.#"),1)=".",TRUE,FALSE)</formula>
    </cfRule>
  </conditionalFormatting>
  <conditionalFormatting sqref="AE150:AE151 AI150:AI151 AM150:AM151 AQ150:AQ151 AU150:AU151">
    <cfRule type="expression" dxfId="2177" priority="1993">
      <formula>IF(RIGHT(TEXT(AE150,"0.#"),1)=".",FALSE,TRUE)</formula>
    </cfRule>
    <cfRule type="expression" dxfId="2176" priority="1994">
      <formula>IF(RIGHT(TEXT(AE150,"0.#"),1)=".",TRUE,FALSE)</formula>
    </cfRule>
  </conditionalFormatting>
  <conditionalFormatting sqref="AE194:AE195 AI194:AI195 AM194:AM195 AQ194:AQ195 AU194:AU195">
    <cfRule type="expression" dxfId="2175" priority="1991">
      <formula>IF(RIGHT(TEXT(AE194,"0.#"),1)=".",FALSE,TRUE)</formula>
    </cfRule>
    <cfRule type="expression" dxfId="2174" priority="1992">
      <formula>IF(RIGHT(TEXT(AE194,"0.#"),1)=".",TRUE,FALSE)</formula>
    </cfRule>
  </conditionalFormatting>
  <conditionalFormatting sqref="AE210:AE211 AI210:AI211 AM210:AM211 AQ210:AQ211 AU210:AU211">
    <cfRule type="expression" dxfId="2173" priority="1983">
      <formula>IF(RIGHT(TEXT(AE210,"0.#"),1)=".",FALSE,TRUE)</formula>
    </cfRule>
    <cfRule type="expression" dxfId="2172" priority="1984">
      <formula>IF(RIGHT(TEXT(AE210,"0.#"),1)=".",TRUE,FALSE)</formula>
    </cfRule>
  </conditionalFormatting>
  <conditionalFormatting sqref="AE202:AE203 AI202:AI203 AM202:AM203 AQ202:AQ203 AU202:AU203">
    <cfRule type="expression" dxfId="2171" priority="1987">
      <formula>IF(RIGHT(TEXT(AE202,"0.#"),1)=".",FALSE,TRUE)</formula>
    </cfRule>
    <cfRule type="expression" dxfId="2170" priority="1988">
      <formula>IF(RIGHT(TEXT(AE202,"0.#"),1)=".",TRUE,FALSE)</formula>
    </cfRule>
  </conditionalFormatting>
  <conditionalFormatting sqref="AE206:AE207 AI206:AI207 AM206:AM207 AQ206:AQ207 AU206:AU207">
    <cfRule type="expression" dxfId="2169" priority="1985">
      <formula>IF(RIGHT(TEXT(AE206,"0.#"),1)=".",FALSE,TRUE)</formula>
    </cfRule>
    <cfRule type="expression" dxfId="2168" priority="1986">
      <formula>IF(RIGHT(TEXT(AE206,"0.#"),1)=".",TRUE,FALSE)</formula>
    </cfRule>
  </conditionalFormatting>
  <conditionalFormatting sqref="AE262:AE263 AI262:AI263 AM262:AM263 AQ262:AQ263 AU262:AU263">
    <cfRule type="expression" dxfId="2167" priority="1977">
      <formula>IF(RIGHT(TEXT(AE262,"0.#"),1)=".",FALSE,TRUE)</formula>
    </cfRule>
    <cfRule type="expression" dxfId="2166" priority="1978">
      <formula>IF(RIGHT(TEXT(AE262,"0.#"),1)=".",TRUE,FALSE)</formula>
    </cfRule>
  </conditionalFormatting>
  <conditionalFormatting sqref="AE254:AE255 AI254:AI255 AM254:AM255 AQ254:AQ255 AU254:AU255">
    <cfRule type="expression" dxfId="2165" priority="1981">
      <formula>IF(RIGHT(TEXT(AE254,"0.#"),1)=".",FALSE,TRUE)</formula>
    </cfRule>
    <cfRule type="expression" dxfId="2164" priority="1982">
      <formula>IF(RIGHT(TEXT(AE254,"0.#"),1)=".",TRUE,FALSE)</formula>
    </cfRule>
  </conditionalFormatting>
  <conditionalFormatting sqref="AE258:AE259 AI258:AI259 AM258:AM259 AQ258:AQ259 AU258:AU259">
    <cfRule type="expression" dxfId="2163" priority="1979">
      <formula>IF(RIGHT(TEXT(AE258,"0.#"),1)=".",FALSE,TRUE)</formula>
    </cfRule>
    <cfRule type="expression" dxfId="2162" priority="1980">
      <formula>IF(RIGHT(TEXT(AE258,"0.#"),1)=".",TRUE,FALSE)</formula>
    </cfRule>
  </conditionalFormatting>
  <conditionalFormatting sqref="AE314:AE315 AI314:AI315 AM314:AM315 AQ314:AQ315 AU314:AU315">
    <cfRule type="expression" dxfId="2161" priority="1971">
      <formula>IF(RIGHT(TEXT(AE314,"0.#"),1)=".",FALSE,TRUE)</formula>
    </cfRule>
    <cfRule type="expression" dxfId="2160" priority="1972">
      <formula>IF(RIGHT(TEXT(AE314,"0.#"),1)=".",TRUE,FALSE)</formula>
    </cfRule>
  </conditionalFormatting>
  <conditionalFormatting sqref="AE266:AE267 AI266:AI267 AM266:AM267 AQ266:AQ267 AU266:AU267">
    <cfRule type="expression" dxfId="2159" priority="1975">
      <formula>IF(RIGHT(TEXT(AE266,"0.#"),1)=".",FALSE,TRUE)</formula>
    </cfRule>
    <cfRule type="expression" dxfId="2158" priority="1976">
      <formula>IF(RIGHT(TEXT(AE266,"0.#"),1)=".",TRUE,FALSE)</formula>
    </cfRule>
  </conditionalFormatting>
  <conditionalFormatting sqref="AE270:AE271 AI270:AI271 AM270:AM271 AQ270:AQ271 AU270:AU271">
    <cfRule type="expression" dxfId="2157" priority="1973">
      <formula>IF(RIGHT(TEXT(AE270,"0.#"),1)=".",FALSE,TRUE)</formula>
    </cfRule>
    <cfRule type="expression" dxfId="2156" priority="1974">
      <formula>IF(RIGHT(TEXT(AE270,"0.#"),1)=".",TRUE,FALSE)</formula>
    </cfRule>
  </conditionalFormatting>
  <conditionalFormatting sqref="AE326:AE327 AI326:AI327 AM326:AM327 AQ326:AQ327 AU326:AU327">
    <cfRule type="expression" dxfId="2155" priority="1965">
      <formula>IF(RIGHT(TEXT(AE326,"0.#"),1)=".",FALSE,TRUE)</formula>
    </cfRule>
    <cfRule type="expression" dxfId="2154" priority="1966">
      <formula>IF(RIGHT(TEXT(AE326,"0.#"),1)=".",TRUE,FALSE)</formula>
    </cfRule>
  </conditionalFormatting>
  <conditionalFormatting sqref="AE318:AE319 AI318:AI319 AM318:AM319 AQ318:AQ319 AU318:AU319">
    <cfRule type="expression" dxfId="2153" priority="1969">
      <formula>IF(RIGHT(TEXT(AE318,"0.#"),1)=".",FALSE,TRUE)</formula>
    </cfRule>
    <cfRule type="expression" dxfId="2152" priority="1970">
      <formula>IF(RIGHT(TEXT(AE318,"0.#"),1)=".",TRUE,FALSE)</formula>
    </cfRule>
  </conditionalFormatting>
  <conditionalFormatting sqref="AE322:AE323 AI322:AI323 AM322:AM323 AQ322:AQ323 AU322:AU323">
    <cfRule type="expression" dxfId="2151" priority="1967">
      <formula>IF(RIGHT(TEXT(AE322,"0.#"),1)=".",FALSE,TRUE)</formula>
    </cfRule>
    <cfRule type="expression" dxfId="2150" priority="1968">
      <formula>IF(RIGHT(TEXT(AE322,"0.#"),1)=".",TRUE,FALSE)</formula>
    </cfRule>
  </conditionalFormatting>
  <conditionalFormatting sqref="AE378:AE379 AI378:AI379 AM378:AM379 AQ378:AQ379 AU378:AU379">
    <cfRule type="expression" dxfId="2149" priority="1959">
      <formula>IF(RIGHT(TEXT(AE378,"0.#"),1)=".",FALSE,TRUE)</formula>
    </cfRule>
    <cfRule type="expression" dxfId="2148" priority="1960">
      <formula>IF(RIGHT(TEXT(AE378,"0.#"),1)=".",TRUE,FALSE)</formula>
    </cfRule>
  </conditionalFormatting>
  <conditionalFormatting sqref="AE330:AE331 AI330:AI331 AM330:AM331 AQ330:AQ331 AU330:AU331">
    <cfRule type="expression" dxfId="2147" priority="1963">
      <formula>IF(RIGHT(TEXT(AE330,"0.#"),1)=".",FALSE,TRUE)</formula>
    </cfRule>
    <cfRule type="expression" dxfId="2146" priority="1964">
      <formula>IF(RIGHT(TEXT(AE330,"0.#"),1)=".",TRUE,FALSE)</formula>
    </cfRule>
  </conditionalFormatting>
  <conditionalFormatting sqref="AE374:AE375 AI374:AI375 AM374:AM375 AQ374:AQ375 AU374:AU375">
    <cfRule type="expression" dxfId="2145" priority="1961">
      <formula>IF(RIGHT(TEXT(AE374,"0.#"),1)=".",FALSE,TRUE)</formula>
    </cfRule>
    <cfRule type="expression" dxfId="2144" priority="1962">
      <formula>IF(RIGHT(TEXT(AE374,"0.#"),1)=".",TRUE,FALSE)</formula>
    </cfRule>
  </conditionalFormatting>
  <conditionalFormatting sqref="AE390:AE391 AI390:AI391 AM390:AM391 AQ390:AQ391 AU390:AU391">
    <cfRule type="expression" dxfId="2143" priority="1953">
      <formula>IF(RIGHT(TEXT(AE390,"0.#"),1)=".",FALSE,TRUE)</formula>
    </cfRule>
    <cfRule type="expression" dxfId="2142" priority="1954">
      <formula>IF(RIGHT(TEXT(AE390,"0.#"),1)=".",TRUE,FALSE)</formula>
    </cfRule>
  </conditionalFormatting>
  <conditionalFormatting sqref="AE382:AE383 AI382:AI383 AM382:AM383 AQ382:AQ383 AU382:AU383">
    <cfRule type="expression" dxfId="2141" priority="1957">
      <formula>IF(RIGHT(TEXT(AE382,"0.#"),1)=".",FALSE,TRUE)</formula>
    </cfRule>
    <cfRule type="expression" dxfId="2140" priority="1958">
      <formula>IF(RIGHT(TEXT(AE382,"0.#"),1)=".",TRUE,FALSE)</formula>
    </cfRule>
  </conditionalFormatting>
  <conditionalFormatting sqref="AE386:AE387 AI386:AI387 AM386:AM387 AQ386:AQ387 AU386:AU387">
    <cfRule type="expression" dxfId="2139" priority="1955">
      <formula>IF(RIGHT(TEXT(AE386,"0.#"),1)=".",FALSE,TRUE)</formula>
    </cfRule>
    <cfRule type="expression" dxfId="2138" priority="1956">
      <formula>IF(RIGHT(TEXT(AE386,"0.#"),1)=".",TRUE,FALSE)</formula>
    </cfRule>
  </conditionalFormatting>
  <conditionalFormatting sqref="AE440">
    <cfRule type="expression" dxfId="2137" priority="1947">
      <formula>IF(RIGHT(TEXT(AE440,"0.#"),1)=".",FALSE,TRUE)</formula>
    </cfRule>
    <cfRule type="expression" dxfId="2136" priority="1948">
      <formula>IF(RIGHT(TEXT(AE440,"0.#"),1)=".",TRUE,FALSE)</formula>
    </cfRule>
  </conditionalFormatting>
  <conditionalFormatting sqref="AE438">
    <cfRule type="expression" dxfId="2135" priority="1951">
      <formula>IF(RIGHT(TEXT(AE438,"0.#"),1)=".",FALSE,TRUE)</formula>
    </cfRule>
    <cfRule type="expression" dxfId="2134" priority="1952">
      <formula>IF(RIGHT(TEXT(AE438,"0.#"),1)=".",TRUE,FALSE)</formula>
    </cfRule>
  </conditionalFormatting>
  <conditionalFormatting sqref="AE439">
    <cfRule type="expression" dxfId="2133" priority="1949">
      <formula>IF(RIGHT(TEXT(AE439,"0.#"),1)=".",FALSE,TRUE)</formula>
    </cfRule>
    <cfRule type="expression" dxfId="2132" priority="1950">
      <formula>IF(RIGHT(TEXT(AE439,"0.#"),1)=".",TRUE,FALSE)</formula>
    </cfRule>
  </conditionalFormatting>
  <conditionalFormatting sqref="AM440">
    <cfRule type="expression" dxfId="2131" priority="1941">
      <formula>IF(RIGHT(TEXT(AM440,"0.#"),1)=".",FALSE,TRUE)</formula>
    </cfRule>
    <cfRule type="expression" dxfId="2130" priority="1942">
      <formula>IF(RIGHT(TEXT(AM440,"0.#"),1)=".",TRUE,FALSE)</formula>
    </cfRule>
  </conditionalFormatting>
  <conditionalFormatting sqref="AM438">
    <cfRule type="expression" dxfId="2129" priority="1945">
      <formula>IF(RIGHT(TEXT(AM438,"0.#"),1)=".",FALSE,TRUE)</formula>
    </cfRule>
    <cfRule type="expression" dxfId="2128" priority="1946">
      <formula>IF(RIGHT(TEXT(AM438,"0.#"),1)=".",TRUE,FALSE)</formula>
    </cfRule>
  </conditionalFormatting>
  <conditionalFormatting sqref="AM439">
    <cfRule type="expression" dxfId="2127" priority="1943">
      <formula>IF(RIGHT(TEXT(AM439,"0.#"),1)=".",FALSE,TRUE)</formula>
    </cfRule>
    <cfRule type="expression" dxfId="2126" priority="1944">
      <formula>IF(RIGHT(TEXT(AM439,"0.#"),1)=".",TRUE,FALSE)</formula>
    </cfRule>
  </conditionalFormatting>
  <conditionalFormatting sqref="AU440">
    <cfRule type="expression" dxfId="2125" priority="1935">
      <formula>IF(RIGHT(TEXT(AU440,"0.#"),1)=".",FALSE,TRUE)</formula>
    </cfRule>
    <cfRule type="expression" dxfId="2124" priority="1936">
      <formula>IF(RIGHT(TEXT(AU440,"0.#"),1)=".",TRUE,FALSE)</formula>
    </cfRule>
  </conditionalFormatting>
  <conditionalFormatting sqref="AU438">
    <cfRule type="expression" dxfId="2123" priority="1939">
      <formula>IF(RIGHT(TEXT(AU438,"0.#"),1)=".",FALSE,TRUE)</formula>
    </cfRule>
    <cfRule type="expression" dxfId="2122" priority="1940">
      <formula>IF(RIGHT(TEXT(AU438,"0.#"),1)=".",TRUE,FALSE)</formula>
    </cfRule>
  </conditionalFormatting>
  <conditionalFormatting sqref="AU439">
    <cfRule type="expression" dxfId="2121" priority="1937">
      <formula>IF(RIGHT(TEXT(AU439,"0.#"),1)=".",FALSE,TRUE)</formula>
    </cfRule>
    <cfRule type="expression" dxfId="2120" priority="1938">
      <formula>IF(RIGHT(TEXT(AU439,"0.#"),1)=".",TRUE,FALSE)</formula>
    </cfRule>
  </conditionalFormatting>
  <conditionalFormatting sqref="AI440">
    <cfRule type="expression" dxfId="2119" priority="1929">
      <formula>IF(RIGHT(TEXT(AI440,"0.#"),1)=".",FALSE,TRUE)</formula>
    </cfRule>
    <cfRule type="expression" dxfId="2118" priority="1930">
      <formula>IF(RIGHT(TEXT(AI440,"0.#"),1)=".",TRUE,FALSE)</formula>
    </cfRule>
  </conditionalFormatting>
  <conditionalFormatting sqref="AI438">
    <cfRule type="expression" dxfId="2117" priority="1933">
      <formula>IF(RIGHT(TEXT(AI438,"0.#"),1)=".",FALSE,TRUE)</formula>
    </cfRule>
    <cfRule type="expression" dxfId="2116" priority="1934">
      <formula>IF(RIGHT(TEXT(AI438,"0.#"),1)=".",TRUE,FALSE)</formula>
    </cfRule>
  </conditionalFormatting>
  <conditionalFormatting sqref="AI439">
    <cfRule type="expression" dxfId="2115" priority="1931">
      <formula>IF(RIGHT(TEXT(AI439,"0.#"),1)=".",FALSE,TRUE)</formula>
    </cfRule>
    <cfRule type="expression" dxfId="2114" priority="1932">
      <formula>IF(RIGHT(TEXT(AI439,"0.#"),1)=".",TRUE,FALSE)</formula>
    </cfRule>
  </conditionalFormatting>
  <conditionalFormatting sqref="AQ438">
    <cfRule type="expression" dxfId="2113" priority="1923">
      <formula>IF(RIGHT(TEXT(AQ438,"0.#"),1)=".",FALSE,TRUE)</formula>
    </cfRule>
    <cfRule type="expression" dxfId="2112" priority="1924">
      <formula>IF(RIGHT(TEXT(AQ438,"0.#"),1)=".",TRUE,FALSE)</formula>
    </cfRule>
  </conditionalFormatting>
  <conditionalFormatting sqref="AQ439">
    <cfRule type="expression" dxfId="2111" priority="1927">
      <formula>IF(RIGHT(TEXT(AQ439,"0.#"),1)=".",FALSE,TRUE)</formula>
    </cfRule>
    <cfRule type="expression" dxfId="2110" priority="1928">
      <formula>IF(RIGHT(TEXT(AQ439,"0.#"),1)=".",TRUE,FALSE)</formula>
    </cfRule>
  </conditionalFormatting>
  <conditionalFormatting sqref="AQ440">
    <cfRule type="expression" dxfId="2109" priority="1925">
      <formula>IF(RIGHT(TEXT(AQ440,"0.#"),1)=".",FALSE,TRUE)</formula>
    </cfRule>
    <cfRule type="expression" dxfId="2108" priority="1926">
      <formula>IF(RIGHT(TEXT(AQ440,"0.#"),1)=".",TRUE,FALSE)</formula>
    </cfRule>
  </conditionalFormatting>
  <conditionalFormatting sqref="AE445">
    <cfRule type="expression" dxfId="2107" priority="1917">
      <formula>IF(RIGHT(TEXT(AE445,"0.#"),1)=".",FALSE,TRUE)</formula>
    </cfRule>
    <cfRule type="expression" dxfId="2106" priority="1918">
      <formula>IF(RIGHT(TEXT(AE445,"0.#"),1)=".",TRUE,FALSE)</formula>
    </cfRule>
  </conditionalFormatting>
  <conditionalFormatting sqref="AE443">
    <cfRule type="expression" dxfId="2105" priority="1921">
      <formula>IF(RIGHT(TEXT(AE443,"0.#"),1)=".",FALSE,TRUE)</formula>
    </cfRule>
    <cfRule type="expression" dxfId="2104" priority="1922">
      <formula>IF(RIGHT(TEXT(AE443,"0.#"),1)=".",TRUE,FALSE)</formula>
    </cfRule>
  </conditionalFormatting>
  <conditionalFormatting sqref="AE444">
    <cfRule type="expression" dxfId="2103" priority="1919">
      <formula>IF(RIGHT(TEXT(AE444,"0.#"),1)=".",FALSE,TRUE)</formula>
    </cfRule>
    <cfRule type="expression" dxfId="2102" priority="1920">
      <formula>IF(RIGHT(TEXT(AE444,"0.#"),1)=".",TRUE,FALSE)</formula>
    </cfRule>
  </conditionalFormatting>
  <conditionalFormatting sqref="AM445">
    <cfRule type="expression" dxfId="2101" priority="1911">
      <formula>IF(RIGHT(TEXT(AM445,"0.#"),1)=".",FALSE,TRUE)</formula>
    </cfRule>
    <cfRule type="expression" dxfId="2100" priority="1912">
      <formula>IF(RIGHT(TEXT(AM445,"0.#"),1)=".",TRUE,FALSE)</formula>
    </cfRule>
  </conditionalFormatting>
  <conditionalFormatting sqref="AM443">
    <cfRule type="expression" dxfId="2099" priority="1915">
      <formula>IF(RIGHT(TEXT(AM443,"0.#"),1)=".",FALSE,TRUE)</formula>
    </cfRule>
    <cfRule type="expression" dxfId="2098" priority="1916">
      <formula>IF(RIGHT(TEXT(AM443,"0.#"),1)=".",TRUE,FALSE)</formula>
    </cfRule>
  </conditionalFormatting>
  <conditionalFormatting sqref="AM444">
    <cfRule type="expression" dxfId="2097" priority="1913">
      <formula>IF(RIGHT(TEXT(AM444,"0.#"),1)=".",FALSE,TRUE)</formula>
    </cfRule>
    <cfRule type="expression" dxfId="2096" priority="1914">
      <formula>IF(RIGHT(TEXT(AM444,"0.#"),1)=".",TRUE,FALSE)</formula>
    </cfRule>
  </conditionalFormatting>
  <conditionalFormatting sqref="AU445">
    <cfRule type="expression" dxfId="2095" priority="1905">
      <formula>IF(RIGHT(TEXT(AU445,"0.#"),1)=".",FALSE,TRUE)</formula>
    </cfRule>
    <cfRule type="expression" dxfId="2094" priority="1906">
      <formula>IF(RIGHT(TEXT(AU445,"0.#"),1)=".",TRUE,FALSE)</formula>
    </cfRule>
  </conditionalFormatting>
  <conditionalFormatting sqref="AU443">
    <cfRule type="expression" dxfId="2093" priority="1909">
      <formula>IF(RIGHT(TEXT(AU443,"0.#"),1)=".",FALSE,TRUE)</formula>
    </cfRule>
    <cfRule type="expression" dxfId="2092" priority="1910">
      <formula>IF(RIGHT(TEXT(AU443,"0.#"),1)=".",TRUE,FALSE)</formula>
    </cfRule>
  </conditionalFormatting>
  <conditionalFormatting sqref="AU444">
    <cfRule type="expression" dxfId="2091" priority="1907">
      <formula>IF(RIGHT(TEXT(AU444,"0.#"),1)=".",FALSE,TRUE)</formula>
    </cfRule>
    <cfRule type="expression" dxfId="2090" priority="1908">
      <formula>IF(RIGHT(TEXT(AU444,"0.#"),1)=".",TRUE,FALSE)</formula>
    </cfRule>
  </conditionalFormatting>
  <conditionalFormatting sqref="AI445">
    <cfRule type="expression" dxfId="2089" priority="1899">
      <formula>IF(RIGHT(TEXT(AI445,"0.#"),1)=".",FALSE,TRUE)</formula>
    </cfRule>
    <cfRule type="expression" dxfId="2088" priority="1900">
      <formula>IF(RIGHT(TEXT(AI445,"0.#"),1)=".",TRUE,FALSE)</formula>
    </cfRule>
  </conditionalFormatting>
  <conditionalFormatting sqref="AI443">
    <cfRule type="expression" dxfId="2087" priority="1903">
      <formula>IF(RIGHT(TEXT(AI443,"0.#"),1)=".",FALSE,TRUE)</formula>
    </cfRule>
    <cfRule type="expression" dxfId="2086" priority="1904">
      <formula>IF(RIGHT(TEXT(AI443,"0.#"),1)=".",TRUE,FALSE)</formula>
    </cfRule>
  </conditionalFormatting>
  <conditionalFormatting sqref="AI444">
    <cfRule type="expression" dxfId="2085" priority="1901">
      <formula>IF(RIGHT(TEXT(AI444,"0.#"),1)=".",FALSE,TRUE)</formula>
    </cfRule>
    <cfRule type="expression" dxfId="2084" priority="1902">
      <formula>IF(RIGHT(TEXT(AI444,"0.#"),1)=".",TRUE,FALSE)</formula>
    </cfRule>
  </conditionalFormatting>
  <conditionalFormatting sqref="AQ443">
    <cfRule type="expression" dxfId="2083" priority="1893">
      <formula>IF(RIGHT(TEXT(AQ443,"0.#"),1)=".",FALSE,TRUE)</formula>
    </cfRule>
    <cfRule type="expression" dxfId="2082" priority="1894">
      <formula>IF(RIGHT(TEXT(AQ443,"0.#"),1)=".",TRUE,FALSE)</formula>
    </cfRule>
  </conditionalFormatting>
  <conditionalFormatting sqref="AQ444">
    <cfRule type="expression" dxfId="2081" priority="1897">
      <formula>IF(RIGHT(TEXT(AQ444,"0.#"),1)=".",FALSE,TRUE)</formula>
    </cfRule>
    <cfRule type="expression" dxfId="2080" priority="1898">
      <formula>IF(RIGHT(TEXT(AQ444,"0.#"),1)=".",TRUE,FALSE)</formula>
    </cfRule>
  </conditionalFormatting>
  <conditionalFormatting sqref="AQ445">
    <cfRule type="expression" dxfId="2079" priority="1895">
      <formula>IF(RIGHT(TEXT(AQ445,"0.#"),1)=".",FALSE,TRUE)</formula>
    </cfRule>
    <cfRule type="expression" dxfId="2078" priority="1896">
      <formula>IF(RIGHT(TEXT(AQ445,"0.#"),1)=".",TRUE,FALSE)</formula>
    </cfRule>
  </conditionalFormatting>
  <conditionalFormatting sqref="Y872:Y899">
    <cfRule type="expression" dxfId="2077" priority="2123">
      <formula>IF(RIGHT(TEXT(Y872,"0.#"),1)=".",FALSE,TRUE)</formula>
    </cfRule>
    <cfRule type="expression" dxfId="2076" priority="2124">
      <formula>IF(RIGHT(TEXT(Y872,"0.#"),1)=".",TRUE,FALSE)</formula>
    </cfRule>
  </conditionalFormatting>
  <conditionalFormatting sqref="Y870:Y871">
    <cfRule type="expression" dxfId="2075" priority="2117">
      <formula>IF(RIGHT(TEXT(Y870,"0.#"),1)=".",FALSE,TRUE)</formula>
    </cfRule>
    <cfRule type="expression" dxfId="2074" priority="2118">
      <formula>IF(RIGHT(TEXT(Y870,"0.#"),1)=".",TRUE,FALSE)</formula>
    </cfRule>
  </conditionalFormatting>
  <conditionalFormatting sqref="Y905:Y932">
    <cfRule type="expression" dxfId="2073" priority="2111">
      <formula>IF(RIGHT(TEXT(Y905,"0.#"),1)=".",FALSE,TRUE)</formula>
    </cfRule>
    <cfRule type="expression" dxfId="2072" priority="2112">
      <formula>IF(RIGHT(TEXT(Y905,"0.#"),1)=".",TRUE,FALSE)</formula>
    </cfRule>
  </conditionalFormatting>
  <conditionalFormatting sqref="Y904">
    <cfRule type="expression" dxfId="2071" priority="2105">
      <formula>IF(RIGHT(TEXT(Y904,"0.#"),1)=".",FALSE,TRUE)</formula>
    </cfRule>
    <cfRule type="expression" dxfId="2070" priority="2106">
      <formula>IF(RIGHT(TEXT(Y904,"0.#"),1)=".",TRUE,FALSE)</formula>
    </cfRule>
  </conditionalFormatting>
  <conditionalFormatting sqref="Y940:Y965">
    <cfRule type="expression" dxfId="2069" priority="2099">
      <formula>IF(RIGHT(TEXT(Y940,"0.#"),1)=".",FALSE,TRUE)</formula>
    </cfRule>
    <cfRule type="expression" dxfId="2068" priority="2100">
      <formula>IF(RIGHT(TEXT(Y940,"0.#"),1)=".",TRUE,FALSE)</formula>
    </cfRule>
  </conditionalFormatting>
  <conditionalFormatting sqref="Y977:Y998">
    <cfRule type="expression" dxfId="2067" priority="2087">
      <formula>IF(RIGHT(TEXT(Y977,"0.#"),1)=".",FALSE,TRUE)</formula>
    </cfRule>
    <cfRule type="expression" dxfId="2066" priority="2088">
      <formula>IF(RIGHT(TEXT(Y977,"0.#"),1)=".",TRUE,FALSE)</formula>
    </cfRule>
  </conditionalFormatting>
  <conditionalFormatting sqref="Y1004:Y1031">
    <cfRule type="expression" dxfId="2065" priority="2075">
      <formula>IF(RIGHT(TEXT(Y1004,"0.#"),1)=".",FALSE,TRUE)</formula>
    </cfRule>
    <cfRule type="expression" dxfId="2064" priority="2076">
      <formula>IF(RIGHT(TEXT(Y1004,"0.#"),1)=".",TRUE,FALSE)</formula>
    </cfRule>
  </conditionalFormatting>
  <conditionalFormatting sqref="W23">
    <cfRule type="expression" dxfId="2063" priority="2359">
      <formula>IF(RIGHT(TEXT(W23,"0.#"),1)=".",FALSE,TRUE)</formula>
    </cfRule>
    <cfRule type="expression" dxfId="2062" priority="2360">
      <formula>IF(RIGHT(TEXT(W23,"0.#"),1)=".",TRUE,FALSE)</formula>
    </cfRule>
  </conditionalFormatting>
  <conditionalFormatting sqref="W24:W27">
    <cfRule type="expression" dxfId="2061" priority="2357">
      <formula>IF(RIGHT(TEXT(W24,"0.#"),1)=".",FALSE,TRUE)</formula>
    </cfRule>
    <cfRule type="expression" dxfId="2060" priority="2358">
      <formula>IF(RIGHT(TEXT(W24,"0.#"),1)=".",TRUE,FALSE)</formula>
    </cfRule>
  </conditionalFormatting>
  <conditionalFormatting sqref="W28">
    <cfRule type="expression" dxfId="2059" priority="2349">
      <formula>IF(RIGHT(TEXT(W28,"0.#"),1)=".",FALSE,TRUE)</formula>
    </cfRule>
    <cfRule type="expression" dxfId="2058" priority="2350">
      <formula>IF(RIGHT(TEXT(W28,"0.#"),1)=".",TRUE,FALSE)</formula>
    </cfRule>
  </conditionalFormatting>
  <conditionalFormatting sqref="P23">
    <cfRule type="expression" dxfId="2057" priority="2347">
      <formula>IF(RIGHT(TEXT(P23,"0.#"),1)=".",FALSE,TRUE)</formula>
    </cfRule>
    <cfRule type="expression" dxfId="2056" priority="2348">
      <formula>IF(RIGHT(TEXT(P23,"0.#"),1)=".",TRUE,FALSE)</formula>
    </cfRule>
  </conditionalFormatting>
  <conditionalFormatting sqref="P24:P27">
    <cfRule type="expression" dxfId="2055" priority="2345">
      <formula>IF(RIGHT(TEXT(P24,"0.#"),1)=".",FALSE,TRUE)</formula>
    </cfRule>
    <cfRule type="expression" dxfId="2054" priority="2346">
      <formula>IF(RIGHT(TEXT(P24,"0.#"),1)=".",TRUE,FALSE)</formula>
    </cfRule>
  </conditionalFormatting>
  <conditionalFormatting sqref="P28">
    <cfRule type="expression" dxfId="2053" priority="2343">
      <formula>IF(RIGHT(TEXT(P28,"0.#"),1)=".",FALSE,TRUE)</formula>
    </cfRule>
    <cfRule type="expression" dxfId="2052" priority="2344">
      <formula>IF(RIGHT(TEXT(P28,"0.#"),1)=".",TRUE,FALSE)</formula>
    </cfRule>
  </conditionalFormatting>
  <conditionalFormatting sqref="AQ114">
    <cfRule type="expression" dxfId="2051" priority="2327">
      <formula>IF(RIGHT(TEXT(AQ114,"0.#"),1)=".",FALSE,TRUE)</formula>
    </cfRule>
    <cfRule type="expression" dxfId="2050" priority="2328">
      <formula>IF(RIGHT(TEXT(AQ114,"0.#"),1)=".",TRUE,FALSE)</formula>
    </cfRule>
  </conditionalFormatting>
  <conditionalFormatting sqref="AQ104">
    <cfRule type="expression" dxfId="2049" priority="2341">
      <formula>IF(RIGHT(TEXT(AQ104,"0.#"),1)=".",FALSE,TRUE)</formula>
    </cfRule>
    <cfRule type="expression" dxfId="2048" priority="2342">
      <formula>IF(RIGHT(TEXT(AQ104,"0.#"),1)=".",TRUE,FALSE)</formula>
    </cfRule>
  </conditionalFormatting>
  <conditionalFormatting sqref="AQ105">
    <cfRule type="expression" dxfId="2047" priority="2339">
      <formula>IF(RIGHT(TEXT(AQ105,"0.#"),1)=".",FALSE,TRUE)</formula>
    </cfRule>
    <cfRule type="expression" dxfId="2046" priority="2340">
      <formula>IF(RIGHT(TEXT(AQ105,"0.#"),1)=".",TRUE,FALSE)</formula>
    </cfRule>
  </conditionalFormatting>
  <conditionalFormatting sqref="AQ107">
    <cfRule type="expression" dxfId="2045" priority="2337">
      <formula>IF(RIGHT(TEXT(AQ107,"0.#"),1)=".",FALSE,TRUE)</formula>
    </cfRule>
    <cfRule type="expression" dxfId="2044" priority="2338">
      <formula>IF(RIGHT(TEXT(AQ107,"0.#"),1)=".",TRUE,FALSE)</formula>
    </cfRule>
  </conditionalFormatting>
  <conditionalFormatting sqref="AQ108">
    <cfRule type="expression" dxfId="2043" priority="2335">
      <formula>IF(RIGHT(TEXT(AQ108,"0.#"),1)=".",FALSE,TRUE)</formula>
    </cfRule>
    <cfRule type="expression" dxfId="2042" priority="2336">
      <formula>IF(RIGHT(TEXT(AQ108,"0.#"),1)=".",TRUE,FALSE)</formula>
    </cfRule>
  </conditionalFormatting>
  <conditionalFormatting sqref="AQ110">
    <cfRule type="expression" dxfId="2041" priority="2333">
      <formula>IF(RIGHT(TEXT(AQ110,"0.#"),1)=".",FALSE,TRUE)</formula>
    </cfRule>
    <cfRule type="expression" dxfId="2040" priority="2334">
      <formula>IF(RIGHT(TEXT(AQ110,"0.#"),1)=".",TRUE,FALSE)</formula>
    </cfRule>
  </conditionalFormatting>
  <conditionalFormatting sqref="AQ111">
    <cfRule type="expression" dxfId="2039" priority="2331">
      <formula>IF(RIGHT(TEXT(AQ111,"0.#"),1)=".",FALSE,TRUE)</formula>
    </cfRule>
    <cfRule type="expression" dxfId="2038" priority="2332">
      <formula>IF(RIGHT(TEXT(AQ111,"0.#"),1)=".",TRUE,FALSE)</formula>
    </cfRule>
  </conditionalFormatting>
  <conditionalFormatting sqref="AQ113">
    <cfRule type="expression" dxfId="2037" priority="2329">
      <formula>IF(RIGHT(TEXT(AQ113,"0.#"),1)=".",FALSE,TRUE)</formula>
    </cfRule>
    <cfRule type="expression" dxfId="2036" priority="2330">
      <formula>IF(RIGHT(TEXT(AQ113,"0.#"),1)=".",TRUE,FALSE)</formula>
    </cfRule>
  </conditionalFormatting>
  <conditionalFormatting sqref="AE67">
    <cfRule type="expression" dxfId="2035" priority="2259">
      <formula>IF(RIGHT(TEXT(AE67,"0.#"),1)=".",FALSE,TRUE)</formula>
    </cfRule>
    <cfRule type="expression" dxfId="2034" priority="2260">
      <formula>IF(RIGHT(TEXT(AE67,"0.#"),1)=".",TRUE,FALSE)</formula>
    </cfRule>
  </conditionalFormatting>
  <conditionalFormatting sqref="AE68">
    <cfRule type="expression" dxfId="2033" priority="2257">
      <formula>IF(RIGHT(TEXT(AE68,"0.#"),1)=".",FALSE,TRUE)</formula>
    </cfRule>
    <cfRule type="expression" dxfId="2032" priority="2258">
      <formula>IF(RIGHT(TEXT(AE68,"0.#"),1)=".",TRUE,FALSE)</formula>
    </cfRule>
  </conditionalFormatting>
  <conditionalFormatting sqref="AE69">
    <cfRule type="expression" dxfId="2031" priority="2255">
      <formula>IF(RIGHT(TEXT(AE69,"0.#"),1)=".",FALSE,TRUE)</formula>
    </cfRule>
    <cfRule type="expression" dxfId="2030" priority="2256">
      <formula>IF(RIGHT(TEXT(AE69,"0.#"),1)=".",TRUE,FALSE)</formula>
    </cfRule>
  </conditionalFormatting>
  <conditionalFormatting sqref="AI69">
    <cfRule type="expression" dxfId="2029" priority="2253">
      <formula>IF(RIGHT(TEXT(AI69,"0.#"),1)=".",FALSE,TRUE)</formula>
    </cfRule>
    <cfRule type="expression" dxfId="2028" priority="2254">
      <formula>IF(RIGHT(TEXT(AI69,"0.#"),1)=".",TRUE,FALSE)</formula>
    </cfRule>
  </conditionalFormatting>
  <conditionalFormatting sqref="AI68">
    <cfRule type="expression" dxfId="2027" priority="2251">
      <formula>IF(RIGHT(TEXT(AI68,"0.#"),1)=".",FALSE,TRUE)</formula>
    </cfRule>
    <cfRule type="expression" dxfId="2026" priority="2252">
      <formula>IF(RIGHT(TEXT(AI68,"0.#"),1)=".",TRUE,FALSE)</formula>
    </cfRule>
  </conditionalFormatting>
  <conditionalFormatting sqref="AI67">
    <cfRule type="expression" dxfId="2025" priority="2249">
      <formula>IF(RIGHT(TEXT(AI67,"0.#"),1)=".",FALSE,TRUE)</formula>
    </cfRule>
    <cfRule type="expression" dxfId="2024" priority="2250">
      <formula>IF(RIGHT(TEXT(AI67,"0.#"),1)=".",TRUE,FALSE)</formula>
    </cfRule>
  </conditionalFormatting>
  <conditionalFormatting sqref="AM67">
    <cfRule type="expression" dxfId="2023" priority="2247">
      <formula>IF(RIGHT(TEXT(AM67,"0.#"),1)=".",FALSE,TRUE)</formula>
    </cfRule>
    <cfRule type="expression" dxfId="2022" priority="2248">
      <formula>IF(RIGHT(TEXT(AM67,"0.#"),1)=".",TRUE,FALSE)</formula>
    </cfRule>
  </conditionalFormatting>
  <conditionalFormatting sqref="AM68">
    <cfRule type="expression" dxfId="2021" priority="2245">
      <formula>IF(RIGHT(TEXT(AM68,"0.#"),1)=".",FALSE,TRUE)</formula>
    </cfRule>
    <cfRule type="expression" dxfId="2020" priority="2246">
      <formula>IF(RIGHT(TEXT(AM68,"0.#"),1)=".",TRUE,FALSE)</formula>
    </cfRule>
  </conditionalFormatting>
  <conditionalFormatting sqref="AM69">
    <cfRule type="expression" dxfId="2019" priority="2243">
      <formula>IF(RIGHT(TEXT(AM69,"0.#"),1)=".",FALSE,TRUE)</formula>
    </cfRule>
    <cfRule type="expression" dxfId="2018" priority="2244">
      <formula>IF(RIGHT(TEXT(AM69,"0.#"),1)=".",TRUE,FALSE)</formula>
    </cfRule>
  </conditionalFormatting>
  <conditionalFormatting sqref="AQ67:AQ69">
    <cfRule type="expression" dxfId="2017" priority="2241">
      <formula>IF(RIGHT(TEXT(AQ67,"0.#"),1)=".",FALSE,TRUE)</formula>
    </cfRule>
    <cfRule type="expression" dxfId="2016" priority="2242">
      <formula>IF(RIGHT(TEXT(AQ67,"0.#"),1)=".",TRUE,FALSE)</formula>
    </cfRule>
  </conditionalFormatting>
  <conditionalFormatting sqref="AU67:AU69">
    <cfRule type="expression" dxfId="2015" priority="2239">
      <formula>IF(RIGHT(TEXT(AU67,"0.#"),1)=".",FALSE,TRUE)</formula>
    </cfRule>
    <cfRule type="expression" dxfId="2014" priority="2240">
      <formula>IF(RIGHT(TEXT(AU67,"0.#"),1)=".",TRUE,FALSE)</formula>
    </cfRule>
  </conditionalFormatting>
  <conditionalFormatting sqref="AE70">
    <cfRule type="expression" dxfId="2013" priority="2237">
      <formula>IF(RIGHT(TEXT(AE70,"0.#"),1)=".",FALSE,TRUE)</formula>
    </cfRule>
    <cfRule type="expression" dxfId="2012" priority="2238">
      <formula>IF(RIGHT(TEXT(AE70,"0.#"),1)=".",TRUE,FALSE)</formula>
    </cfRule>
  </conditionalFormatting>
  <conditionalFormatting sqref="AE71">
    <cfRule type="expression" dxfId="2011" priority="2235">
      <formula>IF(RIGHT(TEXT(AE71,"0.#"),1)=".",FALSE,TRUE)</formula>
    </cfRule>
    <cfRule type="expression" dxfId="2010" priority="2236">
      <formula>IF(RIGHT(TEXT(AE71,"0.#"),1)=".",TRUE,FALSE)</formula>
    </cfRule>
  </conditionalFormatting>
  <conditionalFormatting sqref="AE72">
    <cfRule type="expression" dxfId="2009" priority="2233">
      <formula>IF(RIGHT(TEXT(AE72,"0.#"),1)=".",FALSE,TRUE)</formula>
    </cfRule>
    <cfRule type="expression" dxfId="2008" priority="2234">
      <formula>IF(RIGHT(TEXT(AE72,"0.#"),1)=".",TRUE,FALSE)</formula>
    </cfRule>
  </conditionalFormatting>
  <conditionalFormatting sqref="AI72">
    <cfRule type="expression" dxfId="2007" priority="2231">
      <formula>IF(RIGHT(TEXT(AI72,"0.#"),1)=".",FALSE,TRUE)</formula>
    </cfRule>
    <cfRule type="expression" dxfId="2006" priority="2232">
      <formula>IF(RIGHT(TEXT(AI72,"0.#"),1)=".",TRUE,FALSE)</formula>
    </cfRule>
  </conditionalFormatting>
  <conditionalFormatting sqref="AI71">
    <cfRule type="expression" dxfId="2005" priority="2229">
      <formula>IF(RIGHT(TEXT(AI71,"0.#"),1)=".",FALSE,TRUE)</formula>
    </cfRule>
    <cfRule type="expression" dxfId="2004" priority="2230">
      <formula>IF(RIGHT(TEXT(AI71,"0.#"),1)=".",TRUE,FALSE)</formula>
    </cfRule>
  </conditionalFormatting>
  <conditionalFormatting sqref="AI70">
    <cfRule type="expression" dxfId="2003" priority="2227">
      <formula>IF(RIGHT(TEXT(AI70,"0.#"),1)=".",FALSE,TRUE)</formula>
    </cfRule>
    <cfRule type="expression" dxfId="2002" priority="2228">
      <formula>IF(RIGHT(TEXT(AI70,"0.#"),1)=".",TRUE,FALSE)</formula>
    </cfRule>
  </conditionalFormatting>
  <conditionalFormatting sqref="AM70">
    <cfRule type="expression" dxfId="2001" priority="2225">
      <formula>IF(RIGHT(TEXT(AM70,"0.#"),1)=".",FALSE,TRUE)</formula>
    </cfRule>
    <cfRule type="expression" dxfId="2000" priority="2226">
      <formula>IF(RIGHT(TEXT(AM70,"0.#"),1)=".",TRUE,FALSE)</formula>
    </cfRule>
  </conditionalFormatting>
  <conditionalFormatting sqref="AM71">
    <cfRule type="expression" dxfId="1999" priority="2223">
      <formula>IF(RIGHT(TEXT(AM71,"0.#"),1)=".",FALSE,TRUE)</formula>
    </cfRule>
    <cfRule type="expression" dxfId="1998" priority="2224">
      <formula>IF(RIGHT(TEXT(AM71,"0.#"),1)=".",TRUE,FALSE)</formula>
    </cfRule>
  </conditionalFormatting>
  <conditionalFormatting sqref="AM72">
    <cfRule type="expression" dxfId="1997" priority="2221">
      <formula>IF(RIGHT(TEXT(AM72,"0.#"),1)=".",FALSE,TRUE)</formula>
    </cfRule>
    <cfRule type="expression" dxfId="1996" priority="2222">
      <formula>IF(RIGHT(TEXT(AM72,"0.#"),1)=".",TRUE,FALSE)</formula>
    </cfRule>
  </conditionalFormatting>
  <conditionalFormatting sqref="AQ70:AQ72">
    <cfRule type="expression" dxfId="1995" priority="2219">
      <formula>IF(RIGHT(TEXT(AQ70,"0.#"),1)=".",FALSE,TRUE)</formula>
    </cfRule>
    <cfRule type="expression" dxfId="1994" priority="2220">
      <formula>IF(RIGHT(TEXT(AQ70,"0.#"),1)=".",TRUE,FALSE)</formula>
    </cfRule>
  </conditionalFormatting>
  <conditionalFormatting sqref="AU70:AU72">
    <cfRule type="expression" dxfId="1993" priority="2217">
      <formula>IF(RIGHT(TEXT(AU70,"0.#"),1)=".",FALSE,TRUE)</formula>
    </cfRule>
    <cfRule type="expression" dxfId="1992" priority="2218">
      <formula>IF(RIGHT(TEXT(AU70,"0.#"),1)=".",TRUE,FALSE)</formula>
    </cfRule>
  </conditionalFormatting>
  <conditionalFormatting sqref="AU656">
    <cfRule type="expression" dxfId="1991" priority="735">
      <formula>IF(RIGHT(TEXT(AU656,"0.#"),1)=".",FALSE,TRUE)</formula>
    </cfRule>
    <cfRule type="expression" dxfId="1990" priority="736">
      <formula>IF(RIGHT(TEXT(AU656,"0.#"),1)=".",TRUE,FALSE)</formula>
    </cfRule>
  </conditionalFormatting>
  <conditionalFormatting sqref="AQ655">
    <cfRule type="expression" dxfId="1989" priority="727">
      <formula>IF(RIGHT(TEXT(AQ655,"0.#"),1)=".",FALSE,TRUE)</formula>
    </cfRule>
    <cfRule type="expression" dxfId="1988" priority="728">
      <formula>IF(RIGHT(TEXT(AQ655,"0.#"),1)=".",TRUE,FALSE)</formula>
    </cfRule>
  </conditionalFormatting>
  <conditionalFormatting sqref="AI696">
    <cfRule type="expression" dxfId="1987" priority="519">
      <formula>IF(RIGHT(TEXT(AI696,"0.#"),1)=".",FALSE,TRUE)</formula>
    </cfRule>
    <cfRule type="expression" dxfId="1986" priority="520">
      <formula>IF(RIGHT(TEXT(AI696,"0.#"),1)=".",TRUE,FALSE)</formula>
    </cfRule>
  </conditionalFormatting>
  <conditionalFormatting sqref="AQ694">
    <cfRule type="expression" dxfId="1985" priority="513">
      <formula>IF(RIGHT(TEXT(AQ694,"0.#"),1)=".",FALSE,TRUE)</formula>
    </cfRule>
    <cfRule type="expression" dxfId="1984" priority="514">
      <formula>IF(RIGHT(TEXT(AQ694,"0.#"),1)=".",TRUE,FALSE)</formula>
    </cfRule>
  </conditionalFormatting>
  <conditionalFormatting sqref="AL872:AO899">
    <cfRule type="expression" dxfId="1983" priority="2125">
      <formula>IF(AND(AL872&gt;=0, RIGHT(TEXT(AL872,"0.#"),1)&lt;&gt;"."),TRUE,FALSE)</formula>
    </cfRule>
    <cfRule type="expression" dxfId="1982" priority="2126">
      <formula>IF(AND(AL872&gt;=0, RIGHT(TEXT(AL872,"0.#"),1)="."),TRUE,FALSE)</formula>
    </cfRule>
    <cfRule type="expression" dxfId="1981" priority="2127">
      <formula>IF(AND(AL872&lt;0, RIGHT(TEXT(AL872,"0.#"),1)&lt;&gt;"."),TRUE,FALSE)</formula>
    </cfRule>
    <cfRule type="expression" dxfId="1980" priority="2128">
      <formula>IF(AND(AL872&lt;0, RIGHT(TEXT(AL872,"0.#"),1)="."),TRUE,FALSE)</formula>
    </cfRule>
  </conditionalFormatting>
  <conditionalFormatting sqref="AL870:AO871">
    <cfRule type="expression" dxfId="1979" priority="2119">
      <formula>IF(AND(AL870&gt;=0, RIGHT(TEXT(AL870,"0.#"),1)&lt;&gt;"."),TRUE,FALSE)</formula>
    </cfRule>
    <cfRule type="expression" dxfId="1978" priority="2120">
      <formula>IF(AND(AL870&gt;=0, RIGHT(TEXT(AL870,"0.#"),1)="."),TRUE,FALSE)</formula>
    </cfRule>
    <cfRule type="expression" dxfId="1977" priority="2121">
      <formula>IF(AND(AL870&lt;0, RIGHT(TEXT(AL870,"0.#"),1)&lt;&gt;"."),TRUE,FALSE)</formula>
    </cfRule>
    <cfRule type="expression" dxfId="1976" priority="2122">
      <formula>IF(AND(AL870&lt;0, RIGHT(TEXT(AL870,"0.#"),1)="."),TRUE,FALSE)</formula>
    </cfRule>
  </conditionalFormatting>
  <conditionalFormatting sqref="AL905:AO932">
    <cfRule type="expression" dxfId="1975" priority="2113">
      <formula>IF(AND(AL905&gt;=0, RIGHT(TEXT(AL905,"0.#"),1)&lt;&gt;"."),TRUE,FALSE)</formula>
    </cfRule>
    <cfRule type="expression" dxfId="1974" priority="2114">
      <formula>IF(AND(AL905&gt;=0, RIGHT(TEXT(AL905,"0.#"),1)="."),TRUE,FALSE)</formula>
    </cfRule>
    <cfRule type="expression" dxfId="1973" priority="2115">
      <formula>IF(AND(AL905&lt;0, RIGHT(TEXT(AL905,"0.#"),1)&lt;&gt;"."),TRUE,FALSE)</formula>
    </cfRule>
    <cfRule type="expression" dxfId="1972" priority="2116">
      <formula>IF(AND(AL905&lt;0, RIGHT(TEXT(AL905,"0.#"),1)="."),TRUE,FALSE)</formula>
    </cfRule>
  </conditionalFormatting>
  <conditionalFormatting sqref="AL904:AO904">
    <cfRule type="expression" dxfId="1971" priority="2107">
      <formula>IF(AND(AL904&gt;=0, RIGHT(TEXT(AL904,"0.#"),1)&lt;&gt;"."),TRUE,FALSE)</formula>
    </cfRule>
    <cfRule type="expression" dxfId="1970" priority="2108">
      <formula>IF(AND(AL904&gt;=0, RIGHT(TEXT(AL904,"0.#"),1)="."),TRUE,FALSE)</formula>
    </cfRule>
    <cfRule type="expression" dxfId="1969" priority="2109">
      <formula>IF(AND(AL904&lt;0, RIGHT(TEXT(AL904,"0.#"),1)&lt;&gt;"."),TRUE,FALSE)</formula>
    </cfRule>
    <cfRule type="expression" dxfId="1968" priority="2110">
      <formula>IF(AND(AL904&lt;0, RIGHT(TEXT(AL904,"0.#"),1)="."),TRUE,FALSE)</formula>
    </cfRule>
  </conditionalFormatting>
  <conditionalFormatting sqref="AL940:AO965">
    <cfRule type="expression" dxfId="1967" priority="2101">
      <formula>IF(AND(AL940&gt;=0, RIGHT(TEXT(AL940,"0.#"),1)&lt;&gt;"."),TRUE,FALSE)</formula>
    </cfRule>
    <cfRule type="expression" dxfId="1966" priority="2102">
      <formula>IF(AND(AL940&gt;=0, RIGHT(TEXT(AL940,"0.#"),1)="."),TRUE,FALSE)</formula>
    </cfRule>
    <cfRule type="expression" dxfId="1965" priority="2103">
      <formula>IF(AND(AL940&lt;0, RIGHT(TEXT(AL940,"0.#"),1)&lt;&gt;"."),TRUE,FALSE)</formula>
    </cfRule>
    <cfRule type="expression" dxfId="1964" priority="2104">
      <formula>IF(AND(AL940&lt;0, RIGHT(TEXT(AL940,"0.#"),1)="."),TRUE,FALSE)</formula>
    </cfRule>
  </conditionalFormatting>
  <conditionalFormatting sqref="AL977:AO998">
    <cfRule type="expression" dxfId="1963" priority="2089">
      <formula>IF(AND(AL977&gt;=0, RIGHT(TEXT(AL977,"0.#"),1)&lt;&gt;"."),TRUE,FALSE)</formula>
    </cfRule>
    <cfRule type="expression" dxfId="1962" priority="2090">
      <formula>IF(AND(AL977&gt;=0, RIGHT(TEXT(AL977,"0.#"),1)="."),TRUE,FALSE)</formula>
    </cfRule>
    <cfRule type="expression" dxfId="1961" priority="2091">
      <formula>IF(AND(AL977&lt;0, RIGHT(TEXT(AL977,"0.#"),1)&lt;&gt;"."),TRUE,FALSE)</formula>
    </cfRule>
    <cfRule type="expression" dxfId="1960" priority="2092">
      <formula>IF(AND(AL977&lt;0, RIGHT(TEXT(AL977,"0.#"),1)="."),TRUE,FALSE)</formula>
    </cfRule>
  </conditionalFormatting>
  <conditionalFormatting sqref="AL1004:AO1031">
    <cfRule type="expression" dxfId="1959" priority="2077">
      <formula>IF(AND(AL1004&gt;=0, RIGHT(TEXT(AL1004,"0.#"),1)&lt;&gt;"."),TRUE,FALSE)</formula>
    </cfRule>
    <cfRule type="expression" dxfId="1958" priority="2078">
      <formula>IF(AND(AL1004&gt;=0, RIGHT(TEXT(AL1004,"0.#"),1)="."),TRUE,FALSE)</formula>
    </cfRule>
    <cfRule type="expression" dxfId="1957" priority="2079">
      <formula>IF(AND(AL1004&lt;0, RIGHT(TEXT(AL1004,"0.#"),1)&lt;&gt;"."),TRUE,FALSE)</formula>
    </cfRule>
    <cfRule type="expression" dxfId="1956" priority="2080">
      <formula>IF(AND(AL1004&lt;0, RIGHT(TEXT(AL1004,"0.#"),1)="."),TRUE,FALSE)</formula>
    </cfRule>
  </conditionalFormatting>
  <conditionalFormatting sqref="AL1003:AO1003">
    <cfRule type="expression" dxfId="1955" priority="2071">
      <formula>IF(AND(AL1003&gt;=0, RIGHT(TEXT(AL1003,"0.#"),1)&lt;&gt;"."),TRUE,FALSE)</formula>
    </cfRule>
    <cfRule type="expression" dxfId="1954" priority="2072">
      <formula>IF(AND(AL1003&gt;=0, RIGHT(TEXT(AL1003,"0.#"),1)="."),TRUE,FALSE)</formula>
    </cfRule>
    <cfRule type="expression" dxfId="1953" priority="2073">
      <formula>IF(AND(AL1003&lt;0, RIGHT(TEXT(AL1003,"0.#"),1)&lt;&gt;"."),TRUE,FALSE)</formula>
    </cfRule>
    <cfRule type="expression" dxfId="1952" priority="2074">
      <formula>IF(AND(AL1003&lt;0, RIGHT(TEXT(AL1003,"0.#"),1)="."),TRUE,FALSE)</formula>
    </cfRule>
  </conditionalFormatting>
  <conditionalFormatting sqref="Y1003">
    <cfRule type="expression" dxfId="1951" priority="2069">
      <formula>IF(RIGHT(TEXT(Y1003,"0.#"),1)=".",FALSE,TRUE)</formula>
    </cfRule>
    <cfRule type="expression" dxfId="1950" priority="2070">
      <formula>IF(RIGHT(TEXT(Y1003,"0.#"),1)=".",TRUE,FALSE)</formula>
    </cfRule>
  </conditionalFormatting>
  <conditionalFormatting sqref="AL1045:AO1064">
    <cfRule type="expression" dxfId="1949" priority="2065">
      <formula>IF(AND(AL1045&gt;=0, RIGHT(TEXT(AL1045,"0.#"),1)&lt;&gt;"."),TRUE,FALSE)</formula>
    </cfRule>
    <cfRule type="expression" dxfId="1948" priority="2066">
      <formula>IF(AND(AL1045&gt;=0, RIGHT(TEXT(AL1045,"0.#"),1)="."),TRUE,FALSE)</formula>
    </cfRule>
    <cfRule type="expression" dxfId="1947" priority="2067">
      <formula>IF(AND(AL1045&lt;0, RIGHT(TEXT(AL1045,"0.#"),1)&lt;&gt;"."),TRUE,FALSE)</formula>
    </cfRule>
    <cfRule type="expression" dxfId="1946" priority="2068">
      <formula>IF(AND(AL1045&lt;0, RIGHT(TEXT(AL1045,"0.#"),1)="."),TRUE,FALSE)</formula>
    </cfRule>
  </conditionalFormatting>
  <conditionalFormatting sqref="Y1045:Y1064">
    <cfRule type="expression" dxfId="1945" priority="2063">
      <formula>IF(RIGHT(TEXT(Y1045,"0.#"),1)=".",FALSE,TRUE)</formula>
    </cfRule>
    <cfRule type="expression" dxfId="1944" priority="2064">
      <formula>IF(RIGHT(TEXT(Y1045,"0.#"),1)=".",TRUE,FALSE)</formula>
    </cfRule>
  </conditionalFormatting>
  <conditionalFormatting sqref="AL1074:AO1097">
    <cfRule type="expression" dxfId="1943" priority="2053">
      <formula>IF(AND(AL1074&gt;=0, RIGHT(TEXT(AL1074,"0.#"),1)&lt;&gt;"."),TRUE,FALSE)</formula>
    </cfRule>
    <cfRule type="expression" dxfId="1942" priority="2054">
      <formula>IF(AND(AL1074&gt;=0, RIGHT(TEXT(AL1074,"0.#"),1)="."),TRUE,FALSE)</formula>
    </cfRule>
    <cfRule type="expression" dxfId="1941" priority="2055">
      <formula>IF(AND(AL1074&lt;0, RIGHT(TEXT(AL1074,"0.#"),1)&lt;&gt;"."),TRUE,FALSE)</formula>
    </cfRule>
    <cfRule type="expression" dxfId="1940" priority="2056">
      <formula>IF(AND(AL1074&lt;0, RIGHT(TEXT(AL1074,"0.#"),1)="."),TRUE,FALSE)</formula>
    </cfRule>
  </conditionalFormatting>
  <conditionalFormatting sqref="Y1074:Y1097">
    <cfRule type="expression" dxfId="1939" priority="2051">
      <formula>IF(RIGHT(TEXT(Y1074,"0.#"),1)=".",FALSE,TRUE)</formula>
    </cfRule>
    <cfRule type="expression" dxfId="1938" priority="2052">
      <formula>IF(RIGHT(TEXT(Y1074,"0.#"),1)=".",TRUE,FALSE)</formula>
    </cfRule>
  </conditionalFormatting>
  <conditionalFormatting sqref="AE39">
    <cfRule type="expression" dxfId="1937" priority="2043">
      <formula>IF(RIGHT(TEXT(AE39,"0.#"),1)=".",FALSE,TRUE)</formula>
    </cfRule>
    <cfRule type="expression" dxfId="1936" priority="2044">
      <formula>IF(RIGHT(TEXT(AE39,"0.#"),1)=".",TRUE,FALSE)</formula>
    </cfRule>
  </conditionalFormatting>
  <conditionalFormatting sqref="AE41">
    <cfRule type="expression" dxfId="1935" priority="2039">
      <formula>IF(RIGHT(TEXT(AE41,"0.#"),1)=".",FALSE,TRUE)</formula>
    </cfRule>
    <cfRule type="expression" dxfId="1934" priority="2040">
      <formula>IF(RIGHT(TEXT(AE41,"0.#"),1)=".",TRUE,FALSE)</formula>
    </cfRule>
  </conditionalFormatting>
  <conditionalFormatting sqref="AI41">
    <cfRule type="expression" dxfId="1933" priority="2037">
      <formula>IF(RIGHT(TEXT(AI41,"0.#"),1)=".",FALSE,TRUE)</formula>
    </cfRule>
    <cfRule type="expression" dxfId="1932" priority="2038">
      <formula>IF(RIGHT(TEXT(AI41,"0.#"),1)=".",TRUE,FALSE)</formula>
    </cfRule>
  </conditionalFormatting>
  <conditionalFormatting sqref="AI39">
    <cfRule type="expression" dxfId="1931" priority="2033">
      <formula>IF(RIGHT(TEXT(AI39,"0.#"),1)=".",FALSE,TRUE)</formula>
    </cfRule>
    <cfRule type="expression" dxfId="1930" priority="2034">
      <formula>IF(RIGHT(TEXT(AI39,"0.#"),1)=".",TRUE,FALSE)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Y903">
    <cfRule type="expression" dxfId="753" priority="53">
      <formula>IF(RIGHT(TEXT(Y903,"0.#"),1)=".",FALSE,TRUE)</formula>
    </cfRule>
    <cfRule type="expression" dxfId="752" priority="54">
      <formula>IF(RIGHT(TEXT(Y903,"0.#"),1)=".",TRUE,FALSE)</formula>
    </cfRule>
  </conditionalFormatting>
  <conditionalFormatting sqref="AL903:AO903">
    <cfRule type="expression" dxfId="751" priority="49">
      <formula>IF(AND(AL903&gt;=0, RIGHT(TEXT(AL903,"0.#"),1)&lt;&gt;"."),TRUE,FALSE)</formula>
    </cfRule>
    <cfRule type="expression" dxfId="750" priority="50">
      <formula>IF(AND(AL903&gt;=0, RIGHT(TEXT(AL903,"0.#"),1)="."),TRUE,FALSE)</formula>
    </cfRule>
    <cfRule type="expression" dxfId="749" priority="51">
      <formula>IF(AND(AL903&lt;0, RIGHT(TEXT(AL903,"0.#"),1)&lt;&gt;"."),TRUE,FALSE)</formula>
    </cfRule>
    <cfRule type="expression" dxfId="748" priority="52">
      <formula>IF(AND(AL903&lt;0, RIGHT(TEXT(AL903,"0.#"),1)="."),TRUE,FALSE)</formula>
    </cfRule>
  </conditionalFormatting>
  <conditionalFormatting sqref="Y938:Y939">
    <cfRule type="expression" dxfId="747" priority="47">
      <formula>IF(RIGHT(TEXT(Y938,"0.#"),1)=".",FALSE,TRUE)</formula>
    </cfRule>
    <cfRule type="expression" dxfId="746" priority="48">
      <formula>IF(RIGHT(TEXT(Y938,"0.#"),1)=".",TRUE,FALSE)</formula>
    </cfRule>
  </conditionalFormatting>
  <conditionalFormatting sqref="Y936:Y937">
    <cfRule type="expression" dxfId="745" priority="45">
      <formula>IF(RIGHT(TEXT(Y936,"0.#"),1)=".",FALSE,TRUE)</formula>
    </cfRule>
    <cfRule type="expression" dxfId="744" priority="46">
      <formula>IF(RIGHT(TEXT(Y936,"0.#"),1)=".",TRUE,FALSE)</formula>
    </cfRule>
  </conditionalFormatting>
  <conditionalFormatting sqref="AL938:AO939">
    <cfRule type="expression" dxfId="743" priority="41">
      <formula>IF(AND(AL938&gt;=0, RIGHT(TEXT(AL938,"0.#"),1)&lt;&gt;"."),TRUE,FALSE)</formula>
    </cfRule>
    <cfRule type="expression" dxfId="742" priority="42">
      <formula>IF(AND(AL938&gt;=0, RIGHT(TEXT(AL938,"0.#"),1)="."),TRUE,FALSE)</formula>
    </cfRule>
    <cfRule type="expression" dxfId="741" priority="43">
      <formula>IF(AND(AL938&lt;0, RIGHT(TEXT(AL938,"0.#"),1)&lt;&gt;"."),TRUE,FALSE)</formula>
    </cfRule>
    <cfRule type="expression" dxfId="740" priority="44">
      <formula>IF(AND(AL938&lt;0, RIGHT(TEXT(AL938,"0.#"),1)="."),TRUE,FALSE)</formula>
    </cfRule>
  </conditionalFormatting>
  <conditionalFormatting sqref="AL936:AO937">
    <cfRule type="expression" dxfId="739" priority="37">
      <formula>IF(AND(AL936&gt;=0, RIGHT(TEXT(AL936,"0.#"),1)&lt;&gt;"."),TRUE,FALSE)</formula>
    </cfRule>
    <cfRule type="expression" dxfId="738" priority="38">
      <formula>IF(AND(AL936&gt;=0, RIGHT(TEXT(AL936,"0.#"),1)="."),TRUE,FALSE)</formula>
    </cfRule>
    <cfRule type="expression" dxfId="737" priority="39">
      <formula>IF(AND(AL936&lt;0, RIGHT(TEXT(AL936,"0.#"),1)&lt;&gt;"."),TRUE,FALSE)</formula>
    </cfRule>
    <cfRule type="expression" dxfId="736" priority="40">
      <formula>IF(AND(AL936&lt;0, RIGHT(TEXT(AL936,"0.#"),1)="."),TRUE,FALSE)</formula>
    </cfRule>
  </conditionalFormatting>
  <conditionalFormatting sqref="Y971:Y976">
    <cfRule type="expression" dxfId="735" priority="35">
      <formula>IF(RIGHT(TEXT(Y971,"0.#"),1)=".",FALSE,TRUE)</formula>
    </cfRule>
    <cfRule type="expression" dxfId="734" priority="36">
      <formula>IF(RIGHT(TEXT(Y971,"0.#"),1)=".",TRUE,FALSE)</formula>
    </cfRule>
  </conditionalFormatting>
  <conditionalFormatting sqref="Y969:Y970">
    <cfRule type="expression" dxfId="733" priority="33">
      <formula>IF(RIGHT(TEXT(Y969,"0.#"),1)=".",FALSE,TRUE)</formula>
    </cfRule>
    <cfRule type="expression" dxfId="732" priority="34">
      <formula>IF(RIGHT(TEXT(Y969,"0.#"),1)=".",TRUE,FALSE)</formula>
    </cfRule>
  </conditionalFormatting>
  <conditionalFormatting sqref="AL969:AO976">
    <cfRule type="expression" dxfId="731" priority="29">
      <formula>IF(AND(AL969&gt;=0, RIGHT(TEXT(AL969,"0.#"),1)&lt;&gt;"."),TRUE,FALSE)</formula>
    </cfRule>
    <cfRule type="expression" dxfId="730" priority="30">
      <formula>IF(AND(AL969&gt;=0, RIGHT(TEXT(AL969,"0.#"),1)="."),TRUE,FALSE)</formula>
    </cfRule>
    <cfRule type="expression" dxfId="729" priority="31">
      <formula>IF(AND(AL969&lt;0, RIGHT(TEXT(AL969,"0.#"),1)&lt;&gt;"."),TRUE,FALSE)</formula>
    </cfRule>
    <cfRule type="expression" dxfId="728" priority="32">
      <formula>IF(AND(AL969&lt;0, RIGHT(TEXT(AL969,"0.#"),1)="."),TRUE,FALSE)</formula>
    </cfRule>
  </conditionalFormatting>
  <conditionalFormatting sqref="AL1002:AO1002">
    <cfRule type="expression" dxfId="727" priority="25">
      <formula>IF(AND(AL1002&gt;=0, RIGHT(TEXT(AL1002,"0.#"),1)&lt;&gt;"."),TRUE,FALSE)</formula>
    </cfRule>
    <cfRule type="expression" dxfId="726" priority="26">
      <formula>IF(AND(AL1002&gt;=0, RIGHT(TEXT(AL1002,"0.#"),1)="."),TRUE,FALSE)</formula>
    </cfRule>
    <cfRule type="expression" dxfId="725" priority="27">
      <formula>IF(AND(AL1002&lt;0, RIGHT(TEXT(AL1002,"0.#"),1)&lt;&gt;"."),TRUE,FALSE)</formula>
    </cfRule>
    <cfRule type="expression" dxfId="724" priority="28">
      <formula>IF(AND(AL1002&lt;0, RIGHT(TEXT(AL1002,"0.#"),1)="."),TRUE,FALSE)</formula>
    </cfRule>
  </conditionalFormatting>
  <conditionalFormatting sqref="Y1002">
    <cfRule type="expression" dxfId="723" priority="23">
      <formula>IF(RIGHT(TEXT(Y1002,"0.#"),1)=".",FALSE,TRUE)</formula>
    </cfRule>
    <cfRule type="expression" dxfId="722" priority="24">
      <formula>IF(RIGHT(TEXT(Y1002,"0.#"),1)=".",TRUE,FALSE)</formula>
    </cfRule>
  </conditionalFormatting>
  <conditionalFormatting sqref="Y1037:Y1044">
    <cfRule type="expression" dxfId="721" priority="21">
      <formula>IF(RIGHT(TEXT(Y1037,"0.#"),1)=".",FALSE,TRUE)</formula>
    </cfRule>
    <cfRule type="expression" dxfId="720" priority="22">
      <formula>IF(RIGHT(TEXT(Y1037,"0.#"),1)=".",TRUE,FALSE)</formula>
    </cfRule>
  </conditionalFormatting>
  <conditionalFormatting sqref="AL1035:AO1044">
    <cfRule type="expression" dxfId="719" priority="17">
      <formula>IF(AND(AL1035&gt;=0, RIGHT(TEXT(AL1035,"0.#"),1)&lt;&gt;"."),TRUE,FALSE)</formula>
    </cfRule>
    <cfRule type="expression" dxfId="718" priority="18">
      <formula>IF(AND(AL1035&gt;=0, RIGHT(TEXT(AL1035,"0.#"),1)="."),TRUE,FALSE)</formula>
    </cfRule>
    <cfRule type="expression" dxfId="717" priority="19">
      <formula>IF(AND(AL1035&lt;0, RIGHT(TEXT(AL1035,"0.#"),1)&lt;&gt;"."),TRUE,FALSE)</formula>
    </cfRule>
    <cfRule type="expression" dxfId="716" priority="20">
      <formula>IF(AND(AL1035&lt;0, RIGHT(TEXT(AL1035,"0.#"),1)="."),TRUE,FALSE)</formula>
    </cfRule>
  </conditionalFormatting>
  <conditionalFormatting sqref="Y1035:Y1036">
    <cfRule type="expression" dxfId="715" priority="15">
      <formula>IF(RIGHT(TEXT(Y1035,"0.#"),1)=".",FALSE,TRUE)</formula>
    </cfRule>
    <cfRule type="expression" dxfId="714" priority="16">
      <formula>IF(RIGHT(TEXT(Y1035,"0.#"),1)=".",TRUE,FALSE)</formula>
    </cfRule>
  </conditionalFormatting>
  <conditionalFormatting sqref="Y1070:Y1073">
    <cfRule type="expression" dxfId="713" priority="13">
      <formula>IF(RIGHT(TEXT(Y1070,"0.#"),1)=".",FALSE,TRUE)</formula>
    </cfRule>
    <cfRule type="expression" dxfId="712" priority="14">
      <formula>IF(RIGHT(TEXT(Y1070,"0.#"),1)=".",TRUE,FALSE)</formula>
    </cfRule>
  </conditionalFormatting>
  <conditionalFormatting sqref="AL1068:AO1073">
    <cfRule type="expression" dxfId="711" priority="9">
      <formula>IF(AND(AL1068&gt;=0, RIGHT(TEXT(AL1068,"0.#"),1)&lt;&gt;"."),TRUE,FALSE)</formula>
    </cfRule>
    <cfRule type="expression" dxfId="710" priority="10">
      <formula>IF(AND(AL1068&gt;=0, RIGHT(TEXT(AL1068,"0.#"),1)="."),TRUE,FALSE)</formula>
    </cfRule>
    <cfRule type="expression" dxfId="709" priority="11">
      <formula>IF(AND(AL1068&lt;0, RIGHT(TEXT(AL1068,"0.#"),1)&lt;&gt;"."),TRUE,FALSE)</formula>
    </cfRule>
    <cfRule type="expression" dxfId="708" priority="12">
      <formula>IF(AND(AL1068&lt;0, RIGHT(TEXT(AL1068,"0.#"),1)="."),TRUE,FALSE)</formula>
    </cfRule>
  </conditionalFormatting>
  <conditionalFormatting sqref="Y1068:Y1069">
    <cfRule type="expression" dxfId="707" priority="7">
      <formula>IF(RIGHT(TEXT(Y1068,"0.#"),1)=".",FALSE,TRUE)</formula>
    </cfRule>
    <cfRule type="expression" dxfId="706" priority="8">
      <formula>IF(RIGHT(TEXT(Y1068,"0.#"),1)=".",TRUE,FALSE)</formula>
    </cfRule>
  </conditionalFormatting>
  <conditionalFormatting sqref="AM39:AM41">
    <cfRule type="expression" dxfId="705" priority="5">
      <formula>IF(RIGHT(TEXT(AM39,"0.#"),1)=".",FALSE,TRUE)</formula>
    </cfRule>
    <cfRule type="expression" dxfId="704" priority="6">
      <formula>IF(RIGHT(TEXT(AM39,"0.#"),1)=".",TRUE,FALSE)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E40">
    <cfRule type="expression" dxfId="701" priority="1">
      <formula>IF(RIGHT(TEXT(AE40,"0.#"),1)=".",FALSE,TRUE)</formula>
    </cfRule>
    <cfRule type="expression" dxfId="700" priority="2">
      <formula>IF(RIGHT(TEXT(AE40,"0.#"),1)=".",TRUE,FALSE)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04" max="49" man="1"/>
    <brk id="96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569</v>
      </c>
      <c r="R4" s="13" t="str">
        <f t="shared" si="3"/>
        <v>補助</v>
      </c>
      <c r="S4" s="13" t="str">
        <f t="shared" si="4"/>
        <v>補助</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569</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467</v>
      </c>
      <c r="B2" s="523"/>
      <c r="C2" s="523"/>
      <c r="D2" s="523"/>
      <c r="E2" s="523"/>
      <c r="F2" s="524"/>
      <c r="G2" s="804" t="s">
        <v>265</v>
      </c>
      <c r="H2" s="789"/>
      <c r="I2" s="789"/>
      <c r="J2" s="789"/>
      <c r="K2" s="789"/>
      <c r="L2" s="789"/>
      <c r="M2" s="789"/>
      <c r="N2" s="789"/>
      <c r="O2" s="790"/>
      <c r="P2" s="788" t="s">
        <v>59</v>
      </c>
      <c r="Q2" s="789"/>
      <c r="R2" s="789"/>
      <c r="S2" s="789"/>
      <c r="T2" s="789"/>
      <c r="U2" s="789"/>
      <c r="V2" s="789"/>
      <c r="W2" s="789"/>
      <c r="X2" s="790"/>
      <c r="Y2" s="1014"/>
      <c r="Z2" s="416"/>
      <c r="AA2" s="417"/>
      <c r="AB2" s="1018" t="s">
        <v>11</v>
      </c>
      <c r="AC2" s="1019"/>
      <c r="AD2" s="1020"/>
      <c r="AE2" s="1006" t="s">
        <v>550</v>
      </c>
      <c r="AF2" s="1006"/>
      <c r="AG2" s="1006"/>
      <c r="AH2" s="1006"/>
      <c r="AI2" s="1006" t="s">
        <v>547</v>
      </c>
      <c r="AJ2" s="1006"/>
      <c r="AK2" s="1006"/>
      <c r="AL2" s="1006"/>
      <c r="AM2" s="1006" t="s">
        <v>521</v>
      </c>
      <c r="AN2" s="1006"/>
      <c r="AO2" s="1006"/>
      <c r="AP2" s="468"/>
      <c r="AQ2" s="176" t="s">
        <v>353</v>
      </c>
      <c r="AR2" s="169"/>
      <c r="AS2" s="169"/>
      <c r="AT2" s="170"/>
      <c r="AU2" s="377" t="s">
        <v>253</v>
      </c>
      <c r="AV2" s="377"/>
      <c r="AW2" s="377"/>
      <c r="AX2" s="378"/>
    </row>
    <row r="3" spans="1:50" ht="18.75" customHeight="1" x14ac:dyDescent="0.15">
      <c r="A3" s="522"/>
      <c r="B3" s="523"/>
      <c r="C3" s="523"/>
      <c r="D3" s="523"/>
      <c r="E3" s="523"/>
      <c r="F3" s="524"/>
      <c r="G3" s="577"/>
      <c r="H3" s="383"/>
      <c r="I3" s="383"/>
      <c r="J3" s="383"/>
      <c r="K3" s="383"/>
      <c r="L3" s="383"/>
      <c r="M3" s="383"/>
      <c r="N3" s="383"/>
      <c r="O3" s="578"/>
      <c r="P3" s="590"/>
      <c r="Q3" s="383"/>
      <c r="R3" s="383"/>
      <c r="S3" s="383"/>
      <c r="T3" s="383"/>
      <c r="U3" s="383"/>
      <c r="V3" s="383"/>
      <c r="W3" s="383"/>
      <c r="X3" s="578"/>
      <c r="Y3" s="1015"/>
      <c r="Z3" s="1016"/>
      <c r="AA3" s="1017"/>
      <c r="AB3" s="1021"/>
      <c r="AC3" s="1022"/>
      <c r="AD3" s="1023"/>
      <c r="AE3" s="380"/>
      <c r="AF3" s="380"/>
      <c r="AG3" s="380"/>
      <c r="AH3" s="380"/>
      <c r="AI3" s="380"/>
      <c r="AJ3" s="380"/>
      <c r="AK3" s="380"/>
      <c r="AL3" s="380"/>
      <c r="AM3" s="380"/>
      <c r="AN3" s="380"/>
      <c r="AO3" s="380"/>
      <c r="AP3" s="336"/>
      <c r="AQ3" s="270"/>
      <c r="AR3" s="271"/>
      <c r="AS3" s="137" t="s">
        <v>354</v>
      </c>
      <c r="AT3" s="172"/>
      <c r="AU3" s="271"/>
      <c r="AV3" s="271"/>
      <c r="AW3" s="383" t="s">
        <v>300</v>
      </c>
      <c r="AX3" s="384"/>
    </row>
    <row r="4" spans="1:50" ht="22.5" customHeight="1" x14ac:dyDescent="0.15">
      <c r="A4" s="525"/>
      <c r="B4" s="523"/>
      <c r="C4" s="523"/>
      <c r="D4" s="523"/>
      <c r="E4" s="523"/>
      <c r="F4" s="524"/>
      <c r="G4" s="550"/>
      <c r="H4" s="1024"/>
      <c r="I4" s="1024"/>
      <c r="J4" s="1024"/>
      <c r="K4" s="1024"/>
      <c r="L4" s="1024"/>
      <c r="M4" s="1024"/>
      <c r="N4" s="1024"/>
      <c r="O4" s="1025"/>
      <c r="P4" s="161"/>
      <c r="Q4" s="1032"/>
      <c r="R4" s="1032"/>
      <c r="S4" s="1032"/>
      <c r="T4" s="1032"/>
      <c r="U4" s="1032"/>
      <c r="V4" s="1032"/>
      <c r="W4" s="1032"/>
      <c r="X4" s="1033"/>
      <c r="Y4" s="1010" t="s">
        <v>12</v>
      </c>
      <c r="Z4" s="1011"/>
      <c r="AA4" s="1012"/>
      <c r="AB4" s="561"/>
      <c r="AC4" s="1013"/>
      <c r="AD4" s="1013"/>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6"/>
      <c r="B5" s="527"/>
      <c r="C5" s="527"/>
      <c r="D5" s="527"/>
      <c r="E5" s="527"/>
      <c r="F5" s="528"/>
      <c r="G5" s="1026"/>
      <c r="H5" s="1027"/>
      <c r="I5" s="1027"/>
      <c r="J5" s="1027"/>
      <c r="K5" s="1027"/>
      <c r="L5" s="1027"/>
      <c r="M5" s="1027"/>
      <c r="N5" s="1027"/>
      <c r="O5" s="1028"/>
      <c r="P5" s="1034"/>
      <c r="Q5" s="1034"/>
      <c r="R5" s="1034"/>
      <c r="S5" s="1034"/>
      <c r="T5" s="1034"/>
      <c r="U5" s="1034"/>
      <c r="V5" s="1034"/>
      <c r="W5" s="1034"/>
      <c r="X5" s="1035"/>
      <c r="Y5" s="303" t="s">
        <v>54</v>
      </c>
      <c r="Z5" s="1007"/>
      <c r="AA5" s="1008"/>
      <c r="AB5" s="532"/>
      <c r="AC5" s="1009"/>
      <c r="AD5" s="1009"/>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6"/>
      <c r="B6" s="527"/>
      <c r="C6" s="527"/>
      <c r="D6" s="527"/>
      <c r="E6" s="527"/>
      <c r="F6" s="528"/>
      <c r="G6" s="1029"/>
      <c r="H6" s="1030"/>
      <c r="I6" s="1030"/>
      <c r="J6" s="1030"/>
      <c r="K6" s="1030"/>
      <c r="L6" s="1030"/>
      <c r="M6" s="1030"/>
      <c r="N6" s="1030"/>
      <c r="O6" s="1031"/>
      <c r="P6" s="1036"/>
      <c r="Q6" s="1036"/>
      <c r="R6" s="1036"/>
      <c r="S6" s="1036"/>
      <c r="T6" s="1036"/>
      <c r="U6" s="1036"/>
      <c r="V6" s="1036"/>
      <c r="W6" s="1036"/>
      <c r="X6" s="1037"/>
      <c r="Y6" s="1038" t="s">
        <v>13</v>
      </c>
      <c r="Z6" s="1007"/>
      <c r="AA6" s="1008"/>
      <c r="AB6" s="471" t="s">
        <v>301</v>
      </c>
      <c r="AC6" s="1039"/>
      <c r="AD6" s="1039"/>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7" t="s">
        <v>499</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22" t="s">
        <v>467</v>
      </c>
      <c r="B9" s="523"/>
      <c r="C9" s="523"/>
      <c r="D9" s="523"/>
      <c r="E9" s="523"/>
      <c r="F9" s="524"/>
      <c r="G9" s="804" t="s">
        <v>265</v>
      </c>
      <c r="H9" s="789"/>
      <c r="I9" s="789"/>
      <c r="J9" s="789"/>
      <c r="K9" s="789"/>
      <c r="L9" s="789"/>
      <c r="M9" s="789"/>
      <c r="N9" s="789"/>
      <c r="O9" s="790"/>
      <c r="P9" s="788" t="s">
        <v>59</v>
      </c>
      <c r="Q9" s="789"/>
      <c r="R9" s="789"/>
      <c r="S9" s="789"/>
      <c r="T9" s="789"/>
      <c r="U9" s="789"/>
      <c r="V9" s="789"/>
      <c r="W9" s="789"/>
      <c r="X9" s="790"/>
      <c r="Y9" s="1014"/>
      <c r="Z9" s="416"/>
      <c r="AA9" s="417"/>
      <c r="AB9" s="1018" t="s">
        <v>11</v>
      </c>
      <c r="AC9" s="1019"/>
      <c r="AD9" s="1020"/>
      <c r="AE9" s="1006" t="s">
        <v>551</v>
      </c>
      <c r="AF9" s="1006"/>
      <c r="AG9" s="1006"/>
      <c r="AH9" s="1006"/>
      <c r="AI9" s="1006" t="s">
        <v>547</v>
      </c>
      <c r="AJ9" s="1006"/>
      <c r="AK9" s="1006"/>
      <c r="AL9" s="1006"/>
      <c r="AM9" s="1006" t="s">
        <v>521</v>
      </c>
      <c r="AN9" s="1006"/>
      <c r="AO9" s="1006"/>
      <c r="AP9" s="468"/>
      <c r="AQ9" s="176" t="s">
        <v>353</v>
      </c>
      <c r="AR9" s="169"/>
      <c r="AS9" s="169"/>
      <c r="AT9" s="170"/>
      <c r="AU9" s="377" t="s">
        <v>253</v>
      </c>
      <c r="AV9" s="377"/>
      <c r="AW9" s="377"/>
      <c r="AX9" s="378"/>
    </row>
    <row r="10" spans="1:50" ht="18.75" customHeight="1" x14ac:dyDescent="0.15">
      <c r="A10" s="522"/>
      <c r="B10" s="523"/>
      <c r="C10" s="523"/>
      <c r="D10" s="523"/>
      <c r="E10" s="523"/>
      <c r="F10" s="524"/>
      <c r="G10" s="577"/>
      <c r="H10" s="383"/>
      <c r="I10" s="383"/>
      <c r="J10" s="383"/>
      <c r="K10" s="383"/>
      <c r="L10" s="383"/>
      <c r="M10" s="383"/>
      <c r="N10" s="383"/>
      <c r="O10" s="578"/>
      <c r="P10" s="590"/>
      <c r="Q10" s="383"/>
      <c r="R10" s="383"/>
      <c r="S10" s="383"/>
      <c r="T10" s="383"/>
      <c r="U10" s="383"/>
      <c r="V10" s="383"/>
      <c r="W10" s="383"/>
      <c r="X10" s="578"/>
      <c r="Y10" s="1015"/>
      <c r="Z10" s="1016"/>
      <c r="AA10" s="1017"/>
      <c r="AB10" s="1021"/>
      <c r="AC10" s="1022"/>
      <c r="AD10" s="1023"/>
      <c r="AE10" s="380"/>
      <c r="AF10" s="380"/>
      <c r="AG10" s="380"/>
      <c r="AH10" s="380"/>
      <c r="AI10" s="380"/>
      <c r="AJ10" s="380"/>
      <c r="AK10" s="380"/>
      <c r="AL10" s="380"/>
      <c r="AM10" s="380"/>
      <c r="AN10" s="380"/>
      <c r="AO10" s="380"/>
      <c r="AP10" s="336"/>
      <c r="AQ10" s="270"/>
      <c r="AR10" s="271"/>
      <c r="AS10" s="137" t="s">
        <v>354</v>
      </c>
      <c r="AT10" s="172"/>
      <c r="AU10" s="271"/>
      <c r="AV10" s="271"/>
      <c r="AW10" s="383" t="s">
        <v>300</v>
      </c>
      <c r="AX10" s="384"/>
    </row>
    <row r="11" spans="1:50" ht="22.5" customHeight="1" x14ac:dyDescent="0.15">
      <c r="A11" s="525"/>
      <c r="B11" s="523"/>
      <c r="C11" s="523"/>
      <c r="D11" s="523"/>
      <c r="E11" s="523"/>
      <c r="F11" s="524"/>
      <c r="G11" s="550"/>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561"/>
      <c r="AC11" s="1013"/>
      <c r="AD11" s="1013"/>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6"/>
      <c r="B12" s="527"/>
      <c r="C12" s="527"/>
      <c r="D12" s="527"/>
      <c r="E12" s="527"/>
      <c r="F12" s="528"/>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32"/>
      <c r="AC12" s="1009"/>
      <c r="AD12" s="1009"/>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54"/>
      <c r="B13" s="655"/>
      <c r="C13" s="655"/>
      <c r="D13" s="655"/>
      <c r="E13" s="655"/>
      <c r="F13" s="656"/>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71" t="s">
        <v>301</v>
      </c>
      <c r="AC13" s="1039"/>
      <c r="AD13" s="1039"/>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7" t="s">
        <v>499</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22" t="s">
        <v>467</v>
      </c>
      <c r="B16" s="523"/>
      <c r="C16" s="523"/>
      <c r="D16" s="523"/>
      <c r="E16" s="523"/>
      <c r="F16" s="524"/>
      <c r="G16" s="804" t="s">
        <v>265</v>
      </c>
      <c r="H16" s="789"/>
      <c r="I16" s="789"/>
      <c r="J16" s="789"/>
      <c r="K16" s="789"/>
      <c r="L16" s="789"/>
      <c r="M16" s="789"/>
      <c r="N16" s="789"/>
      <c r="O16" s="790"/>
      <c r="P16" s="788" t="s">
        <v>59</v>
      </c>
      <c r="Q16" s="789"/>
      <c r="R16" s="789"/>
      <c r="S16" s="789"/>
      <c r="T16" s="789"/>
      <c r="U16" s="789"/>
      <c r="V16" s="789"/>
      <c r="W16" s="789"/>
      <c r="X16" s="790"/>
      <c r="Y16" s="1014"/>
      <c r="Z16" s="416"/>
      <c r="AA16" s="417"/>
      <c r="AB16" s="1018" t="s">
        <v>11</v>
      </c>
      <c r="AC16" s="1019"/>
      <c r="AD16" s="1020"/>
      <c r="AE16" s="1006" t="s">
        <v>550</v>
      </c>
      <c r="AF16" s="1006"/>
      <c r="AG16" s="1006"/>
      <c r="AH16" s="1006"/>
      <c r="AI16" s="1006" t="s">
        <v>548</v>
      </c>
      <c r="AJ16" s="1006"/>
      <c r="AK16" s="1006"/>
      <c r="AL16" s="1006"/>
      <c r="AM16" s="1006" t="s">
        <v>521</v>
      </c>
      <c r="AN16" s="1006"/>
      <c r="AO16" s="1006"/>
      <c r="AP16" s="468"/>
      <c r="AQ16" s="176" t="s">
        <v>353</v>
      </c>
      <c r="AR16" s="169"/>
      <c r="AS16" s="169"/>
      <c r="AT16" s="170"/>
      <c r="AU16" s="377" t="s">
        <v>253</v>
      </c>
      <c r="AV16" s="377"/>
      <c r="AW16" s="377"/>
      <c r="AX16" s="378"/>
    </row>
    <row r="17" spans="1:50" ht="18.75" customHeight="1" x14ac:dyDescent="0.15">
      <c r="A17" s="522"/>
      <c r="B17" s="523"/>
      <c r="C17" s="523"/>
      <c r="D17" s="523"/>
      <c r="E17" s="523"/>
      <c r="F17" s="524"/>
      <c r="G17" s="577"/>
      <c r="H17" s="383"/>
      <c r="I17" s="383"/>
      <c r="J17" s="383"/>
      <c r="K17" s="383"/>
      <c r="L17" s="383"/>
      <c r="M17" s="383"/>
      <c r="N17" s="383"/>
      <c r="O17" s="578"/>
      <c r="P17" s="590"/>
      <c r="Q17" s="383"/>
      <c r="R17" s="383"/>
      <c r="S17" s="383"/>
      <c r="T17" s="383"/>
      <c r="U17" s="383"/>
      <c r="V17" s="383"/>
      <c r="W17" s="383"/>
      <c r="X17" s="578"/>
      <c r="Y17" s="1015"/>
      <c r="Z17" s="1016"/>
      <c r="AA17" s="1017"/>
      <c r="AB17" s="1021"/>
      <c r="AC17" s="1022"/>
      <c r="AD17" s="1023"/>
      <c r="AE17" s="380"/>
      <c r="AF17" s="380"/>
      <c r="AG17" s="380"/>
      <c r="AH17" s="380"/>
      <c r="AI17" s="380"/>
      <c r="AJ17" s="380"/>
      <c r="AK17" s="380"/>
      <c r="AL17" s="380"/>
      <c r="AM17" s="380"/>
      <c r="AN17" s="380"/>
      <c r="AO17" s="380"/>
      <c r="AP17" s="336"/>
      <c r="AQ17" s="270"/>
      <c r="AR17" s="271"/>
      <c r="AS17" s="137" t="s">
        <v>354</v>
      </c>
      <c r="AT17" s="172"/>
      <c r="AU17" s="271"/>
      <c r="AV17" s="271"/>
      <c r="AW17" s="383" t="s">
        <v>300</v>
      </c>
      <c r="AX17" s="384"/>
    </row>
    <row r="18" spans="1:50" ht="22.5" customHeight="1" x14ac:dyDescent="0.15">
      <c r="A18" s="525"/>
      <c r="B18" s="523"/>
      <c r="C18" s="523"/>
      <c r="D18" s="523"/>
      <c r="E18" s="523"/>
      <c r="F18" s="524"/>
      <c r="G18" s="550"/>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561"/>
      <c r="AC18" s="1013"/>
      <c r="AD18" s="1013"/>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6"/>
      <c r="B19" s="527"/>
      <c r="C19" s="527"/>
      <c r="D19" s="527"/>
      <c r="E19" s="527"/>
      <c r="F19" s="528"/>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32"/>
      <c r="AC19" s="1009"/>
      <c r="AD19" s="1009"/>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54"/>
      <c r="B20" s="655"/>
      <c r="C20" s="655"/>
      <c r="D20" s="655"/>
      <c r="E20" s="655"/>
      <c r="F20" s="656"/>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71" t="s">
        <v>301</v>
      </c>
      <c r="AC20" s="1039"/>
      <c r="AD20" s="1039"/>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7" t="s">
        <v>499</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22" t="s">
        <v>467</v>
      </c>
      <c r="B23" s="523"/>
      <c r="C23" s="523"/>
      <c r="D23" s="523"/>
      <c r="E23" s="523"/>
      <c r="F23" s="524"/>
      <c r="G23" s="804" t="s">
        <v>265</v>
      </c>
      <c r="H23" s="789"/>
      <c r="I23" s="789"/>
      <c r="J23" s="789"/>
      <c r="K23" s="789"/>
      <c r="L23" s="789"/>
      <c r="M23" s="789"/>
      <c r="N23" s="789"/>
      <c r="O23" s="790"/>
      <c r="P23" s="788" t="s">
        <v>59</v>
      </c>
      <c r="Q23" s="789"/>
      <c r="R23" s="789"/>
      <c r="S23" s="789"/>
      <c r="T23" s="789"/>
      <c r="U23" s="789"/>
      <c r="V23" s="789"/>
      <c r="W23" s="789"/>
      <c r="X23" s="790"/>
      <c r="Y23" s="1014"/>
      <c r="Z23" s="416"/>
      <c r="AA23" s="417"/>
      <c r="AB23" s="1018" t="s">
        <v>11</v>
      </c>
      <c r="AC23" s="1019"/>
      <c r="AD23" s="1020"/>
      <c r="AE23" s="1006" t="s">
        <v>552</v>
      </c>
      <c r="AF23" s="1006"/>
      <c r="AG23" s="1006"/>
      <c r="AH23" s="1006"/>
      <c r="AI23" s="1006" t="s">
        <v>547</v>
      </c>
      <c r="AJ23" s="1006"/>
      <c r="AK23" s="1006"/>
      <c r="AL23" s="1006"/>
      <c r="AM23" s="1006" t="s">
        <v>521</v>
      </c>
      <c r="AN23" s="1006"/>
      <c r="AO23" s="1006"/>
      <c r="AP23" s="468"/>
      <c r="AQ23" s="176" t="s">
        <v>353</v>
      </c>
      <c r="AR23" s="169"/>
      <c r="AS23" s="169"/>
      <c r="AT23" s="170"/>
      <c r="AU23" s="377" t="s">
        <v>253</v>
      </c>
      <c r="AV23" s="377"/>
      <c r="AW23" s="377"/>
      <c r="AX23" s="378"/>
    </row>
    <row r="24" spans="1:50" ht="18.75" customHeight="1" x14ac:dyDescent="0.15">
      <c r="A24" s="522"/>
      <c r="B24" s="523"/>
      <c r="C24" s="523"/>
      <c r="D24" s="523"/>
      <c r="E24" s="523"/>
      <c r="F24" s="524"/>
      <c r="G24" s="577"/>
      <c r="H24" s="383"/>
      <c r="I24" s="383"/>
      <c r="J24" s="383"/>
      <c r="K24" s="383"/>
      <c r="L24" s="383"/>
      <c r="M24" s="383"/>
      <c r="N24" s="383"/>
      <c r="O24" s="578"/>
      <c r="P24" s="590"/>
      <c r="Q24" s="383"/>
      <c r="R24" s="383"/>
      <c r="S24" s="383"/>
      <c r="T24" s="383"/>
      <c r="U24" s="383"/>
      <c r="V24" s="383"/>
      <c r="W24" s="383"/>
      <c r="X24" s="578"/>
      <c r="Y24" s="1015"/>
      <c r="Z24" s="1016"/>
      <c r="AA24" s="1017"/>
      <c r="AB24" s="1021"/>
      <c r="AC24" s="1022"/>
      <c r="AD24" s="1023"/>
      <c r="AE24" s="380"/>
      <c r="AF24" s="380"/>
      <c r="AG24" s="380"/>
      <c r="AH24" s="380"/>
      <c r="AI24" s="380"/>
      <c r="AJ24" s="380"/>
      <c r="AK24" s="380"/>
      <c r="AL24" s="380"/>
      <c r="AM24" s="380"/>
      <c r="AN24" s="380"/>
      <c r="AO24" s="380"/>
      <c r="AP24" s="336"/>
      <c r="AQ24" s="270"/>
      <c r="AR24" s="271"/>
      <c r="AS24" s="137" t="s">
        <v>354</v>
      </c>
      <c r="AT24" s="172"/>
      <c r="AU24" s="271"/>
      <c r="AV24" s="271"/>
      <c r="AW24" s="383" t="s">
        <v>300</v>
      </c>
      <c r="AX24" s="384"/>
    </row>
    <row r="25" spans="1:50" ht="22.5" customHeight="1" x14ac:dyDescent="0.15">
      <c r="A25" s="525"/>
      <c r="B25" s="523"/>
      <c r="C25" s="523"/>
      <c r="D25" s="523"/>
      <c r="E25" s="523"/>
      <c r="F25" s="524"/>
      <c r="G25" s="550"/>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561"/>
      <c r="AC25" s="1013"/>
      <c r="AD25" s="1013"/>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6"/>
      <c r="B26" s="527"/>
      <c r="C26" s="527"/>
      <c r="D26" s="527"/>
      <c r="E26" s="527"/>
      <c r="F26" s="528"/>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32"/>
      <c r="AC26" s="1009"/>
      <c r="AD26" s="1009"/>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54"/>
      <c r="B27" s="655"/>
      <c r="C27" s="655"/>
      <c r="D27" s="655"/>
      <c r="E27" s="655"/>
      <c r="F27" s="656"/>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71" t="s">
        <v>301</v>
      </c>
      <c r="AC27" s="1039"/>
      <c r="AD27" s="1039"/>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7" t="s">
        <v>499</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22" t="s">
        <v>467</v>
      </c>
      <c r="B30" s="523"/>
      <c r="C30" s="523"/>
      <c r="D30" s="523"/>
      <c r="E30" s="523"/>
      <c r="F30" s="524"/>
      <c r="G30" s="804" t="s">
        <v>265</v>
      </c>
      <c r="H30" s="789"/>
      <c r="I30" s="789"/>
      <c r="J30" s="789"/>
      <c r="K30" s="789"/>
      <c r="L30" s="789"/>
      <c r="M30" s="789"/>
      <c r="N30" s="789"/>
      <c r="O30" s="790"/>
      <c r="P30" s="788" t="s">
        <v>59</v>
      </c>
      <c r="Q30" s="789"/>
      <c r="R30" s="789"/>
      <c r="S30" s="789"/>
      <c r="T30" s="789"/>
      <c r="U30" s="789"/>
      <c r="V30" s="789"/>
      <c r="W30" s="789"/>
      <c r="X30" s="790"/>
      <c r="Y30" s="1014"/>
      <c r="Z30" s="416"/>
      <c r="AA30" s="417"/>
      <c r="AB30" s="1018" t="s">
        <v>11</v>
      </c>
      <c r="AC30" s="1019"/>
      <c r="AD30" s="1020"/>
      <c r="AE30" s="1006" t="s">
        <v>550</v>
      </c>
      <c r="AF30" s="1006"/>
      <c r="AG30" s="1006"/>
      <c r="AH30" s="1006"/>
      <c r="AI30" s="1006" t="s">
        <v>547</v>
      </c>
      <c r="AJ30" s="1006"/>
      <c r="AK30" s="1006"/>
      <c r="AL30" s="1006"/>
      <c r="AM30" s="1006" t="s">
        <v>545</v>
      </c>
      <c r="AN30" s="1006"/>
      <c r="AO30" s="1006"/>
      <c r="AP30" s="468"/>
      <c r="AQ30" s="176" t="s">
        <v>353</v>
      </c>
      <c r="AR30" s="169"/>
      <c r="AS30" s="169"/>
      <c r="AT30" s="170"/>
      <c r="AU30" s="377" t="s">
        <v>253</v>
      </c>
      <c r="AV30" s="377"/>
      <c r="AW30" s="377"/>
      <c r="AX30" s="378"/>
    </row>
    <row r="31" spans="1:50" ht="18.75" customHeight="1" x14ac:dyDescent="0.15">
      <c r="A31" s="522"/>
      <c r="B31" s="523"/>
      <c r="C31" s="523"/>
      <c r="D31" s="523"/>
      <c r="E31" s="523"/>
      <c r="F31" s="524"/>
      <c r="G31" s="577"/>
      <c r="H31" s="383"/>
      <c r="I31" s="383"/>
      <c r="J31" s="383"/>
      <c r="K31" s="383"/>
      <c r="L31" s="383"/>
      <c r="M31" s="383"/>
      <c r="N31" s="383"/>
      <c r="O31" s="578"/>
      <c r="P31" s="590"/>
      <c r="Q31" s="383"/>
      <c r="R31" s="383"/>
      <c r="S31" s="383"/>
      <c r="T31" s="383"/>
      <c r="U31" s="383"/>
      <c r="V31" s="383"/>
      <c r="W31" s="383"/>
      <c r="X31" s="578"/>
      <c r="Y31" s="1015"/>
      <c r="Z31" s="1016"/>
      <c r="AA31" s="1017"/>
      <c r="AB31" s="1021"/>
      <c r="AC31" s="1022"/>
      <c r="AD31" s="1023"/>
      <c r="AE31" s="380"/>
      <c r="AF31" s="380"/>
      <c r="AG31" s="380"/>
      <c r="AH31" s="380"/>
      <c r="AI31" s="380"/>
      <c r="AJ31" s="380"/>
      <c r="AK31" s="380"/>
      <c r="AL31" s="380"/>
      <c r="AM31" s="380"/>
      <c r="AN31" s="380"/>
      <c r="AO31" s="380"/>
      <c r="AP31" s="336"/>
      <c r="AQ31" s="270"/>
      <c r="AR31" s="271"/>
      <c r="AS31" s="137" t="s">
        <v>354</v>
      </c>
      <c r="AT31" s="172"/>
      <c r="AU31" s="271"/>
      <c r="AV31" s="271"/>
      <c r="AW31" s="383" t="s">
        <v>300</v>
      </c>
      <c r="AX31" s="384"/>
    </row>
    <row r="32" spans="1:50" ht="22.5" customHeight="1" x14ac:dyDescent="0.15">
      <c r="A32" s="525"/>
      <c r="B32" s="523"/>
      <c r="C32" s="523"/>
      <c r="D32" s="523"/>
      <c r="E32" s="523"/>
      <c r="F32" s="524"/>
      <c r="G32" s="550"/>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561"/>
      <c r="AC32" s="1013"/>
      <c r="AD32" s="1013"/>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6"/>
      <c r="B33" s="527"/>
      <c r="C33" s="527"/>
      <c r="D33" s="527"/>
      <c r="E33" s="527"/>
      <c r="F33" s="528"/>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32"/>
      <c r="AC33" s="1009"/>
      <c r="AD33" s="1009"/>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54"/>
      <c r="B34" s="655"/>
      <c r="C34" s="655"/>
      <c r="D34" s="655"/>
      <c r="E34" s="655"/>
      <c r="F34" s="656"/>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71" t="s">
        <v>301</v>
      </c>
      <c r="AC34" s="1039"/>
      <c r="AD34" s="1039"/>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7" t="s">
        <v>499</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22" t="s">
        <v>467</v>
      </c>
      <c r="B37" s="523"/>
      <c r="C37" s="523"/>
      <c r="D37" s="523"/>
      <c r="E37" s="523"/>
      <c r="F37" s="524"/>
      <c r="G37" s="804" t="s">
        <v>265</v>
      </c>
      <c r="H37" s="789"/>
      <c r="I37" s="789"/>
      <c r="J37" s="789"/>
      <c r="K37" s="789"/>
      <c r="L37" s="789"/>
      <c r="M37" s="789"/>
      <c r="N37" s="789"/>
      <c r="O37" s="790"/>
      <c r="P37" s="788" t="s">
        <v>59</v>
      </c>
      <c r="Q37" s="789"/>
      <c r="R37" s="789"/>
      <c r="S37" s="789"/>
      <c r="T37" s="789"/>
      <c r="U37" s="789"/>
      <c r="V37" s="789"/>
      <c r="W37" s="789"/>
      <c r="X37" s="790"/>
      <c r="Y37" s="1014"/>
      <c r="Z37" s="416"/>
      <c r="AA37" s="417"/>
      <c r="AB37" s="1018" t="s">
        <v>11</v>
      </c>
      <c r="AC37" s="1019"/>
      <c r="AD37" s="1020"/>
      <c r="AE37" s="1006" t="s">
        <v>552</v>
      </c>
      <c r="AF37" s="1006"/>
      <c r="AG37" s="1006"/>
      <c r="AH37" s="1006"/>
      <c r="AI37" s="1006" t="s">
        <v>549</v>
      </c>
      <c r="AJ37" s="1006"/>
      <c r="AK37" s="1006"/>
      <c r="AL37" s="1006"/>
      <c r="AM37" s="1006" t="s">
        <v>546</v>
      </c>
      <c r="AN37" s="1006"/>
      <c r="AO37" s="1006"/>
      <c r="AP37" s="468"/>
      <c r="AQ37" s="176" t="s">
        <v>353</v>
      </c>
      <c r="AR37" s="169"/>
      <c r="AS37" s="169"/>
      <c r="AT37" s="170"/>
      <c r="AU37" s="377" t="s">
        <v>253</v>
      </c>
      <c r="AV37" s="377"/>
      <c r="AW37" s="377"/>
      <c r="AX37" s="378"/>
    </row>
    <row r="38" spans="1:50" ht="18.75" customHeight="1" x14ac:dyDescent="0.15">
      <c r="A38" s="522"/>
      <c r="B38" s="523"/>
      <c r="C38" s="523"/>
      <c r="D38" s="523"/>
      <c r="E38" s="523"/>
      <c r="F38" s="524"/>
      <c r="G38" s="577"/>
      <c r="H38" s="383"/>
      <c r="I38" s="383"/>
      <c r="J38" s="383"/>
      <c r="K38" s="383"/>
      <c r="L38" s="383"/>
      <c r="M38" s="383"/>
      <c r="N38" s="383"/>
      <c r="O38" s="578"/>
      <c r="P38" s="590"/>
      <c r="Q38" s="383"/>
      <c r="R38" s="383"/>
      <c r="S38" s="383"/>
      <c r="T38" s="383"/>
      <c r="U38" s="383"/>
      <c r="V38" s="383"/>
      <c r="W38" s="383"/>
      <c r="X38" s="578"/>
      <c r="Y38" s="1015"/>
      <c r="Z38" s="1016"/>
      <c r="AA38" s="1017"/>
      <c r="AB38" s="1021"/>
      <c r="AC38" s="1022"/>
      <c r="AD38" s="1023"/>
      <c r="AE38" s="380"/>
      <c r="AF38" s="380"/>
      <c r="AG38" s="380"/>
      <c r="AH38" s="380"/>
      <c r="AI38" s="380"/>
      <c r="AJ38" s="380"/>
      <c r="AK38" s="380"/>
      <c r="AL38" s="380"/>
      <c r="AM38" s="380"/>
      <c r="AN38" s="380"/>
      <c r="AO38" s="380"/>
      <c r="AP38" s="336"/>
      <c r="AQ38" s="270"/>
      <c r="AR38" s="271"/>
      <c r="AS38" s="137" t="s">
        <v>354</v>
      </c>
      <c r="AT38" s="172"/>
      <c r="AU38" s="271"/>
      <c r="AV38" s="271"/>
      <c r="AW38" s="383" t="s">
        <v>300</v>
      </c>
      <c r="AX38" s="384"/>
    </row>
    <row r="39" spans="1:50" ht="22.5" customHeight="1" x14ac:dyDescent="0.15">
      <c r="A39" s="525"/>
      <c r="B39" s="523"/>
      <c r="C39" s="523"/>
      <c r="D39" s="523"/>
      <c r="E39" s="523"/>
      <c r="F39" s="524"/>
      <c r="G39" s="550"/>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561"/>
      <c r="AC39" s="1013"/>
      <c r="AD39" s="1013"/>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6"/>
      <c r="B40" s="527"/>
      <c r="C40" s="527"/>
      <c r="D40" s="527"/>
      <c r="E40" s="527"/>
      <c r="F40" s="528"/>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32"/>
      <c r="AC40" s="1009"/>
      <c r="AD40" s="1009"/>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54"/>
      <c r="B41" s="655"/>
      <c r="C41" s="655"/>
      <c r="D41" s="655"/>
      <c r="E41" s="655"/>
      <c r="F41" s="656"/>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71" t="s">
        <v>301</v>
      </c>
      <c r="AC41" s="1039"/>
      <c r="AD41" s="1039"/>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7" t="s">
        <v>499</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22" t="s">
        <v>467</v>
      </c>
      <c r="B44" s="523"/>
      <c r="C44" s="523"/>
      <c r="D44" s="523"/>
      <c r="E44" s="523"/>
      <c r="F44" s="524"/>
      <c r="G44" s="804" t="s">
        <v>265</v>
      </c>
      <c r="H44" s="789"/>
      <c r="I44" s="789"/>
      <c r="J44" s="789"/>
      <c r="K44" s="789"/>
      <c r="L44" s="789"/>
      <c r="M44" s="789"/>
      <c r="N44" s="789"/>
      <c r="O44" s="790"/>
      <c r="P44" s="788" t="s">
        <v>59</v>
      </c>
      <c r="Q44" s="789"/>
      <c r="R44" s="789"/>
      <c r="S44" s="789"/>
      <c r="T44" s="789"/>
      <c r="U44" s="789"/>
      <c r="V44" s="789"/>
      <c r="W44" s="789"/>
      <c r="X44" s="790"/>
      <c r="Y44" s="1014"/>
      <c r="Z44" s="416"/>
      <c r="AA44" s="417"/>
      <c r="AB44" s="1018" t="s">
        <v>11</v>
      </c>
      <c r="AC44" s="1019"/>
      <c r="AD44" s="1020"/>
      <c r="AE44" s="1006" t="s">
        <v>550</v>
      </c>
      <c r="AF44" s="1006"/>
      <c r="AG44" s="1006"/>
      <c r="AH44" s="1006"/>
      <c r="AI44" s="1006" t="s">
        <v>547</v>
      </c>
      <c r="AJ44" s="1006"/>
      <c r="AK44" s="1006"/>
      <c r="AL44" s="1006"/>
      <c r="AM44" s="1006" t="s">
        <v>521</v>
      </c>
      <c r="AN44" s="1006"/>
      <c r="AO44" s="1006"/>
      <c r="AP44" s="468"/>
      <c r="AQ44" s="176" t="s">
        <v>353</v>
      </c>
      <c r="AR44" s="169"/>
      <c r="AS44" s="169"/>
      <c r="AT44" s="170"/>
      <c r="AU44" s="377" t="s">
        <v>253</v>
      </c>
      <c r="AV44" s="377"/>
      <c r="AW44" s="377"/>
      <c r="AX44" s="378"/>
    </row>
    <row r="45" spans="1:50" ht="18.75" customHeight="1" x14ac:dyDescent="0.15">
      <c r="A45" s="522"/>
      <c r="B45" s="523"/>
      <c r="C45" s="523"/>
      <c r="D45" s="523"/>
      <c r="E45" s="523"/>
      <c r="F45" s="524"/>
      <c r="G45" s="577"/>
      <c r="H45" s="383"/>
      <c r="I45" s="383"/>
      <c r="J45" s="383"/>
      <c r="K45" s="383"/>
      <c r="L45" s="383"/>
      <c r="M45" s="383"/>
      <c r="N45" s="383"/>
      <c r="O45" s="578"/>
      <c r="P45" s="590"/>
      <c r="Q45" s="383"/>
      <c r="R45" s="383"/>
      <c r="S45" s="383"/>
      <c r="T45" s="383"/>
      <c r="U45" s="383"/>
      <c r="V45" s="383"/>
      <c r="W45" s="383"/>
      <c r="X45" s="578"/>
      <c r="Y45" s="1015"/>
      <c r="Z45" s="1016"/>
      <c r="AA45" s="1017"/>
      <c r="AB45" s="1021"/>
      <c r="AC45" s="1022"/>
      <c r="AD45" s="1023"/>
      <c r="AE45" s="380"/>
      <c r="AF45" s="380"/>
      <c r="AG45" s="380"/>
      <c r="AH45" s="380"/>
      <c r="AI45" s="380"/>
      <c r="AJ45" s="380"/>
      <c r="AK45" s="380"/>
      <c r="AL45" s="380"/>
      <c r="AM45" s="380"/>
      <c r="AN45" s="380"/>
      <c r="AO45" s="380"/>
      <c r="AP45" s="336"/>
      <c r="AQ45" s="270"/>
      <c r="AR45" s="271"/>
      <c r="AS45" s="137" t="s">
        <v>354</v>
      </c>
      <c r="AT45" s="172"/>
      <c r="AU45" s="271"/>
      <c r="AV45" s="271"/>
      <c r="AW45" s="383" t="s">
        <v>300</v>
      </c>
      <c r="AX45" s="384"/>
    </row>
    <row r="46" spans="1:50" ht="22.5" customHeight="1" x14ac:dyDescent="0.15">
      <c r="A46" s="525"/>
      <c r="B46" s="523"/>
      <c r="C46" s="523"/>
      <c r="D46" s="523"/>
      <c r="E46" s="523"/>
      <c r="F46" s="524"/>
      <c r="G46" s="550"/>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561"/>
      <c r="AC46" s="1013"/>
      <c r="AD46" s="1013"/>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6"/>
      <c r="B47" s="527"/>
      <c r="C47" s="527"/>
      <c r="D47" s="527"/>
      <c r="E47" s="527"/>
      <c r="F47" s="528"/>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32"/>
      <c r="AC47" s="1009"/>
      <c r="AD47" s="100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54"/>
      <c r="B48" s="655"/>
      <c r="C48" s="655"/>
      <c r="D48" s="655"/>
      <c r="E48" s="655"/>
      <c r="F48" s="656"/>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71" t="s">
        <v>301</v>
      </c>
      <c r="AC48" s="1039"/>
      <c r="AD48" s="1039"/>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7" t="s">
        <v>499</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22" t="s">
        <v>467</v>
      </c>
      <c r="B51" s="523"/>
      <c r="C51" s="523"/>
      <c r="D51" s="523"/>
      <c r="E51" s="523"/>
      <c r="F51" s="524"/>
      <c r="G51" s="804" t="s">
        <v>265</v>
      </c>
      <c r="H51" s="789"/>
      <c r="I51" s="789"/>
      <c r="J51" s="789"/>
      <c r="K51" s="789"/>
      <c r="L51" s="789"/>
      <c r="M51" s="789"/>
      <c r="N51" s="789"/>
      <c r="O51" s="790"/>
      <c r="P51" s="788" t="s">
        <v>59</v>
      </c>
      <c r="Q51" s="789"/>
      <c r="R51" s="789"/>
      <c r="S51" s="789"/>
      <c r="T51" s="789"/>
      <c r="U51" s="789"/>
      <c r="V51" s="789"/>
      <c r="W51" s="789"/>
      <c r="X51" s="790"/>
      <c r="Y51" s="1014"/>
      <c r="Z51" s="416"/>
      <c r="AA51" s="417"/>
      <c r="AB51" s="468" t="s">
        <v>11</v>
      </c>
      <c r="AC51" s="1019"/>
      <c r="AD51" s="1020"/>
      <c r="AE51" s="1006" t="s">
        <v>550</v>
      </c>
      <c r="AF51" s="1006"/>
      <c r="AG51" s="1006"/>
      <c r="AH51" s="1006"/>
      <c r="AI51" s="1006" t="s">
        <v>547</v>
      </c>
      <c r="AJ51" s="1006"/>
      <c r="AK51" s="1006"/>
      <c r="AL51" s="1006"/>
      <c r="AM51" s="1006" t="s">
        <v>521</v>
      </c>
      <c r="AN51" s="1006"/>
      <c r="AO51" s="1006"/>
      <c r="AP51" s="468"/>
      <c r="AQ51" s="176" t="s">
        <v>353</v>
      </c>
      <c r="AR51" s="169"/>
      <c r="AS51" s="169"/>
      <c r="AT51" s="170"/>
      <c r="AU51" s="377" t="s">
        <v>253</v>
      </c>
      <c r="AV51" s="377"/>
      <c r="AW51" s="377"/>
      <c r="AX51" s="378"/>
    </row>
    <row r="52" spans="1:50" ht="18.75" customHeight="1" x14ac:dyDescent="0.15">
      <c r="A52" s="522"/>
      <c r="B52" s="523"/>
      <c r="C52" s="523"/>
      <c r="D52" s="523"/>
      <c r="E52" s="523"/>
      <c r="F52" s="524"/>
      <c r="G52" s="577"/>
      <c r="H52" s="383"/>
      <c r="I52" s="383"/>
      <c r="J52" s="383"/>
      <c r="K52" s="383"/>
      <c r="L52" s="383"/>
      <c r="M52" s="383"/>
      <c r="N52" s="383"/>
      <c r="O52" s="578"/>
      <c r="P52" s="590"/>
      <c r="Q52" s="383"/>
      <c r="R52" s="383"/>
      <c r="S52" s="383"/>
      <c r="T52" s="383"/>
      <c r="U52" s="383"/>
      <c r="V52" s="383"/>
      <c r="W52" s="383"/>
      <c r="X52" s="578"/>
      <c r="Y52" s="1015"/>
      <c r="Z52" s="1016"/>
      <c r="AA52" s="1017"/>
      <c r="AB52" s="1021"/>
      <c r="AC52" s="1022"/>
      <c r="AD52" s="1023"/>
      <c r="AE52" s="380"/>
      <c r="AF52" s="380"/>
      <c r="AG52" s="380"/>
      <c r="AH52" s="380"/>
      <c r="AI52" s="380"/>
      <c r="AJ52" s="380"/>
      <c r="AK52" s="380"/>
      <c r="AL52" s="380"/>
      <c r="AM52" s="380"/>
      <c r="AN52" s="380"/>
      <c r="AO52" s="380"/>
      <c r="AP52" s="336"/>
      <c r="AQ52" s="270"/>
      <c r="AR52" s="271"/>
      <c r="AS52" s="137" t="s">
        <v>354</v>
      </c>
      <c r="AT52" s="172"/>
      <c r="AU52" s="271"/>
      <c r="AV52" s="271"/>
      <c r="AW52" s="383" t="s">
        <v>300</v>
      </c>
      <c r="AX52" s="384"/>
    </row>
    <row r="53" spans="1:50" ht="22.5" customHeight="1" x14ac:dyDescent="0.15">
      <c r="A53" s="525"/>
      <c r="B53" s="523"/>
      <c r="C53" s="523"/>
      <c r="D53" s="523"/>
      <c r="E53" s="523"/>
      <c r="F53" s="524"/>
      <c r="G53" s="550"/>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561"/>
      <c r="AC53" s="1013"/>
      <c r="AD53" s="1013"/>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6"/>
      <c r="B54" s="527"/>
      <c r="C54" s="527"/>
      <c r="D54" s="527"/>
      <c r="E54" s="527"/>
      <c r="F54" s="528"/>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32"/>
      <c r="AC54" s="1009"/>
      <c r="AD54" s="100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54"/>
      <c r="B55" s="655"/>
      <c r="C55" s="655"/>
      <c r="D55" s="655"/>
      <c r="E55" s="655"/>
      <c r="F55" s="656"/>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71" t="s">
        <v>301</v>
      </c>
      <c r="AC55" s="1039"/>
      <c r="AD55" s="1039"/>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7" t="s">
        <v>499</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22" t="s">
        <v>467</v>
      </c>
      <c r="B58" s="523"/>
      <c r="C58" s="523"/>
      <c r="D58" s="523"/>
      <c r="E58" s="523"/>
      <c r="F58" s="524"/>
      <c r="G58" s="804" t="s">
        <v>265</v>
      </c>
      <c r="H58" s="789"/>
      <c r="I58" s="789"/>
      <c r="J58" s="789"/>
      <c r="K58" s="789"/>
      <c r="L58" s="789"/>
      <c r="M58" s="789"/>
      <c r="N58" s="789"/>
      <c r="O58" s="790"/>
      <c r="P58" s="788" t="s">
        <v>59</v>
      </c>
      <c r="Q58" s="789"/>
      <c r="R58" s="789"/>
      <c r="S58" s="789"/>
      <c r="T58" s="789"/>
      <c r="U58" s="789"/>
      <c r="V58" s="789"/>
      <c r="W58" s="789"/>
      <c r="X58" s="790"/>
      <c r="Y58" s="1014"/>
      <c r="Z58" s="416"/>
      <c r="AA58" s="417"/>
      <c r="AB58" s="1018" t="s">
        <v>11</v>
      </c>
      <c r="AC58" s="1019"/>
      <c r="AD58" s="1020"/>
      <c r="AE58" s="1006" t="s">
        <v>550</v>
      </c>
      <c r="AF58" s="1006"/>
      <c r="AG58" s="1006"/>
      <c r="AH58" s="1006"/>
      <c r="AI58" s="1006" t="s">
        <v>547</v>
      </c>
      <c r="AJ58" s="1006"/>
      <c r="AK58" s="1006"/>
      <c r="AL58" s="1006"/>
      <c r="AM58" s="1006" t="s">
        <v>521</v>
      </c>
      <c r="AN58" s="1006"/>
      <c r="AO58" s="1006"/>
      <c r="AP58" s="468"/>
      <c r="AQ58" s="176" t="s">
        <v>353</v>
      </c>
      <c r="AR58" s="169"/>
      <c r="AS58" s="169"/>
      <c r="AT58" s="170"/>
      <c r="AU58" s="377" t="s">
        <v>253</v>
      </c>
      <c r="AV58" s="377"/>
      <c r="AW58" s="377"/>
      <c r="AX58" s="378"/>
    </row>
    <row r="59" spans="1:50" ht="18.75" customHeight="1" x14ac:dyDescent="0.15">
      <c r="A59" s="522"/>
      <c r="B59" s="523"/>
      <c r="C59" s="523"/>
      <c r="D59" s="523"/>
      <c r="E59" s="523"/>
      <c r="F59" s="524"/>
      <c r="G59" s="577"/>
      <c r="H59" s="383"/>
      <c r="I59" s="383"/>
      <c r="J59" s="383"/>
      <c r="K59" s="383"/>
      <c r="L59" s="383"/>
      <c r="M59" s="383"/>
      <c r="N59" s="383"/>
      <c r="O59" s="578"/>
      <c r="P59" s="590"/>
      <c r="Q59" s="383"/>
      <c r="R59" s="383"/>
      <c r="S59" s="383"/>
      <c r="T59" s="383"/>
      <c r="U59" s="383"/>
      <c r="V59" s="383"/>
      <c r="W59" s="383"/>
      <c r="X59" s="578"/>
      <c r="Y59" s="1015"/>
      <c r="Z59" s="1016"/>
      <c r="AA59" s="1017"/>
      <c r="AB59" s="1021"/>
      <c r="AC59" s="1022"/>
      <c r="AD59" s="1023"/>
      <c r="AE59" s="380"/>
      <c r="AF59" s="380"/>
      <c r="AG59" s="380"/>
      <c r="AH59" s="380"/>
      <c r="AI59" s="380"/>
      <c r="AJ59" s="380"/>
      <c r="AK59" s="380"/>
      <c r="AL59" s="380"/>
      <c r="AM59" s="380"/>
      <c r="AN59" s="380"/>
      <c r="AO59" s="380"/>
      <c r="AP59" s="336"/>
      <c r="AQ59" s="270"/>
      <c r="AR59" s="271"/>
      <c r="AS59" s="137" t="s">
        <v>354</v>
      </c>
      <c r="AT59" s="172"/>
      <c r="AU59" s="271"/>
      <c r="AV59" s="271"/>
      <c r="AW59" s="383" t="s">
        <v>300</v>
      </c>
      <c r="AX59" s="384"/>
    </row>
    <row r="60" spans="1:50" ht="22.5" customHeight="1" x14ac:dyDescent="0.15">
      <c r="A60" s="525"/>
      <c r="B60" s="523"/>
      <c r="C60" s="523"/>
      <c r="D60" s="523"/>
      <c r="E60" s="523"/>
      <c r="F60" s="524"/>
      <c r="G60" s="550"/>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561"/>
      <c r="AC60" s="1013"/>
      <c r="AD60" s="1013"/>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6"/>
      <c r="B61" s="527"/>
      <c r="C61" s="527"/>
      <c r="D61" s="527"/>
      <c r="E61" s="527"/>
      <c r="F61" s="528"/>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32"/>
      <c r="AC61" s="1009"/>
      <c r="AD61" s="100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54"/>
      <c r="B62" s="655"/>
      <c r="C62" s="655"/>
      <c r="D62" s="655"/>
      <c r="E62" s="655"/>
      <c r="F62" s="656"/>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71" t="s">
        <v>301</v>
      </c>
      <c r="AC62" s="1039"/>
      <c r="AD62" s="1039"/>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7" t="s">
        <v>499</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22" t="s">
        <v>467</v>
      </c>
      <c r="B65" s="523"/>
      <c r="C65" s="523"/>
      <c r="D65" s="523"/>
      <c r="E65" s="523"/>
      <c r="F65" s="524"/>
      <c r="G65" s="804" t="s">
        <v>265</v>
      </c>
      <c r="H65" s="789"/>
      <c r="I65" s="789"/>
      <c r="J65" s="789"/>
      <c r="K65" s="789"/>
      <c r="L65" s="789"/>
      <c r="M65" s="789"/>
      <c r="N65" s="789"/>
      <c r="O65" s="790"/>
      <c r="P65" s="788" t="s">
        <v>59</v>
      </c>
      <c r="Q65" s="789"/>
      <c r="R65" s="789"/>
      <c r="S65" s="789"/>
      <c r="T65" s="789"/>
      <c r="U65" s="789"/>
      <c r="V65" s="789"/>
      <c r="W65" s="789"/>
      <c r="X65" s="790"/>
      <c r="Y65" s="1014"/>
      <c r="Z65" s="416"/>
      <c r="AA65" s="417"/>
      <c r="AB65" s="1018" t="s">
        <v>11</v>
      </c>
      <c r="AC65" s="1019"/>
      <c r="AD65" s="1020"/>
      <c r="AE65" s="1006" t="s">
        <v>550</v>
      </c>
      <c r="AF65" s="1006"/>
      <c r="AG65" s="1006"/>
      <c r="AH65" s="1006"/>
      <c r="AI65" s="1006" t="s">
        <v>547</v>
      </c>
      <c r="AJ65" s="1006"/>
      <c r="AK65" s="1006"/>
      <c r="AL65" s="1006"/>
      <c r="AM65" s="1006" t="s">
        <v>521</v>
      </c>
      <c r="AN65" s="1006"/>
      <c r="AO65" s="1006"/>
      <c r="AP65" s="468"/>
      <c r="AQ65" s="176" t="s">
        <v>353</v>
      </c>
      <c r="AR65" s="169"/>
      <c r="AS65" s="169"/>
      <c r="AT65" s="170"/>
      <c r="AU65" s="377" t="s">
        <v>253</v>
      </c>
      <c r="AV65" s="377"/>
      <c r="AW65" s="377"/>
      <c r="AX65" s="378"/>
    </row>
    <row r="66" spans="1:50" ht="18.75" customHeight="1" x14ac:dyDescent="0.15">
      <c r="A66" s="522"/>
      <c r="B66" s="523"/>
      <c r="C66" s="523"/>
      <c r="D66" s="523"/>
      <c r="E66" s="523"/>
      <c r="F66" s="524"/>
      <c r="G66" s="577"/>
      <c r="H66" s="383"/>
      <c r="I66" s="383"/>
      <c r="J66" s="383"/>
      <c r="K66" s="383"/>
      <c r="L66" s="383"/>
      <c r="M66" s="383"/>
      <c r="N66" s="383"/>
      <c r="O66" s="578"/>
      <c r="P66" s="590"/>
      <c r="Q66" s="383"/>
      <c r="R66" s="383"/>
      <c r="S66" s="383"/>
      <c r="T66" s="383"/>
      <c r="U66" s="383"/>
      <c r="V66" s="383"/>
      <c r="W66" s="383"/>
      <c r="X66" s="578"/>
      <c r="Y66" s="1015"/>
      <c r="Z66" s="1016"/>
      <c r="AA66" s="1017"/>
      <c r="AB66" s="1021"/>
      <c r="AC66" s="1022"/>
      <c r="AD66" s="1023"/>
      <c r="AE66" s="380"/>
      <c r="AF66" s="380"/>
      <c r="AG66" s="380"/>
      <c r="AH66" s="380"/>
      <c r="AI66" s="380"/>
      <c r="AJ66" s="380"/>
      <c r="AK66" s="380"/>
      <c r="AL66" s="380"/>
      <c r="AM66" s="380"/>
      <c r="AN66" s="380"/>
      <c r="AO66" s="380"/>
      <c r="AP66" s="336"/>
      <c r="AQ66" s="270"/>
      <c r="AR66" s="271"/>
      <c r="AS66" s="137" t="s">
        <v>354</v>
      </c>
      <c r="AT66" s="172"/>
      <c r="AU66" s="271"/>
      <c r="AV66" s="271"/>
      <c r="AW66" s="383" t="s">
        <v>300</v>
      </c>
      <c r="AX66" s="384"/>
    </row>
    <row r="67" spans="1:50" ht="22.5" customHeight="1" x14ac:dyDescent="0.15">
      <c r="A67" s="525"/>
      <c r="B67" s="523"/>
      <c r="C67" s="523"/>
      <c r="D67" s="523"/>
      <c r="E67" s="523"/>
      <c r="F67" s="524"/>
      <c r="G67" s="550"/>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561"/>
      <c r="AC67" s="1013"/>
      <c r="AD67" s="1013"/>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6"/>
      <c r="B68" s="527"/>
      <c r="C68" s="527"/>
      <c r="D68" s="527"/>
      <c r="E68" s="527"/>
      <c r="F68" s="528"/>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32"/>
      <c r="AC68" s="1009"/>
      <c r="AD68" s="1009"/>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54"/>
      <c r="B69" s="655"/>
      <c r="C69" s="655"/>
      <c r="D69" s="655"/>
      <c r="E69" s="655"/>
      <c r="F69" s="656"/>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7" t="s">
        <v>301</v>
      </c>
      <c r="AC69" s="436"/>
      <c r="AD69" s="43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7" t="s">
        <v>499</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9" t="s">
        <v>485</v>
      </c>
      <c r="H2" s="450"/>
      <c r="I2" s="450"/>
      <c r="J2" s="450"/>
      <c r="K2" s="450"/>
      <c r="L2" s="450"/>
      <c r="M2" s="450"/>
      <c r="N2" s="450"/>
      <c r="O2" s="450"/>
      <c r="P2" s="450"/>
      <c r="Q2" s="450"/>
      <c r="R2" s="450"/>
      <c r="S2" s="450"/>
      <c r="T2" s="450"/>
      <c r="U2" s="450"/>
      <c r="V2" s="450"/>
      <c r="W2" s="450"/>
      <c r="X2" s="450"/>
      <c r="Y2" s="450"/>
      <c r="Z2" s="450"/>
      <c r="AA2" s="450"/>
      <c r="AB2" s="451"/>
      <c r="AC2" s="449" t="s">
        <v>487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6"/>
      <c r="B4" s="1047"/>
      <c r="C4" s="1047"/>
      <c r="D4" s="1047"/>
      <c r="E4" s="1047"/>
      <c r="F4" s="1048"/>
      <c r="G4" s="459"/>
      <c r="H4" s="460"/>
      <c r="I4" s="460"/>
      <c r="J4" s="460"/>
      <c r="K4" s="461"/>
      <c r="L4" s="462"/>
      <c r="M4" s="463"/>
      <c r="N4" s="463"/>
      <c r="O4" s="463"/>
      <c r="P4" s="463"/>
      <c r="Q4" s="463"/>
      <c r="R4" s="463"/>
      <c r="S4" s="463"/>
      <c r="T4" s="463"/>
      <c r="U4" s="463"/>
      <c r="V4" s="463"/>
      <c r="W4" s="463"/>
      <c r="X4" s="464"/>
      <c r="Y4" s="465"/>
      <c r="Z4" s="466"/>
      <c r="AA4" s="466"/>
      <c r="AB4" s="567"/>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46"/>
      <c r="B5" s="1047"/>
      <c r="C5" s="1047"/>
      <c r="D5" s="1047"/>
      <c r="E5" s="1047"/>
      <c r="F5" s="104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6"/>
      <c r="B6" s="1047"/>
      <c r="C6" s="1047"/>
      <c r="D6" s="1047"/>
      <c r="E6" s="1047"/>
      <c r="F6" s="104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6"/>
      <c r="B7" s="1047"/>
      <c r="C7" s="1047"/>
      <c r="D7" s="1047"/>
      <c r="E7" s="1047"/>
      <c r="F7" s="104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6"/>
      <c r="B8" s="1047"/>
      <c r="C8" s="1047"/>
      <c r="D8" s="1047"/>
      <c r="E8" s="1047"/>
      <c r="F8" s="104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6"/>
      <c r="B9" s="1047"/>
      <c r="C9" s="1047"/>
      <c r="D9" s="1047"/>
      <c r="E9" s="1047"/>
      <c r="F9" s="104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6"/>
      <c r="B10" s="1047"/>
      <c r="C10" s="1047"/>
      <c r="D10" s="1047"/>
      <c r="E10" s="1047"/>
      <c r="F10" s="104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6"/>
      <c r="B11" s="1047"/>
      <c r="C11" s="1047"/>
      <c r="D11" s="1047"/>
      <c r="E11" s="1047"/>
      <c r="F11" s="104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6"/>
      <c r="B12" s="1047"/>
      <c r="C12" s="1047"/>
      <c r="D12" s="1047"/>
      <c r="E12" s="1047"/>
      <c r="F12" s="104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6"/>
      <c r="B13" s="1047"/>
      <c r="C13" s="1047"/>
      <c r="D13" s="1047"/>
      <c r="E13" s="1047"/>
      <c r="F13" s="104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6"/>
      <c r="B14" s="1047"/>
      <c r="C14" s="1047"/>
      <c r="D14" s="1047"/>
      <c r="E14" s="1047"/>
      <c r="F14" s="104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6"/>
      <c r="B15" s="1047"/>
      <c r="C15" s="1047"/>
      <c r="D15" s="1047"/>
      <c r="E15" s="1047"/>
      <c r="F15" s="1048"/>
      <c r="G15" s="449" t="s">
        <v>388</v>
      </c>
      <c r="H15" s="450"/>
      <c r="I15" s="450"/>
      <c r="J15" s="450"/>
      <c r="K15" s="450"/>
      <c r="L15" s="450"/>
      <c r="M15" s="450"/>
      <c r="N15" s="450"/>
      <c r="O15" s="450"/>
      <c r="P15" s="450"/>
      <c r="Q15" s="450"/>
      <c r="R15" s="450"/>
      <c r="S15" s="450"/>
      <c r="T15" s="450"/>
      <c r="U15" s="450"/>
      <c r="V15" s="450"/>
      <c r="W15" s="450"/>
      <c r="X15" s="450"/>
      <c r="Y15" s="450"/>
      <c r="Z15" s="450"/>
      <c r="AA15" s="450"/>
      <c r="AB15" s="451"/>
      <c r="AC15" s="449" t="s">
        <v>389</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6"/>
      <c r="B16" s="1047"/>
      <c r="C16" s="1047"/>
      <c r="D16" s="1047"/>
      <c r="E16" s="1047"/>
      <c r="F16" s="1048"/>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6"/>
      <c r="B17" s="1047"/>
      <c r="C17" s="1047"/>
      <c r="D17" s="1047"/>
      <c r="E17" s="1047"/>
      <c r="F17" s="1048"/>
      <c r="G17" s="459"/>
      <c r="H17" s="460"/>
      <c r="I17" s="460"/>
      <c r="J17" s="460"/>
      <c r="K17" s="461"/>
      <c r="L17" s="462"/>
      <c r="M17" s="463"/>
      <c r="N17" s="463"/>
      <c r="O17" s="463"/>
      <c r="P17" s="463"/>
      <c r="Q17" s="463"/>
      <c r="R17" s="463"/>
      <c r="S17" s="463"/>
      <c r="T17" s="463"/>
      <c r="U17" s="463"/>
      <c r="V17" s="463"/>
      <c r="W17" s="463"/>
      <c r="X17" s="464"/>
      <c r="Y17" s="465"/>
      <c r="Z17" s="466"/>
      <c r="AA17" s="466"/>
      <c r="AB17" s="567"/>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46"/>
      <c r="B18" s="1047"/>
      <c r="C18" s="1047"/>
      <c r="D18" s="1047"/>
      <c r="E18" s="1047"/>
      <c r="F18" s="104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6"/>
      <c r="B19" s="1047"/>
      <c r="C19" s="1047"/>
      <c r="D19" s="1047"/>
      <c r="E19" s="1047"/>
      <c r="F19" s="104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6"/>
      <c r="B20" s="1047"/>
      <c r="C20" s="1047"/>
      <c r="D20" s="1047"/>
      <c r="E20" s="1047"/>
      <c r="F20" s="104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6"/>
      <c r="B21" s="1047"/>
      <c r="C21" s="1047"/>
      <c r="D21" s="1047"/>
      <c r="E21" s="1047"/>
      <c r="F21" s="104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6"/>
      <c r="B22" s="1047"/>
      <c r="C22" s="1047"/>
      <c r="D22" s="1047"/>
      <c r="E22" s="1047"/>
      <c r="F22" s="104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6"/>
      <c r="B23" s="1047"/>
      <c r="C23" s="1047"/>
      <c r="D23" s="1047"/>
      <c r="E23" s="1047"/>
      <c r="F23" s="104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6"/>
      <c r="B24" s="1047"/>
      <c r="C24" s="1047"/>
      <c r="D24" s="1047"/>
      <c r="E24" s="1047"/>
      <c r="F24" s="104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6"/>
      <c r="B25" s="1047"/>
      <c r="C25" s="1047"/>
      <c r="D25" s="1047"/>
      <c r="E25" s="1047"/>
      <c r="F25" s="104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6"/>
      <c r="B26" s="1047"/>
      <c r="C26" s="1047"/>
      <c r="D26" s="1047"/>
      <c r="E26" s="1047"/>
      <c r="F26" s="104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6"/>
      <c r="B27" s="1047"/>
      <c r="C27" s="1047"/>
      <c r="D27" s="1047"/>
      <c r="E27" s="1047"/>
      <c r="F27" s="104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6"/>
      <c r="B28" s="1047"/>
      <c r="C28" s="1047"/>
      <c r="D28" s="1047"/>
      <c r="E28" s="1047"/>
      <c r="F28" s="1048"/>
      <c r="G28" s="449" t="s">
        <v>387</v>
      </c>
      <c r="H28" s="450"/>
      <c r="I28" s="450"/>
      <c r="J28" s="450"/>
      <c r="K28" s="450"/>
      <c r="L28" s="450"/>
      <c r="M28" s="450"/>
      <c r="N28" s="450"/>
      <c r="O28" s="450"/>
      <c r="P28" s="450"/>
      <c r="Q28" s="450"/>
      <c r="R28" s="450"/>
      <c r="S28" s="450"/>
      <c r="T28" s="450"/>
      <c r="U28" s="450"/>
      <c r="V28" s="450"/>
      <c r="W28" s="450"/>
      <c r="X28" s="450"/>
      <c r="Y28" s="450"/>
      <c r="Z28" s="450"/>
      <c r="AA28" s="450"/>
      <c r="AB28" s="451"/>
      <c r="AC28" s="449" t="s">
        <v>390</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6"/>
      <c r="B29" s="1047"/>
      <c r="C29" s="1047"/>
      <c r="D29" s="1047"/>
      <c r="E29" s="1047"/>
      <c r="F29" s="1048"/>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6"/>
      <c r="B30" s="1047"/>
      <c r="C30" s="1047"/>
      <c r="D30" s="1047"/>
      <c r="E30" s="1047"/>
      <c r="F30" s="1048"/>
      <c r="G30" s="459"/>
      <c r="H30" s="460"/>
      <c r="I30" s="460"/>
      <c r="J30" s="460"/>
      <c r="K30" s="461"/>
      <c r="L30" s="462"/>
      <c r="M30" s="463"/>
      <c r="N30" s="463"/>
      <c r="O30" s="463"/>
      <c r="P30" s="463"/>
      <c r="Q30" s="463"/>
      <c r="R30" s="463"/>
      <c r="S30" s="463"/>
      <c r="T30" s="463"/>
      <c r="U30" s="463"/>
      <c r="V30" s="463"/>
      <c r="W30" s="463"/>
      <c r="X30" s="464"/>
      <c r="Y30" s="465"/>
      <c r="Z30" s="466"/>
      <c r="AA30" s="466"/>
      <c r="AB30" s="567"/>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46"/>
      <c r="B31" s="1047"/>
      <c r="C31" s="1047"/>
      <c r="D31" s="1047"/>
      <c r="E31" s="1047"/>
      <c r="F31" s="104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6"/>
      <c r="B32" s="1047"/>
      <c r="C32" s="1047"/>
      <c r="D32" s="1047"/>
      <c r="E32" s="1047"/>
      <c r="F32" s="104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6"/>
      <c r="B33" s="1047"/>
      <c r="C33" s="1047"/>
      <c r="D33" s="1047"/>
      <c r="E33" s="1047"/>
      <c r="F33" s="104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6"/>
      <c r="B34" s="1047"/>
      <c r="C34" s="1047"/>
      <c r="D34" s="1047"/>
      <c r="E34" s="1047"/>
      <c r="F34" s="104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6"/>
      <c r="B35" s="1047"/>
      <c r="C35" s="1047"/>
      <c r="D35" s="1047"/>
      <c r="E35" s="1047"/>
      <c r="F35" s="104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6"/>
      <c r="B36" s="1047"/>
      <c r="C36" s="1047"/>
      <c r="D36" s="1047"/>
      <c r="E36" s="1047"/>
      <c r="F36" s="104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6"/>
      <c r="B37" s="1047"/>
      <c r="C37" s="1047"/>
      <c r="D37" s="1047"/>
      <c r="E37" s="1047"/>
      <c r="F37" s="104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6"/>
      <c r="B38" s="1047"/>
      <c r="C38" s="1047"/>
      <c r="D38" s="1047"/>
      <c r="E38" s="1047"/>
      <c r="F38" s="104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6"/>
      <c r="B39" s="1047"/>
      <c r="C39" s="1047"/>
      <c r="D39" s="1047"/>
      <c r="E39" s="1047"/>
      <c r="F39" s="104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6"/>
      <c r="B40" s="1047"/>
      <c r="C40" s="1047"/>
      <c r="D40" s="1047"/>
      <c r="E40" s="1047"/>
      <c r="F40" s="104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6"/>
      <c r="B41" s="1047"/>
      <c r="C41" s="1047"/>
      <c r="D41" s="1047"/>
      <c r="E41" s="1047"/>
      <c r="F41" s="1048"/>
      <c r="G41" s="449" t="s">
        <v>435</v>
      </c>
      <c r="H41" s="450"/>
      <c r="I41" s="450"/>
      <c r="J41" s="450"/>
      <c r="K41" s="450"/>
      <c r="L41" s="450"/>
      <c r="M41" s="450"/>
      <c r="N41" s="450"/>
      <c r="O41" s="450"/>
      <c r="P41" s="450"/>
      <c r="Q41" s="450"/>
      <c r="R41" s="450"/>
      <c r="S41" s="450"/>
      <c r="T41" s="450"/>
      <c r="U41" s="450"/>
      <c r="V41" s="450"/>
      <c r="W41" s="450"/>
      <c r="X41" s="450"/>
      <c r="Y41" s="450"/>
      <c r="Z41" s="450"/>
      <c r="AA41" s="450"/>
      <c r="AB41" s="451"/>
      <c r="AC41" s="449" t="s">
        <v>302</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6"/>
      <c r="B42" s="1047"/>
      <c r="C42" s="1047"/>
      <c r="D42" s="1047"/>
      <c r="E42" s="1047"/>
      <c r="F42" s="1048"/>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6"/>
      <c r="B43" s="1047"/>
      <c r="C43" s="1047"/>
      <c r="D43" s="1047"/>
      <c r="E43" s="1047"/>
      <c r="F43" s="1048"/>
      <c r="G43" s="459"/>
      <c r="H43" s="460"/>
      <c r="I43" s="460"/>
      <c r="J43" s="460"/>
      <c r="K43" s="461"/>
      <c r="L43" s="462"/>
      <c r="M43" s="463"/>
      <c r="N43" s="463"/>
      <c r="O43" s="463"/>
      <c r="P43" s="463"/>
      <c r="Q43" s="463"/>
      <c r="R43" s="463"/>
      <c r="S43" s="463"/>
      <c r="T43" s="463"/>
      <c r="U43" s="463"/>
      <c r="V43" s="463"/>
      <c r="W43" s="463"/>
      <c r="X43" s="464"/>
      <c r="Y43" s="465"/>
      <c r="Z43" s="466"/>
      <c r="AA43" s="466"/>
      <c r="AB43" s="567"/>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46"/>
      <c r="B44" s="1047"/>
      <c r="C44" s="1047"/>
      <c r="D44" s="1047"/>
      <c r="E44" s="1047"/>
      <c r="F44" s="104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6"/>
      <c r="B45" s="1047"/>
      <c r="C45" s="1047"/>
      <c r="D45" s="1047"/>
      <c r="E45" s="1047"/>
      <c r="F45" s="104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6"/>
      <c r="B46" s="1047"/>
      <c r="C46" s="1047"/>
      <c r="D46" s="1047"/>
      <c r="E46" s="1047"/>
      <c r="F46" s="104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6"/>
      <c r="B47" s="1047"/>
      <c r="C47" s="1047"/>
      <c r="D47" s="1047"/>
      <c r="E47" s="1047"/>
      <c r="F47" s="104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6"/>
      <c r="B48" s="1047"/>
      <c r="C48" s="1047"/>
      <c r="D48" s="1047"/>
      <c r="E48" s="1047"/>
      <c r="F48" s="104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6"/>
      <c r="B49" s="1047"/>
      <c r="C49" s="1047"/>
      <c r="D49" s="1047"/>
      <c r="E49" s="1047"/>
      <c r="F49" s="104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6"/>
      <c r="B50" s="1047"/>
      <c r="C50" s="1047"/>
      <c r="D50" s="1047"/>
      <c r="E50" s="1047"/>
      <c r="F50" s="104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6"/>
      <c r="B51" s="1047"/>
      <c r="C51" s="1047"/>
      <c r="D51" s="1047"/>
      <c r="E51" s="1047"/>
      <c r="F51" s="104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6"/>
      <c r="B52" s="1047"/>
      <c r="C52" s="1047"/>
      <c r="D52" s="1047"/>
      <c r="E52" s="1047"/>
      <c r="F52" s="104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9" t="s">
        <v>303</v>
      </c>
      <c r="H55" s="450"/>
      <c r="I55" s="450"/>
      <c r="J55" s="450"/>
      <c r="K55" s="450"/>
      <c r="L55" s="450"/>
      <c r="M55" s="450"/>
      <c r="N55" s="450"/>
      <c r="O55" s="450"/>
      <c r="P55" s="450"/>
      <c r="Q55" s="450"/>
      <c r="R55" s="450"/>
      <c r="S55" s="450"/>
      <c r="T55" s="450"/>
      <c r="U55" s="450"/>
      <c r="V55" s="450"/>
      <c r="W55" s="450"/>
      <c r="X55" s="450"/>
      <c r="Y55" s="450"/>
      <c r="Z55" s="450"/>
      <c r="AA55" s="450"/>
      <c r="AB55" s="451"/>
      <c r="AC55" s="449" t="s">
        <v>391</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6"/>
      <c r="B56" s="1047"/>
      <c r="C56" s="1047"/>
      <c r="D56" s="1047"/>
      <c r="E56" s="1047"/>
      <c r="F56" s="1048"/>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6"/>
      <c r="B57" s="1047"/>
      <c r="C57" s="1047"/>
      <c r="D57" s="1047"/>
      <c r="E57" s="1047"/>
      <c r="F57" s="1048"/>
      <c r="G57" s="459"/>
      <c r="H57" s="460"/>
      <c r="I57" s="460"/>
      <c r="J57" s="460"/>
      <c r="K57" s="461"/>
      <c r="L57" s="462"/>
      <c r="M57" s="463"/>
      <c r="N57" s="463"/>
      <c r="O57" s="463"/>
      <c r="P57" s="463"/>
      <c r="Q57" s="463"/>
      <c r="R57" s="463"/>
      <c r="S57" s="463"/>
      <c r="T57" s="463"/>
      <c r="U57" s="463"/>
      <c r="V57" s="463"/>
      <c r="W57" s="463"/>
      <c r="X57" s="464"/>
      <c r="Y57" s="465"/>
      <c r="Z57" s="466"/>
      <c r="AA57" s="466"/>
      <c r="AB57" s="567"/>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6"/>
      <c r="B58" s="1047"/>
      <c r="C58" s="1047"/>
      <c r="D58" s="1047"/>
      <c r="E58" s="1047"/>
      <c r="F58" s="104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6"/>
      <c r="B59" s="1047"/>
      <c r="C59" s="1047"/>
      <c r="D59" s="1047"/>
      <c r="E59" s="1047"/>
      <c r="F59" s="104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6"/>
      <c r="B60" s="1047"/>
      <c r="C60" s="1047"/>
      <c r="D60" s="1047"/>
      <c r="E60" s="1047"/>
      <c r="F60" s="104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6"/>
      <c r="B61" s="1047"/>
      <c r="C61" s="1047"/>
      <c r="D61" s="1047"/>
      <c r="E61" s="1047"/>
      <c r="F61" s="104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6"/>
      <c r="B62" s="1047"/>
      <c r="C62" s="1047"/>
      <c r="D62" s="1047"/>
      <c r="E62" s="1047"/>
      <c r="F62" s="104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6"/>
      <c r="B63" s="1047"/>
      <c r="C63" s="1047"/>
      <c r="D63" s="1047"/>
      <c r="E63" s="1047"/>
      <c r="F63" s="104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6"/>
      <c r="B64" s="1047"/>
      <c r="C64" s="1047"/>
      <c r="D64" s="1047"/>
      <c r="E64" s="1047"/>
      <c r="F64" s="104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6"/>
      <c r="B65" s="1047"/>
      <c r="C65" s="1047"/>
      <c r="D65" s="1047"/>
      <c r="E65" s="1047"/>
      <c r="F65" s="104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6"/>
      <c r="B66" s="1047"/>
      <c r="C66" s="1047"/>
      <c r="D66" s="1047"/>
      <c r="E66" s="1047"/>
      <c r="F66" s="104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6"/>
      <c r="B67" s="1047"/>
      <c r="C67" s="1047"/>
      <c r="D67" s="1047"/>
      <c r="E67" s="1047"/>
      <c r="F67" s="104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6"/>
      <c r="B68" s="1047"/>
      <c r="C68" s="1047"/>
      <c r="D68" s="1047"/>
      <c r="E68" s="1047"/>
      <c r="F68" s="1048"/>
      <c r="G68" s="449" t="s">
        <v>392</v>
      </c>
      <c r="H68" s="450"/>
      <c r="I68" s="450"/>
      <c r="J68" s="450"/>
      <c r="K68" s="450"/>
      <c r="L68" s="450"/>
      <c r="M68" s="450"/>
      <c r="N68" s="450"/>
      <c r="O68" s="450"/>
      <c r="P68" s="450"/>
      <c r="Q68" s="450"/>
      <c r="R68" s="450"/>
      <c r="S68" s="450"/>
      <c r="T68" s="450"/>
      <c r="U68" s="450"/>
      <c r="V68" s="450"/>
      <c r="W68" s="450"/>
      <c r="X68" s="450"/>
      <c r="Y68" s="450"/>
      <c r="Z68" s="450"/>
      <c r="AA68" s="450"/>
      <c r="AB68" s="451"/>
      <c r="AC68" s="449" t="s">
        <v>393</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6"/>
      <c r="B69" s="1047"/>
      <c r="C69" s="1047"/>
      <c r="D69" s="1047"/>
      <c r="E69" s="1047"/>
      <c r="F69" s="1048"/>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6"/>
      <c r="B70" s="1047"/>
      <c r="C70" s="1047"/>
      <c r="D70" s="1047"/>
      <c r="E70" s="1047"/>
      <c r="F70" s="1048"/>
      <c r="G70" s="459"/>
      <c r="H70" s="460"/>
      <c r="I70" s="460"/>
      <c r="J70" s="460"/>
      <c r="K70" s="461"/>
      <c r="L70" s="462"/>
      <c r="M70" s="463"/>
      <c r="N70" s="463"/>
      <c r="O70" s="463"/>
      <c r="P70" s="463"/>
      <c r="Q70" s="463"/>
      <c r="R70" s="463"/>
      <c r="S70" s="463"/>
      <c r="T70" s="463"/>
      <c r="U70" s="463"/>
      <c r="V70" s="463"/>
      <c r="W70" s="463"/>
      <c r="X70" s="464"/>
      <c r="Y70" s="465"/>
      <c r="Z70" s="466"/>
      <c r="AA70" s="466"/>
      <c r="AB70" s="567"/>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6"/>
      <c r="B71" s="1047"/>
      <c r="C71" s="1047"/>
      <c r="D71" s="1047"/>
      <c r="E71" s="1047"/>
      <c r="F71" s="104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6"/>
      <c r="B72" s="1047"/>
      <c r="C72" s="1047"/>
      <c r="D72" s="1047"/>
      <c r="E72" s="1047"/>
      <c r="F72" s="104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6"/>
      <c r="B73" s="1047"/>
      <c r="C73" s="1047"/>
      <c r="D73" s="1047"/>
      <c r="E73" s="1047"/>
      <c r="F73" s="104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6"/>
      <c r="B74" s="1047"/>
      <c r="C74" s="1047"/>
      <c r="D74" s="1047"/>
      <c r="E74" s="1047"/>
      <c r="F74" s="104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6"/>
      <c r="B75" s="1047"/>
      <c r="C75" s="1047"/>
      <c r="D75" s="1047"/>
      <c r="E75" s="1047"/>
      <c r="F75" s="104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6"/>
      <c r="B76" s="1047"/>
      <c r="C76" s="1047"/>
      <c r="D76" s="1047"/>
      <c r="E76" s="1047"/>
      <c r="F76" s="104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6"/>
      <c r="B77" s="1047"/>
      <c r="C77" s="1047"/>
      <c r="D77" s="1047"/>
      <c r="E77" s="1047"/>
      <c r="F77" s="104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6"/>
      <c r="B78" s="1047"/>
      <c r="C78" s="1047"/>
      <c r="D78" s="1047"/>
      <c r="E78" s="1047"/>
      <c r="F78" s="104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6"/>
      <c r="B79" s="1047"/>
      <c r="C79" s="1047"/>
      <c r="D79" s="1047"/>
      <c r="E79" s="1047"/>
      <c r="F79" s="104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6"/>
      <c r="B80" s="1047"/>
      <c r="C80" s="1047"/>
      <c r="D80" s="1047"/>
      <c r="E80" s="1047"/>
      <c r="F80" s="104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6"/>
      <c r="B81" s="1047"/>
      <c r="C81" s="1047"/>
      <c r="D81" s="1047"/>
      <c r="E81" s="1047"/>
      <c r="F81" s="1048"/>
      <c r="G81" s="449" t="s">
        <v>394</v>
      </c>
      <c r="H81" s="450"/>
      <c r="I81" s="450"/>
      <c r="J81" s="450"/>
      <c r="K81" s="450"/>
      <c r="L81" s="450"/>
      <c r="M81" s="450"/>
      <c r="N81" s="450"/>
      <c r="O81" s="450"/>
      <c r="P81" s="450"/>
      <c r="Q81" s="450"/>
      <c r="R81" s="450"/>
      <c r="S81" s="450"/>
      <c r="T81" s="450"/>
      <c r="U81" s="450"/>
      <c r="V81" s="450"/>
      <c r="W81" s="450"/>
      <c r="X81" s="450"/>
      <c r="Y81" s="450"/>
      <c r="Z81" s="450"/>
      <c r="AA81" s="450"/>
      <c r="AB81" s="451"/>
      <c r="AC81" s="449" t="s">
        <v>395</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6"/>
      <c r="B82" s="1047"/>
      <c r="C82" s="1047"/>
      <c r="D82" s="1047"/>
      <c r="E82" s="1047"/>
      <c r="F82" s="1048"/>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6"/>
      <c r="B83" s="1047"/>
      <c r="C83" s="1047"/>
      <c r="D83" s="1047"/>
      <c r="E83" s="1047"/>
      <c r="F83" s="1048"/>
      <c r="G83" s="459"/>
      <c r="H83" s="460"/>
      <c r="I83" s="460"/>
      <c r="J83" s="460"/>
      <c r="K83" s="461"/>
      <c r="L83" s="462"/>
      <c r="M83" s="463"/>
      <c r="N83" s="463"/>
      <c r="O83" s="463"/>
      <c r="P83" s="463"/>
      <c r="Q83" s="463"/>
      <c r="R83" s="463"/>
      <c r="S83" s="463"/>
      <c r="T83" s="463"/>
      <c r="U83" s="463"/>
      <c r="V83" s="463"/>
      <c r="W83" s="463"/>
      <c r="X83" s="464"/>
      <c r="Y83" s="465"/>
      <c r="Z83" s="466"/>
      <c r="AA83" s="466"/>
      <c r="AB83" s="567"/>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6"/>
      <c r="B84" s="1047"/>
      <c r="C84" s="1047"/>
      <c r="D84" s="1047"/>
      <c r="E84" s="1047"/>
      <c r="F84" s="104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6"/>
      <c r="B85" s="1047"/>
      <c r="C85" s="1047"/>
      <c r="D85" s="1047"/>
      <c r="E85" s="1047"/>
      <c r="F85" s="104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6"/>
      <c r="B86" s="1047"/>
      <c r="C86" s="1047"/>
      <c r="D86" s="1047"/>
      <c r="E86" s="1047"/>
      <c r="F86" s="104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6"/>
      <c r="B87" s="1047"/>
      <c r="C87" s="1047"/>
      <c r="D87" s="1047"/>
      <c r="E87" s="1047"/>
      <c r="F87" s="104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6"/>
      <c r="B88" s="1047"/>
      <c r="C88" s="1047"/>
      <c r="D88" s="1047"/>
      <c r="E88" s="1047"/>
      <c r="F88" s="104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6"/>
      <c r="B89" s="1047"/>
      <c r="C89" s="1047"/>
      <c r="D89" s="1047"/>
      <c r="E89" s="1047"/>
      <c r="F89" s="104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6"/>
      <c r="B90" s="1047"/>
      <c r="C90" s="1047"/>
      <c r="D90" s="1047"/>
      <c r="E90" s="1047"/>
      <c r="F90" s="104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6"/>
      <c r="B91" s="1047"/>
      <c r="C91" s="1047"/>
      <c r="D91" s="1047"/>
      <c r="E91" s="1047"/>
      <c r="F91" s="104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6"/>
      <c r="B92" s="1047"/>
      <c r="C92" s="1047"/>
      <c r="D92" s="1047"/>
      <c r="E92" s="1047"/>
      <c r="F92" s="104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6"/>
      <c r="B93" s="1047"/>
      <c r="C93" s="1047"/>
      <c r="D93" s="1047"/>
      <c r="E93" s="1047"/>
      <c r="F93" s="104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6"/>
      <c r="B94" s="1047"/>
      <c r="C94" s="1047"/>
      <c r="D94" s="1047"/>
      <c r="E94" s="1047"/>
      <c r="F94" s="1048"/>
      <c r="G94" s="449" t="s">
        <v>396</v>
      </c>
      <c r="H94" s="450"/>
      <c r="I94" s="450"/>
      <c r="J94" s="450"/>
      <c r="K94" s="450"/>
      <c r="L94" s="450"/>
      <c r="M94" s="450"/>
      <c r="N94" s="450"/>
      <c r="O94" s="450"/>
      <c r="P94" s="450"/>
      <c r="Q94" s="450"/>
      <c r="R94" s="450"/>
      <c r="S94" s="450"/>
      <c r="T94" s="450"/>
      <c r="U94" s="450"/>
      <c r="V94" s="450"/>
      <c r="W94" s="450"/>
      <c r="X94" s="450"/>
      <c r="Y94" s="450"/>
      <c r="Z94" s="450"/>
      <c r="AA94" s="450"/>
      <c r="AB94" s="451"/>
      <c r="AC94" s="449" t="s">
        <v>304</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6"/>
      <c r="B95" s="1047"/>
      <c r="C95" s="1047"/>
      <c r="D95" s="1047"/>
      <c r="E95" s="1047"/>
      <c r="F95" s="1048"/>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6"/>
      <c r="B96" s="1047"/>
      <c r="C96" s="1047"/>
      <c r="D96" s="1047"/>
      <c r="E96" s="1047"/>
      <c r="F96" s="1048"/>
      <c r="G96" s="459"/>
      <c r="H96" s="460"/>
      <c r="I96" s="460"/>
      <c r="J96" s="460"/>
      <c r="K96" s="461"/>
      <c r="L96" s="462"/>
      <c r="M96" s="463"/>
      <c r="N96" s="463"/>
      <c r="O96" s="463"/>
      <c r="P96" s="463"/>
      <c r="Q96" s="463"/>
      <c r="R96" s="463"/>
      <c r="S96" s="463"/>
      <c r="T96" s="463"/>
      <c r="U96" s="463"/>
      <c r="V96" s="463"/>
      <c r="W96" s="463"/>
      <c r="X96" s="464"/>
      <c r="Y96" s="465"/>
      <c r="Z96" s="466"/>
      <c r="AA96" s="466"/>
      <c r="AB96" s="567"/>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6"/>
      <c r="B97" s="1047"/>
      <c r="C97" s="1047"/>
      <c r="D97" s="1047"/>
      <c r="E97" s="1047"/>
      <c r="F97" s="104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6"/>
      <c r="B98" s="1047"/>
      <c r="C98" s="1047"/>
      <c r="D98" s="1047"/>
      <c r="E98" s="1047"/>
      <c r="F98" s="104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6"/>
      <c r="B99" s="1047"/>
      <c r="C99" s="1047"/>
      <c r="D99" s="1047"/>
      <c r="E99" s="1047"/>
      <c r="F99" s="104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6"/>
      <c r="B100" s="1047"/>
      <c r="C100" s="1047"/>
      <c r="D100" s="1047"/>
      <c r="E100" s="1047"/>
      <c r="F100" s="104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6"/>
      <c r="B101" s="1047"/>
      <c r="C101" s="1047"/>
      <c r="D101" s="1047"/>
      <c r="E101" s="1047"/>
      <c r="F101" s="104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6"/>
      <c r="B102" s="1047"/>
      <c r="C102" s="1047"/>
      <c r="D102" s="1047"/>
      <c r="E102" s="1047"/>
      <c r="F102" s="104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6"/>
      <c r="B103" s="1047"/>
      <c r="C103" s="1047"/>
      <c r="D103" s="1047"/>
      <c r="E103" s="1047"/>
      <c r="F103" s="104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6"/>
      <c r="B104" s="1047"/>
      <c r="C104" s="1047"/>
      <c r="D104" s="1047"/>
      <c r="E104" s="1047"/>
      <c r="F104" s="104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6"/>
      <c r="B105" s="1047"/>
      <c r="C105" s="1047"/>
      <c r="D105" s="1047"/>
      <c r="E105" s="1047"/>
      <c r="F105" s="104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9" t="s">
        <v>305</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397</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6"/>
      <c r="B109" s="1047"/>
      <c r="C109" s="1047"/>
      <c r="D109" s="1047"/>
      <c r="E109" s="1047"/>
      <c r="F109" s="1048"/>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6"/>
      <c r="B110" s="1047"/>
      <c r="C110" s="1047"/>
      <c r="D110" s="1047"/>
      <c r="E110" s="1047"/>
      <c r="F110" s="1048"/>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7"/>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6"/>
      <c r="B111" s="1047"/>
      <c r="C111" s="1047"/>
      <c r="D111" s="1047"/>
      <c r="E111" s="1047"/>
      <c r="F111" s="104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6"/>
      <c r="B112" s="1047"/>
      <c r="C112" s="1047"/>
      <c r="D112" s="1047"/>
      <c r="E112" s="1047"/>
      <c r="F112" s="104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6"/>
      <c r="B113" s="1047"/>
      <c r="C113" s="1047"/>
      <c r="D113" s="1047"/>
      <c r="E113" s="1047"/>
      <c r="F113" s="104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6"/>
      <c r="B114" s="1047"/>
      <c r="C114" s="1047"/>
      <c r="D114" s="1047"/>
      <c r="E114" s="1047"/>
      <c r="F114" s="104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6"/>
      <c r="B115" s="1047"/>
      <c r="C115" s="1047"/>
      <c r="D115" s="1047"/>
      <c r="E115" s="1047"/>
      <c r="F115" s="104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6"/>
      <c r="B116" s="1047"/>
      <c r="C116" s="1047"/>
      <c r="D116" s="1047"/>
      <c r="E116" s="1047"/>
      <c r="F116" s="104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6"/>
      <c r="B117" s="1047"/>
      <c r="C117" s="1047"/>
      <c r="D117" s="1047"/>
      <c r="E117" s="1047"/>
      <c r="F117" s="104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6"/>
      <c r="B118" s="1047"/>
      <c r="C118" s="1047"/>
      <c r="D118" s="1047"/>
      <c r="E118" s="1047"/>
      <c r="F118" s="104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6"/>
      <c r="B119" s="1047"/>
      <c r="C119" s="1047"/>
      <c r="D119" s="1047"/>
      <c r="E119" s="1047"/>
      <c r="F119" s="104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6"/>
      <c r="B120" s="1047"/>
      <c r="C120" s="1047"/>
      <c r="D120" s="1047"/>
      <c r="E120" s="1047"/>
      <c r="F120" s="104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6"/>
      <c r="B121" s="1047"/>
      <c r="C121" s="1047"/>
      <c r="D121" s="1047"/>
      <c r="E121" s="1047"/>
      <c r="F121" s="1048"/>
      <c r="G121" s="449" t="s">
        <v>398</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399</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6"/>
      <c r="B122" s="1047"/>
      <c r="C122" s="1047"/>
      <c r="D122" s="1047"/>
      <c r="E122" s="1047"/>
      <c r="F122" s="1048"/>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6"/>
      <c r="B123" s="1047"/>
      <c r="C123" s="1047"/>
      <c r="D123" s="1047"/>
      <c r="E123" s="1047"/>
      <c r="F123" s="1048"/>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7"/>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6"/>
      <c r="B124" s="1047"/>
      <c r="C124" s="1047"/>
      <c r="D124" s="1047"/>
      <c r="E124" s="1047"/>
      <c r="F124" s="104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6"/>
      <c r="B125" s="1047"/>
      <c r="C125" s="1047"/>
      <c r="D125" s="1047"/>
      <c r="E125" s="1047"/>
      <c r="F125" s="104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6"/>
      <c r="B126" s="1047"/>
      <c r="C126" s="1047"/>
      <c r="D126" s="1047"/>
      <c r="E126" s="1047"/>
      <c r="F126" s="104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6"/>
      <c r="B127" s="1047"/>
      <c r="C127" s="1047"/>
      <c r="D127" s="1047"/>
      <c r="E127" s="1047"/>
      <c r="F127" s="104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6"/>
      <c r="B128" s="1047"/>
      <c r="C128" s="1047"/>
      <c r="D128" s="1047"/>
      <c r="E128" s="1047"/>
      <c r="F128" s="104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6"/>
      <c r="B129" s="1047"/>
      <c r="C129" s="1047"/>
      <c r="D129" s="1047"/>
      <c r="E129" s="1047"/>
      <c r="F129" s="104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6"/>
      <c r="B130" s="1047"/>
      <c r="C130" s="1047"/>
      <c r="D130" s="1047"/>
      <c r="E130" s="1047"/>
      <c r="F130" s="104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6"/>
      <c r="B131" s="1047"/>
      <c r="C131" s="1047"/>
      <c r="D131" s="1047"/>
      <c r="E131" s="1047"/>
      <c r="F131" s="104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6"/>
      <c r="B132" s="1047"/>
      <c r="C132" s="1047"/>
      <c r="D132" s="1047"/>
      <c r="E132" s="1047"/>
      <c r="F132" s="104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6"/>
      <c r="B133" s="1047"/>
      <c r="C133" s="1047"/>
      <c r="D133" s="1047"/>
      <c r="E133" s="1047"/>
      <c r="F133" s="104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6"/>
      <c r="B134" s="1047"/>
      <c r="C134" s="1047"/>
      <c r="D134" s="1047"/>
      <c r="E134" s="1047"/>
      <c r="F134" s="1048"/>
      <c r="G134" s="449" t="s">
        <v>400</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401</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6"/>
      <c r="B135" s="1047"/>
      <c r="C135" s="1047"/>
      <c r="D135" s="1047"/>
      <c r="E135" s="1047"/>
      <c r="F135" s="1048"/>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6"/>
      <c r="B136" s="1047"/>
      <c r="C136" s="1047"/>
      <c r="D136" s="1047"/>
      <c r="E136" s="1047"/>
      <c r="F136" s="1048"/>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7"/>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6"/>
      <c r="B137" s="1047"/>
      <c r="C137" s="1047"/>
      <c r="D137" s="1047"/>
      <c r="E137" s="1047"/>
      <c r="F137" s="104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6"/>
      <c r="B138" s="1047"/>
      <c r="C138" s="1047"/>
      <c r="D138" s="1047"/>
      <c r="E138" s="1047"/>
      <c r="F138" s="104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6"/>
      <c r="B139" s="1047"/>
      <c r="C139" s="1047"/>
      <c r="D139" s="1047"/>
      <c r="E139" s="1047"/>
      <c r="F139" s="104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6"/>
      <c r="B140" s="1047"/>
      <c r="C140" s="1047"/>
      <c r="D140" s="1047"/>
      <c r="E140" s="1047"/>
      <c r="F140" s="104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6"/>
      <c r="B141" s="1047"/>
      <c r="C141" s="1047"/>
      <c r="D141" s="1047"/>
      <c r="E141" s="1047"/>
      <c r="F141" s="104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6"/>
      <c r="B142" s="1047"/>
      <c r="C142" s="1047"/>
      <c r="D142" s="1047"/>
      <c r="E142" s="1047"/>
      <c r="F142" s="104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6"/>
      <c r="B143" s="1047"/>
      <c r="C143" s="1047"/>
      <c r="D143" s="1047"/>
      <c r="E143" s="1047"/>
      <c r="F143" s="104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6"/>
      <c r="B144" s="1047"/>
      <c r="C144" s="1047"/>
      <c r="D144" s="1047"/>
      <c r="E144" s="1047"/>
      <c r="F144" s="104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6"/>
      <c r="B145" s="1047"/>
      <c r="C145" s="1047"/>
      <c r="D145" s="1047"/>
      <c r="E145" s="1047"/>
      <c r="F145" s="104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6"/>
      <c r="B146" s="1047"/>
      <c r="C146" s="1047"/>
      <c r="D146" s="1047"/>
      <c r="E146" s="1047"/>
      <c r="F146" s="104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6"/>
      <c r="B147" s="1047"/>
      <c r="C147" s="1047"/>
      <c r="D147" s="1047"/>
      <c r="E147" s="1047"/>
      <c r="F147" s="1048"/>
      <c r="G147" s="449" t="s">
        <v>402</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306</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6"/>
      <c r="B148" s="1047"/>
      <c r="C148" s="1047"/>
      <c r="D148" s="1047"/>
      <c r="E148" s="1047"/>
      <c r="F148" s="1048"/>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6"/>
      <c r="B149" s="1047"/>
      <c r="C149" s="1047"/>
      <c r="D149" s="1047"/>
      <c r="E149" s="1047"/>
      <c r="F149" s="1048"/>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7"/>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6"/>
      <c r="B150" s="1047"/>
      <c r="C150" s="1047"/>
      <c r="D150" s="1047"/>
      <c r="E150" s="1047"/>
      <c r="F150" s="104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6"/>
      <c r="B151" s="1047"/>
      <c r="C151" s="1047"/>
      <c r="D151" s="1047"/>
      <c r="E151" s="1047"/>
      <c r="F151" s="104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6"/>
      <c r="B152" s="1047"/>
      <c r="C152" s="1047"/>
      <c r="D152" s="1047"/>
      <c r="E152" s="1047"/>
      <c r="F152" s="104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6"/>
      <c r="B153" s="1047"/>
      <c r="C153" s="1047"/>
      <c r="D153" s="1047"/>
      <c r="E153" s="1047"/>
      <c r="F153" s="104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6"/>
      <c r="B154" s="1047"/>
      <c r="C154" s="1047"/>
      <c r="D154" s="1047"/>
      <c r="E154" s="1047"/>
      <c r="F154" s="104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6"/>
      <c r="B155" s="1047"/>
      <c r="C155" s="1047"/>
      <c r="D155" s="1047"/>
      <c r="E155" s="1047"/>
      <c r="F155" s="104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6"/>
      <c r="B156" s="1047"/>
      <c r="C156" s="1047"/>
      <c r="D156" s="1047"/>
      <c r="E156" s="1047"/>
      <c r="F156" s="104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6"/>
      <c r="B157" s="1047"/>
      <c r="C157" s="1047"/>
      <c r="D157" s="1047"/>
      <c r="E157" s="1047"/>
      <c r="F157" s="104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6"/>
      <c r="B158" s="1047"/>
      <c r="C158" s="1047"/>
      <c r="D158" s="1047"/>
      <c r="E158" s="1047"/>
      <c r="F158" s="104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9" t="s">
        <v>307</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403</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6"/>
      <c r="B162" s="1047"/>
      <c r="C162" s="1047"/>
      <c r="D162" s="1047"/>
      <c r="E162" s="1047"/>
      <c r="F162" s="1048"/>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6"/>
      <c r="B163" s="1047"/>
      <c r="C163" s="1047"/>
      <c r="D163" s="1047"/>
      <c r="E163" s="1047"/>
      <c r="F163" s="1048"/>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7"/>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6"/>
      <c r="B164" s="1047"/>
      <c r="C164" s="1047"/>
      <c r="D164" s="1047"/>
      <c r="E164" s="1047"/>
      <c r="F164" s="104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6"/>
      <c r="B165" s="1047"/>
      <c r="C165" s="1047"/>
      <c r="D165" s="1047"/>
      <c r="E165" s="1047"/>
      <c r="F165" s="104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6"/>
      <c r="B166" s="1047"/>
      <c r="C166" s="1047"/>
      <c r="D166" s="1047"/>
      <c r="E166" s="1047"/>
      <c r="F166" s="104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6"/>
      <c r="B167" s="1047"/>
      <c r="C167" s="1047"/>
      <c r="D167" s="1047"/>
      <c r="E167" s="1047"/>
      <c r="F167" s="104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6"/>
      <c r="B168" s="1047"/>
      <c r="C168" s="1047"/>
      <c r="D168" s="1047"/>
      <c r="E168" s="1047"/>
      <c r="F168" s="104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6"/>
      <c r="B169" s="1047"/>
      <c r="C169" s="1047"/>
      <c r="D169" s="1047"/>
      <c r="E169" s="1047"/>
      <c r="F169" s="104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6"/>
      <c r="B170" s="1047"/>
      <c r="C170" s="1047"/>
      <c r="D170" s="1047"/>
      <c r="E170" s="1047"/>
      <c r="F170" s="104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6"/>
      <c r="B171" s="1047"/>
      <c r="C171" s="1047"/>
      <c r="D171" s="1047"/>
      <c r="E171" s="1047"/>
      <c r="F171" s="104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6"/>
      <c r="B172" s="1047"/>
      <c r="C172" s="1047"/>
      <c r="D172" s="1047"/>
      <c r="E172" s="1047"/>
      <c r="F172" s="104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6"/>
      <c r="B173" s="1047"/>
      <c r="C173" s="1047"/>
      <c r="D173" s="1047"/>
      <c r="E173" s="1047"/>
      <c r="F173" s="104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6"/>
      <c r="B174" s="1047"/>
      <c r="C174" s="1047"/>
      <c r="D174" s="1047"/>
      <c r="E174" s="1047"/>
      <c r="F174" s="1048"/>
      <c r="G174" s="449" t="s">
        <v>404</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405</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6"/>
      <c r="B175" s="1047"/>
      <c r="C175" s="1047"/>
      <c r="D175" s="1047"/>
      <c r="E175" s="1047"/>
      <c r="F175" s="1048"/>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6"/>
      <c r="B176" s="1047"/>
      <c r="C176" s="1047"/>
      <c r="D176" s="1047"/>
      <c r="E176" s="1047"/>
      <c r="F176" s="1048"/>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7"/>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6"/>
      <c r="B177" s="1047"/>
      <c r="C177" s="1047"/>
      <c r="D177" s="1047"/>
      <c r="E177" s="1047"/>
      <c r="F177" s="104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6"/>
      <c r="B178" s="1047"/>
      <c r="C178" s="1047"/>
      <c r="D178" s="1047"/>
      <c r="E178" s="1047"/>
      <c r="F178" s="104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6"/>
      <c r="B179" s="1047"/>
      <c r="C179" s="1047"/>
      <c r="D179" s="1047"/>
      <c r="E179" s="1047"/>
      <c r="F179" s="104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6"/>
      <c r="B180" s="1047"/>
      <c r="C180" s="1047"/>
      <c r="D180" s="1047"/>
      <c r="E180" s="1047"/>
      <c r="F180" s="104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6"/>
      <c r="B181" s="1047"/>
      <c r="C181" s="1047"/>
      <c r="D181" s="1047"/>
      <c r="E181" s="1047"/>
      <c r="F181" s="104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6"/>
      <c r="B182" s="1047"/>
      <c r="C182" s="1047"/>
      <c r="D182" s="1047"/>
      <c r="E182" s="1047"/>
      <c r="F182" s="104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6"/>
      <c r="B183" s="1047"/>
      <c r="C183" s="1047"/>
      <c r="D183" s="1047"/>
      <c r="E183" s="1047"/>
      <c r="F183" s="104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6"/>
      <c r="B184" s="1047"/>
      <c r="C184" s="1047"/>
      <c r="D184" s="1047"/>
      <c r="E184" s="1047"/>
      <c r="F184" s="104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6"/>
      <c r="B185" s="1047"/>
      <c r="C185" s="1047"/>
      <c r="D185" s="1047"/>
      <c r="E185" s="1047"/>
      <c r="F185" s="104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6"/>
      <c r="B186" s="1047"/>
      <c r="C186" s="1047"/>
      <c r="D186" s="1047"/>
      <c r="E186" s="1047"/>
      <c r="F186" s="104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6"/>
      <c r="B187" s="1047"/>
      <c r="C187" s="1047"/>
      <c r="D187" s="1047"/>
      <c r="E187" s="1047"/>
      <c r="F187" s="1048"/>
      <c r="G187" s="449" t="s">
        <v>407</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406</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6"/>
      <c r="B188" s="1047"/>
      <c r="C188" s="1047"/>
      <c r="D188" s="1047"/>
      <c r="E188" s="1047"/>
      <c r="F188" s="1048"/>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6"/>
      <c r="B189" s="1047"/>
      <c r="C189" s="1047"/>
      <c r="D189" s="1047"/>
      <c r="E189" s="1047"/>
      <c r="F189" s="1048"/>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7"/>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6"/>
      <c r="B190" s="1047"/>
      <c r="C190" s="1047"/>
      <c r="D190" s="1047"/>
      <c r="E190" s="1047"/>
      <c r="F190" s="104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6"/>
      <c r="B191" s="1047"/>
      <c r="C191" s="1047"/>
      <c r="D191" s="1047"/>
      <c r="E191" s="1047"/>
      <c r="F191" s="104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6"/>
      <c r="B192" s="1047"/>
      <c r="C192" s="1047"/>
      <c r="D192" s="1047"/>
      <c r="E192" s="1047"/>
      <c r="F192" s="104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6"/>
      <c r="B193" s="1047"/>
      <c r="C193" s="1047"/>
      <c r="D193" s="1047"/>
      <c r="E193" s="1047"/>
      <c r="F193" s="104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6"/>
      <c r="B194" s="1047"/>
      <c r="C194" s="1047"/>
      <c r="D194" s="1047"/>
      <c r="E194" s="1047"/>
      <c r="F194" s="104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6"/>
      <c r="B195" s="1047"/>
      <c r="C195" s="1047"/>
      <c r="D195" s="1047"/>
      <c r="E195" s="1047"/>
      <c r="F195" s="104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6"/>
      <c r="B196" s="1047"/>
      <c r="C196" s="1047"/>
      <c r="D196" s="1047"/>
      <c r="E196" s="1047"/>
      <c r="F196" s="104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6"/>
      <c r="B197" s="1047"/>
      <c r="C197" s="1047"/>
      <c r="D197" s="1047"/>
      <c r="E197" s="1047"/>
      <c r="F197" s="104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6"/>
      <c r="B198" s="1047"/>
      <c r="C198" s="1047"/>
      <c r="D198" s="1047"/>
      <c r="E198" s="1047"/>
      <c r="F198" s="104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6"/>
      <c r="B199" s="1047"/>
      <c r="C199" s="1047"/>
      <c r="D199" s="1047"/>
      <c r="E199" s="1047"/>
      <c r="F199" s="104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6"/>
      <c r="B200" s="1047"/>
      <c r="C200" s="1047"/>
      <c r="D200" s="1047"/>
      <c r="E200" s="1047"/>
      <c r="F200" s="1048"/>
      <c r="G200" s="449" t="s">
        <v>408</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308</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6"/>
      <c r="B201" s="1047"/>
      <c r="C201" s="1047"/>
      <c r="D201" s="1047"/>
      <c r="E201" s="1047"/>
      <c r="F201" s="1048"/>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6"/>
      <c r="B202" s="1047"/>
      <c r="C202" s="1047"/>
      <c r="D202" s="1047"/>
      <c r="E202" s="1047"/>
      <c r="F202" s="1048"/>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7"/>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6"/>
      <c r="B203" s="1047"/>
      <c r="C203" s="1047"/>
      <c r="D203" s="1047"/>
      <c r="E203" s="1047"/>
      <c r="F203" s="104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6"/>
      <c r="B204" s="1047"/>
      <c r="C204" s="1047"/>
      <c r="D204" s="1047"/>
      <c r="E204" s="1047"/>
      <c r="F204" s="104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6"/>
      <c r="B205" s="1047"/>
      <c r="C205" s="1047"/>
      <c r="D205" s="1047"/>
      <c r="E205" s="1047"/>
      <c r="F205" s="104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6"/>
      <c r="B206" s="1047"/>
      <c r="C206" s="1047"/>
      <c r="D206" s="1047"/>
      <c r="E206" s="1047"/>
      <c r="F206" s="104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6"/>
      <c r="B207" s="1047"/>
      <c r="C207" s="1047"/>
      <c r="D207" s="1047"/>
      <c r="E207" s="1047"/>
      <c r="F207" s="104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6"/>
      <c r="B208" s="1047"/>
      <c r="C208" s="1047"/>
      <c r="D208" s="1047"/>
      <c r="E208" s="1047"/>
      <c r="F208" s="104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6"/>
      <c r="B209" s="1047"/>
      <c r="C209" s="1047"/>
      <c r="D209" s="1047"/>
      <c r="E209" s="1047"/>
      <c r="F209" s="104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6"/>
      <c r="B210" s="1047"/>
      <c r="C210" s="1047"/>
      <c r="D210" s="1047"/>
      <c r="E210" s="1047"/>
      <c r="F210" s="104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6"/>
      <c r="B211" s="1047"/>
      <c r="C211" s="1047"/>
      <c r="D211" s="1047"/>
      <c r="E211" s="1047"/>
      <c r="F211" s="104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9" t="s">
        <v>309</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409</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6"/>
      <c r="B215" s="1047"/>
      <c r="C215" s="1047"/>
      <c r="D215" s="1047"/>
      <c r="E215" s="1047"/>
      <c r="F215" s="1048"/>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6"/>
      <c r="B216" s="1047"/>
      <c r="C216" s="1047"/>
      <c r="D216" s="1047"/>
      <c r="E216" s="1047"/>
      <c r="F216" s="1048"/>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7"/>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6"/>
      <c r="B217" s="1047"/>
      <c r="C217" s="1047"/>
      <c r="D217" s="1047"/>
      <c r="E217" s="1047"/>
      <c r="F217" s="104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6"/>
      <c r="B218" s="1047"/>
      <c r="C218" s="1047"/>
      <c r="D218" s="1047"/>
      <c r="E218" s="1047"/>
      <c r="F218" s="104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6"/>
      <c r="B219" s="1047"/>
      <c r="C219" s="1047"/>
      <c r="D219" s="1047"/>
      <c r="E219" s="1047"/>
      <c r="F219" s="104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6"/>
      <c r="B220" s="1047"/>
      <c r="C220" s="1047"/>
      <c r="D220" s="1047"/>
      <c r="E220" s="1047"/>
      <c r="F220" s="104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6"/>
      <c r="B221" s="1047"/>
      <c r="C221" s="1047"/>
      <c r="D221" s="1047"/>
      <c r="E221" s="1047"/>
      <c r="F221" s="104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6"/>
      <c r="B222" s="1047"/>
      <c r="C222" s="1047"/>
      <c r="D222" s="1047"/>
      <c r="E222" s="1047"/>
      <c r="F222" s="104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6"/>
      <c r="B223" s="1047"/>
      <c r="C223" s="1047"/>
      <c r="D223" s="1047"/>
      <c r="E223" s="1047"/>
      <c r="F223" s="104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6"/>
      <c r="B224" s="1047"/>
      <c r="C224" s="1047"/>
      <c r="D224" s="1047"/>
      <c r="E224" s="1047"/>
      <c r="F224" s="104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6"/>
      <c r="B225" s="1047"/>
      <c r="C225" s="1047"/>
      <c r="D225" s="1047"/>
      <c r="E225" s="1047"/>
      <c r="F225" s="104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6"/>
      <c r="B226" s="1047"/>
      <c r="C226" s="1047"/>
      <c r="D226" s="1047"/>
      <c r="E226" s="1047"/>
      <c r="F226" s="104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6"/>
      <c r="B227" s="1047"/>
      <c r="C227" s="1047"/>
      <c r="D227" s="1047"/>
      <c r="E227" s="1047"/>
      <c r="F227" s="1048"/>
      <c r="G227" s="449" t="s">
        <v>410</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411</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6"/>
      <c r="B228" s="1047"/>
      <c r="C228" s="1047"/>
      <c r="D228" s="1047"/>
      <c r="E228" s="1047"/>
      <c r="F228" s="1048"/>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6"/>
      <c r="B229" s="1047"/>
      <c r="C229" s="1047"/>
      <c r="D229" s="1047"/>
      <c r="E229" s="1047"/>
      <c r="F229" s="1048"/>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7"/>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6"/>
      <c r="B230" s="1047"/>
      <c r="C230" s="1047"/>
      <c r="D230" s="1047"/>
      <c r="E230" s="1047"/>
      <c r="F230" s="104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6"/>
      <c r="B231" s="1047"/>
      <c r="C231" s="1047"/>
      <c r="D231" s="1047"/>
      <c r="E231" s="1047"/>
      <c r="F231" s="104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6"/>
      <c r="B232" s="1047"/>
      <c r="C232" s="1047"/>
      <c r="D232" s="1047"/>
      <c r="E232" s="1047"/>
      <c r="F232" s="104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6"/>
      <c r="B233" s="1047"/>
      <c r="C233" s="1047"/>
      <c r="D233" s="1047"/>
      <c r="E233" s="1047"/>
      <c r="F233" s="104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6"/>
      <c r="B234" s="1047"/>
      <c r="C234" s="1047"/>
      <c r="D234" s="1047"/>
      <c r="E234" s="1047"/>
      <c r="F234" s="104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6"/>
      <c r="B235" s="1047"/>
      <c r="C235" s="1047"/>
      <c r="D235" s="1047"/>
      <c r="E235" s="1047"/>
      <c r="F235" s="104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6"/>
      <c r="B236" s="1047"/>
      <c r="C236" s="1047"/>
      <c r="D236" s="1047"/>
      <c r="E236" s="1047"/>
      <c r="F236" s="104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6"/>
      <c r="B237" s="1047"/>
      <c r="C237" s="1047"/>
      <c r="D237" s="1047"/>
      <c r="E237" s="1047"/>
      <c r="F237" s="104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6"/>
      <c r="B238" s="1047"/>
      <c r="C238" s="1047"/>
      <c r="D238" s="1047"/>
      <c r="E238" s="1047"/>
      <c r="F238" s="104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6"/>
      <c r="B239" s="1047"/>
      <c r="C239" s="1047"/>
      <c r="D239" s="1047"/>
      <c r="E239" s="1047"/>
      <c r="F239" s="104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6"/>
      <c r="B240" s="1047"/>
      <c r="C240" s="1047"/>
      <c r="D240" s="1047"/>
      <c r="E240" s="1047"/>
      <c r="F240" s="1048"/>
      <c r="G240" s="449" t="s">
        <v>412</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413</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6"/>
      <c r="B241" s="1047"/>
      <c r="C241" s="1047"/>
      <c r="D241" s="1047"/>
      <c r="E241" s="1047"/>
      <c r="F241" s="1048"/>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6"/>
      <c r="B242" s="1047"/>
      <c r="C242" s="1047"/>
      <c r="D242" s="1047"/>
      <c r="E242" s="1047"/>
      <c r="F242" s="1048"/>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7"/>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6"/>
      <c r="B243" s="1047"/>
      <c r="C243" s="1047"/>
      <c r="D243" s="1047"/>
      <c r="E243" s="1047"/>
      <c r="F243" s="104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6"/>
      <c r="B244" s="1047"/>
      <c r="C244" s="1047"/>
      <c r="D244" s="1047"/>
      <c r="E244" s="1047"/>
      <c r="F244" s="104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6"/>
      <c r="B245" s="1047"/>
      <c r="C245" s="1047"/>
      <c r="D245" s="1047"/>
      <c r="E245" s="1047"/>
      <c r="F245" s="104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6"/>
      <c r="B246" s="1047"/>
      <c r="C246" s="1047"/>
      <c r="D246" s="1047"/>
      <c r="E246" s="1047"/>
      <c r="F246" s="104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6"/>
      <c r="B247" s="1047"/>
      <c r="C247" s="1047"/>
      <c r="D247" s="1047"/>
      <c r="E247" s="1047"/>
      <c r="F247" s="104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6"/>
      <c r="B248" s="1047"/>
      <c r="C248" s="1047"/>
      <c r="D248" s="1047"/>
      <c r="E248" s="1047"/>
      <c r="F248" s="104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6"/>
      <c r="B249" s="1047"/>
      <c r="C249" s="1047"/>
      <c r="D249" s="1047"/>
      <c r="E249" s="1047"/>
      <c r="F249" s="104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6"/>
      <c r="B250" s="1047"/>
      <c r="C250" s="1047"/>
      <c r="D250" s="1047"/>
      <c r="E250" s="1047"/>
      <c r="F250" s="104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6"/>
      <c r="B251" s="1047"/>
      <c r="C251" s="1047"/>
      <c r="D251" s="1047"/>
      <c r="E251" s="1047"/>
      <c r="F251" s="104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6"/>
      <c r="B252" s="1047"/>
      <c r="C252" s="1047"/>
      <c r="D252" s="1047"/>
      <c r="E252" s="1047"/>
      <c r="F252" s="104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6"/>
      <c r="B253" s="1047"/>
      <c r="C253" s="1047"/>
      <c r="D253" s="1047"/>
      <c r="E253" s="1047"/>
      <c r="F253" s="1048"/>
      <c r="G253" s="449" t="s">
        <v>414</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310</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6"/>
      <c r="B254" s="1047"/>
      <c r="C254" s="1047"/>
      <c r="D254" s="1047"/>
      <c r="E254" s="1047"/>
      <c r="F254" s="1048"/>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6"/>
      <c r="B255" s="1047"/>
      <c r="C255" s="1047"/>
      <c r="D255" s="1047"/>
      <c r="E255" s="1047"/>
      <c r="F255" s="1048"/>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7"/>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6"/>
      <c r="B256" s="1047"/>
      <c r="C256" s="1047"/>
      <c r="D256" s="1047"/>
      <c r="E256" s="1047"/>
      <c r="F256" s="104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6"/>
      <c r="B257" s="1047"/>
      <c r="C257" s="1047"/>
      <c r="D257" s="1047"/>
      <c r="E257" s="1047"/>
      <c r="F257" s="104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6"/>
      <c r="B258" s="1047"/>
      <c r="C258" s="1047"/>
      <c r="D258" s="1047"/>
      <c r="E258" s="1047"/>
      <c r="F258" s="104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6"/>
      <c r="B259" s="1047"/>
      <c r="C259" s="1047"/>
      <c r="D259" s="1047"/>
      <c r="E259" s="1047"/>
      <c r="F259" s="104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6"/>
      <c r="B260" s="1047"/>
      <c r="C260" s="1047"/>
      <c r="D260" s="1047"/>
      <c r="E260" s="1047"/>
      <c r="F260" s="104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6"/>
      <c r="B261" s="1047"/>
      <c r="C261" s="1047"/>
      <c r="D261" s="1047"/>
      <c r="E261" s="1047"/>
      <c r="F261" s="104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6"/>
      <c r="B262" s="1047"/>
      <c r="C262" s="1047"/>
      <c r="D262" s="1047"/>
      <c r="E262" s="1047"/>
      <c r="F262" s="104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6"/>
      <c r="B263" s="1047"/>
      <c r="C263" s="1047"/>
      <c r="D263" s="1047"/>
      <c r="E263" s="1047"/>
      <c r="F263" s="104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6"/>
      <c r="B264" s="1047"/>
      <c r="C264" s="1047"/>
      <c r="D264" s="1047"/>
      <c r="E264" s="1047"/>
      <c r="F264" s="104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417</v>
      </c>
      <c r="K3" s="101"/>
      <c r="L3" s="101"/>
      <c r="M3" s="101"/>
      <c r="N3" s="101"/>
      <c r="O3" s="101"/>
      <c r="P3" s="351" t="s">
        <v>27</v>
      </c>
      <c r="Q3" s="351"/>
      <c r="R3" s="351"/>
      <c r="S3" s="351"/>
      <c r="T3" s="351"/>
      <c r="U3" s="351"/>
      <c r="V3" s="351"/>
      <c r="W3" s="351"/>
      <c r="X3" s="351"/>
      <c r="Y3" s="348" t="s">
        <v>471</v>
      </c>
      <c r="Z3" s="349"/>
      <c r="AA3" s="349"/>
      <c r="AB3" s="349"/>
      <c r="AC3" s="277" t="s">
        <v>456</v>
      </c>
      <c r="AD3" s="277"/>
      <c r="AE3" s="277"/>
      <c r="AF3" s="277"/>
      <c r="AG3" s="277"/>
      <c r="AH3" s="348" t="s">
        <v>379</v>
      </c>
      <c r="AI3" s="350"/>
      <c r="AJ3" s="350"/>
      <c r="AK3" s="350"/>
      <c r="AL3" s="350" t="s">
        <v>21</v>
      </c>
      <c r="AM3" s="350"/>
      <c r="AN3" s="350"/>
      <c r="AO3" s="436"/>
      <c r="AP3" s="437" t="s">
        <v>418</v>
      </c>
      <c r="AQ3" s="437"/>
      <c r="AR3" s="437"/>
      <c r="AS3" s="437"/>
      <c r="AT3" s="437"/>
      <c r="AU3" s="437"/>
      <c r="AV3" s="437"/>
      <c r="AW3" s="437"/>
      <c r="AX3" s="437"/>
    </row>
    <row r="4" spans="1:50" ht="26.25" customHeight="1" x14ac:dyDescent="0.15">
      <c r="A4" s="1066">
        <v>1</v>
      </c>
      <c r="B4" s="1066">
        <v>1</v>
      </c>
      <c r="C4" s="422"/>
      <c r="D4" s="422"/>
      <c r="E4" s="422"/>
      <c r="F4" s="422"/>
      <c r="G4" s="422"/>
      <c r="H4" s="422"/>
      <c r="I4" s="422"/>
      <c r="J4" s="423"/>
      <c r="K4" s="424"/>
      <c r="L4" s="424"/>
      <c r="M4" s="424"/>
      <c r="N4" s="424"/>
      <c r="O4" s="424"/>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6">
        <v>2</v>
      </c>
      <c r="B5" s="1066">
        <v>1</v>
      </c>
      <c r="C5" s="422"/>
      <c r="D5" s="422"/>
      <c r="E5" s="422"/>
      <c r="F5" s="422"/>
      <c r="G5" s="422"/>
      <c r="H5" s="422"/>
      <c r="I5" s="422"/>
      <c r="J5" s="423"/>
      <c r="K5" s="424"/>
      <c r="L5" s="424"/>
      <c r="M5" s="424"/>
      <c r="N5" s="424"/>
      <c r="O5" s="424"/>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6">
        <v>3</v>
      </c>
      <c r="B6" s="1066">
        <v>1</v>
      </c>
      <c r="C6" s="422"/>
      <c r="D6" s="422"/>
      <c r="E6" s="422"/>
      <c r="F6" s="422"/>
      <c r="G6" s="422"/>
      <c r="H6" s="422"/>
      <c r="I6" s="422"/>
      <c r="J6" s="423"/>
      <c r="K6" s="424"/>
      <c r="L6" s="424"/>
      <c r="M6" s="424"/>
      <c r="N6" s="424"/>
      <c r="O6" s="424"/>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6">
        <v>4</v>
      </c>
      <c r="B7" s="1066">
        <v>1</v>
      </c>
      <c r="C7" s="422"/>
      <c r="D7" s="422"/>
      <c r="E7" s="422"/>
      <c r="F7" s="422"/>
      <c r="G7" s="422"/>
      <c r="H7" s="422"/>
      <c r="I7" s="422"/>
      <c r="J7" s="423"/>
      <c r="K7" s="424"/>
      <c r="L7" s="424"/>
      <c r="M7" s="424"/>
      <c r="N7" s="424"/>
      <c r="O7" s="424"/>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6">
        <v>5</v>
      </c>
      <c r="B8" s="1066">
        <v>1</v>
      </c>
      <c r="C8" s="422"/>
      <c r="D8" s="422"/>
      <c r="E8" s="422"/>
      <c r="F8" s="422"/>
      <c r="G8" s="422"/>
      <c r="H8" s="422"/>
      <c r="I8" s="422"/>
      <c r="J8" s="423"/>
      <c r="K8" s="424"/>
      <c r="L8" s="424"/>
      <c r="M8" s="424"/>
      <c r="N8" s="424"/>
      <c r="O8" s="424"/>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6">
        <v>6</v>
      </c>
      <c r="B9" s="1066">
        <v>1</v>
      </c>
      <c r="C9" s="422"/>
      <c r="D9" s="422"/>
      <c r="E9" s="422"/>
      <c r="F9" s="422"/>
      <c r="G9" s="422"/>
      <c r="H9" s="422"/>
      <c r="I9" s="422"/>
      <c r="J9" s="423"/>
      <c r="K9" s="424"/>
      <c r="L9" s="424"/>
      <c r="M9" s="424"/>
      <c r="N9" s="424"/>
      <c r="O9" s="424"/>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6">
        <v>7</v>
      </c>
      <c r="B10" s="1066">
        <v>1</v>
      </c>
      <c r="C10" s="422"/>
      <c r="D10" s="422"/>
      <c r="E10" s="422"/>
      <c r="F10" s="422"/>
      <c r="G10" s="422"/>
      <c r="H10" s="422"/>
      <c r="I10" s="422"/>
      <c r="J10" s="423"/>
      <c r="K10" s="424"/>
      <c r="L10" s="424"/>
      <c r="M10" s="424"/>
      <c r="N10" s="424"/>
      <c r="O10" s="424"/>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6">
        <v>8</v>
      </c>
      <c r="B11" s="1066">
        <v>1</v>
      </c>
      <c r="C11" s="422"/>
      <c r="D11" s="422"/>
      <c r="E11" s="422"/>
      <c r="F11" s="422"/>
      <c r="G11" s="422"/>
      <c r="H11" s="422"/>
      <c r="I11" s="422"/>
      <c r="J11" s="423"/>
      <c r="K11" s="424"/>
      <c r="L11" s="424"/>
      <c r="M11" s="424"/>
      <c r="N11" s="424"/>
      <c r="O11" s="424"/>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6">
        <v>9</v>
      </c>
      <c r="B12" s="1066">
        <v>1</v>
      </c>
      <c r="C12" s="422"/>
      <c r="D12" s="422"/>
      <c r="E12" s="422"/>
      <c r="F12" s="422"/>
      <c r="G12" s="422"/>
      <c r="H12" s="422"/>
      <c r="I12" s="422"/>
      <c r="J12" s="423"/>
      <c r="K12" s="424"/>
      <c r="L12" s="424"/>
      <c r="M12" s="424"/>
      <c r="N12" s="424"/>
      <c r="O12" s="424"/>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6">
        <v>10</v>
      </c>
      <c r="B13" s="1066">
        <v>1</v>
      </c>
      <c r="C13" s="422"/>
      <c r="D13" s="422"/>
      <c r="E13" s="422"/>
      <c r="F13" s="422"/>
      <c r="G13" s="422"/>
      <c r="H13" s="422"/>
      <c r="I13" s="422"/>
      <c r="J13" s="423"/>
      <c r="K13" s="424"/>
      <c r="L13" s="424"/>
      <c r="M13" s="424"/>
      <c r="N13" s="424"/>
      <c r="O13" s="424"/>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6">
        <v>11</v>
      </c>
      <c r="B14" s="1066">
        <v>1</v>
      </c>
      <c r="C14" s="422"/>
      <c r="D14" s="422"/>
      <c r="E14" s="422"/>
      <c r="F14" s="422"/>
      <c r="G14" s="422"/>
      <c r="H14" s="422"/>
      <c r="I14" s="422"/>
      <c r="J14" s="423"/>
      <c r="K14" s="424"/>
      <c r="L14" s="424"/>
      <c r="M14" s="424"/>
      <c r="N14" s="424"/>
      <c r="O14" s="424"/>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6">
        <v>12</v>
      </c>
      <c r="B15" s="1066">
        <v>1</v>
      </c>
      <c r="C15" s="422"/>
      <c r="D15" s="422"/>
      <c r="E15" s="422"/>
      <c r="F15" s="422"/>
      <c r="G15" s="422"/>
      <c r="H15" s="422"/>
      <c r="I15" s="422"/>
      <c r="J15" s="423"/>
      <c r="K15" s="424"/>
      <c r="L15" s="424"/>
      <c r="M15" s="424"/>
      <c r="N15" s="424"/>
      <c r="O15" s="424"/>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6">
        <v>13</v>
      </c>
      <c r="B16" s="1066">
        <v>1</v>
      </c>
      <c r="C16" s="422"/>
      <c r="D16" s="422"/>
      <c r="E16" s="422"/>
      <c r="F16" s="422"/>
      <c r="G16" s="422"/>
      <c r="H16" s="422"/>
      <c r="I16" s="422"/>
      <c r="J16" s="423"/>
      <c r="K16" s="424"/>
      <c r="L16" s="424"/>
      <c r="M16" s="424"/>
      <c r="N16" s="424"/>
      <c r="O16" s="424"/>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6">
        <v>14</v>
      </c>
      <c r="B17" s="1066">
        <v>1</v>
      </c>
      <c r="C17" s="422"/>
      <c r="D17" s="422"/>
      <c r="E17" s="422"/>
      <c r="F17" s="422"/>
      <c r="G17" s="422"/>
      <c r="H17" s="422"/>
      <c r="I17" s="422"/>
      <c r="J17" s="423"/>
      <c r="K17" s="424"/>
      <c r="L17" s="424"/>
      <c r="M17" s="424"/>
      <c r="N17" s="424"/>
      <c r="O17" s="424"/>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6">
        <v>15</v>
      </c>
      <c r="B18" s="1066">
        <v>1</v>
      </c>
      <c r="C18" s="422"/>
      <c r="D18" s="422"/>
      <c r="E18" s="422"/>
      <c r="F18" s="422"/>
      <c r="G18" s="422"/>
      <c r="H18" s="422"/>
      <c r="I18" s="422"/>
      <c r="J18" s="423"/>
      <c r="K18" s="424"/>
      <c r="L18" s="424"/>
      <c r="M18" s="424"/>
      <c r="N18" s="424"/>
      <c r="O18" s="424"/>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6">
        <v>16</v>
      </c>
      <c r="B19" s="1066">
        <v>1</v>
      </c>
      <c r="C19" s="422"/>
      <c r="D19" s="422"/>
      <c r="E19" s="422"/>
      <c r="F19" s="422"/>
      <c r="G19" s="422"/>
      <c r="H19" s="422"/>
      <c r="I19" s="422"/>
      <c r="J19" s="423"/>
      <c r="K19" s="424"/>
      <c r="L19" s="424"/>
      <c r="M19" s="424"/>
      <c r="N19" s="424"/>
      <c r="O19" s="424"/>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6">
        <v>17</v>
      </c>
      <c r="B20" s="1066">
        <v>1</v>
      </c>
      <c r="C20" s="422"/>
      <c r="D20" s="422"/>
      <c r="E20" s="422"/>
      <c r="F20" s="422"/>
      <c r="G20" s="422"/>
      <c r="H20" s="422"/>
      <c r="I20" s="422"/>
      <c r="J20" s="423"/>
      <c r="K20" s="424"/>
      <c r="L20" s="424"/>
      <c r="M20" s="424"/>
      <c r="N20" s="424"/>
      <c r="O20" s="424"/>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6">
        <v>18</v>
      </c>
      <c r="B21" s="1066">
        <v>1</v>
      </c>
      <c r="C21" s="422"/>
      <c r="D21" s="422"/>
      <c r="E21" s="422"/>
      <c r="F21" s="422"/>
      <c r="G21" s="422"/>
      <c r="H21" s="422"/>
      <c r="I21" s="422"/>
      <c r="J21" s="423"/>
      <c r="K21" s="424"/>
      <c r="L21" s="424"/>
      <c r="M21" s="424"/>
      <c r="N21" s="424"/>
      <c r="O21" s="424"/>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6">
        <v>19</v>
      </c>
      <c r="B22" s="1066">
        <v>1</v>
      </c>
      <c r="C22" s="422"/>
      <c r="D22" s="422"/>
      <c r="E22" s="422"/>
      <c r="F22" s="422"/>
      <c r="G22" s="422"/>
      <c r="H22" s="422"/>
      <c r="I22" s="422"/>
      <c r="J22" s="423"/>
      <c r="K22" s="424"/>
      <c r="L22" s="424"/>
      <c r="M22" s="424"/>
      <c r="N22" s="424"/>
      <c r="O22" s="424"/>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6">
        <v>20</v>
      </c>
      <c r="B23" s="1066">
        <v>1</v>
      </c>
      <c r="C23" s="422"/>
      <c r="D23" s="422"/>
      <c r="E23" s="422"/>
      <c r="F23" s="422"/>
      <c r="G23" s="422"/>
      <c r="H23" s="422"/>
      <c r="I23" s="422"/>
      <c r="J23" s="423"/>
      <c r="K23" s="424"/>
      <c r="L23" s="424"/>
      <c r="M23" s="424"/>
      <c r="N23" s="424"/>
      <c r="O23" s="424"/>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6">
        <v>21</v>
      </c>
      <c r="B24" s="1066">
        <v>1</v>
      </c>
      <c r="C24" s="422"/>
      <c r="D24" s="422"/>
      <c r="E24" s="422"/>
      <c r="F24" s="422"/>
      <c r="G24" s="422"/>
      <c r="H24" s="422"/>
      <c r="I24" s="422"/>
      <c r="J24" s="423"/>
      <c r="K24" s="424"/>
      <c r="L24" s="424"/>
      <c r="M24" s="424"/>
      <c r="N24" s="424"/>
      <c r="O24" s="424"/>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6">
        <v>22</v>
      </c>
      <c r="B25" s="1066">
        <v>1</v>
      </c>
      <c r="C25" s="422"/>
      <c r="D25" s="422"/>
      <c r="E25" s="422"/>
      <c r="F25" s="422"/>
      <c r="G25" s="422"/>
      <c r="H25" s="422"/>
      <c r="I25" s="422"/>
      <c r="J25" s="423"/>
      <c r="K25" s="424"/>
      <c r="L25" s="424"/>
      <c r="M25" s="424"/>
      <c r="N25" s="424"/>
      <c r="O25" s="424"/>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6">
        <v>23</v>
      </c>
      <c r="B26" s="1066">
        <v>1</v>
      </c>
      <c r="C26" s="422"/>
      <c r="D26" s="422"/>
      <c r="E26" s="422"/>
      <c r="F26" s="422"/>
      <c r="G26" s="422"/>
      <c r="H26" s="422"/>
      <c r="I26" s="422"/>
      <c r="J26" s="423"/>
      <c r="K26" s="424"/>
      <c r="L26" s="424"/>
      <c r="M26" s="424"/>
      <c r="N26" s="424"/>
      <c r="O26" s="424"/>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6">
        <v>24</v>
      </c>
      <c r="B27" s="1066">
        <v>1</v>
      </c>
      <c r="C27" s="422"/>
      <c r="D27" s="422"/>
      <c r="E27" s="422"/>
      <c r="F27" s="422"/>
      <c r="G27" s="422"/>
      <c r="H27" s="422"/>
      <c r="I27" s="422"/>
      <c r="J27" s="423"/>
      <c r="K27" s="424"/>
      <c r="L27" s="424"/>
      <c r="M27" s="424"/>
      <c r="N27" s="424"/>
      <c r="O27" s="424"/>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6">
        <v>25</v>
      </c>
      <c r="B28" s="1066">
        <v>1</v>
      </c>
      <c r="C28" s="422"/>
      <c r="D28" s="422"/>
      <c r="E28" s="422"/>
      <c r="F28" s="422"/>
      <c r="G28" s="422"/>
      <c r="H28" s="422"/>
      <c r="I28" s="422"/>
      <c r="J28" s="423"/>
      <c r="K28" s="424"/>
      <c r="L28" s="424"/>
      <c r="M28" s="424"/>
      <c r="N28" s="424"/>
      <c r="O28" s="424"/>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6">
        <v>26</v>
      </c>
      <c r="B29" s="1066">
        <v>1</v>
      </c>
      <c r="C29" s="422"/>
      <c r="D29" s="422"/>
      <c r="E29" s="422"/>
      <c r="F29" s="422"/>
      <c r="G29" s="422"/>
      <c r="H29" s="422"/>
      <c r="I29" s="422"/>
      <c r="J29" s="423"/>
      <c r="K29" s="424"/>
      <c r="L29" s="424"/>
      <c r="M29" s="424"/>
      <c r="N29" s="424"/>
      <c r="O29" s="424"/>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6">
        <v>27</v>
      </c>
      <c r="B30" s="1066">
        <v>1</v>
      </c>
      <c r="C30" s="422"/>
      <c r="D30" s="422"/>
      <c r="E30" s="422"/>
      <c r="F30" s="422"/>
      <c r="G30" s="422"/>
      <c r="H30" s="422"/>
      <c r="I30" s="422"/>
      <c r="J30" s="423"/>
      <c r="K30" s="424"/>
      <c r="L30" s="424"/>
      <c r="M30" s="424"/>
      <c r="N30" s="424"/>
      <c r="O30" s="424"/>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6">
        <v>28</v>
      </c>
      <c r="B31" s="1066">
        <v>1</v>
      </c>
      <c r="C31" s="422"/>
      <c r="D31" s="422"/>
      <c r="E31" s="422"/>
      <c r="F31" s="422"/>
      <c r="G31" s="422"/>
      <c r="H31" s="422"/>
      <c r="I31" s="422"/>
      <c r="J31" s="423"/>
      <c r="K31" s="424"/>
      <c r="L31" s="424"/>
      <c r="M31" s="424"/>
      <c r="N31" s="424"/>
      <c r="O31" s="424"/>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6">
        <v>29</v>
      </c>
      <c r="B32" s="1066">
        <v>1</v>
      </c>
      <c r="C32" s="422"/>
      <c r="D32" s="422"/>
      <c r="E32" s="422"/>
      <c r="F32" s="422"/>
      <c r="G32" s="422"/>
      <c r="H32" s="422"/>
      <c r="I32" s="422"/>
      <c r="J32" s="423"/>
      <c r="K32" s="424"/>
      <c r="L32" s="424"/>
      <c r="M32" s="424"/>
      <c r="N32" s="424"/>
      <c r="O32" s="424"/>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6">
        <v>30</v>
      </c>
      <c r="B33" s="1066">
        <v>1</v>
      </c>
      <c r="C33" s="422"/>
      <c r="D33" s="422"/>
      <c r="E33" s="422"/>
      <c r="F33" s="422"/>
      <c r="G33" s="422"/>
      <c r="H33" s="422"/>
      <c r="I33" s="422"/>
      <c r="J33" s="423"/>
      <c r="K33" s="424"/>
      <c r="L33" s="424"/>
      <c r="M33" s="424"/>
      <c r="N33" s="424"/>
      <c r="O33" s="424"/>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417</v>
      </c>
      <c r="K36" s="101"/>
      <c r="L36" s="101"/>
      <c r="M36" s="101"/>
      <c r="N36" s="101"/>
      <c r="O36" s="101"/>
      <c r="P36" s="351" t="s">
        <v>27</v>
      </c>
      <c r="Q36" s="351"/>
      <c r="R36" s="351"/>
      <c r="S36" s="351"/>
      <c r="T36" s="351"/>
      <c r="U36" s="351"/>
      <c r="V36" s="351"/>
      <c r="W36" s="351"/>
      <c r="X36" s="351"/>
      <c r="Y36" s="348" t="s">
        <v>471</v>
      </c>
      <c r="Z36" s="349"/>
      <c r="AA36" s="349"/>
      <c r="AB36" s="349"/>
      <c r="AC36" s="277" t="s">
        <v>456</v>
      </c>
      <c r="AD36" s="277"/>
      <c r="AE36" s="277"/>
      <c r="AF36" s="277"/>
      <c r="AG36" s="277"/>
      <c r="AH36" s="348" t="s">
        <v>379</v>
      </c>
      <c r="AI36" s="350"/>
      <c r="AJ36" s="350"/>
      <c r="AK36" s="350"/>
      <c r="AL36" s="350" t="s">
        <v>21</v>
      </c>
      <c r="AM36" s="350"/>
      <c r="AN36" s="350"/>
      <c r="AO36" s="436"/>
      <c r="AP36" s="437" t="s">
        <v>418</v>
      </c>
      <c r="AQ36" s="437"/>
      <c r="AR36" s="437"/>
      <c r="AS36" s="437"/>
      <c r="AT36" s="437"/>
      <c r="AU36" s="437"/>
      <c r="AV36" s="437"/>
      <c r="AW36" s="437"/>
      <c r="AX36" s="437"/>
    </row>
    <row r="37" spans="1:50" ht="26.25" customHeight="1" x14ac:dyDescent="0.15">
      <c r="A37" s="1066">
        <v>1</v>
      </c>
      <c r="B37" s="1066">
        <v>1</v>
      </c>
      <c r="C37" s="422"/>
      <c r="D37" s="422"/>
      <c r="E37" s="422"/>
      <c r="F37" s="422"/>
      <c r="G37" s="422"/>
      <c r="H37" s="422"/>
      <c r="I37" s="422"/>
      <c r="J37" s="423"/>
      <c r="K37" s="424"/>
      <c r="L37" s="424"/>
      <c r="M37" s="424"/>
      <c r="N37" s="424"/>
      <c r="O37" s="424"/>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6">
        <v>2</v>
      </c>
      <c r="B38" s="1066">
        <v>1</v>
      </c>
      <c r="C38" s="422"/>
      <c r="D38" s="422"/>
      <c r="E38" s="422"/>
      <c r="F38" s="422"/>
      <c r="G38" s="422"/>
      <c r="H38" s="422"/>
      <c r="I38" s="422"/>
      <c r="J38" s="423"/>
      <c r="K38" s="424"/>
      <c r="L38" s="424"/>
      <c r="M38" s="424"/>
      <c r="N38" s="424"/>
      <c r="O38" s="424"/>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6">
        <v>3</v>
      </c>
      <c r="B39" s="1066">
        <v>1</v>
      </c>
      <c r="C39" s="422"/>
      <c r="D39" s="422"/>
      <c r="E39" s="422"/>
      <c r="F39" s="422"/>
      <c r="G39" s="422"/>
      <c r="H39" s="422"/>
      <c r="I39" s="422"/>
      <c r="J39" s="423"/>
      <c r="K39" s="424"/>
      <c r="L39" s="424"/>
      <c r="M39" s="424"/>
      <c r="N39" s="424"/>
      <c r="O39" s="424"/>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6">
        <v>4</v>
      </c>
      <c r="B40" s="1066">
        <v>1</v>
      </c>
      <c r="C40" s="422"/>
      <c r="D40" s="422"/>
      <c r="E40" s="422"/>
      <c r="F40" s="422"/>
      <c r="G40" s="422"/>
      <c r="H40" s="422"/>
      <c r="I40" s="422"/>
      <c r="J40" s="423"/>
      <c r="K40" s="424"/>
      <c r="L40" s="424"/>
      <c r="M40" s="424"/>
      <c r="N40" s="424"/>
      <c r="O40" s="424"/>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6">
        <v>5</v>
      </c>
      <c r="B41" s="1066">
        <v>1</v>
      </c>
      <c r="C41" s="422"/>
      <c r="D41" s="422"/>
      <c r="E41" s="422"/>
      <c r="F41" s="422"/>
      <c r="G41" s="422"/>
      <c r="H41" s="422"/>
      <c r="I41" s="422"/>
      <c r="J41" s="423"/>
      <c r="K41" s="424"/>
      <c r="L41" s="424"/>
      <c r="M41" s="424"/>
      <c r="N41" s="424"/>
      <c r="O41" s="424"/>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6">
        <v>6</v>
      </c>
      <c r="B42" s="1066">
        <v>1</v>
      </c>
      <c r="C42" s="422"/>
      <c r="D42" s="422"/>
      <c r="E42" s="422"/>
      <c r="F42" s="422"/>
      <c r="G42" s="422"/>
      <c r="H42" s="422"/>
      <c r="I42" s="422"/>
      <c r="J42" s="423"/>
      <c r="K42" s="424"/>
      <c r="L42" s="424"/>
      <c r="M42" s="424"/>
      <c r="N42" s="424"/>
      <c r="O42" s="424"/>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6">
        <v>7</v>
      </c>
      <c r="B43" s="1066">
        <v>1</v>
      </c>
      <c r="C43" s="422"/>
      <c r="D43" s="422"/>
      <c r="E43" s="422"/>
      <c r="F43" s="422"/>
      <c r="G43" s="422"/>
      <c r="H43" s="422"/>
      <c r="I43" s="422"/>
      <c r="J43" s="423"/>
      <c r="K43" s="424"/>
      <c r="L43" s="424"/>
      <c r="M43" s="424"/>
      <c r="N43" s="424"/>
      <c r="O43" s="424"/>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6">
        <v>8</v>
      </c>
      <c r="B44" s="1066">
        <v>1</v>
      </c>
      <c r="C44" s="422"/>
      <c r="D44" s="422"/>
      <c r="E44" s="422"/>
      <c r="F44" s="422"/>
      <c r="G44" s="422"/>
      <c r="H44" s="422"/>
      <c r="I44" s="422"/>
      <c r="J44" s="423"/>
      <c r="K44" s="424"/>
      <c r="L44" s="424"/>
      <c r="M44" s="424"/>
      <c r="N44" s="424"/>
      <c r="O44" s="424"/>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6">
        <v>9</v>
      </c>
      <c r="B45" s="1066">
        <v>1</v>
      </c>
      <c r="C45" s="422"/>
      <c r="D45" s="422"/>
      <c r="E45" s="422"/>
      <c r="F45" s="422"/>
      <c r="G45" s="422"/>
      <c r="H45" s="422"/>
      <c r="I45" s="422"/>
      <c r="J45" s="423"/>
      <c r="K45" s="424"/>
      <c r="L45" s="424"/>
      <c r="M45" s="424"/>
      <c r="N45" s="424"/>
      <c r="O45" s="424"/>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6">
        <v>10</v>
      </c>
      <c r="B46" s="1066">
        <v>1</v>
      </c>
      <c r="C46" s="422"/>
      <c r="D46" s="422"/>
      <c r="E46" s="422"/>
      <c r="F46" s="422"/>
      <c r="G46" s="422"/>
      <c r="H46" s="422"/>
      <c r="I46" s="422"/>
      <c r="J46" s="423"/>
      <c r="K46" s="424"/>
      <c r="L46" s="424"/>
      <c r="M46" s="424"/>
      <c r="N46" s="424"/>
      <c r="O46" s="424"/>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6">
        <v>11</v>
      </c>
      <c r="B47" s="1066">
        <v>1</v>
      </c>
      <c r="C47" s="422"/>
      <c r="D47" s="422"/>
      <c r="E47" s="422"/>
      <c r="F47" s="422"/>
      <c r="G47" s="422"/>
      <c r="H47" s="422"/>
      <c r="I47" s="422"/>
      <c r="J47" s="423"/>
      <c r="K47" s="424"/>
      <c r="L47" s="424"/>
      <c r="M47" s="424"/>
      <c r="N47" s="424"/>
      <c r="O47" s="424"/>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6">
        <v>12</v>
      </c>
      <c r="B48" s="1066">
        <v>1</v>
      </c>
      <c r="C48" s="422"/>
      <c r="D48" s="422"/>
      <c r="E48" s="422"/>
      <c r="F48" s="422"/>
      <c r="G48" s="422"/>
      <c r="H48" s="422"/>
      <c r="I48" s="422"/>
      <c r="J48" s="423"/>
      <c r="K48" s="424"/>
      <c r="L48" s="424"/>
      <c r="M48" s="424"/>
      <c r="N48" s="424"/>
      <c r="O48" s="424"/>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6">
        <v>13</v>
      </c>
      <c r="B49" s="1066">
        <v>1</v>
      </c>
      <c r="C49" s="422"/>
      <c r="D49" s="422"/>
      <c r="E49" s="422"/>
      <c r="F49" s="422"/>
      <c r="G49" s="422"/>
      <c r="H49" s="422"/>
      <c r="I49" s="422"/>
      <c r="J49" s="423"/>
      <c r="K49" s="424"/>
      <c r="L49" s="424"/>
      <c r="M49" s="424"/>
      <c r="N49" s="424"/>
      <c r="O49" s="424"/>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6">
        <v>14</v>
      </c>
      <c r="B50" s="1066">
        <v>1</v>
      </c>
      <c r="C50" s="422"/>
      <c r="D50" s="422"/>
      <c r="E50" s="422"/>
      <c r="F50" s="422"/>
      <c r="G50" s="422"/>
      <c r="H50" s="422"/>
      <c r="I50" s="422"/>
      <c r="J50" s="423"/>
      <c r="K50" s="424"/>
      <c r="L50" s="424"/>
      <c r="M50" s="424"/>
      <c r="N50" s="424"/>
      <c r="O50" s="424"/>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6">
        <v>15</v>
      </c>
      <c r="B51" s="1066">
        <v>1</v>
      </c>
      <c r="C51" s="422"/>
      <c r="D51" s="422"/>
      <c r="E51" s="422"/>
      <c r="F51" s="422"/>
      <c r="G51" s="422"/>
      <c r="H51" s="422"/>
      <c r="I51" s="422"/>
      <c r="J51" s="423"/>
      <c r="K51" s="424"/>
      <c r="L51" s="424"/>
      <c r="M51" s="424"/>
      <c r="N51" s="424"/>
      <c r="O51" s="424"/>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6">
        <v>16</v>
      </c>
      <c r="B52" s="1066">
        <v>1</v>
      </c>
      <c r="C52" s="422"/>
      <c r="D52" s="422"/>
      <c r="E52" s="422"/>
      <c r="F52" s="422"/>
      <c r="G52" s="422"/>
      <c r="H52" s="422"/>
      <c r="I52" s="422"/>
      <c r="J52" s="423"/>
      <c r="K52" s="424"/>
      <c r="L52" s="424"/>
      <c r="M52" s="424"/>
      <c r="N52" s="424"/>
      <c r="O52" s="424"/>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6">
        <v>17</v>
      </c>
      <c r="B53" s="1066">
        <v>1</v>
      </c>
      <c r="C53" s="422"/>
      <c r="D53" s="422"/>
      <c r="E53" s="422"/>
      <c r="F53" s="422"/>
      <c r="G53" s="422"/>
      <c r="H53" s="422"/>
      <c r="I53" s="422"/>
      <c r="J53" s="423"/>
      <c r="K53" s="424"/>
      <c r="L53" s="424"/>
      <c r="M53" s="424"/>
      <c r="N53" s="424"/>
      <c r="O53" s="424"/>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6">
        <v>18</v>
      </c>
      <c r="B54" s="1066">
        <v>1</v>
      </c>
      <c r="C54" s="422"/>
      <c r="D54" s="422"/>
      <c r="E54" s="422"/>
      <c r="F54" s="422"/>
      <c r="G54" s="422"/>
      <c r="H54" s="422"/>
      <c r="I54" s="422"/>
      <c r="J54" s="423"/>
      <c r="K54" s="424"/>
      <c r="L54" s="424"/>
      <c r="M54" s="424"/>
      <c r="N54" s="424"/>
      <c r="O54" s="424"/>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6">
        <v>19</v>
      </c>
      <c r="B55" s="1066">
        <v>1</v>
      </c>
      <c r="C55" s="422"/>
      <c r="D55" s="422"/>
      <c r="E55" s="422"/>
      <c r="F55" s="422"/>
      <c r="G55" s="422"/>
      <c r="H55" s="422"/>
      <c r="I55" s="422"/>
      <c r="J55" s="423"/>
      <c r="K55" s="424"/>
      <c r="L55" s="424"/>
      <c r="M55" s="424"/>
      <c r="N55" s="424"/>
      <c r="O55" s="424"/>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6">
        <v>20</v>
      </c>
      <c r="B56" s="1066">
        <v>1</v>
      </c>
      <c r="C56" s="422"/>
      <c r="D56" s="422"/>
      <c r="E56" s="422"/>
      <c r="F56" s="422"/>
      <c r="G56" s="422"/>
      <c r="H56" s="422"/>
      <c r="I56" s="422"/>
      <c r="J56" s="423"/>
      <c r="K56" s="424"/>
      <c r="L56" s="424"/>
      <c r="M56" s="424"/>
      <c r="N56" s="424"/>
      <c r="O56" s="424"/>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6">
        <v>21</v>
      </c>
      <c r="B57" s="1066">
        <v>1</v>
      </c>
      <c r="C57" s="422"/>
      <c r="D57" s="422"/>
      <c r="E57" s="422"/>
      <c r="F57" s="422"/>
      <c r="G57" s="422"/>
      <c r="H57" s="422"/>
      <c r="I57" s="422"/>
      <c r="J57" s="423"/>
      <c r="K57" s="424"/>
      <c r="L57" s="424"/>
      <c r="M57" s="424"/>
      <c r="N57" s="424"/>
      <c r="O57" s="424"/>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6">
        <v>22</v>
      </c>
      <c r="B58" s="1066">
        <v>1</v>
      </c>
      <c r="C58" s="422"/>
      <c r="D58" s="422"/>
      <c r="E58" s="422"/>
      <c r="F58" s="422"/>
      <c r="G58" s="422"/>
      <c r="H58" s="422"/>
      <c r="I58" s="422"/>
      <c r="J58" s="423"/>
      <c r="K58" s="424"/>
      <c r="L58" s="424"/>
      <c r="M58" s="424"/>
      <c r="N58" s="424"/>
      <c r="O58" s="424"/>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6">
        <v>23</v>
      </c>
      <c r="B59" s="1066">
        <v>1</v>
      </c>
      <c r="C59" s="422"/>
      <c r="D59" s="422"/>
      <c r="E59" s="422"/>
      <c r="F59" s="422"/>
      <c r="G59" s="422"/>
      <c r="H59" s="422"/>
      <c r="I59" s="422"/>
      <c r="J59" s="423"/>
      <c r="K59" s="424"/>
      <c r="L59" s="424"/>
      <c r="M59" s="424"/>
      <c r="N59" s="424"/>
      <c r="O59" s="424"/>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6">
        <v>24</v>
      </c>
      <c r="B60" s="1066">
        <v>1</v>
      </c>
      <c r="C60" s="422"/>
      <c r="D60" s="422"/>
      <c r="E60" s="422"/>
      <c r="F60" s="422"/>
      <c r="G60" s="422"/>
      <c r="H60" s="422"/>
      <c r="I60" s="422"/>
      <c r="J60" s="423"/>
      <c r="K60" s="424"/>
      <c r="L60" s="424"/>
      <c r="M60" s="424"/>
      <c r="N60" s="424"/>
      <c r="O60" s="424"/>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6">
        <v>25</v>
      </c>
      <c r="B61" s="1066">
        <v>1</v>
      </c>
      <c r="C61" s="422"/>
      <c r="D61" s="422"/>
      <c r="E61" s="422"/>
      <c r="F61" s="422"/>
      <c r="G61" s="422"/>
      <c r="H61" s="422"/>
      <c r="I61" s="422"/>
      <c r="J61" s="423"/>
      <c r="K61" s="424"/>
      <c r="L61" s="424"/>
      <c r="M61" s="424"/>
      <c r="N61" s="424"/>
      <c r="O61" s="424"/>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6">
        <v>26</v>
      </c>
      <c r="B62" s="1066">
        <v>1</v>
      </c>
      <c r="C62" s="422"/>
      <c r="D62" s="422"/>
      <c r="E62" s="422"/>
      <c r="F62" s="422"/>
      <c r="G62" s="422"/>
      <c r="H62" s="422"/>
      <c r="I62" s="422"/>
      <c r="J62" s="423"/>
      <c r="K62" s="424"/>
      <c r="L62" s="424"/>
      <c r="M62" s="424"/>
      <c r="N62" s="424"/>
      <c r="O62" s="424"/>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6">
        <v>27</v>
      </c>
      <c r="B63" s="1066">
        <v>1</v>
      </c>
      <c r="C63" s="422"/>
      <c r="D63" s="422"/>
      <c r="E63" s="422"/>
      <c r="F63" s="422"/>
      <c r="G63" s="422"/>
      <c r="H63" s="422"/>
      <c r="I63" s="422"/>
      <c r="J63" s="423"/>
      <c r="K63" s="424"/>
      <c r="L63" s="424"/>
      <c r="M63" s="424"/>
      <c r="N63" s="424"/>
      <c r="O63" s="424"/>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6">
        <v>28</v>
      </c>
      <c r="B64" s="1066">
        <v>1</v>
      </c>
      <c r="C64" s="422"/>
      <c r="D64" s="422"/>
      <c r="E64" s="422"/>
      <c r="F64" s="422"/>
      <c r="G64" s="422"/>
      <c r="H64" s="422"/>
      <c r="I64" s="422"/>
      <c r="J64" s="423"/>
      <c r="K64" s="424"/>
      <c r="L64" s="424"/>
      <c r="M64" s="424"/>
      <c r="N64" s="424"/>
      <c r="O64" s="424"/>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6">
        <v>29</v>
      </c>
      <c r="B65" s="1066">
        <v>1</v>
      </c>
      <c r="C65" s="422"/>
      <c r="D65" s="422"/>
      <c r="E65" s="422"/>
      <c r="F65" s="422"/>
      <c r="G65" s="422"/>
      <c r="H65" s="422"/>
      <c r="I65" s="422"/>
      <c r="J65" s="423"/>
      <c r="K65" s="424"/>
      <c r="L65" s="424"/>
      <c r="M65" s="424"/>
      <c r="N65" s="424"/>
      <c r="O65" s="424"/>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6">
        <v>30</v>
      </c>
      <c r="B66" s="1066">
        <v>1</v>
      </c>
      <c r="C66" s="422"/>
      <c r="D66" s="422"/>
      <c r="E66" s="422"/>
      <c r="F66" s="422"/>
      <c r="G66" s="422"/>
      <c r="H66" s="422"/>
      <c r="I66" s="422"/>
      <c r="J66" s="423"/>
      <c r="K66" s="424"/>
      <c r="L66" s="424"/>
      <c r="M66" s="424"/>
      <c r="N66" s="424"/>
      <c r="O66" s="424"/>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417</v>
      </c>
      <c r="K69" s="101"/>
      <c r="L69" s="101"/>
      <c r="M69" s="101"/>
      <c r="N69" s="101"/>
      <c r="O69" s="101"/>
      <c r="P69" s="351" t="s">
        <v>27</v>
      </c>
      <c r="Q69" s="351"/>
      <c r="R69" s="351"/>
      <c r="S69" s="351"/>
      <c r="T69" s="351"/>
      <c r="U69" s="351"/>
      <c r="V69" s="351"/>
      <c r="W69" s="351"/>
      <c r="X69" s="351"/>
      <c r="Y69" s="348" t="s">
        <v>471</v>
      </c>
      <c r="Z69" s="349"/>
      <c r="AA69" s="349"/>
      <c r="AB69" s="349"/>
      <c r="AC69" s="277" t="s">
        <v>456</v>
      </c>
      <c r="AD69" s="277"/>
      <c r="AE69" s="277"/>
      <c r="AF69" s="277"/>
      <c r="AG69" s="277"/>
      <c r="AH69" s="348" t="s">
        <v>379</v>
      </c>
      <c r="AI69" s="350"/>
      <c r="AJ69" s="350"/>
      <c r="AK69" s="350"/>
      <c r="AL69" s="350" t="s">
        <v>21</v>
      </c>
      <c r="AM69" s="350"/>
      <c r="AN69" s="350"/>
      <c r="AO69" s="436"/>
      <c r="AP69" s="437" t="s">
        <v>418</v>
      </c>
      <c r="AQ69" s="437"/>
      <c r="AR69" s="437"/>
      <c r="AS69" s="437"/>
      <c r="AT69" s="437"/>
      <c r="AU69" s="437"/>
      <c r="AV69" s="437"/>
      <c r="AW69" s="437"/>
      <c r="AX69" s="437"/>
    </row>
    <row r="70" spans="1:50" ht="26.25" customHeight="1" x14ac:dyDescent="0.15">
      <c r="A70" s="1066">
        <v>1</v>
      </c>
      <c r="B70" s="1066">
        <v>1</v>
      </c>
      <c r="C70" s="422"/>
      <c r="D70" s="422"/>
      <c r="E70" s="422"/>
      <c r="F70" s="422"/>
      <c r="G70" s="422"/>
      <c r="H70" s="422"/>
      <c r="I70" s="422"/>
      <c r="J70" s="423"/>
      <c r="K70" s="424"/>
      <c r="L70" s="424"/>
      <c r="M70" s="424"/>
      <c r="N70" s="424"/>
      <c r="O70" s="424"/>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6">
        <v>2</v>
      </c>
      <c r="B71" s="1066">
        <v>1</v>
      </c>
      <c r="C71" s="422"/>
      <c r="D71" s="422"/>
      <c r="E71" s="422"/>
      <c r="F71" s="422"/>
      <c r="G71" s="422"/>
      <c r="H71" s="422"/>
      <c r="I71" s="422"/>
      <c r="J71" s="423"/>
      <c r="K71" s="424"/>
      <c r="L71" s="424"/>
      <c r="M71" s="424"/>
      <c r="N71" s="424"/>
      <c r="O71" s="424"/>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6">
        <v>3</v>
      </c>
      <c r="B72" s="1066">
        <v>1</v>
      </c>
      <c r="C72" s="422"/>
      <c r="D72" s="422"/>
      <c r="E72" s="422"/>
      <c r="F72" s="422"/>
      <c r="G72" s="422"/>
      <c r="H72" s="422"/>
      <c r="I72" s="422"/>
      <c r="J72" s="423"/>
      <c r="K72" s="424"/>
      <c r="L72" s="424"/>
      <c r="M72" s="424"/>
      <c r="N72" s="424"/>
      <c r="O72" s="424"/>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6">
        <v>4</v>
      </c>
      <c r="B73" s="1066">
        <v>1</v>
      </c>
      <c r="C73" s="422"/>
      <c r="D73" s="422"/>
      <c r="E73" s="422"/>
      <c r="F73" s="422"/>
      <c r="G73" s="422"/>
      <c r="H73" s="422"/>
      <c r="I73" s="422"/>
      <c r="J73" s="423"/>
      <c r="K73" s="424"/>
      <c r="L73" s="424"/>
      <c r="M73" s="424"/>
      <c r="N73" s="424"/>
      <c r="O73" s="424"/>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6">
        <v>5</v>
      </c>
      <c r="B74" s="1066">
        <v>1</v>
      </c>
      <c r="C74" s="422"/>
      <c r="D74" s="422"/>
      <c r="E74" s="422"/>
      <c r="F74" s="422"/>
      <c r="G74" s="422"/>
      <c r="H74" s="422"/>
      <c r="I74" s="422"/>
      <c r="J74" s="423"/>
      <c r="K74" s="424"/>
      <c r="L74" s="424"/>
      <c r="M74" s="424"/>
      <c r="N74" s="424"/>
      <c r="O74" s="424"/>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6">
        <v>6</v>
      </c>
      <c r="B75" s="1066">
        <v>1</v>
      </c>
      <c r="C75" s="422"/>
      <c r="D75" s="422"/>
      <c r="E75" s="422"/>
      <c r="F75" s="422"/>
      <c r="G75" s="422"/>
      <c r="H75" s="422"/>
      <c r="I75" s="422"/>
      <c r="J75" s="423"/>
      <c r="K75" s="424"/>
      <c r="L75" s="424"/>
      <c r="M75" s="424"/>
      <c r="N75" s="424"/>
      <c r="O75" s="424"/>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6">
        <v>7</v>
      </c>
      <c r="B76" s="1066">
        <v>1</v>
      </c>
      <c r="C76" s="422"/>
      <c r="D76" s="422"/>
      <c r="E76" s="422"/>
      <c r="F76" s="422"/>
      <c r="G76" s="422"/>
      <c r="H76" s="422"/>
      <c r="I76" s="422"/>
      <c r="J76" s="423"/>
      <c r="K76" s="424"/>
      <c r="L76" s="424"/>
      <c r="M76" s="424"/>
      <c r="N76" s="424"/>
      <c r="O76" s="424"/>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6">
        <v>8</v>
      </c>
      <c r="B77" s="1066">
        <v>1</v>
      </c>
      <c r="C77" s="422"/>
      <c r="D77" s="422"/>
      <c r="E77" s="422"/>
      <c r="F77" s="422"/>
      <c r="G77" s="422"/>
      <c r="H77" s="422"/>
      <c r="I77" s="422"/>
      <c r="J77" s="423"/>
      <c r="K77" s="424"/>
      <c r="L77" s="424"/>
      <c r="M77" s="424"/>
      <c r="N77" s="424"/>
      <c r="O77" s="424"/>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6">
        <v>9</v>
      </c>
      <c r="B78" s="1066">
        <v>1</v>
      </c>
      <c r="C78" s="422"/>
      <c r="D78" s="422"/>
      <c r="E78" s="422"/>
      <c r="F78" s="422"/>
      <c r="G78" s="422"/>
      <c r="H78" s="422"/>
      <c r="I78" s="422"/>
      <c r="J78" s="423"/>
      <c r="K78" s="424"/>
      <c r="L78" s="424"/>
      <c r="M78" s="424"/>
      <c r="N78" s="424"/>
      <c r="O78" s="424"/>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6">
        <v>10</v>
      </c>
      <c r="B79" s="1066">
        <v>1</v>
      </c>
      <c r="C79" s="422"/>
      <c r="D79" s="422"/>
      <c r="E79" s="422"/>
      <c r="F79" s="422"/>
      <c r="G79" s="422"/>
      <c r="H79" s="422"/>
      <c r="I79" s="422"/>
      <c r="J79" s="423"/>
      <c r="K79" s="424"/>
      <c r="L79" s="424"/>
      <c r="M79" s="424"/>
      <c r="N79" s="424"/>
      <c r="O79" s="424"/>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6">
        <v>11</v>
      </c>
      <c r="B80" s="1066">
        <v>1</v>
      </c>
      <c r="C80" s="422"/>
      <c r="D80" s="422"/>
      <c r="E80" s="422"/>
      <c r="F80" s="422"/>
      <c r="G80" s="422"/>
      <c r="H80" s="422"/>
      <c r="I80" s="422"/>
      <c r="J80" s="423"/>
      <c r="K80" s="424"/>
      <c r="L80" s="424"/>
      <c r="M80" s="424"/>
      <c r="N80" s="424"/>
      <c r="O80" s="424"/>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6">
        <v>12</v>
      </c>
      <c r="B81" s="1066">
        <v>1</v>
      </c>
      <c r="C81" s="422"/>
      <c r="D81" s="422"/>
      <c r="E81" s="422"/>
      <c r="F81" s="422"/>
      <c r="G81" s="422"/>
      <c r="H81" s="422"/>
      <c r="I81" s="422"/>
      <c r="J81" s="423"/>
      <c r="K81" s="424"/>
      <c r="L81" s="424"/>
      <c r="M81" s="424"/>
      <c r="N81" s="424"/>
      <c r="O81" s="424"/>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6">
        <v>13</v>
      </c>
      <c r="B82" s="1066">
        <v>1</v>
      </c>
      <c r="C82" s="422"/>
      <c r="D82" s="422"/>
      <c r="E82" s="422"/>
      <c r="F82" s="422"/>
      <c r="G82" s="422"/>
      <c r="H82" s="422"/>
      <c r="I82" s="422"/>
      <c r="J82" s="423"/>
      <c r="K82" s="424"/>
      <c r="L82" s="424"/>
      <c r="M82" s="424"/>
      <c r="N82" s="424"/>
      <c r="O82" s="424"/>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6">
        <v>14</v>
      </c>
      <c r="B83" s="1066">
        <v>1</v>
      </c>
      <c r="C83" s="422"/>
      <c r="D83" s="422"/>
      <c r="E83" s="422"/>
      <c r="F83" s="422"/>
      <c r="G83" s="422"/>
      <c r="H83" s="422"/>
      <c r="I83" s="422"/>
      <c r="J83" s="423"/>
      <c r="K83" s="424"/>
      <c r="L83" s="424"/>
      <c r="M83" s="424"/>
      <c r="N83" s="424"/>
      <c r="O83" s="424"/>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6">
        <v>15</v>
      </c>
      <c r="B84" s="1066">
        <v>1</v>
      </c>
      <c r="C84" s="422"/>
      <c r="D84" s="422"/>
      <c r="E84" s="422"/>
      <c r="F84" s="422"/>
      <c r="G84" s="422"/>
      <c r="H84" s="422"/>
      <c r="I84" s="422"/>
      <c r="J84" s="423"/>
      <c r="K84" s="424"/>
      <c r="L84" s="424"/>
      <c r="M84" s="424"/>
      <c r="N84" s="424"/>
      <c r="O84" s="424"/>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6">
        <v>16</v>
      </c>
      <c r="B85" s="1066">
        <v>1</v>
      </c>
      <c r="C85" s="422"/>
      <c r="D85" s="422"/>
      <c r="E85" s="422"/>
      <c r="F85" s="422"/>
      <c r="G85" s="422"/>
      <c r="H85" s="422"/>
      <c r="I85" s="422"/>
      <c r="J85" s="423"/>
      <c r="K85" s="424"/>
      <c r="L85" s="424"/>
      <c r="M85" s="424"/>
      <c r="N85" s="424"/>
      <c r="O85" s="424"/>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6">
        <v>17</v>
      </c>
      <c r="B86" s="1066">
        <v>1</v>
      </c>
      <c r="C86" s="422"/>
      <c r="D86" s="422"/>
      <c r="E86" s="422"/>
      <c r="F86" s="422"/>
      <c r="G86" s="422"/>
      <c r="H86" s="422"/>
      <c r="I86" s="422"/>
      <c r="J86" s="423"/>
      <c r="K86" s="424"/>
      <c r="L86" s="424"/>
      <c r="M86" s="424"/>
      <c r="N86" s="424"/>
      <c r="O86" s="424"/>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6">
        <v>18</v>
      </c>
      <c r="B87" s="1066">
        <v>1</v>
      </c>
      <c r="C87" s="422"/>
      <c r="D87" s="422"/>
      <c r="E87" s="422"/>
      <c r="F87" s="422"/>
      <c r="G87" s="422"/>
      <c r="H87" s="422"/>
      <c r="I87" s="422"/>
      <c r="J87" s="423"/>
      <c r="K87" s="424"/>
      <c r="L87" s="424"/>
      <c r="M87" s="424"/>
      <c r="N87" s="424"/>
      <c r="O87" s="424"/>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6">
        <v>19</v>
      </c>
      <c r="B88" s="1066">
        <v>1</v>
      </c>
      <c r="C88" s="422"/>
      <c r="D88" s="422"/>
      <c r="E88" s="422"/>
      <c r="F88" s="422"/>
      <c r="G88" s="422"/>
      <c r="H88" s="422"/>
      <c r="I88" s="422"/>
      <c r="J88" s="423"/>
      <c r="K88" s="424"/>
      <c r="L88" s="424"/>
      <c r="M88" s="424"/>
      <c r="N88" s="424"/>
      <c r="O88" s="424"/>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6">
        <v>20</v>
      </c>
      <c r="B89" s="1066">
        <v>1</v>
      </c>
      <c r="C89" s="422"/>
      <c r="D89" s="422"/>
      <c r="E89" s="422"/>
      <c r="F89" s="422"/>
      <c r="G89" s="422"/>
      <c r="H89" s="422"/>
      <c r="I89" s="422"/>
      <c r="J89" s="423"/>
      <c r="K89" s="424"/>
      <c r="L89" s="424"/>
      <c r="M89" s="424"/>
      <c r="N89" s="424"/>
      <c r="O89" s="424"/>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6">
        <v>21</v>
      </c>
      <c r="B90" s="1066">
        <v>1</v>
      </c>
      <c r="C90" s="422"/>
      <c r="D90" s="422"/>
      <c r="E90" s="422"/>
      <c r="F90" s="422"/>
      <c r="G90" s="422"/>
      <c r="H90" s="422"/>
      <c r="I90" s="422"/>
      <c r="J90" s="423"/>
      <c r="K90" s="424"/>
      <c r="L90" s="424"/>
      <c r="M90" s="424"/>
      <c r="N90" s="424"/>
      <c r="O90" s="424"/>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6">
        <v>22</v>
      </c>
      <c r="B91" s="1066">
        <v>1</v>
      </c>
      <c r="C91" s="422"/>
      <c r="D91" s="422"/>
      <c r="E91" s="422"/>
      <c r="F91" s="422"/>
      <c r="G91" s="422"/>
      <c r="H91" s="422"/>
      <c r="I91" s="422"/>
      <c r="J91" s="423"/>
      <c r="K91" s="424"/>
      <c r="L91" s="424"/>
      <c r="M91" s="424"/>
      <c r="N91" s="424"/>
      <c r="O91" s="424"/>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6">
        <v>23</v>
      </c>
      <c r="B92" s="1066">
        <v>1</v>
      </c>
      <c r="C92" s="422"/>
      <c r="D92" s="422"/>
      <c r="E92" s="422"/>
      <c r="F92" s="422"/>
      <c r="G92" s="422"/>
      <c r="H92" s="422"/>
      <c r="I92" s="422"/>
      <c r="J92" s="423"/>
      <c r="K92" s="424"/>
      <c r="L92" s="424"/>
      <c r="M92" s="424"/>
      <c r="N92" s="424"/>
      <c r="O92" s="424"/>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6">
        <v>24</v>
      </c>
      <c r="B93" s="1066">
        <v>1</v>
      </c>
      <c r="C93" s="422"/>
      <c r="D93" s="422"/>
      <c r="E93" s="422"/>
      <c r="F93" s="422"/>
      <c r="G93" s="422"/>
      <c r="H93" s="422"/>
      <c r="I93" s="422"/>
      <c r="J93" s="423"/>
      <c r="K93" s="424"/>
      <c r="L93" s="424"/>
      <c r="M93" s="424"/>
      <c r="N93" s="424"/>
      <c r="O93" s="424"/>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6">
        <v>25</v>
      </c>
      <c r="B94" s="1066">
        <v>1</v>
      </c>
      <c r="C94" s="422"/>
      <c r="D94" s="422"/>
      <c r="E94" s="422"/>
      <c r="F94" s="422"/>
      <c r="G94" s="422"/>
      <c r="H94" s="422"/>
      <c r="I94" s="422"/>
      <c r="J94" s="423"/>
      <c r="K94" s="424"/>
      <c r="L94" s="424"/>
      <c r="M94" s="424"/>
      <c r="N94" s="424"/>
      <c r="O94" s="424"/>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6">
        <v>26</v>
      </c>
      <c r="B95" s="1066">
        <v>1</v>
      </c>
      <c r="C95" s="422"/>
      <c r="D95" s="422"/>
      <c r="E95" s="422"/>
      <c r="F95" s="422"/>
      <c r="G95" s="422"/>
      <c r="H95" s="422"/>
      <c r="I95" s="422"/>
      <c r="J95" s="423"/>
      <c r="K95" s="424"/>
      <c r="L95" s="424"/>
      <c r="M95" s="424"/>
      <c r="N95" s="424"/>
      <c r="O95" s="424"/>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6">
        <v>27</v>
      </c>
      <c r="B96" s="1066">
        <v>1</v>
      </c>
      <c r="C96" s="422"/>
      <c r="D96" s="422"/>
      <c r="E96" s="422"/>
      <c r="F96" s="422"/>
      <c r="G96" s="422"/>
      <c r="H96" s="422"/>
      <c r="I96" s="422"/>
      <c r="J96" s="423"/>
      <c r="K96" s="424"/>
      <c r="L96" s="424"/>
      <c r="M96" s="424"/>
      <c r="N96" s="424"/>
      <c r="O96" s="424"/>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6">
        <v>28</v>
      </c>
      <c r="B97" s="1066">
        <v>1</v>
      </c>
      <c r="C97" s="422"/>
      <c r="D97" s="422"/>
      <c r="E97" s="422"/>
      <c r="F97" s="422"/>
      <c r="G97" s="422"/>
      <c r="H97" s="422"/>
      <c r="I97" s="422"/>
      <c r="J97" s="423"/>
      <c r="K97" s="424"/>
      <c r="L97" s="424"/>
      <c r="M97" s="424"/>
      <c r="N97" s="424"/>
      <c r="O97" s="424"/>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6">
        <v>29</v>
      </c>
      <c r="B98" s="1066">
        <v>1</v>
      </c>
      <c r="C98" s="422"/>
      <c r="D98" s="422"/>
      <c r="E98" s="422"/>
      <c r="F98" s="422"/>
      <c r="G98" s="422"/>
      <c r="H98" s="422"/>
      <c r="I98" s="422"/>
      <c r="J98" s="423"/>
      <c r="K98" s="424"/>
      <c r="L98" s="424"/>
      <c r="M98" s="424"/>
      <c r="N98" s="424"/>
      <c r="O98" s="424"/>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6">
        <v>30</v>
      </c>
      <c r="B99" s="1066">
        <v>1</v>
      </c>
      <c r="C99" s="422"/>
      <c r="D99" s="422"/>
      <c r="E99" s="422"/>
      <c r="F99" s="422"/>
      <c r="G99" s="422"/>
      <c r="H99" s="422"/>
      <c r="I99" s="422"/>
      <c r="J99" s="423"/>
      <c r="K99" s="424"/>
      <c r="L99" s="424"/>
      <c r="M99" s="424"/>
      <c r="N99" s="424"/>
      <c r="O99" s="424"/>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417</v>
      </c>
      <c r="K102" s="101"/>
      <c r="L102" s="101"/>
      <c r="M102" s="101"/>
      <c r="N102" s="101"/>
      <c r="O102" s="101"/>
      <c r="P102" s="351" t="s">
        <v>27</v>
      </c>
      <c r="Q102" s="351"/>
      <c r="R102" s="351"/>
      <c r="S102" s="351"/>
      <c r="T102" s="351"/>
      <c r="U102" s="351"/>
      <c r="V102" s="351"/>
      <c r="W102" s="351"/>
      <c r="X102" s="351"/>
      <c r="Y102" s="348" t="s">
        <v>471</v>
      </c>
      <c r="Z102" s="349"/>
      <c r="AA102" s="349"/>
      <c r="AB102" s="349"/>
      <c r="AC102" s="277" t="s">
        <v>456</v>
      </c>
      <c r="AD102" s="277"/>
      <c r="AE102" s="277"/>
      <c r="AF102" s="277"/>
      <c r="AG102" s="277"/>
      <c r="AH102" s="348" t="s">
        <v>379</v>
      </c>
      <c r="AI102" s="350"/>
      <c r="AJ102" s="350"/>
      <c r="AK102" s="350"/>
      <c r="AL102" s="350" t="s">
        <v>21</v>
      </c>
      <c r="AM102" s="350"/>
      <c r="AN102" s="350"/>
      <c r="AO102" s="436"/>
      <c r="AP102" s="437" t="s">
        <v>418</v>
      </c>
      <c r="AQ102" s="437"/>
      <c r="AR102" s="437"/>
      <c r="AS102" s="437"/>
      <c r="AT102" s="437"/>
      <c r="AU102" s="437"/>
      <c r="AV102" s="437"/>
      <c r="AW102" s="437"/>
      <c r="AX102" s="437"/>
    </row>
    <row r="103" spans="1:50" ht="26.25" customHeight="1" x14ac:dyDescent="0.15">
      <c r="A103" s="1066">
        <v>1</v>
      </c>
      <c r="B103" s="1066">
        <v>1</v>
      </c>
      <c r="C103" s="422"/>
      <c r="D103" s="422"/>
      <c r="E103" s="422"/>
      <c r="F103" s="422"/>
      <c r="G103" s="422"/>
      <c r="H103" s="422"/>
      <c r="I103" s="422"/>
      <c r="J103" s="423"/>
      <c r="K103" s="424"/>
      <c r="L103" s="424"/>
      <c r="M103" s="424"/>
      <c r="N103" s="424"/>
      <c r="O103" s="424"/>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6">
        <v>2</v>
      </c>
      <c r="B104" s="1066">
        <v>1</v>
      </c>
      <c r="C104" s="422"/>
      <c r="D104" s="422"/>
      <c r="E104" s="422"/>
      <c r="F104" s="422"/>
      <c r="G104" s="422"/>
      <c r="H104" s="422"/>
      <c r="I104" s="422"/>
      <c r="J104" s="423"/>
      <c r="K104" s="424"/>
      <c r="L104" s="424"/>
      <c r="M104" s="424"/>
      <c r="N104" s="424"/>
      <c r="O104" s="424"/>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6">
        <v>3</v>
      </c>
      <c r="B105" s="1066">
        <v>1</v>
      </c>
      <c r="C105" s="422"/>
      <c r="D105" s="422"/>
      <c r="E105" s="422"/>
      <c r="F105" s="422"/>
      <c r="G105" s="422"/>
      <c r="H105" s="422"/>
      <c r="I105" s="422"/>
      <c r="J105" s="423"/>
      <c r="K105" s="424"/>
      <c r="L105" s="424"/>
      <c r="M105" s="424"/>
      <c r="N105" s="424"/>
      <c r="O105" s="424"/>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6">
        <v>4</v>
      </c>
      <c r="B106" s="1066">
        <v>1</v>
      </c>
      <c r="C106" s="422"/>
      <c r="D106" s="422"/>
      <c r="E106" s="422"/>
      <c r="F106" s="422"/>
      <c r="G106" s="422"/>
      <c r="H106" s="422"/>
      <c r="I106" s="422"/>
      <c r="J106" s="423"/>
      <c r="K106" s="424"/>
      <c r="L106" s="424"/>
      <c r="M106" s="424"/>
      <c r="N106" s="424"/>
      <c r="O106" s="424"/>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6">
        <v>5</v>
      </c>
      <c r="B107" s="1066">
        <v>1</v>
      </c>
      <c r="C107" s="422"/>
      <c r="D107" s="422"/>
      <c r="E107" s="422"/>
      <c r="F107" s="422"/>
      <c r="G107" s="422"/>
      <c r="H107" s="422"/>
      <c r="I107" s="422"/>
      <c r="J107" s="423"/>
      <c r="K107" s="424"/>
      <c r="L107" s="424"/>
      <c r="M107" s="424"/>
      <c r="N107" s="424"/>
      <c r="O107" s="424"/>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6">
        <v>6</v>
      </c>
      <c r="B108" s="1066">
        <v>1</v>
      </c>
      <c r="C108" s="422"/>
      <c r="D108" s="422"/>
      <c r="E108" s="422"/>
      <c r="F108" s="422"/>
      <c r="G108" s="422"/>
      <c r="H108" s="422"/>
      <c r="I108" s="422"/>
      <c r="J108" s="423"/>
      <c r="K108" s="424"/>
      <c r="L108" s="424"/>
      <c r="M108" s="424"/>
      <c r="N108" s="424"/>
      <c r="O108" s="424"/>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6">
        <v>7</v>
      </c>
      <c r="B109" s="1066">
        <v>1</v>
      </c>
      <c r="C109" s="422"/>
      <c r="D109" s="422"/>
      <c r="E109" s="422"/>
      <c r="F109" s="422"/>
      <c r="G109" s="422"/>
      <c r="H109" s="422"/>
      <c r="I109" s="422"/>
      <c r="J109" s="423"/>
      <c r="K109" s="424"/>
      <c r="L109" s="424"/>
      <c r="M109" s="424"/>
      <c r="N109" s="424"/>
      <c r="O109" s="424"/>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6">
        <v>8</v>
      </c>
      <c r="B110" s="1066">
        <v>1</v>
      </c>
      <c r="C110" s="422"/>
      <c r="D110" s="422"/>
      <c r="E110" s="422"/>
      <c r="F110" s="422"/>
      <c r="G110" s="422"/>
      <c r="H110" s="422"/>
      <c r="I110" s="422"/>
      <c r="J110" s="423"/>
      <c r="K110" s="424"/>
      <c r="L110" s="424"/>
      <c r="M110" s="424"/>
      <c r="N110" s="424"/>
      <c r="O110" s="424"/>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6">
        <v>9</v>
      </c>
      <c r="B111" s="1066">
        <v>1</v>
      </c>
      <c r="C111" s="422"/>
      <c r="D111" s="422"/>
      <c r="E111" s="422"/>
      <c r="F111" s="422"/>
      <c r="G111" s="422"/>
      <c r="H111" s="422"/>
      <c r="I111" s="422"/>
      <c r="J111" s="423"/>
      <c r="K111" s="424"/>
      <c r="L111" s="424"/>
      <c r="M111" s="424"/>
      <c r="N111" s="424"/>
      <c r="O111" s="424"/>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6">
        <v>10</v>
      </c>
      <c r="B112" s="1066">
        <v>1</v>
      </c>
      <c r="C112" s="422"/>
      <c r="D112" s="422"/>
      <c r="E112" s="422"/>
      <c r="F112" s="422"/>
      <c r="G112" s="422"/>
      <c r="H112" s="422"/>
      <c r="I112" s="422"/>
      <c r="J112" s="423"/>
      <c r="K112" s="424"/>
      <c r="L112" s="424"/>
      <c r="M112" s="424"/>
      <c r="N112" s="424"/>
      <c r="O112" s="424"/>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6">
        <v>11</v>
      </c>
      <c r="B113" s="1066">
        <v>1</v>
      </c>
      <c r="C113" s="422"/>
      <c r="D113" s="422"/>
      <c r="E113" s="422"/>
      <c r="F113" s="422"/>
      <c r="G113" s="422"/>
      <c r="H113" s="422"/>
      <c r="I113" s="422"/>
      <c r="J113" s="423"/>
      <c r="K113" s="424"/>
      <c r="L113" s="424"/>
      <c r="M113" s="424"/>
      <c r="N113" s="424"/>
      <c r="O113" s="424"/>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6">
        <v>12</v>
      </c>
      <c r="B114" s="1066">
        <v>1</v>
      </c>
      <c r="C114" s="422"/>
      <c r="D114" s="422"/>
      <c r="E114" s="422"/>
      <c r="F114" s="422"/>
      <c r="G114" s="422"/>
      <c r="H114" s="422"/>
      <c r="I114" s="422"/>
      <c r="J114" s="423"/>
      <c r="K114" s="424"/>
      <c r="L114" s="424"/>
      <c r="M114" s="424"/>
      <c r="N114" s="424"/>
      <c r="O114" s="424"/>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6">
        <v>13</v>
      </c>
      <c r="B115" s="1066">
        <v>1</v>
      </c>
      <c r="C115" s="422"/>
      <c r="D115" s="422"/>
      <c r="E115" s="422"/>
      <c r="F115" s="422"/>
      <c r="G115" s="422"/>
      <c r="H115" s="422"/>
      <c r="I115" s="422"/>
      <c r="J115" s="423"/>
      <c r="K115" s="424"/>
      <c r="L115" s="424"/>
      <c r="M115" s="424"/>
      <c r="N115" s="424"/>
      <c r="O115" s="424"/>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6">
        <v>14</v>
      </c>
      <c r="B116" s="1066">
        <v>1</v>
      </c>
      <c r="C116" s="422"/>
      <c r="D116" s="422"/>
      <c r="E116" s="422"/>
      <c r="F116" s="422"/>
      <c r="G116" s="422"/>
      <c r="H116" s="422"/>
      <c r="I116" s="422"/>
      <c r="J116" s="423"/>
      <c r="K116" s="424"/>
      <c r="L116" s="424"/>
      <c r="M116" s="424"/>
      <c r="N116" s="424"/>
      <c r="O116" s="424"/>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6">
        <v>15</v>
      </c>
      <c r="B117" s="1066">
        <v>1</v>
      </c>
      <c r="C117" s="422"/>
      <c r="D117" s="422"/>
      <c r="E117" s="422"/>
      <c r="F117" s="422"/>
      <c r="G117" s="422"/>
      <c r="H117" s="422"/>
      <c r="I117" s="422"/>
      <c r="J117" s="423"/>
      <c r="K117" s="424"/>
      <c r="L117" s="424"/>
      <c r="M117" s="424"/>
      <c r="N117" s="424"/>
      <c r="O117" s="424"/>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6">
        <v>16</v>
      </c>
      <c r="B118" s="1066">
        <v>1</v>
      </c>
      <c r="C118" s="422"/>
      <c r="D118" s="422"/>
      <c r="E118" s="422"/>
      <c r="F118" s="422"/>
      <c r="G118" s="422"/>
      <c r="H118" s="422"/>
      <c r="I118" s="422"/>
      <c r="J118" s="423"/>
      <c r="K118" s="424"/>
      <c r="L118" s="424"/>
      <c r="M118" s="424"/>
      <c r="N118" s="424"/>
      <c r="O118" s="424"/>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6">
        <v>17</v>
      </c>
      <c r="B119" s="1066">
        <v>1</v>
      </c>
      <c r="C119" s="422"/>
      <c r="D119" s="422"/>
      <c r="E119" s="422"/>
      <c r="F119" s="422"/>
      <c r="G119" s="422"/>
      <c r="H119" s="422"/>
      <c r="I119" s="422"/>
      <c r="J119" s="423"/>
      <c r="K119" s="424"/>
      <c r="L119" s="424"/>
      <c r="M119" s="424"/>
      <c r="N119" s="424"/>
      <c r="O119" s="424"/>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6">
        <v>18</v>
      </c>
      <c r="B120" s="1066">
        <v>1</v>
      </c>
      <c r="C120" s="422"/>
      <c r="D120" s="422"/>
      <c r="E120" s="422"/>
      <c r="F120" s="422"/>
      <c r="G120" s="422"/>
      <c r="H120" s="422"/>
      <c r="I120" s="422"/>
      <c r="J120" s="423"/>
      <c r="K120" s="424"/>
      <c r="L120" s="424"/>
      <c r="M120" s="424"/>
      <c r="N120" s="424"/>
      <c r="O120" s="424"/>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6">
        <v>19</v>
      </c>
      <c r="B121" s="1066">
        <v>1</v>
      </c>
      <c r="C121" s="422"/>
      <c r="D121" s="422"/>
      <c r="E121" s="422"/>
      <c r="F121" s="422"/>
      <c r="G121" s="422"/>
      <c r="H121" s="422"/>
      <c r="I121" s="422"/>
      <c r="J121" s="423"/>
      <c r="K121" s="424"/>
      <c r="L121" s="424"/>
      <c r="M121" s="424"/>
      <c r="N121" s="424"/>
      <c r="O121" s="424"/>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6">
        <v>20</v>
      </c>
      <c r="B122" s="1066">
        <v>1</v>
      </c>
      <c r="C122" s="422"/>
      <c r="D122" s="422"/>
      <c r="E122" s="422"/>
      <c r="F122" s="422"/>
      <c r="G122" s="422"/>
      <c r="H122" s="422"/>
      <c r="I122" s="422"/>
      <c r="J122" s="423"/>
      <c r="K122" s="424"/>
      <c r="L122" s="424"/>
      <c r="M122" s="424"/>
      <c r="N122" s="424"/>
      <c r="O122" s="424"/>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6">
        <v>21</v>
      </c>
      <c r="B123" s="1066">
        <v>1</v>
      </c>
      <c r="C123" s="422"/>
      <c r="D123" s="422"/>
      <c r="E123" s="422"/>
      <c r="F123" s="422"/>
      <c r="G123" s="422"/>
      <c r="H123" s="422"/>
      <c r="I123" s="422"/>
      <c r="J123" s="423"/>
      <c r="K123" s="424"/>
      <c r="L123" s="424"/>
      <c r="M123" s="424"/>
      <c r="N123" s="424"/>
      <c r="O123" s="424"/>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6">
        <v>22</v>
      </c>
      <c r="B124" s="1066">
        <v>1</v>
      </c>
      <c r="C124" s="422"/>
      <c r="D124" s="422"/>
      <c r="E124" s="422"/>
      <c r="F124" s="422"/>
      <c r="G124" s="422"/>
      <c r="H124" s="422"/>
      <c r="I124" s="422"/>
      <c r="J124" s="423"/>
      <c r="K124" s="424"/>
      <c r="L124" s="424"/>
      <c r="M124" s="424"/>
      <c r="N124" s="424"/>
      <c r="O124" s="424"/>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6">
        <v>23</v>
      </c>
      <c r="B125" s="1066">
        <v>1</v>
      </c>
      <c r="C125" s="422"/>
      <c r="D125" s="422"/>
      <c r="E125" s="422"/>
      <c r="F125" s="422"/>
      <c r="G125" s="422"/>
      <c r="H125" s="422"/>
      <c r="I125" s="422"/>
      <c r="J125" s="423"/>
      <c r="K125" s="424"/>
      <c r="L125" s="424"/>
      <c r="M125" s="424"/>
      <c r="N125" s="424"/>
      <c r="O125" s="424"/>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6">
        <v>24</v>
      </c>
      <c r="B126" s="1066">
        <v>1</v>
      </c>
      <c r="C126" s="422"/>
      <c r="D126" s="422"/>
      <c r="E126" s="422"/>
      <c r="F126" s="422"/>
      <c r="G126" s="422"/>
      <c r="H126" s="422"/>
      <c r="I126" s="422"/>
      <c r="J126" s="423"/>
      <c r="K126" s="424"/>
      <c r="L126" s="424"/>
      <c r="M126" s="424"/>
      <c r="N126" s="424"/>
      <c r="O126" s="424"/>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6">
        <v>25</v>
      </c>
      <c r="B127" s="1066">
        <v>1</v>
      </c>
      <c r="C127" s="422"/>
      <c r="D127" s="422"/>
      <c r="E127" s="422"/>
      <c r="F127" s="422"/>
      <c r="G127" s="422"/>
      <c r="H127" s="422"/>
      <c r="I127" s="422"/>
      <c r="J127" s="423"/>
      <c r="K127" s="424"/>
      <c r="L127" s="424"/>
      <c r="M127" s="424"/>
      <c r="N127" s="424"/>
      <c r="O127" s="424"/>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6">
        <v>26</v>
      </c>
      <c r="B128" s="1066">
        <v>1</v>
      </c>
      <c r="C128" s="422"/>
      <c r="D128" s="422"/>
      <c r="E128" s="422"/>
      <c r="F128" s="422"/>
      <c r="G128" s="422"/>
      <c r="H128" s="422"/>
      <c r="I128" s="422"/>
      <c r="J128" s="423"/>
      <c r="K128" s="424"/>
      <c r="L128" s="424"/>
      <c r="M128" s="424"/>
      <c r="N128" s="424"/>
      <c r="O128" s="424"/>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6">
        <v>27</v>
      </c>
      <c r="B129" s="1066">
        <v>1</v>
      </c>
      <c r="C129" s="422"/>
      <c r="D129" s="422"/>
      <c r="E129" s="422"/>
      <c r="F129" s="422"/>
      <c r="G129" s="422"/>
      <c r="H129" s="422"/>
      <c r="I129" s="422"/>
      <c r="J129" s="423"/>
      <c r="K129" s="424"/>
      <c r="L129" s="424"/>
      <c r="M129" s="424"/>
      <c r="N129" s="424"/>
      <c r="O129" s="424"/>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6">
        <v>28</v>
      </c>
      <c r="B130" s="1066">
        <v>1</v>
      </c>
      <c r="C130" s="422"/>
      <c r="D130" s="422"/>
      <c r="E130" s="422"/>
      <c r="F130" s="422"/>
      <c r="G130" s="422"/>
      <c r="H130" s="422"/>
      <c r="I130" s="422"/>
      <c r="J130" s="423"/>
      <c r="K130" s="424"/>
      <c r="L130" s="424"/>
      <c r="M130" s="424"/>
      <c r="N130" s="424"/>
      <c r="O130" s="424"/>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6">
        <v>29</v>
      </c>
      <c r="B131" s="1066">
        <v>1</v>
      </c>
      <c r="C131" s="422"/>
      <c r="D131" s="422"/>
      <c r="E131" s="422"/>
      <c r="F131" s="422"/>
      <c r="G131" s="422"/>
      <c r="H131" s="422"/>
      <c r="I131" s="422"/>
      <c r="J131" s="423"/>
      <c r="K131" s="424"/>
      <c r="L131" s="424"/>
      <c r="M131" s="424"/>
      <c r="N131" s="424"/>
      <c r="O131" s="424"/>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6">
        <v>30</v>
      </c>
      <c r="B132" s="1066">
        <v>1</v>
      </c>
      <c r="C132" s="422"/>
      <c r="D132" s="422"/>
      <c r="E132" s="422"/>
      <c r="F132" s="422"/>
      <c r="G132" s="422"/>
      <c r="H132" s="422"/>
      <c r="I132" s="422"/>
      <c r="J132" s="423"/>
      <c r="K132" s="424"/>
      <c r="L132" s="424"/>
      <c r="M132" s="424"/>
      <c r="N132" s="424"/>
      <c r="O132" s="424"/>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417</v>
      </c>
      <c r="K135" s="101"/>
      <c r="L135" s="101"/>
      <c r="M135" s="101"/>
      <c r="N135" s="101"/>
      <c r="O135" s="101"/>
      <c r="P135" s="351" t="s">
        <v>27</v>
      </c>
      <c r="Q135" s="351"/>
      <c r="R135" s="351"/>
      <c r="S135" s="351"/>
      <c r="T135" s="351"/>
      <c r="U135" s="351"/>
      <c r="V135" s="351"/>
      <c r="W135" s="351"/>
      <c r="X135" s="351"/>
      <c r="Y135" s="348" t="s">
        <v>471</v>
      </c>
      <c r="Z135" s="349"/>
      <c r="AA135" s="349"/>
      <c r="AB135" s="349"/>
      <c r="AC135" s="277" t="s">
        <v>456</v>
      </c>
      <c r="AD135" s="277"/>
      <c r="AE135" s="277"/>
      <c r="AF135" s="277"/>
      <c r="AG135" s="277"/>
      <c r="AH135" s="348" t="s">
        <v>379</v>
      </c>
      <c r="AI135" s="350"/>
      <c r="AJ135" s="350"/>
      <c r="AK135" s="350"/>
      <c r="AL135" s="350" t="s">
        <v>21</v>
      </c>
      <c r="AM135" s="350"/>
      <c r="AN135" s="350"/>
      <c r="AO135" s="436"/>
      <c r="AP135" s="437" t="s">
        <v>418</v>
      </c>
      <c r="AQ135" s="437"/>
      <c r="AR135" s="437"/>
      <c r="AS135" s="437"/>
      <c r="AT135" s="437"/>
      <c r="AU135" s="437"/>
      <c r="AV135" s="437"/>
      <c r="AW135" s="437"/>
      <c r="AX135" s="437"/>
    </row>
    <row r="136" spans="1:50" ht="26.25" customHeight="1" x14ac:dyDescent="0.15">
      <c r="A136" s="1066">
        <v>1</v>
      </c>
      <c r="B136" s="1066">
        <v>1</v>
      </c>
      <c r="C136" s="422"/>
      <c r="D136" s="422"/>
      <c r="E136" s="422"/>
      <c r="F136" s="422"/>
      <c r="G136" s="422"/>
      <c r="H136" s="422"/>
      <c r="I136" s="422"/>
      <c r="J136" s="423"/>
      <c r="K136" s="424"/>
      <c r="L136" s="424"/>
      <c r="M136" s="424"/>
      <c r="N136" s="424"/>
      <c r="O136" s="424"/>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6">
        <v>2</v>
      </c>
      <c r="B137" s="1066">
        <v>1</v>
      </c>
      <c r="C137" s="422"/>
      <c r="D137" s="422"/>
      <c r="E137" s="422"/>
      <c r="F137" s="422"/>
      <c r="G137" s="422"/>
      <c r="H137" s="422"/>
      <c r="I137" s="422"/>
      <c r="J137" s="423"/>
      <c r="K137" s="424"/>
      <c r="L137" s="424"/>
      <c r="M137" s="424"/>
      <c r="N137" s="424"/>
      <c r="O137" s="424"/>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6">
        <v>3</v>
      </c>
      <c r="B138" s="1066">
        <v>1</v>
      </c>
      <c r="C138" s="422"/>
      <c r="D138" s="422"/>
      <c r="E138" s="422"/>
      <c r="F138" s="422"/>
      <c r="G138" s="422"/>
      <c r="H138" s="422"/>
      <c r="I138" s="422"/>
      <c r="J138" s="423"/>
      <c r="K138" s="424"/>
      <c r="L138" s="424"/>
      <c r="M138" s="424"/>
      <c r="N138" s="424"/>
      <c r="O138" s="424"/>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6">
        <v>4</v>
      </c>
      <c r="B139" s="1066">
        <v>1</v>
      </c>
      <c r="C139" s="422"/>
      <c r="D139" s="422"/>
      <c r="E139" s="422"/>
      <c r="F139" s="422"/>
      <c r="G139" s="422"/>
      <c r="H139" s="422"/>
      <c r="I139" s="422"/>
      <c r="J139" s="423"/>
      <c r="K139" s="424"/>
      <c r="L139" s="424"/>
      <c r="M139" s="424"/>
      <c r="N139" s="424"/>
      <c r="O139" s="424"/>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6">
        <v>5</v>
      </c>
      <c r="B140" s="1066">
        <v>1</v>
      </c>
      <c r="C140" s="422"/>
      <c r="D140" s="422"/>
      <c r="E140" s="422"/>
      <c r="F140" s="422"/>
      <c r="G140" s="422"/>
      <c r="H140" s="422"/>
      <c r="I140" s="422"/>
      <c r="J140" s="423"/>
      <c r="K140" s="424"/>
      <c r="L140" s="424"/>
      <c r="M140" s="424"/>
      <c r="N140" s="424"/>
      <c r="O140" s="424"/>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6">
        <v>6</v>
      </c>
      <c r="B141" s="1066">
        <v>1</v>
      </c>
      <c r="C141" s="422"/>
      <c r="D141" s="422"/>
      <c r="E141" s="422"/>
      <c r="F141" s="422"/>
      <c r="G141" s="422"/>
      <c r="H141" s="422"/>
      <c r="I141" s="422"/>
      <c r="J141" s="423"/>
      <c r="K141" s="424"/>
      <c r="L141" s="424"/>
      <c r="M141" s="424"/>
      <c r="N141" s="424"/>
      <c r="O141" s="424"/>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6">
        <v>7</v>
      </c>
      <c r="B142" s="1066">
        <v>1</v>
      </c>
      <c r="C142" s="422"/>
      <c r="D142" s="422"/>
      <c r="E142" s="422"/>
      <c r="F142" s="422"/>
      <c r="G142" s="422"/>
      <c r="H142" s="422"/>
      <c r="I142" s="422"/>
      <c r="J142" s="423"/>
      <c r="K142" s="424"/>
      <c r="L142" s="424"/>
      <c r="M142" s="424"/>
      <c r="N142" s="424"/>
      <c r="O142" s="424"/>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6">
        <v>8</v>
      </c>
      <c r="B143" s="1066">
        <v>1</v>
      </c>
      <c r="C143" s="422"/>
      <c r="D143" s="422"/>
      <c r="E143" s="422"/>
      <c r="F143" s="422"/>
      <c r="G143" s="422"/>
      <c r="H143" s="422"/>
      <c r="I143" s="422"/>
      <c r="J143" s="423"/>
      <c r="K143" s="424"/>
      <c r="L143" s="424"/>
      <c r="M143" s="424"/>
      <c r="N143" s="424"/>
      <c r="O143" s="424"/>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6">
        <v>9</v>
      </c>
      <c r="B144" s="1066">
        <v>1</v>
      </c>
      <c r="C144" s="422"/>
      <c r="D144" s="422"/>
      <c r="E144" s="422"/>
      <c r="F144" s="422"/>
      <c r="G144" s="422"/>
      <c r="H144" s="422"/>
      <c r="I144" s="422"/>
      <c r="J144" s="423"/>
      <c r="K144" s="424"/>
      <c r="L144" s="424"/>
      <c r="M144" s="424"/>
      <c r="N144" s="424"/>
      <c r="O144" s="424"/>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6">
        <v>10</v>
      </c>
      <c r="B145" s="1066">
        <v>1</v>
      </c>
      <c r="C145" s="422"/>
      <c r="D145" s="422"/>
      <c r="E145" s="422"/>
      <c r="F145" s="422"/>
      <c r="G145" s="422"/>
      <c r="H145" s="422"/>
      <c r="I145" s="422"/>
      <c r="J145" s="423"/>
      <c r="K145" s="424"/>
      <c r="L145" s="424"/>
      <c r="M145" s="424"/>
      <c r="N145" s="424"/>
      <c r="O145" s="424"/>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6">
        <v>11</v>
      </c>
      <c r="B146" s="1066">
        <v>1</v>
      </c>
      <c r="C146" s="422"/>
      <c r="D146" s="422"/>
      <c r="E146" s="422"/>
      <c r="F146" s="422"/>
      <c r="G146" s="422"/>
      <c r="H146" s="422"/>
      <c r="I146" s="422"/>
      <c r="J146" s="423"/>
      <c r="K146" s="424"/>
      <c r="L146" s="424"/>
      <c r="M146" s="424"/>
      <c r="N146" s="424"/>
      <c r="O146" s="424"/>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6">
        <v>12</v>
      </c>
      <c r="B147" s="1066">
        <v>1</v>
      </c>
      <c r="C147" s="422"/>
      <c r="D147" s="422"/>
      <c r="E147" s="422"/>
      <c r="F147" s="422"/>
      <c r="G147" s="422"/>
      <c r="H147" s="422"/>
      <c r="I147" s="422"/>
      <c r="J147" s="423"/>
      <c r="K147" s="424"/>
      <c r="L147" s="424"/>
      <c r="M147" s="424"/>
      <c r="N147" s="424"/>
      <c r="O147" s="424"/>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6">
        <v>13</v>
      </c>
      <c r="B148" s="1066">
        <v>1</v>
      </c>
      <c r="C148" s="422"/>
      <c r="D148" s="422"/>
      <c r="E148" s="422"/>
      <c r="F148" s="422"/>
      <c r="G148" s="422"/>
      <c r="H148" s="422"/>
      <c r="I148" s="422"/>
      <c r="J148" s="423"/>
      <c r="K148" s="424"/>
      <c r="L148" s="424"/>
      <c r="M148" s="424"/>
      <c r="N148" s="424"/>
      <c r="O148" s="424"/>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6">
        <v>14</v>
      </c>
      <c r="B149" s="1066">
        <v>1</v>
      </c>
      <c r="C149" s="422"/>
      <c r="D149" s="422"/>
      <c r="E149" s="422"/>
      <c r="F149" s="422"/>
      <c r="G149" s="422"/>
      <c r="H149" s="422"/>
      <c r="I149" s="422"/>
      <c r="J149" s="423"/>
      <c r="K149" s="424"/>
      <c r="L149" s="424"/>
      <c r="M149" s="424"/>
      <c r="N149" s="424"/>
      <c r="O149" s="424"/>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6">
        <v>15</v>
      </c>
      <c r="B150" s="1066">
        <v>1</v>
      </c>
      <c r="C150" s="422"/>
      <c r="D150" s="422"/>
      <c r="E150" s="422"/>
      <c r="F150" s="422"/>
      <c r="G150" s="422"/>
      <c r="H150" s="422"/>
      <c r="I150" s="422"/>
      <c r="J150" s="423"/>
      <c r="K150" s="424"/>
      <c r="L150" s="424"/>
      <c r="M150" s="424"/>
      <c r="N150" s="424"/>
      <c r="O150" s="424"/>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6">
        <v>16</v>
      </c>
      <c r="B151" s="1066">
        <v>1</v>
      </c>
      <c r="C151" s="422"/>
      <c r="D151" s="422"/>
      <c r="E151" s="422"/>
      <c r="F151" s="422"/>
      <c r="G151" s="422"/>
      <c r="H151" s="422"/>
      <c r="I151" s="422"/>
      <c r="J151" s="423"/>
      <c r="K151" s="424"/>
      <c r="L151" s="424"/>
      <c r="M151" s="424"/>
      <c r="N151" s="424"/>
      <c r="O151" s="424"/>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6">
        <v>17</v>
      </c>
      <c r="B152" s="1066">
        <v>1</v>
      </c>
      <c r="C152" s="422"/>
      <c r="D152" s="422"/>
      <c r="E152" s="422"/>
      <c r="F152" s="422"/>
      <c r="G152" s="422"/>
      <c r="H152" s="422"/>
      <c r="I152" s="422"/>
      <c r="J152" s="423"/>
      <c r="K152" s="424"/>
      <c r="L152" s="424"/>
      <c r="M152" s="424"/>
      <c r="N152" s="424"/>
      <c r="O152" s="424"/>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6">
        <v>18</v>
      </c>
      <c r="B153" s="1066">
        <v>1</v>
      </c>
      <c r="C153" s="422"/>
      <c r="D153" s="422"/>
      <c r="E153" s="422"/>
      <c r="F153" s="422"/>
      <c r="G153" s="422"/>
      <c r="H153" s="422"/>
      <c r="I153" s="422"/>
      <c r="J153" s="423"/>
      <c r="K153" s="424"/>
      <c r="L153" s="424"/>
      <c r="M153" s="424"/>
      <c r="N153" s="424"/>
      <c r="O153" s="424"/>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6">
        <v>19</v>
      </c>
      <c r="B154" s="1066">
        <v>1</v>
      </c>
      <c r="C154" s="422"/>
      <c r="D154" s="422"/>
      <c r="E154" s="422"/>
      <c r="F154" s="422"/>
      <c r="G154" s="422"/>
      <c r="H154" s="422"/>
      <c r="I154" s="422"/>
      <c r="J154" s="423"/>
      <c r="K154" s="424"/>
      <c r="L154" s="424"/>
      <c r="M154" s="424"/>
      <c r="N154" s="424"/>
      <c r="O154" s="424"/>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6">
        <v>20</v>
      </c>
      <c r="B155" s="1066">
        <v>1</v>
      </c>
      <c r="C155" s="422"/>
      <c r="D155" s="422"/>
      <c r="E155" s="422"/>
      <c r="F155" s="422"/>
      <c r="G155" s="422"/>
      <c r="H155" s="422"/>
      <c r="I155" s="422"/>
      <c r="J155" s="423"/>
      <c r="K155" s="424"/>
      <c r="L155" s="424"/>
      <c r="M155" s="424"/>
      <c r="N155" s="424"/>
      <c r="O155" s="424"/>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6">
        <v>21</v>
      </c>
      <c r="B156" s="1066">
        <v>1</v>
      </c>
      <c r="C156" s="422"/>
      <c r="D156" s="422"/>
      <c r="E156" s="422"/>
      <c r="F156" s="422"/>
      <c r="G156" s="422"/>
      <c r="H156" s="422"/>
      <c r="I156" s="422"/>
      <c r="J156" s="423"/>
      <c r="K156" s="424"/>
      <c r="L156" s="424"/>
      <c r="M156" s="424"/>
      <c r="N156" s="424"/>
      <c r="O156" s="424"/>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6">
        <v>22</v>
      </c>
      <c r="B157" s="1066">
        <v>1</v>
      </c>
      <c r="C157" s="422"/>
      <c r="D157" s="422"/>
      <c r="E157" s="422"/>
      <c r="F157" s="422"/>
      <c r="G157" s="422"/>
      <c r="H157" s="422"/>
      <c r="I157" s="422"/>
      <c r="J157" s="423"/>
      <c r="K157" s="424"/>
      <c r="L157" s="424"/>
      <c r="M157" s="424"/>
      <c r="N157" s="424"/>
      <c r="O157" s="424"/>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6">
        <v>23</v>
      </c>
      <c r="B158" s="1066">
        <v>1</v>
      </c>
      <c r="C158" s="422"/>
      <c r="D158" s="422"/>
      <c r="E158" s="422"/>
      <c r="F158" s="422"/>
      <c r="G158" s="422"/>
      <c r="H158" s="422"/>
      <c r="I158" s="422"/>
      <c r="J158" s="423"/>
      <c r="K158" s="424"/>
      <c r="L158" s="424"/>
      <c r="M158" s="424"/>
      <c r="N158" s="424"/>
      <c r="O158" s="424"/>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6">
        <v>24</v>
      </c>
      <c r="B159" s="1066">
        <v>1</v>
      </c>
      <c r="C159" s="422"/>
      <c r="D159" s="422"/>
      <c r="E159" s="422"/>
      <c r="F159" s="422"/>
      <c r="G159" s="422"/>
      <c r="H159" s="422"/>
      <c r="I159" s="422"/>
      <c r="J159" s="423"/>
      <c r="K159" s="424"/>
      <c r="L159" s="424"/>
      <c r="M159" s="424"/>
      <c r="N159" s="424"/>
      <c r="O159" s="424"/>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6">
        <v>25</v>
      </c>
      <c r="B160" s="1066">
        <v>1</v>
      </c>
      <c r="C160" s="422"/>
      <c r="D160" s="422"/>
      <c r="E160" s="422"/>
      <c r="F160" s="422"/>
      <c r="G160" s="422"/>
      <c r="H160" s="422"/>
      <c r="I160" s="422"/>
      <c r="J160" s="423"/>
      <c r="K160" s="424"/>
      <c r="L160" s="424"/>
      <c r="M160" s="424"/>
      <c r="N160" s="424"/>
      <c r="O160" s="424"/>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6">
        <v>26</v>
      </c>
      <c r="B161" s="1066">
        <v>1</v>
      </c>
      <c r="C161" s="422"/>
      <c r="D161" s="422"/>
      <c r="E161" s="422"/>
      <c r="F161" s="422"/>
      <c r="G161" s="422"/>
      <c r="H161" s="422"/>
      <c r="I161" s="422"/>
      <c r="J161" s="423"/>
      <c r="K161" s="424"/>
      <c r="L161" s="424"/>
      <c r="M161" s="424"/>
      <c r="N161" s="424"/>
      <c r="O161" s="424"/>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6">
        <v>27</v>
      </c>
      <c r="B162" s="1066">
        <v>1</v>
      </c>
      <c r="C162" s="422"/>
      <c r="D162" s="422"/>
      <c r="E162" s="422"/>
      <c r="F162" s="422"/>
      <c r="G162" s="422"/>
      <c r="H162" s="422"/>
      <c r="I162" s="422"/>
      <c r="J162" s="423"/>
      <c r="K162" s="424"/>
      <c r="L162" s="424"/>
      <c r="M162" s="424"/>
      <c r="N162" s="424"/>
      <c r="O162" s="424"/>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6">
        <v>28</v>
      </c>
      <c r="B163" s="1066">
        <v>1</v>
      </c>
      <c r="C163" s="422"/>
      <c r="D163" s="422"/>
      <c r="E163" s="422"/>
      <c r="F163" s="422"/>
      <c r="G163" s="422"/>
      <c r="H163" s="422"/>
      <c r="I163" s="422"/>
      <c r="J163" s="423"/>
      <c r="K163" s="424"/>
      <c r="L163" s="424"/>
      <c r="M163" s="424"/>
      <c r="N163" s="424"/>
      <c r="O163" s="424"/>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6">
        <v>29</v>
      </c>
      <c r="B164" s="1066">
        <v>1</v>
      </c>
      <c r="C164" s="422"/>
      <c r="D164" s="422"/>
      <c r="E164" s="422"/>
      <c r="F164" s="422"/>
      <c r="G164" s="422"/>
      <c r="H164" s="422"/>
      <c r="I164" s="422"/>
      <c r="J164" s="423"/>
      <c r="K164" s="424"/>
      <c r="L164" s="424"/>
      <c r="M164" s="424"/>
      <c r="N164" s="424"/>
      <c r="O164" s="424"/>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6">
        <v>30</v>
      </c>
      <c r="B165" s="1066">
        <v>1</v>
      </c>
      <c r="C165" s="422"/>
      <c r="D165" s="422"/>
      <c r="E165" s="422"/>
      <c r="F165" s="422"/>
      <c r="G165" s="422"/>
      <c r="H165" s="422"/>
      <c r="I165" s="422"/>
      <c r="J165" s="423"/>
      <c r="K165" s="424"/>
      <c r="L165" s="424"/>
      <c r="M165" s="424"/>
      <c r="N165" s="424"/>
      <c r="O165" s="424"/>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417</v>
      </c>
      <c r="K168" s="101"/>
      <c r="L168" s="101"/>
      <c r="M168" s="101"/>
      <c r="N168" s="101"/>
      <c r="O168" s="101"/>
      <c r="P168" s="351" t="s">
        <v>27</v>
      </c>
      <c r="Q168" s="351"/>
      <c r="R168" s="351"/>
      <c r="S168" s="351"/>
      <c r="T168" s="351"/>
      <c r="U168" s="351"/>
      <c r="V168" s="351"/>
      <c r="W168" s="351"/>
      <c r="X168" s="351"/>
      <c r="Y168" s="348" t="s">
        <v>471</v>
      </c>
      <c r="Z168" s="349"/>
      <c r="AA168" s="349"/>
      <c r="AB168" s="349"/>
      <c r="AC168" s="277" t="s">
        <v>456</v>
      </c>
      <c r="AD168" s="277"/>
      <c r="AE168" s="277"/>
      <c r="AF168" s="277"/>
      <c r="AG168" s="277"/>
      <c r="AH168" s="348" t="s">
        <v>379</v>
      </c>
      <c r="AI168" s="350"/>
      <c r="AJ168" s="350"/>
      <c r="AK168" s="350"/>
      <c r="AL168" s="350" t="s">
        <v>21</v>
      </c>
      <c r="AM168" s="350"/>
      <c r="AN168" s="350"/>
      <c r="AO168" s="436"/>
      <c r="AP168" s="437" t="s">
        <v>418</v>
      </c>
      <c r="AQ168" s="437"/>
      <c r="AR168" s="437"/>
      <c r="AS168" s="437"/>
      <c r="AT168" s="437"/>
      <c r="AU168" s="437"/>
      <c r="AV168" s="437"/>
      <c r="AW168" s="437"/>
      <c r="AX168" s="437"/>
    </row>
    <row r="169" spans="1:50" ht="26.25" customHeight="1" x14ac:dyDescent="0.15">
      <c r="A169" s="1066">
        <v>1</v>
      </c>
      <c r="B169" s="1066">
        <v>1</v>
      </c>
      <c r="C169" s="422"/>
      <c r="D169" s="422"/>
      <c r="E169" s="422"/>
      <c r="F169" s="422"/>
      <c r="G169" s="422"/>
      <c r="H169" s="422"/>
      <c r="I169" s="422"/>
      <c r="J169" s="423"/>
      <c r="K169" s="424"/>
      <c r="L169" s="424"/>
      <c r="M169" s="424"/>
      <c r="N169" s="424"/>
      <c r="O169" s="424"/>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6">
        <v>2</v>
      </c>
      <c r="B170" s="1066">
        <v>1</v>
      </c>
      <c r="C170" s="422"/>
      <c r="D170" s="422"/>
      <c r="E170" s="422"/>
      <c r="F170" s="422"/>
      <c r="G170" s="422"/>
      <c r="H170" s="422"/>
      <c r="I170" s="422"/>
      <c r="J170" s="423"/>
      <c r="K170" s="424"/>
      <c r="L170" s="424"/>
      <c r="M170" s="424"/>
      <c r="N170" s="424"/>
      <c r="O170" s="424"/>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6">
        <v>3</v>
      </c>
      <c r="B171" s="1066">
        <v>1</v>
      </c>
      <c r="C171" s="422"/>
      <c r="D171" s="422"/>
      <c r="E171" s="422"/>
      <c r="F171" s="422"/>
      <c r="G171" s="422"/>
      <c r="H171" s="422"/>
      <c r="I171" s="422"/>
      <c r="J171" s="423"/>
      <c r="K171" s="424"/>
      <c r="L171" s="424"/>
      <c r="M171" s="424"/>
      <c r="N171" s="424"/>
      <c r="O171" s="424"/>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6">
        <v>4</v>
      </c>
      <c r="B172" s="1066">
        <v>1</v>
      </c>
      <c r="C172" s="422"/>
      <c r="D172" s="422"/>
      <c r="E172" s="422"/>
      <c r="F172" s="422"/>
      <c r="G172" s="422"/>
      <c r="H172" s="422"/>
      <c r="I172" s="422"/>
      <c r="J172" s="423"/>
      <c r="K172" s="424"/>
      <c r="L172" s="424"/>
      <c r="M172" s="424"/>
      <c r="N172" s="424"/>
      <c r="O172" s="424"/>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6">
        <v>5</v>
      </c>
      <c r="B173" s="1066">
        <v>1</v>
      </c>
      <c r="C173" s="422"/>
      <c r="D173" s="422"/>
      <c r="E173" s="422"/>
      <c r="F173" s="422"/>
      <c r="G173" s="422"/>
      <c r="H173" s="422"/>
      <c r="I173" s="422"/>
      <c r="J173" s="423"/>
      <c r="K173" s="424"/>
      <c r="L173" s="424"/>
      <c r="M173" s="424"/>
      <c r="N173" s="424"/>
      <c r="O173" s="424"/>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6">
        <v>6</v>
      </c>
      <c r="B174" s="1066">
        <v>1</v>
      </c>
      <c r="C174" s="422"/>
      <c r="D174" s="422"/>
      <c r="E174" s="422"/>
      <c r="F174" s="422"/>
      <c r="G174" s="422"/>
      <c r="H174" s="422"/>
      <c r="I174" s="422"/>
      <c r="J174" s="423"/>
      <c r="K174" s="424"/>
      <c r="L174" s="424"/>
      <c r="M174" s="424"/>
      <c r="N174" s="424"/>
      <c r="O174" s="424"/>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6">
        <v>7</v>
      </c>
      <c r="B175" s="1066">
        <v>1</v>
      </c>
      <c r="C175" s="422"/>
      <c r="D175" s="422"/>
      <c r="E175" s="422"/>
      <c r="F175" s="422"/>
      <c r="G175" s="422"/>
      <c r="H175" s="422"/>
      <c r="I175" s="422"/>
      <c r="J175" s="423"/>
      <c r="K175" s="424"/>
      <c r="L175" s="424"/>
      <c r="M175" s="424"/>
      <c r="N175" s="424"/>
      <c r="O175" s="424"/>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6">
        <v>8</v>
      </c>
      <c r="B176" s="1066">
        <v>1</v>
      </c>
      <c r="C176" s="422"/>
      <c r="D176" s="422"/>
      <c r="E176" s="422"/>
      <c r="F176" s="422"/>
      <c r="G176" s="422"/>
      <c r="H176" s="422"/>
      <c r="I176" s="422"/>
      <c r="J176" s="423"/>
      <c r="K176" s="424"/>
      <c r="L176" s="424"/>
      <c r="M176" s="424"/>
      <c r="N176" s="424"/>
      <c r="O176" s="424"/>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6">
        <v>9</v>
      </c>
      <c r="B177" s="1066">
        <v>1</v>
      </c>
      <c r="C177" s="422"/>
      <c r="D177" s="422"/>
      <c r="E177" s="422"/>
      <c r="F177" s="422"/>
      <c r="G177" s="422"/>
      <c r="H177" s="422"/>
      <c r="I177" s="422"/>
      <c r="J177" s="423"/>
      <c r="K177" s="424"/>
      <c r="L177" s="424"/>
      <c r="M177" s="424"/>
      <c r="N177" s="424"/>
      <c r="O177" s="424"/>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6">
        <v>10</v>
      </c>
      <c r="B178" s="1066">
        <v>1</v>
      </c>
      <c r="C178" s="422"/>
      <c r="D178" s="422"/>
      <c r="E178" s="422"/>
      <c r="F178" s="422"/>
      <c r="G178" s="422"/>
      <c r="H178" s="422"/>
      <c r="I178" s="422"/>
      <c r="J178" s="423"/>
      <c r="K178" s="424"/>
      <c r="L178" s="424"/>
      <c r="M178" s="424"/>
      <c r="N178" s="424"/>
      <c r="O178" s="424"/>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6">
        <v>11</v>
      </c>
      <c r="B179" s="1066">
        <v>1</v>
      </c>
      <c r="C179" s="422"/>
      <c r="D179" s="422"/>
      <c r="E179" s="422"/>
      <c r="F179" s="422"/>
      <c r="G179" s="422"/>
      <c r="H179" s="422"/>
      <c r="I179" s="422"/>
      <c r="J179" s="423"/>
      <c r="K179" s="424"/>
      <c r="L179" s="424"/>
      <c r="M179" s="424"/>
      <c r="N179" s="424"/>
      <c r="O179" s="424"/>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6">
        <v>12</v>
      </c>
      <c r="B180" s="1066">
        <v>1</v>
      </c>
      <c r="C180" s="422"/>
      <c r="D180" s="422"/>
      <c r="E180" s="422"/>
      <c r="F180" s="422"/>
      <c r="G180" s="422"/>
      <c r="H180" s="422"/>
      <c r="I180" s="422"/>
      <c r="J180" s="423"/>
      <c r="K180" s="424"/>
      <c r="L180" s="424"/>
      <c r="M180" s="424"/>
      <c r="N180" s="424"/>
      <c r="O180" s="424"/>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6">
        <v>13</v>
      </c>
      <c r="B181" s="1066">
        <v>1</v>
      </c>
      <c r="C181" s="422"/>
      <c r="D181" s="422"/>
      <c r="E181" s="422"/>
      <c r="F181" s="422"/>
      <c r="G181" s="422"/>
      <c r="H181" s="422"/>
      <c r="I181" s="422"/>
      <c r="J181" s="423"/>
      <c r="K181" s="424"/>
      <c r="L181" s="424"/>
      <c r="M181" s="424"/>
      <c r="N181" s="424"/>
      <c r="O181" s="424"/>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6">
        <v>14</v>
      </c>
      <c r="B182" s="1066">
        <v>1</v>
      </c>
      <c r="C182" s="422"/>
      <c r="D182" s="422"/>
      <c r="E182" s="422"/>
      <c r="F182" s="422"/>
      <c r="G182" s="422"/>
      <c r="H182" s="422"/>
      <c r="I182" s="422"/>
      <c r="J182" s="423"/>
      <c r="K182" s="424"/>
      <c r="L182" s="424"/>
      <c r="M182" s="424"/>
      <c r="N182" s="424"/>
      <c r="O182" s="424"/>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6">
        <v>15</v>
      </c>
      <c r="B183" s="1066">
        <v>1</v>
      </c>
      <c r="C183" s="422"/>
      <c r="D183" s="422"/>
      <c r="E183" s="422"/>
      <c r="F183" s="422"/>
      <c r="G183" s="422"/>
      <c r="H183" s="422"/>
      <c r="I183" s="422"/>
      <c r="J183" s="423"/>
      <c r="K183" s="424"/>
      <c r="L183" s="424"/>
      <c r="M183" s="424"/>
      <c r="N183" s="424"/>
      <c r="O183" s="424"/>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6">
        <v>16</v>
      </c>
      <c r="B184" s="1066">
        <v>1</v>
      </c>
      <c r="C184" s="422"/>
      <c r="D184" s="422"/>
      <c r="E184" s="422"/>
      <c r="F184" s="422"/>
      <c r="G184" s="422"/>
      <c r="H184" s="422"/>
      <c r="I184" s="422"/>
      <c r="J184" s="423"/>
      <c r="K184" s="424"/>
      <c r="L184" s="424"/>
      <c r="M184" s="424"/>
      <c r="N184" s="424"/>
      <c r="O184" s="424"/>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6">
        <v>17</v>
      </c>
      <c r="B185" s="1066">
        <v>1</v>
      </c>
      <c r="C185" s="422"/>
      <c r="D185" s="422"/>
      <c r="E185" s="422"/>
      <c r="F185" s="422"/>
      <c r="G185" s="422"/>
      <c r="H185" s="422"/>
      <c r="I185" s="422"/>
      <c r="J185" s="423"/>
      <c r="K185" s="424"/>
      <c r="L185" s="424"/>
      <c r="M185" s="424"/>
      <c r="N185" s="424"/>
      <c r="O185" s="424"/>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6">
        <v>18</v>
      </c>
      <c r="B186" s="1066">
        <v>1</v>
      </c>
      <c r="C186" s="422"/>
      <c r="D186" s="422"/>
      <c r="E186" s="422"/>
      <c r="F186" s="422"/>
      <c r="G186" s="422"/>
      <c r="H186" s="422"/>
      <c r="I186" s="422"/>
      <c r="J186" s="423"/>
      <c r="K186" s="424"/>
      <c r="L186" s="424"/>
      <c r="M186" s="424"/>
      <c r="N186" s="424"/>
      <c r="O186" s="424"/>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6">
        <v>19</v>
      </c>
      <c r="B187" s="1066">
        <v>1</v>
      </c>
      <c r="C187" s="422"/>
      <c r="D187" s="422"/>
      <c r="E187" s="422"/>
      <c r="F187" s="422"/>
      <c r="G187" s="422"/>
      <c r="H187" s="422"/>
      <c r="I187" s="422"/>
      <c r="J187" s="423"/>
      <c r="K187" s="424"/>
      <c r="L187" s="424"/>
      <c r="M187" s="424"/>
      <c r="N187" s="424"/>
      <c r="O187" s="424"/>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6">
        <v>20</v>
      </c>
      <c r="B188" s="1066">
        <v>1</v>
      </c>
      <c r="C188" s="422"/>
      <c r="D188" s="422"/>
      <c r="E188" s="422"/>
      <c r="F188" s="422"/>
      <c r="G188" s="422"/>
      <c r="H188" s="422"/>
      <c r="I188" s="422"/>
      <c r="J188" s="423"/>
      <c r="K188" s="424"/>
      <c r="L188" s="424"/>
      <c r="M188" s="424"/>
      <c r="N188" s="424"/>
      <c r="O188" s="424"/>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6">
        <v>21</v>
      </c>
      <c r="B189" s="1066">
        <v>1</v>
      </c>
      <c r="C189" s="422"/>
      <c r="D189" s="422"/>
      <c r="E189" s="422"/>
      <c r="F189" s="422"/>
      <c r="G189" s="422"/>
      <c r="H189" s="422"/>
      <c r="I189" s="422"/>
      <c r="J189" s="423"/>
      <c r="K189" s="424"/>
      <c r="L189" s="424"/>
      <c r="M189" s="424"/>
      <c r="N189" s="424"/>
      <c r="O189" s="424"/>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6">
        <v>22</v>
      </c>
      <c r="B190" s="1066">
        <v>1</v>
      </c>
      <c r="C190" s="422"/>
      <c r="D190" s="422"/>
      <c r="E190" s="422"/>
      <c r="F190" s="422"/>
      <c r="G190" s="422"/>
      <c r="H190" s="422"/>
      <c r="I190" s="422"/>
      <c r="J190" s="423"/>
      <c r="K190" s="424"/>
      <c r="L190" s="424"/>
      <c r="M190" s="424"/>
      <c r="N190" s="424"/>
      <c r="O190" s="424"/>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6">
        <v>23</v>
      </c>
      <c r="B191" s="1066">
        <v>1</v>
      </c>
      <c r="C191" s="422"/>
      <c r="D191" s="422"/>
      <c r="E191" s="422"/>
      <c r="F191" s="422"/>
      <c r="G191" s="422"/>
      <c r="H191" s="422"/>
      <c r="I191" s="422"/>
      <c r="J191" s="423"/>
      <c r="K191" s="424"/>
      <c r="L191" s="424"/>
      <c r="M191" s="424"/>
      <c r="N191" s="424"/>
      <c r="O191" s="424"/>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6">
        <v>24</v>
      </c>
      <c r="B192" s="1066">
        <v>1</v>
      </c>
      <c r="C192" s="422"/>
      <c r="D192" s="422"/>
      <c r="E192" s="422"/>
      <c r="F192" s="422"/>
      <c r="G192" s="422"/>
      <c r="H192" s="422"/>
      <c r="I192" s="422"/>
      <c r="J192" s="423"/>
      <c r="K192" s="424"/>
      <c r="L192" s="424"/>
      <c r="M192" s="424"/>
      <c r="N192" s="424"/>
      <c r="O192" s="424"/>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6">
        <v>25</v>
      </c>
      <c r="B193" s="1066">
        <v>1</v>
      </c>
      <c r="C193" s="422"/>
      <c r="D193" s="422"/>
      <c r="E193" s="422"/>
      <c r="F193" s="422"/>
      <c r="G193" s="422"/>
      <c r="H193" s="422"/>
      <c r="I193" s="422"/>
      <c r="J193" s="423"/>
      <c r="K193" s="424"/>
      <c r="L193" s="424"/>
      <c r="M193" s="424"/>
      <c r="N193" s="424"/>
      <c r="O193" s="424"/>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6">
        <v>26</v>
      </c>
      <c r="B194" s="1066">
        <v>1</v>
      </c>
      <c r="C194" s="422"/>
      <c r="D194" s="422"/>
      <c r="E194" s="422"/>
      <c r="F194" s="422"/>
      <c r="G194" s="422"/>
      <c r="H194" s="422"/>
      <c r="I194" s="422"/>
      <c r="J194" s="423"/>
      <c r="K194" s="424"/>
      <c r="L194" s="424"/>
      <c r="M194" s="424"/>
      <c r="N194" s="424"/>
      <c r="O194" s="424"/>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6">
        <v>27</v>
      </c>
      <c r="B195" s="1066">
        <v>1</v>
      </c>
      <c r="C195" s="422"/>
      <c r="D195" s="422"/>
      <c r="E195" s="422"/>
      <c r="F195" s="422"/>
      <c r="G195" s="422"/>
      <c r="H195" s="422"/>
      <c r="I195" s="422"/>
      <c r="J195" s="423"/>
      <c r="K195" s="424"/>
      <c r="L195" s="424"/>
      <c r="M195" s="424"/>
      <c r="N195" s="424"/>
      <c r="O195" s="424"/>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6">
        <v>28</v>
      </c>
      <c r="B196" s="1066">
        <v>1</v>
      </c>
      <c r="C196" s="422"/>
      <c r="D196" s="422"/>
      <c r="E196" s="422"/>
      <c r="F196" s="422"/>
      <c r="G196" s="422"/>
      <c r="H196" s="422"/>
      <c r="I196" s="422"/>
      <c r="J196" s="423"/>
      <c r="K196" s="424"/>
      <c r="L196" s="424"/>
      <c r="M196" s="424"/>
      <c r="N196" s="424"/>
      <c r="O196" s="424"/>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6">
        <v>29</v>
      </c>
      <c r="B197" s="1066">
        <v>1</v>
      </c>
      <c r="C197" s="422"/>
      <c r="D197" s="422"/>
      <c r="E197" s="422"/>
      <c r="F197" s="422"/>
      <c r="G197" s="422"/>
      <c r="H197" s="422"/>
      <c r="I197" s="422"/>
      <c r="J197" s="423"/>
      <c r="K197" s="424"/>
      <c r="L197" s="424"/>
      <c r="M197" s="424"/>
      <c r="N197" s="424"/>
      <c r="O197" s="424"/>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6">
        <v>30</v>
      </c>
      <c r="B198" s="1066">
        <v>1</v>
      </c>
      <c r="C198" s="422"/>
      <c r="D198" s="422"/>
      <c r="E198" s="422"/>
      <c r="F198" s="422"/>
      <c r="G198" s="422"/>
      <c r="H198" s="422"/>
      <c r="I198" s="422"/>
      <c r="J198" s="423"/>
      <c r="K198" s="424"/>
      <c r="L198" s="424"/>
      <c r="M198" s="424"/>
      <c r="N198" s="424"/>
      <c r="O198" s="424"/>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417</v>
      </c>
      <c r="K201" s="101"/>
      <c r="L201" s="101"/>
      <c r="M201" s="101"/>
      <c r="N201" s="101"/>
      <c r="O201" s="101"/>
      <c r="P201" s="351" t="s">
        <v>27</v>
      </c>
      <c r="Q201" s="351"/>
      <c r="R201" s="351"/>
      <c r="S201" s="351"/>
      <c r="T201" s="351"/>
      <c r="U201" s="351"/>
      <c r="V201" s="351"/>
      <c r="W201" s="351"/>
      <c r="X201" s="351"/>
      <c r="Y201" s="348" t="s">
        <v>471</v>
      </c>
      <c r="Z201" s="349"/>
      <c r="AA201" s="349"/>
      <c r="AB201" s="349"/>
      <c r="AC201" s="277" t="s">
        <v>456</v>
      </c>
      <c r="AD201" s="277"/>
      <c r="AE201" s="277"/>
      <c r="AF201" s="277"/>
      <c r="AG201" s="277"/>
      <c r="AH201" s="348" t="s">
        <v>379</v>
      </c>
      <c r="AI201" s="350"/>
      <c r="AJ201" s="350"/>
      <c r="AK201" s="350"/>
      <c r="AL201" s="350" t="s">
        <v>21</v>
      </c>
      <c r="AM201" s="350"/>
      <c r="AN201" s="350"/>
      <c r="AO201" s="436"/>
      <c r="AP201" s="437" t="s">
        <v>418</v>
      </c>
      <c r="AQ201" s="437"/>
      <c r="AR201" s="437"/>
      <c r="AS201" s="437"/>
      <c r="AT201" s="437"/>
      <c r="AU201" s="437"/>
      <c r="AV201" s="437"/>
      <c r="AW201" s="437"/>
      <c r="AX201" s="437"/>
    </row>
    <row r="202" spans="1:50" ht="26.25" customHeight="1" x14ac:dyDescent="0.15">
      <c r="A202" s="1066">
        <v>1</v>
      </c>
      <c r="B202" s="1066">
        <v>1</v>
      </c>
      <c r="C202" s="422"/>
      <c r="D202" s="422"/>
      <c r="E202" s="422"/>
      <c r="F202" s="422"/>
      <c r="G202" s="422"/>
      <c r="H202" s="422"/>
      <c r="I202" s="422"/>
      <c r="J202" s="423"/>
      <c r="K202" s="424"/>
      <c r="L202" s="424"/>
      <c r="M202" s="424"/>
      <c r="N202" s="424"/>
      <c r="O202" s="424"/>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6">
        <v>2</v>
      </c>
      <c r="B203" s="1066">
        <v>1</v>
      </c>
      <c r="C203" s="422"/>
      <c r="D203" s="422"/>
      <c r="E203" s="422"/>
      <c r="F203" s="422"/>
      <c r="G203" s="422"/>
      <c r="H203" s="422"/>
      <c r="I203" s="422"/>
      <c r="J203" s="423"/>
      <c r="K203" s="424"/>
      <c r="L203" s="424"/>
      <c r="M203" s="424"/>
      <c r="N203" s="424"/>
      <c r="O203" s="424"/>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6">
        <v>3</v>
      </c>
      <c r="B204" s="1066">
        <v>1</v>
      </c>
      <c r="C204" s="422"/>
      <c r="D204" s="422"/>
      <c r="E204" s="422"/>
      <c r="F204" s="422"/>
      <c r="G204" s="422"/>
      <c r="H204" s="422"/>
      <c r="I204" s="422"/>
      <c r="J204" s="423"/>
      <c r="K204" s="424"/>
      <c r="L204" s="424"/>
      <c r="M204" s="424"/>
      <c r="N204" s="424"/>
      <c r="O204" s="424"/>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6">
        <v>4</v>
      </c>
      <c r="B205" s="1066">
        <v>1</v>
      </c>
      <c r="C205" s="422"/>
      <c r="D205" s="422"/>
      <c r="E205" s="422"/>
      <c r="F205" s="422"/>
      <c r="G205" s="422"/>
      <c r="H205" s="422"/>
      <c r="I205" s="422"/>
      <c r="J205" s="423"/>
      <c r="K205" s="424"/>
      <c r="L205" s="424"/>
      <c r="M205" s="424"/>
      <c r="N205" s="424"/>
      <c r="O205" s="424"/>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6">
        <v>5</v>
      </c>
      <c r="B206" s="1066">
        <v>1</v>
      </c>
      <c r="C206" s="422"/>
      <c r="D206" s="422"/>
      <c r="E206" s="422"/>
      <c r="F206" s="422"/>
      <c r="G206" s="422"/>
      <c r="H206" s="422"/>
      <c r="I206" s="422"/>
      <c r="J206" s="423"/>
      <c r="K206" s="424"/>
      <c r="L206" s="424"/>
      <c r="M206" s="424"/>
      <c r="N206" s="424"/>
      <c r="O206" s="424"/>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6">
        <v>6</v>
      </c>
      <c r="B207" s="1066">
        <v>1</v>
      </c>
      <c r="C207" s="422"/>
      <c r="D207" s="422"/>
      <c r="E207" s="422"/>
      <c r="F207" s="422"/>
      <c r="G207" s="422"/>
      <c r="H207" s="422"/>
      <c r="I207" s="422"/>
      <c r="J207" s="423"/>
      <c r="K207" s="424"/>
      <c r="L207" s="424"/>
      <c r="M207" s="424"/>
      <c r="N207" s="424"/>
      <c r="O207" s="424"/>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6">
        <v>7</v>
      </c>
      <c r="B208" s="1066">
        <v>1</v>
      </c>
      <c r="C208" s="422"/>
      <c r="D208" s="422"/>
      <c r="E208" s="422"/>
      <c r="F208" s="422"/>
      <c r="G208" s="422"/>
      <c r="H208" s="422"/>
      <c r="I208" s="422"/>
      <c r="J208" s="423"/>
      <c r="K208" s="424"/>
      <c r="L208" s="424"/>
      <c r="M208" s="424"/>
      <c r="N208" s="424"/>
      <c r="O208" s="424"/>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6">
        <v>8</v>
      </c>
      <c r="B209" s="1066">
        <v>1</v>
      </c>
      <c r="C209" s="422"/>
      <c r="D209" s="422"/>
      <c r="E209" s="422"/>
      <c r="F209" s="422"/>
      <c r="G209" s="422"/>
      <c r="H209" s="422"/>
      <c r="I209" s="422"/>
      <c r="J209" s="423"/>
      <c r="K209" s="424"/>
      <c r="L209" s="424"/>
      <c r="M209" s="424"/>
      <c r="N209" s="424"/>
      <c r="O209" s="424"/>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6">
        <v>9</v>
      </c>
      <c r="B210" s="1066">
        <v>1</v>
      </c>
      <c r="C210" s="422"/>
      <c r="D210" s="422"/>
      <c r="E210" s="422"/>
      <c r="F210" s="422"/>
      <c r="G210" s="422"/>
      <c r="H210" s="422"/>
      <c r="I210" s="422"/>
      <c r="J210" s="423"/>
      <c r="K210" s="424"/>
      <c r="L210" s="424"/>
      <c r="M210" s="424"/>
      <c r="N210" s="424"/>
      <c r="O210" s="424"/>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6">
        <v>10</v>
      </c>
      <c r="B211" s="1066">
        <v>1</v>
      </c>
      <c r="C211" s="422"/>
      <c r="D211" s="422"/>
      <c r="E211" s="422"/>
      <c r="F211" s="422"/>
      <c r="G211" s="422"/>
      <c r="H211" s="422"/>
      <c r="I211" s="422"/>
      <c r="J211" s="423"/>
      <c r="K211" s="424"/>
      <c r="L211" s="424"/>
      <c r="M211" s="424"/>
      <c r="N211" s="424"/>
      <c r="O211" s="424"/>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6">
        <v>11</v>
      </c>
      <c r="B212" s="1066">
        <v>1</v>
      </c>
      <c r="C212" s="422"/>
      <c r="D212" s="422"/>
      <c r="E212" s="422"/>
      <c r="F212" s="422"/>
      <c r="G212" s="422"/>
      <c r="H212" s="422"/>
      <c r="I212" s="422"/>
      <c r="J212" s="423"/>
      <c r="K212" s="424"/>
      <c r="L212" s="424"/>
      <c r="M212" s="424"/>
      <c r="N212" s="424"/>
      <c r="O212" s="424"/>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6">
        <v>12</v>
      </c>
      <c r="B213" s="1066">
        <v>1</v>
      </c>
      <c r="C213" s="422"/>
      <c r="D213" s="422"/>
      <c r="E213" s="422"/>
      <c r="F213" s="422"/>
      <c r="G213" s="422"/>
      <c r="H213" s="422"/>
      <c r="I213" s="422"/>
      <c r="J213" s="423"/>
      <c r="K213" s="424"/>
      <c r="L213" s="424"/>
      <c r="M213" s="424"/>
      <c r="N213" s="424"/>
      <c r="O213" s="424"/>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6">
        <v>13</v>
      </c>
      <c r="B214" s="1066">
        <v>1</v>
      </c>
      <c r="C214" s="422"/>
      <c r="D214" s="422"/>
      <c r="E214" s="422"/>
      <c r="F214" s="422"/>
      <c r="G214" s="422"/>
      <c r="H214" s="422"/>
      <c r="I214" s="422"/>
      <c r="J214" s="423"/>
      <c r="K214" s="424"/>
      <c r="L214" s="424"/>
      <c r="M214" s="424"/>
      <c r="N214" s="424"/>
      <c r="O214" s="424"/>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6">
        <v>14</v>
      </c>
      <c r="B215" s="1066">
        <v>1</v>
      </c>
      <c r="C215" s="422"/>
      <c r="D215" s="422"/>
      <c r="E215" s="422"/>
      <c r="F215" s="422"/>
      <c r="G215" s="422"/>
      <c r="H215" s="422"/>
      <c r="I215" s="422"/>
      <c r="J215" s="423"/>
      <c r="K215" s="424"/>
      <c r="L215" s="424"/>
      <c r="M215" s="424"/>
      <c r="N215" s="424"/>
      <c r="O215" s="424"/>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6">
        <v>15</v>
      </c>
      <c r="B216" s="1066">
        <v>1</v>
      </c>
      <c r="C216" s="422"/>
      <c r="D216" s="422"/>
      <c r="E216" s="422"/>
      <c r="F216" s="422"/>
      <c r="G216" s="422"/>
      <c r="H216" s="422"/>
      <c r="I216" s="422"/>
      <c r="J216" s="423"/>
      <c r="K216" s="424"/>
      <c r="L216" s="424"/>
      <c r="M216" s="424"/>
      <c r="N216" s="424"/>
      <c r="O216" s="424"/>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6">
        <v>16</v>
      </c>
      <c r="B217" s="1066">
        <v>1</v>
      </c>
      <c r="C217" s="422"/>
      <c r="D217" s="422"/>
      <c r="E217" s="422"/>
      <c r="F217" s="422"/>
      <c r="G217" s="422"/>
      <c r="H217" s="422"/>
      <c r="I217" s="422"/>
      <c r="J217" s="423"/>
      <c r="K217" s="424"/>
      <c r="L217" s="424"/>
      <c r="M217" s="424"/>
      <c r="N217" s="424"/>
      <c r="O217" s="424"/>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6">
        <v>17</v>
      </c>
      <c r="B218" s="1066">
        <v>1</v>
      </c>
      <c r="C218" s="422"/>
      <c r="D218" s="422"/>
      <c r="E218" s="422"/>
      <c r="F218" s="422"/>
      <c r="G218" s="422"/>
      <c r="H218" s="422"/>
      <c r="I218" s="422"/>
      <c r="J218" s="423"/>
      <c r="K218" s="424"/>
      <c r="L218" s="424"/>
      <c r="M218" s="424"/>
      <c r="N218" s="424"/>
      <c r="O218" s="424"/>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6">
        <v>18</v>
      </c>
      <c r="B219" s="1066">
        <v>1</v>
      </c>
      <c r="C219" s="422"/>
      <c r="D219" s="422"/>
      <c r="E219" s="422"/>
      <c r="F219" s="422"/>
      <c r="G219" s="422"/>
      <c r="H219" s="422"/>
      <c r="I219" s="422"/>
      <c r="J219" s="423"/>
      <c r="K219" s="424"/>
      <c r="L219" s="424"/>
      <c r="M219" s="424"/>
      <c r="N219" s="424"/>
      <c r="O219" s="424"/>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6">
        <v>19</v>
      </c>
      <c r="B220" s="1066">
        <v>1</v>
      </c>
      <c r="C220" s="422"/>
      <c r="D220" s="422"/>
      <c r="E220" s="422"/>
      <c r="F220" s="422"/>
      <c r="G220" s="422"/>
      <c r="H220" s="422"/>
      <c r="I220" s="422"/>
      <c r="J220" s="423"/>
      <c r="K220" s="424"/>
      <c r="L220" s="424"/>
      <c r="M220" s="424"/>
      <c r="N220" s="424"/>
      <c r="O220" s="424"/>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6">
        <v>20</v>
      </c>
      <c r="B221" s="1066">
        <v>1</v>
      </c>
      <c r="C221" s="422"/>
      <c r="D221" s="422"/>
      <c r="E221" s="422"/>
      <c r="F221" s="422"/>
      <c r="G221" s="422"/>
      <c r="H221" s="422"/>
      <c r="I221" s="422"/>
      <c r="J221" s="423"/>
      <c r="K221" s="424"/>
      <c r="L221" s="424"/>
      <c r="M221" s="424"/>
      <c r="N221" s="424"/>
      <c r="O221" s="424"/>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6">
        <v>21</v>
      </c>
      <c r="B222" s="1066">
        <v>1</v>
      </c>
      <c r="C222" s="422"/>
      <c r="D222" s="422"/>
      <c r="E222" s="422"/>
      <c r="F222" s="422"/>
      <c r="G222" s="422"/>
      <c r="H222" s="422"/>
      <c r="I222" s="422"/>
      <c r="J222" s="423"/>
      <c r="K222" s="424"/>
      <c r="L222" s="424"/>
      <c r="M222" s="424"/>
      <c r="N222" s="424"/>
      <c r="O222" s="424"/>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6">
        <v>22</v>
      </c>
      <c r="B223" s="1066">
        <v>1</v>
      </c>
      <c r="C223" s="422"/>
      <c r="D223" s="422"/>
      <c r="E223" s="422"/>
      <c r="F223" s="422"/>
      <c r="G223" s="422"/>
      <c r="H223" s="422"/>
      <c r="I223" s="422"/>
      <c r="J223" s="423"/>
      <c r="K223" s="424"/>
      <c r="L223" s="424"/>
      <c r="M223" s="424"/>
      <c r="N223" s="424"/>
      <c r="O223" s="424"/>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6">
        <v>23</v>
      </c>
      <c r="B224" s="1066">
        <v>1</v>
      </c>
      <c r="C224" s="422"/>
      <c r="D224" s="422"/>
      <c r="E224" s="422"/>
      <c r="F224" s="422"/>
      <c r="G224" s="422"/>
      <c r="H224" s="422"/>
      <c r="I224" s="422"/>
      <c r="J224" s="423"/>
      <c r="K224" s="424"/>
      <c r="L224" s="424"/>
      <c r="M224" s="424"/>
      <c r="N224" s="424"/>
      <c r="O224" s="424"/>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6">
        <v>24</v>
      </c>
      <c r="B225" s="1066">
        <v>1</v>
      </c>
      <c r="C225" s="422"/>
      <c r="D225" s="422"/>
      <c r="E225" s="422"/>
      <c r="F225" s="422"/>
      <c r="G225" s="422"/>
      <c r="H225" s="422"/>
      <c r="I225" s="422"/>
      <c r="J225" s="423"/>
      <c r="K225" s="424"/>
      <c r="L225" s="424"/>
      <c r="M225" s="424"/>
      <c r="N225" s="424"/>
      <c r="O225" s="424"/>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6">
        <v>25</v>
      </c>
      <c r="B226" s="1066">
        <v>1</v>
      </c>
      <c r="C226" s="422"/>
      <c r="D226" s="422"/>
      <c r="E226" s="422"/>
      <c r="F226" s="422"/>
      <c r="G226" s="422"/>
      <c r="H226" s="422"/>
      <c r="I226" s="422"/>
      <c r="J226" s="423"/>
      <c r="K226" s="424"/>
      <c r="L226" s="424"/>
      <c r="M226" s="424"/>
      <c r="N226" s="424"/>
      <c r="O226" s="424"/>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6">
        <v>26</v>
      </c>
      <c r="B227" s="1066">
        <v>1</v>
      </c>
      <c r="C227" s="422"/>
      <c r="D227" s="422"/>
      <c r="E227" s="422"/>
      <c r="F227" s="422"/>
      <c r="G227" s="422"/>
      <c r="H227" s="422"/>
      <c r="I227" s="422"/>
      <c r="J227" s="423"/>
      <c r="K227" s="424"/>
      <c r="L227" s="424"/>
      <c r="M227" s="424"/>
      <c r="N227" s="424"/>
      <c r="O227" s="424"/>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6">
        <v>27</v>
      </c>
      <c r="B228" s="1066">
        <v>1</v>
      </c>
      <c r="C228" s="422"/>
      <c r="D228" s="422"/>
      <c r="E228" s="422"/>
      <c r="F228" s="422"/>
      <c r="G228" s="422"/>
      <c r="H228" s="422"/>
      <c r="I228" s="422"/>
      <c r="J228" s="423"/>
      <c r="K228" s="424"/>
      <c r="L228" s="424"/>
      <c r="M228" s="424"/>
      <c r="N228" s="424"/>
      <c r="O228" s="424"/>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6">
        <v>28</v>
      </c>
      <c r="B229" s="1066">
        <v>1</v>
      </c>
      <c r="C229" s="422"/>
      <c r="D229" s="422"/>
      <c r="E229" s="422"/>
      <c r="F229" s="422"/>
      <c r="G229" s="422"/>
      <c r="H229" s="422"/>
      <c r="I229" s="422"/>
      <c r="J229" s="423"/>
      <c r="K229" s="424"/>
      <c r="L229" s="424"/>
      <c r="M229" s="424"/>
      <c r="N229" s="424"/>
      <c r="O229" s="424"/>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6">
        <v>29</v>
      </c>
      <c r="B230" s="1066">
        <v>1</v>
      </c>
      <c r="C230" s="422"/>
      <c r="D230" s="422"/>
      <c r="E230" s="422"/>
      <c r="F230" s="422"/>
      <c r="G230" s="422"/>
      <c r="H230" s="422"/>
      <c r="I230" s="422"/>
      <c r="J230" s="423"/>
      <c r="K230" s="424"/>
      <c r="L230" s="424"/>
      <c r="M230" s="424"/>
      <c r="N230" s="424"/>
      <c r="O230" s="424"/>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6">
        <v>30</v>
      </c>
      <c r="B231" s="1066">
        <v>1</v>
      </c>
      <c r="C231" s="422"/>
      <c r="D231" s="422"/>
      <c r="E231" s="422"/>
      <c r="F231" s="422"/>
      <c r="G231" s="422"/>
      <c r="H231" s="422"/>
      <c r="I231" s="422"/>
      <c r="J231" s="423"/>
      <c r="K231" s="424"/>
      <c r="L231" s="424"/>
      <c r="M231" s="424"/>
      <c r="N231" s="424"/>
      <c r="O231" s="424"/>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417</v>
      </c>
      <c r="K234" s="101"/>
      <c r="L234" s="101"/>
      <c r="M234" s="101"/>
      <c r="N234" s="101"/>
      <c r="O234" s="101"/>
      <c r="P234" s="351" t="s">
        <v>27</v>
      </c>
      <c r="Q234" s="351"/>
      <c r="R234" s="351"/>
      <c r="S234" s="351"/>
      <c r="T234" s="351"/>
      <c r="U234" s="351"/>
      <c r="V234" s="351"/>
      <c r="W234" s="351"/>
      <c r="X234" s="351"/>
      <c r="Y234" s="348" t="s">
        <v>471</v>
      </c>
      <c r="Z234" s="349"/>
      <c r="AA234" s="349"/>
      <c r="AB234" s="349"/>
      <c r="AC234" s="277" t="s">
        <v>456</v>
      </c>
      <c r="AD234" s="277"/>
      <c r="AE234" s="277"/>
      <c r="AF234" s="277"/>
      <c r="AG234" s="277"/>
      <c r="AH234" s="348" t="s">
        <v>379</v>
      </c>
      <c r="AI234" s="350"/>
      <c r="AJ234" s="350"/>
      <c r="AK234" s="350"/>
      <c r="AL234" s="350" t="s">
        <v>21</v>
      </c>
      <c r="AM234" s="350"/>
      <c r="AN234" s="350"/>
      <c r="AO234" s="436"/>
      <c r="AP234" s="437" t="s">
        <v>418</v>
      </c>
      <c r="AQ234" s="437"/>
      <c r="AR234" s="437"/>
      <c r="AS234" s="437"/>
      <c r="AT234" s="437"/>
      <c r="AU234" s="437"/>
      <c r="AV234" s="437"/>
      <c r="AW234" s="437"/>
      <c r="AX234" s="437"/>
    </row>
    <row r="235" spans="1:50" ht="26.25" customHeight="1" x14ac:dyDescent="0.15">
      <c r="A235" s="1066">
        <v>1</v>
      </c>
      <c r="B235" s="1066">
        <v>1</v>
      </c>
      <c r="C235" s="422"/>
      <c r="D235" s="422"/>
      <c r="E235" s="422"/>
      <c r="F235" s="422"/>
      <c r="G235" s="422"/>
      <c r="H235" s="422"/>
      <c r="I235" s="422"/>
      <c r="J235" s="423"/>
      <c r="K235" s="424"/>
      <c r="L235" s="424"/>
      <c r="M235" s="424"/>
      <c r="N235" s="424"/>
      <c r="O235" s="424"/>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6">
        <v>2</v>
      </c>
      <c r="B236" s="1066">
        <v>1</v>
      </c>
      <c r="C236" s="422"/>
      <c r="D236" s="422"/>
      <c r="E236" s="422"/>
      <c r="F236" s="422"/>
      <c r="G236" s="422"/>
      <c r="H236" s="422"/>
      <c r="I236" s="422"/>
      <c r="J236" s="423"/>
      <c r="K236" s="424"/>
      <c r="L236" s="424"/>
      <c r="M236" s="424"/>
      <c r="N236" s="424"/>
      <c r="O236" s="424"/>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6">
        <v>3</v>
      </c>
      <c r="B237" s="1066">
        <v>1</v>
      </c>
      <c r="C237" s="422"/>
      <c r="D237" s="422"/>
      <c r="E237" s="422"/>
      <c r="F237" s="422"/>
      <c r="G237" s="422"/>
      <c r="H237" s="422"/>
      <c r="I237" s="422"/>
      <c r="J237" s="423"/>
      <c r="K237" s="424"/>
      <c r="L237" s="424"/>
      <c r="M237" s="424"/>
      <c r="N237" s="424"/>
      <c r="O237" s="424"/>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6">
        <v>4</v>
      </c>
      <c r="B238" s="1066">
        <v>1</v>
      </c>
      <c r="C238" s="422"/>
      <c r="D238" s="422"/>
      <c r="E238" s="422"/>
      <c r="F238" s="422"/>
      <c r="G238" s="422"/>
      <c r="H238" s="422"/>
      <c r="I238" s="422"/>
      <c r="J238" s="423"/>
      <c r="K238" s="424"/>
      <c r="L238" s="424"/>
      <c r="M238" s="424"/>
      <c r="N238" s="424"/>
      <c r="O238" s="424"/>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6">
        <v>5</v>
      </c>
      <c r="B239" s="1066">
        <v>1</v>
      </c>
      <c r="C239" s="422"/>
      <c r="D239" s="422"/>
      <c r="E239" s="422"/>
      <c r="F239" s="422"/>
      <c r="G239" s="422"/>
      <c r="H239" s="422"/>
      <c r="I239" s="422"/>
      <c r="J239" s="423"/>
      <c r="K239" s="424"/>
      <c r="L239" s="424"/>
      <c r="M239" s="424"/>
      <c r="N239" s="424"/>
      <c r="O239" s="424"/>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6">
        <v>6</v>
      </c>
      <c r="B240" s="1066">
        <v>1</v>
      </c>
      <c r="C240" s="422"/>
      <c r="D240" s="422"/>
      <c r="E240" s="422"/>
      <c r="F240" s="422"/>
      <c r="G240" s="422"/>
      <c r="H240" s="422"/>
      <c r="I240" s="422"/>
      <c r="J240" s="423"/>
      <c r="K240" s="424"/>
      <c r="L240" s="424"/>
      <c r="M240" s="424"/>
      <c r="N240" s="424"/>
      <c r="O240" s="424"/>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6">
        <v>7</v>
      </c>
      <c r="B241" s="1066">
        <v>1</v>
      </c>
      <c r="C241" s="422"/>
      <c r="D241" s="422"/>
      <c r="E241" s="422"/>
      <c r="F241" s="422"/>
      <c r="G241" s="422"/>
      <c r="H241" s="422"/>
      <c r="I241" s="422"/>
      <c r="J241" s="423"/>
      <c r="K241" s="424"/>
      <c r="L241" s="424"/>
      <c r="M241" s="424"/>
      <c r="N241" s="424"/>
      <c r="O241" s="424"/>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6">
        <v>8</v>
      </c>
      <c r="B242" s="1066">
        <v>1</v>
      </c>
      <c r="C242" s="422"/>
      <c r="D242" s="422"/>
      <c r="E242" s="422"/>
      <c r="F242" s="422"/>
      <c r="G242" s="422"/>
      <c r="H242" s="422"/>
      <c r="I242" s="422"/>
      <c r="J242" s="423"/>
      <c r="K242" s="424"/>
      <c r="L242" s="424"/>
      <c r="M242" s="424"/>
      <c r="N242" s="424"/>
      <c r="O242" s="424"/>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6">
        <v>9</v>
      </c>
      <c r="B243" s="1066">
        <v>1</v>
      </c>
      <c r="C243" s="422"/>
      <c r="D243" s="422"/>
      <c r="E243" s="422"/>
      <c r="F243" s="422"/>
      <c r="G243" s="422"/>
      <c r="H243" s="422"/>
      <c r="I243" s="422"/>
      <c r="J243" s="423"/>
      <c r="K243" s="424"/>
      <c r="L243" s="424"/>
      <c r="M243" s="424"/>
      <c r="N243" s="424"/>
      <c r="O243" s="424"/>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6">
        <v>10</v>
      </c>
      <c r="B244" s="1066">
        <v>1</v>
      </c>
      <c r="C244" s="422"/>
      <c r="D244" s="422"/>
      <c r="E244" s="422"/>
      <c r="F244" s="422"/>
      <c r="G244" s="422"/>
      <c r="H244" s="422"/>
      <c r="I244" s="422"/>
      <c r="J244" s="423"/>
      <c r="K244" s="424"/>
      <c r="L244" s="424"/>
      <c r="M244" s="424"/>
      <c r="N244" s="424"/>
      <c r="O244" s="424"/>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6">
        <v>11</v>
      </c>
      <c r="B245" s="1066">
        <v>1</v>
      </c>
      <c r="C245" s="422"/>
      <c r="D245" s="422"/>
      <c r="E245" s="422"/>
      <c r="F245" s="422"/>
      <c r="G245" s="422"/>
      <c r="H245" s="422"/>
      <c r="I245" s="422"/>
      <c r="J245" s="423"/>
      <c r="K245" s="424"/>
      <c r="L245" s="424"/>
      <c r="M245" s="424"/>
      <c r="N245" s="424"/>
      <c r="O245" s="424"/>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6">
        <v>12</v>
      </c>
      <c r="B246" s="1066">
        <v>1</v>
      </c>
      <c r="C246" s="422"/>
      <c r="D246" s="422"/>
      <c r="E246" s="422"/>
      <c r="F246" s="422"/>
      <c r="G246" s="422"/>
      <c r="H246" s="422"/>
      <c r="I246" s="422"/>
      <c r="J246" s="423"/>
      <c r="K246" s="424"/>
      <c r="L246" s="424"/>
      <c r="M246" s="424"/>
      <c r="N246" s="424"/>
      <c r="O246" s="424"/>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6">
        <v>13</v>
      </c>
      <c r="B247" s="1066">
        <v>1</v>
      </c>
      <c r="C247" s="422"/>
      <c r="D247" s="422"/>
      <c r="E247" s="422"/>
      <c r="F247" s="422"/>
      <c r="G247" s="422"/>
      <c r="H247" s="422"/>
      <c r="I247" s="422"/>
      <c r="J247" s="423"/>
      <c r="K247" s="424"/>
      <c r="L247" s="424"/>
      <c r="M247" s="424"/>
      <c r="N247" s="424"/>
      <c r="O247" s="424"/>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6">
        <v>14</v>
      </c>
      <c r="B248" s="1066">
        <v>1</v>
      </c>
      <c r="C248" s="422"/>
      <c r="D248" s="422"/>
      <c r="E248" s="422"/>
      <c r="F248" s="422"/>
      <c r="G248" s="422"/>
      <c r="H248" s="422"/>
      <c r="I248" s="422"/>
      <c r="J248" s="423"/>
      <c r="K248" s="424"/>
      <c r="L248" s="424"/>
      <c r="M248" s="424"/>
      <c r="N248" s="424"/>
      <c r="O248" s="424"/>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6">
        <v>15</v>
      </c>
      <c r="B249" s="1066">
        <v>1</v>
      </c>
      <c r="C249" s="422"/>
      <c r="D249" s="422"/>
      <c r="E249" s="422"/>
      <c r="F249" s="422"/>
      <c r="G249" s="422"/>
      <c r="H249" s="422"/>
      <c r="I249" s="422"/>
      <c r="J249" s="423"/>
      <c r="K249" s="424"/>
      <c r="L249" s="424"/>
      <c r="M249" s="424"/>
      <c r="N249" s="424"/>
      <c r="O249" s="424"/>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6">
        <v>16</v>
      </c>
      <c r="B250" s="1066">
        <v>1</v>
      </c>
      <c r="C250" s="422"/>
      <c r="D250" s="422"/>
      <c r="E250" s="422"/>
      <c r="F250" s="422"/>
      <c r="G250" s="422"/>
      <c r="H250" s="422"/>
      <c r="I250" s="422"/>
      <c r="J250" s="423"/>
      <c r="K250" s="424"/>
      <c r="L250" s="424"/>
      <c r="M250" s="424"/>
      <c r="N250" s="424"/>
      <c r="O250" s="424"/>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6">
        <v>17</v>
      </c>
      <c r="B251" s="1066">
        <v>1</v>
      </c>
      <c r="C251" s="422"/>
      <c r="D251" s="422"/>
      <c r="E251" s="422"/>
      <c r="F251" s="422"/>
      <c r="G251" s="422"/>
      <c r="H251" s="422"/>
      <c r="I251" s="422"/>
      <c r="J251" s="423"/>
      <c r="K251" s="424"/>
      <c r="L251" s="424"/>
      <c r="M251" s="424"/>
      <c r="N251" s="424"/>
      <c r="O251" s="424"/>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6">
        <v>18</v>
      </c>
      <c r="B252" s="1066">
        <v>1</v>
      </c>
      <c r="C252" s="422"/>
      <c r="D252" s="422"/>
      <c r="E252" s="422"/>
      <c r="F252" s="422"/>
      <c r="G252" s="422"/>
      <c r="H252" s="422"/>
      <c r="I252" s="422"/>
      <c r="J252" s="423"/>
      <c r="K252" s="424"/>
      <c r="L252" s="424"/>
      <c r="M252" s="424"/>
      <c r="N252" s="424"/>
      <c r="O252" s="424"/>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6">
        <v>19</v>
      </c>
      <c r="B253" s="1066">
        <v>1</v>
      </c>
      <c r="C253" s="422"/>
      <c r="D253" s="422"/>
      <c r="E253" s="422"/>
      <c r="F253" s="422"/>
      <c r="G253" s="422"/>
      <c r="H253" s="422"/>
      <c r="I253" s="422"/>
      <c r="J253" s="423"/>
      <c r="K253" s="424"/>
      <c r="L253" s="424"/>
      <c r="M253" s="424"/>
      <c r="N253" s="424"/>
      <c r="O253" s="424"/>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6">
        <v>20</v>
      </c>
      <c r="B254" s="1066">
        <v>1</v>
      </c>
      <c r="C254" s="422"/>
      <c r="D254" s="422"/>
      <c r="E254" s="422"/>
      <c r="F254" s="422"/>
      <c r="G254" s="422"/>
      <c r="H254" s="422"/>
      <c r="I254" s="422"/>
      <c r="J254" s="423"/>
      <c r="K254" s="424"/>
      <c r="L254" s="424"/>
      <c r="M254" s="424"/>
      <c r="N254" s="424"/>
      <c r="O254" s="424"/>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6">
        <v>21</v>
      </c>
      <c r="B255" s="1066">
        <v>1</v>
      </c>
      <c r="C255" s="422"/>
      <c r="D255" s="422"/>
      <c r="E255" s="422"/>
      <c r="F255" s="422"/>
      <c r="G255" s="422"/>
      <c r="H255" s="422"/>
      <c r="I255" s="422"/>
      <c r="J255" s="423"/>
      <c r="K255" s="424"/>
      <c r="L255" s="424"/>
      <c r="M255" s="424"/>
      <c r="N255" s="424"/>
      <c r="O255" s="424"/>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6">
        <v>22</v>
      </c>
      <c r="B256" s="1066">
        <v>1</v>
      </c>
      <c r="C256" s="422"/>
      <c r="D256" s="422"/>
      <c r="E256" s="422"/>
      <c r="F256" s="422"/>
      <c r="G256" s="422"/>
      <c r="H256" s="422"/>
      <c r="I256" s="422"/>
      <c r="J256" s="423"/>
      <c r="K256" s="424"/>
      <c r="L256" s="424"/>
      <c r="M256" s="424"/>
      <c r="N256" s="424"/>
      <c r="O256" s="424"/>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6">
        <v>23</v>
      </c>
      <c r="B257" s="1066">
        <v>1</v>
      </c>
      <c r="C257" s="422"/>
      <c r="D257" s="422"/>
      <c r="E257" s="422"/>
      <c r="F257" s="422"/>
      <c r="G257" s="422"/>
      <c r="H257" s="422"/>
      <c r="I257" s="422"/>
      <c r="J257" s="423"/>
      <c r="K257" s="424"/>
      <c r="L257" s="424"/>
      <c r="M257" s="424"/>
      <c r="N257" s="424"/>
      <c r="O257" s="424"/>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6">
        <v>24</v>
      </c>
      <c r="B258" s="1066">
        <v>1</v>
      </c>
      <c r="C258" s="422"/>
      <c r="D258" s="422"/>
      <c r="E258" s="422"/>
      <c r="F258" s="422"/>
      <c r="G258" s="422"/>
      <c r="H258" s="422"/>
      <c r="I258" s="422"/>
      <c r="J258" s="423"/>
      <c r="K258" s="424"/>
      <c r="L258" s="424"/>
      <c r="M258" s="424"/>
      <c r="N258" s="424"/>
      <c r="O258" s="424"/>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6">
        <v>25</v>
      </c>
      <c r="B259" s="1066">
        <v>1</v>
      </c>
      <c r="C259" s="422"/>
      <c r="D259" s="422"/>
      <c r="E259" s="422"/>
      <c r="F259" s="422"/>
      <c r="G259" s="422"/>
      <c r="H259" s="422"/>
      <c r="I259" s="422"/>
      <c r="J259" s="423"/>
      <c r="K259" s="424"/>
      <c r="L259" s="424"/>
      <c r="M259" s="424"/>
      <c r="N259" s="424"/>
      <c r="O259" s="424"/>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6">
        <v>26</v>
      </c>
      <c r="B260" s="1066">
        <v>1</v>
      </c>
      <c r="C260" s="422"/>
      <c r="D260" s="422"/>
      <c r="E260" s="422"/>
      <c r="F260" s="422"/>
      <c r="G260" s="422"/>
      <c r="H260" s="422"/>
      <c r="I260" s="422"/>
      <c r="J260" s="423"/>
      <c r="K260" s="424"/>
      <c r="L260" s="424"/>
      <c r="M260" s="424"/>
      <c r="N260" s="424"/>
      <c r="O260" s="424"/>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6">
        <v>27</v>
      </c>
      <c r="B261" s="1066">
        <v>1</v>
      </c>
      <c r="C261" s="422"/>
      <c r="D261" s="422"/>
      <c r="E261" s="422"/>
      <c r="F261" s="422"/>
      <c r="G261" s="422"/>
      <c r="H261" s="422"/>
      <c r="I261" s="422"/>
      <c r="J261" s="423"/>
      <c r="K261" s="424"/>
      <c r="L261" s="424"/>
      <c r="M261" s="424"/>
      <c r="N261" s="424"/>
      <c r="O261" s="424"/>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6">
        <v>28</v>
      </c>
      <c r="B262" s="1066">
        <v>1</v>
      </c>
      <c r="C262" s="422"/>
      <c r="D262" s="422"/>
      <c r="E262" s="422"/>
      <c r="F262" s="422"/>
      <c r="G262" s="422"/>
      <c r="H262" s="422"/>
      <c r="I262" s="422"/>
      <c r="J262" s="423"/>
      <c r="K262" s="424"/>
      <c r="L262" s="424"/>
      <c r="M262" s="424"/>
      <c r="N262" s="424"/>
      <c r="O262" s="424"/>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6">
        <v>29</v>
      </c>
      <c r="B263" s="1066">
        <v>1</v>
      </c>
      <c r="C263" s="422"/>
      <c r="D263" s="422"/>
      <c r="E263" s="422"/>
      <c r="F263" s="422"/>
      <c r="G263" s="422"/>
      <c r="H263" s="422"/>
      <c r="I263" s="422"/>
      <c r="J263" s="423"/>
      <c r="K263" s="424"/>
      <c r="L263" s="424"/>
      <c r="M263" s="424"/>
      <c r="N263" s="424"/>
      <c r="O263" s="424"/>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6">
        <v>30</v>
      </c>
      <c r="B264" s="1066">
        <v>1</v>
      </c>
      <c r="C264" s="422"/>
      <c r="D264" s="422"/>
      <c r="E264" s="422"/>
      <c r="F264" s="422"/>
      <c r="G264" s="422"/>
      <c r="H264" s="422"/>
      <c r="I264" s="422"/>
      <c r="J264" s="423"/>
      <c r="K264" s="424"/>
      <c r="L264" s="424"/>
      <c r="M264" s="424"/>
      <c r="N264" s="424"/>
      <c r="O264" s="424"/>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417</v>
      </c>
      <c r="K267" s="101"/>
      <c r="L267" s="101"/>
      <c r="M267" s="101"/>
      <c r="N267" s="101"/>
      <c r="O267" s="101"/>
      <c r="P267" s="351" t="s">
        <v>27</v>
      </c>
      <c r="Q267" s="351"/>
      <c r="R267" s="351"/>
      <c r="S267" s="351"/>
      <c r="T267" s="351"/>
      <c r="U267" s="351"/>
      <c r="V267" s="351"/>
      <c r="W267" s="351"/>
      <c r="X267" s="351"/>
      <c r="Y267" s="348" t="s">
        <v>471</v>
      </c>
      <c r="Z267" s="349"/>
      <c r="AA267" s="349"/>
      <c r="AB267" s="349"/>
      <c r="AC267" s="277" t="s">
        <v>456</v>
      </c>
      <c r="AD267" s="277"/>
      <c r="AE267" s="277"/>
      <c r="AF267" s="277"/>
      <c r="AG267" s="277"/>
      <c r="AH267" s="348" t="s">
        <v>379</v>
      </c>
      <c r="AI267" s="350"/>
      <c r="AJ267" s="350"/>
      <c r="AK267" s="350"/>
      <c r="AL267" s="350" t="s">
        <v>21</v>
      </c>
      <c r="AM267" s="350"/>
      <c r="AN267" s="350"/>
      <c r="AO267" s="436"/>
      <c r="AP267" s="437" t="s">
        <v>418</v>
      </c>
      <c r="AQ267" s="437"/>
      <c r="AR267" s="437"/>
      <c r="AS267" s="437"/>
      <c r="AT267" s="437"/>
      <c r="AU267" s="437"/>
      <c r="AV267" s="437"/>
      <c r="AW267" s="437"/>
      <c r="AX267" s="437"/>
    </row>
    <row r="268" spans="1:50" ht="26.25" customHeight="1" x14ac:dyDescent="0.15">
      <c r="A268" s="1066">
        <v>1</v>
      </c>
      <c r="B268" s="1066">
        <v>1</v>
      </c>
      <c r="C268" s="422"/>
      <c r="D268" s="422"/>
      <c r="E268" s="422"/>
      <c r="F268" s="422"/>
      <c r="G268" s="422"/>
      <c r="H268" s="422"/>
      <c r="I268" s="422"/>
      <c r="J268" s="423"/>
      <c r="K268" s="424"/>
      <c r="L268" s="424"/>
      <c r="M268" s="424"/>
      <c r="N268" s="424"/>
      <c r="O268" s="424"/>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6">
        <v>2</v>
      </c>
      <c r="B269" s="1066">
        <v>1</v>
      </c>
      <c r="C269" s="422"/>
      <c r="D269" s="422"/>
      <c r="E269" s="422"/>
      <c r="F269" s="422"/>
      <c r="G269" s="422"/>
      <c r="H269" s="422"/>
      <c r="I269" s="422"/>
      <c r="J269" s="423"/>
      <c r="K269" s="424"/>
      <c r="L269" s="424"/>
      <c r="M269" s="424"/>
      <c r="N269" s="424"/>
      <c r="O269" s="424"/>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6">
        <v>3</v>
      </c>
      <c r="B270" s="1066">
        <v>1</v>
      </c>
      <c r="C270" s="422"/>
      <c r="D270" s="422"/>
      <c r="E270" s="422"/>
      <c r="F270" s="422"/>
      <c r="G270" s="422"/>
      <c r="H270" s="422"/>
      <c r="I270" s="422"/>
      <c r="J270" s="423"/>
      <c r="K270" s="424"/>
      <c r="L270" s="424"/>
      <c r="M270" s="424"/>
      <c r="N270" s="424"/>
      <c r="O270" s="424"/>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6">
        <v>4</v>
      </c>
      <c r="B271" s="1066">
        <v>1</v>
      </c>
      <c r="C271" s="422"/>
      <c r="D271" s="422"/>
      <c r="E271" s="422"/>
      <c r="F271" s="422"/>
      <c r="G271" s="422"/>
      <c r="H271" s="422"/>
      <c r="I271" s="422"/>
      <c r="J271" s="423"/>
      <c r="K271" s="424"/>
      <c r="L271" s="424"/>
      <c r="M271" s="424"/>
      <c r="N271" s="424"/>
      <c r="O271" s="424"/>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6">
        <v>5</v>
      </c>
      <c r="B272" s="1066">
        <v>1</v>
      </c>
      <c r="C272" s="422"/>
      <c r="D272" s="422"/>
      <c r="E272" s="422"/>
      <c r="F272" s="422"/>
      <c r="G272" s="422"/>
      <c r="H272" s="422"/>
      <c r="I272" s="422"/>
      <c r="J272" s="423"/>
      <c r="K272" s="424"/>
      <c r="L272" s="424"/>
      <c r="M272" s="424"/>
      <c r="N272" s="424"/>
      <c r="O272" s="424"/>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6">
        <v>6</v>
      </c>
      <c r="B273" s="1066">
        <v>1</v>
      </c>
      <c r="C273" s="422"/>
      <c r="D273" s="422"/>
      <c r="E273" s="422"/>
      <c r="F273" s="422"/>
      <c r="G273" s="422"/>
      <c r="H273" s="422"/>
      <c r="I273" s="422"/>
      <c r="J273" s="423"/>
      <c r="K273" s="424"/>
      <c r="L273" s="424"/>
      <c r="M273" s="424"/>
      <c r="N273" s="424"/>
      <c r="O273" s="424"/>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6">
        <v>7</v>
      </c>
      <c r="B274" s="1066">
        <v>1</v>
      </c>
      <c r="C274" s="422"/>
      <c r="D274" s="422"/>
      <c r="E274" s="422"/>
      <c r="F274" s="422"/>
      <c r="G274" s="422"/>
      <c r="H274" s="422"/>
      <c r="I274" s="422"/>
      <c r="J274" s="423"/>
      <c r="K274" s="424"/>
      <c r="L274" s="424"/>
      <c r="M274" s="424"/>
      <c r="N274" s="424"/>
      <c r="O274" s="424"/>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6">
        <v>8</v>
      </c>
      <c r="B275" s="1066">
        <v>1</v>
      </c>
      <c r="C275" s="422"/>
      <c r="D275" s="422"/>
      <c r="E275" s="422"/>
      <c r="F275" s="422"/>
      <c r="G275" s="422"/>
      <c r="H275" s="422"/>
      <c r="I275" s="422"/>
      <c r="J275" s="423"/>
      <c r="K275" s="424"/>
      <c r="L275" s="424"/>
      <c r="M275" s="424"/>
      <c r="N275" s="424"/>
      <c r="O275" s="424"/>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6">
        <v>9</v>
      </c>
      <c r="B276" s="1066">
        <v>1</v>
      </c>
      <c r="C276" s="422"/>
      <c r="D276" s="422"/>
      <c r="E276" s="422"/>
      <c r="F276" s="422"/>
      <c r="G276" s="422"/>
      <c r="H276" s="422"/>
      <c r="I276" s="422"/>
      <c r="J276" s="423"/>
      <c r="K276" s="424"/>
      <c r="L276" s="424"/>
      <c r="M276" s="424"/>
      <c r="N276" s="424"/>
      <c r="O276" s="424"/>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6">
        <v>10</v>
      </c>
      <c r="B277" s="1066">
        <v>1</v>
      </c>
      <c r="C277" s="422"/>
      <c r="D277" s="422"/>
      <c r="E277" s="422"/>
      <c r="F277" s="422"/>
      <c r="G277" s="422"/>
      <c r="H277" s="422"/>
      <c r="I277" s="422"/>
      <c r="J277" s="423"/>
      <c r="K277" s="424"/>
      <c r="L277" s="424"/>
      <c r="M277" s="424"/>
      <c r="N277" s="424"/>
      <c r="O277" s="424"/>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6">
        <v>11</v>
      </c>
      <c r="B278" s="1066">
        <v>1</v>
      </c>
      <c r="C278" s="422"/>
      <c r="D278" s="422"/>
      <c r="E278" s="422"/>
      <c r="F278" s="422"/>
      <c r="G278" s="422"/>
      <c r="H278" s="422"/>
      <c r="I278" s="422"/>
      <c r="J278" s="423"/>
      <c r="K278" s="424"/>
      <c r="L278" s="424"/>
      <c r="M278" s="424"/>
      <c r="N278" s="424"/>
      <c r="O278" s="424"/>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6">
        <v>12</v>
      </c>
      <c r="B279" s="1066">
        <v>1</v>
      </c>
      <c r="C279" s="422"/>
      <c r="D279" s="422"/>
      <c r="E279" s="422"/>
      <c r="F279" s="422"/>
      <c r="G279" s="422"/>
      <c r="H279" s="422"/>
      <c r="I279" s="422"/>
      <c r="J279" s="423"/>
      <c r="K279" s="424"/>
      <c r="L279" s="424"/>
      <c r="M279" s="424"/>
      <c r="N279" s="424"/>
      <c r="O279" s="424"/>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6">
        <v>13</v>
      </c>
      <c r="B280" s="1066">
        <v>1</v>
      </c>
      <c r="C280" s="422"/>
      <c r="D280" s="422"/>
      <c r="E280" s="422"/>
      <c r="F280" s="422"/>
      <c r="G280" s="422"/>
      <c r="H280" s="422"/>
      <c r="I280" s="422"/>
      <c r="J280" s="423"/>
      <c r="K280" s="424"/>
      <c r="L280" s="424"/>
      <c r="M280" s="424"/>
      <c r="N280" s="424"/>
      <c r="O280" s="424"/>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6">
        <v>14</v>
      </c>
      <c r="B281" s="1066">
        <v>1</v>
      </c>
      <c r="C281" s="422"/>
      <c r="D281" s="422"/>
      <c r="E281" s="422"/>
      <c r="F281" s="422"/>
      <c r="G281" s="422"/>
      <c r="H281" s="422"/>
      <c r="I281" s="422"/>
      <c r="J281" s="423"/>
      <c r="K281" s="424"/>
      <c r="L281" s="424"/>
      <c r="M281" s="424"/>
      <c r="N281" s="424"/>
      <c r="O281" s="424"/>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6">
        <v>15</v>
      </c>
      <c r="B282" s="1066">
        <v>1</v>
      </c>
      <c r="C282" s="422"/>
      <c r="D282" s="422"/>
      <c r="E282" s="422"/>
      <c r="F282" s="422"/>
      <c r="G282" s="422"/>
      <c r="H282" s="422"/>
      <c r="I282" s="422"/>
      <c r="J282" s="423"/>
      <c r="K282" s="424"/>
      <c r="L282" s="424"/>
      <c r="M282" s="424"/>
      <c r="N282" s="424"/>
      <c r="O282" s="424"/>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6">
        <v>16</v>
      </c>
      <c r="B283" s="1066">
        <v>1</v>
      </c>
      <c r="C283" s="422"/>
      <c r="D283" s="422"/>
      <c r="E283" s="422"/>
      <c r="F283" s="422"/>
      <c r="G283" s="422"/>
      <c r="H283" s="422"/>
      <c r="I283" s="422"/>
      <c r="J283" s="423"/>
      <c r="K283" s="424"/>
      <c r="L283" s="424"/>
      <c r="M283" s="424"/>
      <c r="N283" s="424"/>
      <c r="O283" s="424"/>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6">
        <v>17</v>
      </c>
      <c r="B284" s="1066">
        <v>1</v>
      </c>
      <c r="C284" s="422"/>
      <c r="D284" s="422"/>
      <c r="E284" s="422"/>
      <c r="F284" s="422"/>
      <c r="G284" s="422"/>
      <c r="H284" s="422"/>
      <c r="I284" s="422"/>
      <c r="J284" s="423"/>
      <c r="K284" s="424"/>
      <c r="L284" s="424"/>
      <c r="M284" s="424"/>
      <c r="N284" s="424"/>
      <c r="O284" s="424"/>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6">
        <v>18</v>
      </c>
      <c r="B285" s="1066">
        <v>1</v>
      </c>
      <c r="C285" s="422"/>
      <c r="D285" s="422"/>
      <c r="E285" s="422"/>
      <c r="F285" s="422"/>
      <c r="G285" s="422"/>
      <c r="H285" s="422"/>
      <c r="I285" s="422"/>
      <c r="J285" s="423"/>
      <c r="K285" s="424"/>
      <c r="L285" s="424"/>
      <c r="M285" s="424"/>
      <c r="N285" s="424"/>
      <c r="O285" s="424"/>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6">
        <v>19</v>
      </c>
      <c r="B286" s="1066">
        <v>1</v>
      </c>
      <c r="C286" s="422"/>
      <c r="D286" s="422"/>
      <c r="E286" s="422"/>
      <c r="F286" s="422"/>
      <c r="G286" s="422"/>
      <c r="H286" s="422"/>
      <c r="I286" s="422"/>
      <c r="J286" s="423"/>
      <c r="K286" s="424"/>
      <c r="L286" s="424"/>
      <c r="M286" s="424"/>
      <c r="N286" s="424"/>
      <c r="O286" s="424"/>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6">
        <v>20</v>
      </c>
      <c r="B287" s="1066">
        <v>1</v>
      </c>
      <c r="C287" s="422"/>
      <c r="D287" s="422"/>
      <c r="E287" s="422"/>
      <c r="F287" s="422"/>
      <c r="G287" s="422"/>
      <c r="H287" s="422"/>
      <c r="I287" s="422"/>
      <c r="J287" s="423"/>
      <c r="K287" s="424"/>
      <c r="L287" s="424"/>
      <c r="M287" s="424"/>
      <c r="N287" s="424"/>
      <c r="O287" s="424"/>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6">
        <v>21</v>
      </c>
      <c r="B288" s="1066">
        <v>1</v>
      </c>
      <c r="C288" s="422"/>
      <c r="D288" s="422"/>
      <c r="E288" s="422"/>
      <c r="F288" s="422"/>
      <c r="G288" s="422"/>
      <c r="H288" s="422"/>
      <c r="I288" s="422"/>
      <c r="J288" s="423"/>
      <c r="K288" s="424"/>
      <c r="L288" s="424"/>
      <c r="M288" s="424"/>
      <c r="N288" s="424"/>
      <c r="O288" s="424"/>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6">
        <v>22</v>
      </c>
      <c r="B289" s="1066">
        <v>1</v>
      </c>
      <c r="C289" s="422"/>
      <c r="D289" s="422"/>
      <c r="E289" s="422"/>
      <c r="F289" s="422"/>
      <c r="G289" s="422"/>
      <c r="H289" s="422"/>
      <c r="I289" s="422"/>
      <c r="J289" s="423"/>
      <c r="K289" s="424"/>
      <c r="L289" s="424"/>
      <c r="M289" s="424"/>
      <c r="N289" s="424"/>
      <c r="O289" s="424"/>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6">
        <v>23</v>
      </c>
      <c r="B290" s="1066">
        <v>1</v>
      </c>
      <c r="C290" s="422"/>
      <c r="D290" s="422"/>
      <c r="E290" s="422"/>
      <c r="F290" s="422"/>
      <c r="G290" s="422"/>
      <c r="H290" s="422"/>
      <c r="I290" s="422"/>
      <c r="J290" s="423"/>
      <c r="K290" s="424"/>
      <c r="L290" s="424"/>
      <c r="M290" s="424"/>
      <c r="N290" s="424"/>
      <c r="O290" s="424"/>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6">
        <v>24</v>
      </c>
      <c r="B291" s="1066">
        <v>1</v>
      </c>
      <c r="C291" s="422"/>
      <c r="D291" s="422"/>
      <c r="E291" s="422"/>
      <c r="F291" s="422"/>
      <c r="G291" s="422"/>
      <c r="H291" s="422"/>
      <c r="I291" s="422"/>
      <c r="J291" s="423"/>
      <c r="K291" s="424"/>
      <c r="L291" s="424"/>
      <c r="M291" s="424"/>
      <c r="N291" s="424"/>
      <c r="O291" s="424"/>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6">
        <v>25</v>
      </c>
      <c r="B292" s="1066">
        <v>1</v>
      </c>
      <c r="C292" s="422"/>
      <c r="D292" s="422"/>
      <c r="E292" s="422"/>
      <c r="F292" s="422"/>
      <c r="G292" s="422"/>
      <c r="H292" s="422"/>
      <c r="I292" s="422"/>
      <c r="J292" s="423"/>
      <c r="K292" s="424"/>
      <c r="L292" s="424"/>
      <c r="M292" s="424"/>
      <c r="N292" s="424"/>
      <c r="O292" s="424"/>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6">
        <v>26</v>
      </c>
      <c r="B293" s="1066">
        <v>1</v>
      </c>
      <c r="C293" s="422"/>
      <c r="D293" s="422"/>
      <c r="E293" s="422"/>
      <c r="F293" s="422"/>
      <c r="G293" s="422"/>
      <c r="H293" s="422"/>
      <c r="I293" s="422"/>
      <c r="J293" s="423"/>
      <c r="K293" s="424"/>
      <c r="L293" s="424"/>
      <c r="M293" s="424"/>
      <c r="N293" s="424"/>
      <c r="O293" s="424"/>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6">
        <v>27</v>
      </c>
      <c r="B294" s="1066">
        <v>1</v>
      </c>
      <c r="C294" s="422"/>
      <c r="D294" s="422"/>
      <c r="E294" s="422"/>
      <c r="F294" s="422"/>
      <c r="G294" s="422"/>
      <c r="H294" s="422"/>
      <c r="I294" s="422"/>
      <c r="J294" s="423"/>
      <c r="K294" s="424"/>
      <c r="L294" s="424"/>
      <c r="M294" s="424"/>
      <c r="N294" s="424"/>
      <c r="O294" s="424"/>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6">
        <v>28</v>
      </c>
      <c r="B295" s="1066">
        <v>1</v>
      </c>
      <c r="C295" s="422"/>
      <c r="D295" s="422"/>
      <c r="E295" s="422"/>
      <c r="F295" s="422"/>
      <c r="G295" s="422"/>
      <c r="H295" s="422"/>
      <c r="I295" s="422"/>
      <c r="J295" s="423"/>
      <c r="K295" s="424"/>
      <c r="L295" s="424"/>
      <c r="M295" s="424"/>
      <c r="N295" s="424"/>
      <c r="O295" s="424"/>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6">
        <v>29</v>
      </c>
      <c r="B296" s="1066">
        <v>1</v>
      </c>
      <c r="C296" s="422"/>
      <c r="D296" s="422"/>
      <c r="E296" s="422"/>
      <c r="F296" s="422"/>
      <c r="G296" s="422"/>
      <c r="H296" s="422"/>
      <c r="I296" s="422"/>
      <c r="J296" s="423"/>
      <c r="K296" s="424"/>
      <c r="L296" s="424"/>
      <c r="M296" s="424"/>
      <c r="N296" s="424"/>
      <c r="O296" s="424"/>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6">
        <v>30</v>
      </c>
      <c r="B297" s="1066">
        <v>1</v>
      </c>
      <c r="C297" s="422"/>
      <c r="D297" s="422"/>
      <c r="E297" s="422"/>
      <c r="F297" s="422"/>
      <c r="G297" s="422"/>
      <c r="H297" s="422"/>
      <c r="I297" s="422"/>
      <c r="J297" s="423"/>
      <c r="K297" s="424"/>
      <c r="L297" s="424"/>
      <c r="M297" s="424"/>
      <c r="N297" s="424"/>
      <c r="O297" s="424"/>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417</v>
      </c>
      <c r="K300" s="101"/>
      <c r="L300" s="101"/>
      <c r="M300" s="101"/>
      <c r="N300" s="101"/>
      <c r="O300" s="101"/>
      <c r="P300" s="351" t="s">
        <v>27</v>
      </c>
      <c r="Q300" s="351"/>
      <c r="R300" s="351"/>
      <c r="S300" s="351"/>
      <c r="T300" s="351"/>
      <c r="U300" s="351"/>
      <c r="V300" s="351"/>
      <c r="W300" s="351"/>
      <c r="X300" s="351"/>
      <c r="Y300" s="348" t="s">
        <v>471</v>
      </c>
      <c r="Z300" s="349"/>
      <c r="AA300" s="349"/>
      <c r="AB300" s="349"/>
      <c r="AC300" s="277" t="s">
        <v>456</v>
      </c>
      <c r="AD300" s="277"/>
      <c r="AE300" s="277"/>
      <c r="AF300" s="277"/>
      <c r="AG300" s="277"/>
      <c r="AH300" s="348" t="s">
        <v>379</v>
      </c>
      <c r="AI300" s="350"/>
      <c r="AJ300" s="350"/>
      <c r="AK300" s="350"/>
      <c r="AL300" s="350" t="s">
        <v>21</v>
      </c>
      <c r="AM300" s="350"/>
      <c r="AN300" s="350"/>
      <c r="AO300" s="436"/>
      <c r="AP300" s="437" t="s">
        <v>418</v>
      </c>
      <c r="AQ300" s="437"/>
      <c r="AR300" s="437"/>
      <c r="AS300" s="437"/>
      <c r="AT300" s="437"/>
      <c r="AU300" s="437"/>
      <c r="AV300" s="437"/>
      <c r="AW300" s="437"/>
      <c r="AX300" s="437"/>
    </row>
    <row r="301" spans="1:50" ht="26.25" customHeight="1" x14ac:dyDescent="0.15">
      <c r="A301" s="1066">
        <v>1</v>
      </c>
      <c r="B301" s="1066">
        <v>1</v>
      </c>
      <c r="C301" s="422"/>
      <c r="D301" s="422"/>
      <c r="E301" s="422"/>
      <c r="F301" s="422"/>
      <c r="G301" s="422"/>
      <c r="H301" s="422"/>
      <c r="I301" s="422"/>
      <c r="J301" s="423"/>
      <c r="K301" s="424"/>
      <c r="L301" s="424"/>
      <c r="M301" s="424"/>
      <c r="N301" s="424"/>
      <c r="O301" s="424"/>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6">
        <v>2</v>
      </c>
      <c r="B302" s="1066">
        <v>1</v>
      </c>
      <c r="C302" s="422"/>
      <c r="D302" s="422"/>
      <c r="E302" s="422"/>
      <c r="F302" s="422"/>
      <c r="G302" s="422"/>
      <c r="H302" s="422"/>
      <c r="I302" s="422"/>
      <c r="J302" s="423"/>
      <c r="K302" s="424"/>
      <c r="L302" s="424"/>
      <c r="M302" s="424"/>
      <c r="N302" s="424"/>
      <c r="O302" s="424"/>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6">
        <v>3</v>
      </c>
      <c r="B303" s="1066">
        <v>1</v>
      </c>
      <c r="C303" s="422"/>
      <c r="D303" s="422"/>
      <c r="E303" s="422"/>
      <c r="F303" s="422"/>
      <c r="G303" s="422"/>
      <c r="H303" s="422"/>
      <c r="I303" s="422"/>
      <c r="J303" s="423"/>
      <c r="K303" s="424"/>
      <c r="L303" s="424"/>
      <c r="M303" s="424"/>
      <c r="N303" s="424"/>
      <c r="O303" s="424"/>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6">
        <v>4</v>
      </c>
      <c r="B304" s="1066">
        <v>1</v>
      </c>
      <c r="C304" s="422"/>
      <c r="D304" s="422"/>
      <c r="E304" s="422"/>
      <c r="F304" s="422"/>
      <c r="G304" s="422"/>
      <c r="H304" s="422"/>
      <c r="I304" s="422"/>
      <c r="J304" s="423"/>
      <c r="K304" s="424"/>
      <c r="L304" s="424"/>
      <c r="M304" s="424"/>
      <c r="N304" s="424"/>
      <c r="O304" s="424"/>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6">
        <v>5</v>
      </c>
      <c r="B305" s="1066">
        <v>1</v>
      </c>
      <c r="C305" s="422"/>
      <c r="D305" s="422"/>
      <c r="E305" s="422"/>
      <c r="F305" s="422"/>
      <c r="G305" s="422"/>
      <c r="H305" s="422"/>
      <c r="I305" s="422"/>
      <c r="J305" s="423"/>
      <c r="K305" s="424"/>
      <c r="L305" s="424"/>
      <c r="M305" s="424"/>
      <c r="N305" s="424"/>
      <c r="O305" s="424"/>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6">
        <v>6</v>
      </c>
      <c r="B306" s="1066">
        <v>1</v>
      </c>
      <c r="C306" s="422"/>
      <c r="D306" s="422"/>
      <c r="E306" s="422"/>
      <c r="F306" s="422"/>
      <c r="G306" s="422"/>
      <c r="H306" s="422"/>
      <c r="I306" s="422"/>
      <c r="J306" s="423"/>
      <c r="K306" s="424"/>
      <c r="L306" s="424"/>
      <c r="M306" s="424"/>
      <c r="N306" s="424"/>
      <c r="O306" s="424"/>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6">
        <v>7</v>
      </c>
      <c r="B307" s="1066">
        <v>1</v>
      </c>
      <c r="C307" s="422"/>
      <c r="D307" s="422"/>
      <c r="E307" s="422"/>
      <c r="F307" s="422"/>
      <c r="G307" s="422"/>
      <c r="H307" s="422"/>
      <c r="I307" s="422"/>
      <c r="J307" s="423"/>
      <c r="K307" s="424"/>
      <c r="L307" s="424"/>
      <c r="M307" s="424"/>
      <c r="N307" s="424"/>
      <c r="O307" s="424"/>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6">
        <v>8</v>
      </c>
      <c r="B308" s="1066">
        <v>1</v>
      </c>
      <c r="C308" s="422"/>
      <c r="D308" s="422"/>
      <c r="E308" s="422"/>
      <c r="F308" s="422"/>
      <c r="G308" s="422"/>
      <c r="H308" s="422"/>
      <c r="I308" s="422"/>
      <c r="J308" s="423"/>
      <c r="K308" s="424"/>
      <c r="L308" s="424"/>
      <c r="M308" s="424"/>
      <c r="N308" s="424"/>
      <c r="O308" s="424"/>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6">
        <v>9</v>
      </c>
      <c r="B309" s="1066">
        <v>1</v>
      </c>
      <c r="C309" s="422"/>
      <c r="D309" s="422"/>
      <c r="E309" s="422"/>
      <c r="F309" s="422"/>
      <c r="G309" s="422"/>
      <c r="H309" s="422"/>
      <c r="I309" s="422"/>
      <c r="J309" s="423"/>
      <c r="K309" s="424"/>
      <c r="L309" s="424"/>
      <c r="M309" s="424"/>
      <c r="N309" s="424"/>
      <c r="O309" s="424"/>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6">
        <v>10</v>
      </c>
      <c r="B310" s="1066">
        <v>1</v>
      </c>
      <c r="C310" s="422"/>
      <c r="D310" s="422"/>
      <c r="E310" s="422"/>
      <c r="F310" s="422"/>
      <c r="G310" s="422"/>
      <c r="H310" s="422"/>
      <c r="I310" s="422"/>
      <c r="J310" s="423"/>
      <c r="K310" s="424"/>
      <c r="L310" s="424"/>
      <c r="M310" s="424"/>
      <c r="N310" s="424"/>
      <c r="O310" s="424"/>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6">
        <v>11</v>
      </c>
      <c r="B311" s="1066">
        <v>1</v>
      </c>
      <c r="C311" s="422"/>
      <c r="D311" s="422"/>
      <c r="E311" s="422"/>
      <c r="F311" s="422"/>
      <c r="G311" s="422"/>
      <c r="H311" s="422"/>
      <c r="I311" s="422"/>
      <c r="J311" s="423"/>
      <c r="K311" s="424"/>
      <c r="L311" s="424"/>
      <c r="M311" s="424"/>
      <c r="N311" s="424"/>
      <c r="O311" s="424"/>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6">
        <v>12</v>
      </c>
      <c r="B312" s="1066">
        <v>1</v>
      </c>
      <c r="C312" s="422"/>
      <c r="D312" s="422"/>
      <c r="E312" s="422"/>
      <c r="F312" s="422"/>
      <c r="G312" s="422"/>
      <c r="H312" s="422"/>
      <c r="I312" s="422"/>
      <c r="J312" s="423"/>
      <c r="K312" s="424"/>
      <c r="L312" s="424"/>
      <c r="M312" s="424"/>
      <c r="N312" s="424"/>
      <c r="O312" s="424"/>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6">
        <v>13</v>
      </c>
      <c r="B313" s="1066">
        <v>1</v>
      </c>
      <c r="C313" s="422"/>
      <c r="D313" s="422"/>
      <c r="E313" s="422"/>
      <c r="F313" s="422"/>
      <c r="G313" s="422"/>
      <c r="H313" s="422"/>
      <c r="I313" s="422"/>
      <c r="J313" s="423"/>
      <c r="K313" s="424"/>
      <c r="L313" s="424"/>
      <c r="M313" s="424"/>
      <c r="N313" s="424"/>
      <c r="O313" s="424"/>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6">
        <v>14</v>
      </c>
      <c r="B314" s="1066">
        <v>1</v>
      </c>
      <c r="C314" s="422"/>
      <c r="D314" s="422"/>
      <c r="E314" s="422"/>
      <c r="F314" s="422"/>
      <c r="G314" s="422"/>
      <c r="H314" s="422"/>
      <c r="I314" s="422"/>
      <c r="J314" s="423"/>
      <c r="K314" s="424"/>
      <c r="L314" s="424"/>
      <c r="M314" s="424"/>
      <c r="N314" s="424"/>
      <c r="O314" s="424"/>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6">
        <v>15</v>
      </c>
      <c r="B315" s="1066">
        <v>1</v>
      </c>
      <c r="C315" s="422"/>
      <c r="D315" s="422"/>
      <c r="E315" s="422"/>
      <c r="F315" s="422"/>
      <c r="G315" s="422"/>
      <c r="H315" s="422"/>
      <c r="I315" s="422"/>
      <c r="J315" s="423"/>
      <c r="K315" s="424"/>
      <c r="L315" s="424"/>
      <c r="M315" s="424"/>
      <c r="N315" s="424"/>
      <c r="O315" s="424"/>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6">
        <v>16</v>
      </c>
      <c r="B316" s="1066">
        <v>1</v>
      </c>
      <c r="C316" s="422"/>
      <c r="D316" s="422"/>
      <c r="E316" s="422"/>
      <c r="F316" s="422"/>
      <c r="G316" s="422"/>
      <c r="H316" s="422"/>
      <c r="I316" s="422"/>
      <c r="J316" s="423"/>
      <c r="K316" s="424"/>
      <c r="L316" s="424"/>
      <c r="M316" s="424"/>
      <c r="N316" s="424"/>
      <c r="O316" s="424"/>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6">
        <v>17</v>
      </c>
      <c r="B317" s="1066">
        <v>1</v>
      </c>
      <c r="C317" s="422"/>
      <c r="D317" s="422"/>
      <c r="E317" s="422"/>
      <c r="F317" s="422"/>
      <c r="G317" s="422"/>
      <c r="H317" s="422"/>
      <c r="I317" s="422"/>
      <c r="J317" s="423"/>
      <c r="K317" s="424"/>
      <c r="L317" s="424"/>
      <c r="M317" s="424"/>
      <c r="N317" s="424"/>
      <c r="O317" s="424"/>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6">
        <v>18</v>
      </c>
      <c r="B318" s="1066">
        <v>1</v>
      </c>
      <c r="C318" s="422"/>
      <c r="D318" s="422"/>
      <c r="E318" s="422"/>
      <c r="F318" s="422"/>
      <c r="G318" s="422"/>
      <c r="H318" s="422"/>
      <c r="I318" s="422"/>
      <c r="J318" s="423"/>
      <c r="K318" s="424"/>
      <c r="L318" s="424"/>
      <c r="M318" s="424"/>
      <c r="N318" s="424"/>
      <c r="O318" s="424"/>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6">
        <v>19</v>
      </c>
      <c r="B319" s="1066">
        <v>1</v>
      </c>
      <c r="C319" s="422"/>
      <c r="D319" s="422"/>
      <c r="E319" s="422"/>
      <c r="F319" s="422"/>
      <c r="G319" s="422"/>
      <c r="H319" s="422"/>
      <c r="I319" s="422"/>
      <c r="J319" s="423"/>
      <c r="K319" s="424"/>
      <c r="L319" s="424"/>
      <c r="M319" s="424"/>
      <c r="N319" s="424"/>
      <c r="O319" s="424"/>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6">
        <v>20</v>
      </c>
      <c r="B320" s="1066">
        <v>1</v>
      </c>
      <c r="C320" s="422"/>
      <c r="D320" s="422"/>
      <c r="E320" s="422"/>
      <c r="F320" s="422"/>
      <c r="G320" s="422"/>
      <c r="H320" s="422"/>
      <c r="I320" s="422"/>
      <c r="J320" s="423"/>
      <c r="K320" s="424"/>
      <c r="L320" s="424"/>
      <c r="M320" s="424"/>
      <c r="N320" s="424"/>
      <c r="O320" s="424"/>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6">
        <v>21</v>
      </c>
      <c r="B321" s="1066">
        <v>1</v>
      </c>
      <c r="C321" s="422"/>
      <c r="D321" s="422"/>
      <c r="E321" s="422"/>
      <c r="F321" s="422"/>
      <c r="G321" s="422"/>
      <c r="H321" s="422"/>
      <c r="I321" s="422"/>
      <c r="J321" s="423"/>
      <c r="K321" s="424"/>
      <c r="L321" s="424"/>
      <c r="M321" s="424"/>
      <c r="N321" s="424"/>
      <c r="O321" s="424"/>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6">
        <v>22</v>
      </c>
      <c r="B322" s="1066">
        <v>1</v>
      </c>
      <c r="C322" s="422"/>
      <c r="D322" s="422"/>
      <c r="E322" s="422"/>
      <c r="F322" s="422"/>
      <c r="G322" s="422"/>
      <c r="H322" s="422"/>
      <c r="I322" s="422"/>
      <c r="J322" s="423"/>
      <c r="K322" s="424"/>
      <c r="L322" s="424"/>
      <c r="M322" s="424"/>
      <c r="N322" s="424"/>
      <c r="O322" s="424"/>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6">
        <v>23</v>
      </c>
      <c r="B323" s="1066">
        <v>1</v>
      </c>
      <c r="C323" s="422"/>
      <c r="D323" s="422"/>
      <c r="E323" s="422"/>
      <c r="F323" s="422"/>
      <c r="G323" s="422"/>
      <c r="H323" s="422"/>
      <c r="I323" s="422"/>
      <c r="J323" s="423"/>
      <c r="K323" s="424"/>
      <c r="L323" s="424"/>
      <c r="M323" s="424"/>
      <c r="N323" s="424"/>
      <c r="O323" s="424"/>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6">
        <v>24</v>
      </c>
      <c r="B324" s="1066">
        <v>1</v>
      </c>
      <c r="C324" s="422"/>
      <c r="D324" s="422"/>
      <c r="E324" s="422"/>
      <c r="F324" s="422"/>
      <c r="G324" s="422"/>
      <c r="H324" s="422"/>
      <c r="I324" s="422"/>
      <c r="J324" s="423"/>
      <c r="K324" s="424"/>
      <c r="L324" s="424"/>
      <c r="M324" s="424"/>
      <c r="N324" s="424"/>
      <c r="O324" s="424"/>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6">
        <v>25</v>
      </c>
      <c r="B325" s="1066">
        <v>1</v>
      </c>
      <c r="C325" s="422"/>
      <c r="D325" s="422"/>
      <c r="E325" s="422"/>
      <c r="F325" s="422"/>
      <c r="G325" s="422"/>
      <c r="H325" s="422"/>
      <c r="I325" s="422"/>
      <c r="J325" s="423"/>
      <c r="K325" s="424"/>
      <c r="L325" s="424"/>
      <c r="M325" s="424"/>
      <c r="N325" s="424"/>
      <c r="O325" s="424"/>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6">
        <v>26</v>
      </c>
      <c r="B326" s="1066">
        <v>1</v>
      </c>
      <c r="C326" s="422"/>
      <c r="D326" s="422"/>
      <c r="E326" s="422"/>
      <c r="F326" s="422"/>
      <c r="G326" s="422"/>
      <c r="H326" s="422"/>
      <c r="I326" s="422"/>
      <c r="J326" s="423"/>
      <c r="K326" s="424"/>
      <c r="L326" s="424"/>
      <c r="M326" s="424"/>
      <c r="N326" s="424"/>
      <c r="O326" s="424"/>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6">
        <v>27</v>
      </c>
      <c r="B327" s="1066">
        <v>1</v>
      </c>
      <c r="C327" s="422"/>
      <c r="D327" s="422"/>
      <c r="E327" s="422"/>
      <c r="F327" s="422"/>
      <c r="G327" s="422"/>
      <c r="H327" s="422"/>
      <c r="I327" s="422"/>
      <c r="J327" s="423"/>
      <c r="K327" s="424"/>
      <c r="L327" s="424"/>
      <c r="M327" s="424"/>
      <c r="N327" s="424"/>
      <c r="O327" s="424"/>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6">
        <v>28</v>
      </c>
      <c r="B328" s="1066">
        <v>1</v>
      </c>
      <c r="C328" s="422"/>
      <c r="D328" s="422"/>
      <c r="E328" s="422"/>
      <c r="F328" s="422"/>
      <c r="G328" s="422"/>
      <c r="H328" s="422"/>
      <c r="I328" s="422"/>
      <c r="J328" s="423"/>
      <c r="K328" s="424"/>
      <c r="L328" s="424"/>
      <c r="M328" s="424"/>
      <c r="N328" s="424"/>
      <c r="O328" s="424"/>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6">
        <v>29</v>
      </c>
      <c r="B329" s="1066">
        <v>1</v>
      </c>
      <c r="C329" s="422"/>
      <c r="D329" s="422"/>
      <c r="E329" s="422"/>
      <c r="F329" s="422"/>
      <c r="G329" s="422"/>
      <c r="H329" s="422"/>
      <c r="I329" s="422"/>
      <c r="J329" s="423"/>
      <c r="K329" s="424"/>
      <c r="L329" s="424"/>
      <c r="M329" s="424"/>
      <c r="N329" s="424"/>
      <c r="O329" s="424"/>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6">
        <v>30</v>
      </c>
      <c r="B330" s="1066">
        <v>1</v>
      </c>
      <c r="C330" s="422"/>
      <c r="D330" s="422"/>
      <c r="E330" s="422"/>
      <c r="F330" s="422"/>
      <c r="G330" s="422"/>
      <c r="H330" s="422"/>
      <c r="I330" s="422"/>
      <c r="J330" s="423"/>
      <c r="K330" s="424"/>
      <c r="L330" s="424"/>
      <c r="M330" s="424"/>
      <c r="N330" s="424"/>
      <c r="O330" s="424"/>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417</v>
      </c>
      <c r="K333" s="101"/>
      <c r="L333" s="101"/>
      <c r="M333" s="101"/>
      <c r="N333" s="101"/>
      <c r="O333" s="101"/>
      <c r="P333" s="351" t="s">
        <v>27</v>
      </c>
      <c r="Q333" s="351"/>
      <c r="R333" s="351"/>
      <c r="S333" s="351"/>
      <c r="T333" s="351"/>
      <c r="U333" s="351"/>
      <c r="V333" s="351"/>
      <c r="W333" s="351"/>
      <c r="X333" s="351"/>
      <c r="Y333" s="348" t="s">
        <v>471</v>
      </c>
      <c r="Z333" s="349"/>
      <c r="AA333" s="349"/>
      <c r="AB333" s="349"/>
      <c r="AC333" s="277" t="s">
        <v>456</v>
      </c>
      <c r="AD333" s="277"/>
      <c r="AE333" s="277"/>
      <c r="AF333" s="277"/>
      <c r="AG333" s="277"/>
      <c r="AH333" s="348" t="s">
        <v>379</v>
      </c>
      <c r="AI333" s="350"/>
      <c r="AJ333" s="350"/>
      <c r="AK333" s="350"/>
      <c r="AL333" s="350" t="s">
        <v>21</v>
      </c>
      <c r="AM333" s="350"/>
      <c r="AN333" s="350"/>
      <c r="AO333" s="436"/>
      <c r="AP333" s="437" t="s">
        <v>418</v>
      </c>
      <c r="AQ333" s="437"/>
      <c r="AR333" s="437"/>
      <c r="AS333" s="437"/>
      <c r="AT333" s="437"/>
      <c r="AU333" s="437"/>
      <c r="AV333" s="437"/>
      <c r="AW333" s="437"/>
      <c r="AX333" s="437"/>
    </row>
    <row r="334" spans="1:50" ht="26.25" customHeight="1" x14ac:dyDescent="0.15">
      <c r="A334" s="1066">
        <v>1</v>
      </c>
      <c r="B334" s="1066">
        <v>1</v>
      </c>
      <c r="C334" s="422"/>
      <c r="D334" s="422"/>
      <c r="E334" s="422"/>
      <c r="F334" s="422"/>
      <c r="G334" s="422"/>
      <c r="H334" s="422"/>
      <c r="I334" s="422"/>
      <c r="J334" s="423"/>
      <c r="K334" s="424"/>
      <c r="L334" s="424"/>
      <c r="M334" s="424"/>
      <c r="N334" s="424"/>
      <c r="O334" s="424"/>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6">
        <v>2</v>
      </c>
      <c r="B335" s="1066">
        <v>1</v>
      </c>
      <c r="C335" s="422"/>
      <c r="D335" s="422"/>
      <c r="E335" s="422"/>
      <c r="F335" s="422"/>
      <c r="G335" s="422"/>
      <c r="H335" s="422"/>
      <c r="I335" s="422"/>
      <c r="J335" s="423"/>
      <c r="K335" s="424"/>
      <c r="L335" s="424"/>
      <c r="M335" s="424"/>
      <c r="N335" s="424"/>
      <c r="O335" s="424"/>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6">
        <v>3</v>
      </c>
      <c r="B336" s="1066">
        <v>1</v>
      </c>
      <c r="C336" s="422"/>
      <c r="D336" s="422"/>
      <c r="E336" s="422"/>
      <c r="F336" s="422"/>
      <c r="G336" s="422"/>
      <c r="H336" s="422"/>
      <c r="I336" s="422"/>
      <c r="J336" s="423"/>
      <c r="K336" s="424"/>
      <c r="L336" s="424"/>
      <c r="M336" s="424"/>
      <c r="N336" s="424"/>
      <c r="O336" s="424"/>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6">
        <v>4</v>
      </c>
      <c r="B337" s="1066">
        <v>1</v>
      </c>
      <c r="C337" s="422"/>
      <c r="D337" s="422"/>
      <c r="E337" s="422"/>
      <c r="F337" s="422"/>
      <c r="G337" s="422"/>
      <c r="H337" s="422"/>
      <c r="I337" s="422"/>
      <c r="J337" s="423"/>
      <c r="K337" s="424"/>
      <c r="L337" s="424"/>
      <c r="M337" s="424"/>
      <c r="N337" s="424"/>
      <c r="O337" s="424"/>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6">
        <v>5</v>
      </c>
      <c r="B338" s="1066">
        <v>1</v>
      </c>
      <c r="C338" s="422"/>
      <c r="D338" s="422"/>
      <c r="E338" s="422"/>
      <c r="F338" s="422"/>
      <c r="G338" s="422"/>
      <c r="H338" s="422"/>
      <c r="I338" s="422"/>
      <c r="J338" s="423"/>
      <c r="K338" s="424"/>
      <c r="L338" s="424"/>
      <c r="M338" s="424"/>
      <c r="N338" s="424"/>
      <c r="O338" s="424"/>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6">
        <v>6</v>
      </c>
      <c r="B339" s="1066">
        <v>1</v>
      </c>
      <c r="C339" s="422"/>
      <c r="D339" s="422"/>
      <c r="E339" s="422"/>
      <c r="F339" s="422"/>
      <c r="G339" s="422"/>
      <c r="H339" s="422"/>
      <c r="I339" s="422"/>
      <c r="J339" s="423"/>
      <c r="K339" s="424"/>
      <c r="L339" s="424"/>
      <c r="M339" s="424"/>
      <c r="N339" s="424"/>
      <c r="O339" s="424"/>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6">
        <v>7</v>
      </c>
      <c r="B340" s="1066">
        <v>1</v>
      </c>
      <c r="C340" s="422"/>
      <c r="D340" s="422"/>
      <c r="E340" s="422"/>
      <c r="F340" s="422"/>
      <c r="G340" s="422"/>
      <c r="H340" s="422"/>
      <c r="I340" s="422"/>
      <c r="J340" s="423"/>
      <c r="K340" s="424"/>
      <c r="L340" s="424"/>
      <c r="M340" s="424"/>
      <c r="N340" s="424"/>
      <c r="O340" s="424"/>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6">
        <v>8</v>
      </c>
      <c r="B341" s="1066">
        <v>1</v>
      </c>
      <c r="C341" s="422"/>
      <c r="D341" s="422"/>
      <c r="E341" s="422"/>
      <c r="F341" s="422"/>
      <c r="G341" s="422"/>
      <c r="H341" s="422"/>
      <c r="I341" s="422"/>
      <c r="J341" s="423"/>
      <c r="K341" s="424"/>
      <c r="L341" s="424"/>
      <c r="M341" s="424"/>
      <c r="N341" s="424"/>
      <c r="O341" s="424"/>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6">
        <v>9</v>
      </c>
      <c r="B342" s="1066">
        <v>1</v>
      </c>
      <c r="C342" s="422"/>
      <c r="D342" s="422"/>
      <c r="E342" s="422"/>
      <c r="F342" s="422"/>
      <c r="G342" s="422"/>
      <c r="H342" s="422"/>
      <c r="I342" s="422"/>
      <c r="J342" s="423"/>
      <c r="K342" s="424"/>
      <c r="L342" s="424"/>
      <c r="M342" s="424"/>
      <c r="N342" s="424"/>
      <c r="O342" s="424"/>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6">
        <v>10</v>
      </c>
      <c r="B343" s="1066">
        <v>1</v>
      </c>
      <c r="C343" s="422"/>
      <c r="D343" s="422"/>
      <c r="E343" s="422"/>
      <c r="F343" s="422"/>
      <c r="G343" s="422"/>
      <c r="H343" s="422"/>
      <c r="I343" s="422"/>
      <c r="J343" s="423"/>
      <c r="K343" s="424"/>
      <c r="L343" s="424"/>
      <c r="M343" s="424"/>
      <c r="N343" s="424"/>
      <c r="O343" s="424"/>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6">
        <v>11</v>
      </c>
      <c r="B344" s="1066">
        <v>1</v>
      </c>
      <c r="C344" s="422"/>
      <c r="D344" s="422"/>
      <c r="E344" s="422"/>
      <c r="F344" s="422"/>
      <c r="G344" s="422"/>
      <c r="H344" s="422"/>
      <c r="I344" s="422"/>
      <c r="J344" s="423"/>
      <c r="K344" s="424"/>
      <c r="L344" s="424"/>
      <c r="M344" s="424"/>
      <c r="N344" s="424"/>
      <c r="O344" s="424"/>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6">
        <v>12</v>
      </c>
      <c r="B345" s="1066">
        <v>1</v>
      </c>
      <c r="C345" s="422"/>
      <c r="D345" s="422"/>
      <c r="E345" s="422"/>
      <c r="F345" s="422"/>
      <c r="G345" s="422"/>
      <c r="H345" s="422"/>
      <c r="I345" s="422"/>
      <c r="J345" s="423"/>
      <c r="K345" s="424"/>
      <c r="L345" s="424"/>
      <c r="M345" s="424"/>
      <c r="N345" s="424"/>
      <c r="O345" s="424"/>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6">
        <v>13</v>
      </c>
      <c r="B346" s="1066">
        <v>1</v>
      </c>
      <c r="C346" s="422"/>
      <c r="D346" s="422"/>
      <c r="E346" s="422"/>
      <c r="F346" s="422"/>
      <c r="G346" s="422"/>
      <c r="H346" s="422"/>
      <c r="I346" s="422"/>
      <c r="J346" s="423"/>
      <c r="K346" s="424"/>
      <c r="L346" s="424"/>
      <c r="M346" s="424"/>
      <c r="N346" s="424"/>
      <c r="O346" s="424"/>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6">
        <v>14</v>
      </c>
      <c r="B347" s="1066">
        <v>1</v>
      </c>
      <c r="C347" s="422"/>
      <c r="D347" s="422"/>
      <c r="E347" s="422"/>
      <c r="F347" s="422"/>
      <c r="G347" s="422"/>
      <c r="H347" s="422"/>
      <c r="I347" s="422"/>
      <c r="J347" s="423"/>
      <c r="K347" s="424"/>
      <c r="L347" s="424"/>
      <c r="M347" s="424"/>
      <c r="N347" s="424"/>
      <c r="O347" s="424"/>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6">
        <v>15</v>
      </c>
      <c r="B348" s="1066">
        <v>1</v>
      </c>
      <c r="C348" s="422"/>
      <c r="D348" s="422"/>
      <c r="E348" s="422"/>
      <c r="F348" s="422"/>
      <c r="G348" s="422"/>
      <c r="H348" s="422"/>
      <c r="I348" s="422"/>
      <c r="J348" s="423"/>
      <c r="K348" s="424"/>
      <c r="L348" s="424"/>
      <c r="M348" s="424"/>
      <c r="N348" s="424"/>
      <c r="O348" s="424"/>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6">
        <v>16</v>
      </c>
      <c r="B349" s="1066">
        <v>1</v>
      </c>
      <c r="C349" s="422"/>
      <c r="D349" s="422"/>
      <c r="E349" s="422"/>
      <c r="F349" s="422"/>
      <c r="G349" s="422"/>
      <c r="H349" s="422"/>
      <c r="I349" s="422"/>
      <c r="J349" s="423"/>
      <c r="K349" s="424"/>
      <c r="L349" s="424"/>
      <c r="M349" s="424"/>
      <c r="N349" s="424"/>
      <c r="O349" s="424"/>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6">
        <v>17</v>
      </c>
      <c r="B350" s="1066">
        <v>1</v>
      </c>
      <c r="C350" s="422"/>
      <c r="D350" s="422"/>
      <c r="E350" s="422"/>
      <c r="F350" s="422"/>
      <c r="G350" s="422"/>
      <c r="H350" s="422"/>
      <c r="I350" s="422"/>
      <c r="J350" s="423"/>
      <c r="K350" s="424"/>
      <c r="L350" s="424"/>
      <c r="M350" s="424"/>
      <c r="N350" s="424"/>
      <c r="O350" s="424"/>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6">
        <v>18</v>
      </c>
      <c r="B351" s="1066">
        <v>1</v>
      </c>
      <c r="C351" s="422"/>
      <c r="D351" s="422"/>
      <c r="E351" s="422"/>
      <c r="F351" s="422"/>
      <c r="G351" s="422"/>
      <c r="H351" s="422"/>
      <c r="I351" s="422"/>
      <c r="J351" s="423"/>
      <c r="K351" s="424"/>
      <c r="L351" s="424"/>
      <c r="M351" s="424"/>
      <c r="N351" s="424"/>
      <c r="O351" s="424"/>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6">
        <v>19</v>
      </c>
      <c r="B352" s="1066">
        <v>1</v>
      </c>
      <c r="C352" s="422"/>
      <c r="D352" s="422"/>
      <c r="E352" s="422"/>
      <c r="F352" s="422"/>
      <c r="G352" s="422"/>
      <c r="H352" s="422"/>
      <c r="I352" s="422"/>
      <c r="J352" s="423"/>
      <c r="K352" s="424"/>
      <c r="L352" s="424"/>
      <c r="M352" s="424"/>
      <c r="N352" s="424"/>
      <c r="O352" s="424"/>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6">
        <v>20</v>
      </c>
      <c r="B353" s="1066">
        <v>1</v>
      </c>
      <c r="C353" s="422"/>
      <c r="D353" s="422"/>
      <c r="E353" s="422"/>
      <c r="F353" s="422"/>
      <c r="G353" s="422"/>
      <c r="H353" s="422"/>
      <c r="I353" s="422"/>
      <c r="J353" s="423"/>
      <c r="K353" s="424"/>
      <c r="L353" s="424"/>
      <c r="M353" s="424"/>
      <c r="N353" s="424"/>
      <c r="O353" s="424"/>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6">
        <v>21</v>
      </c>
      <c r="B354" s="1066">
        <v>1</v>
      </c>
      <c r="C354" s="422"/>
      <c r="D354" s="422"/>
      <c r="E354" s="422"/>
      <c r="F354" s="422"/>
      <c r="G354" s="422"/>
      <c r="H354" s="422"/>
      <c r="I354" s="422"/>
      <c r="J354" s="423"/>
      <c r="K354" s="424"/>
      <c r="L354" s="424"/>
      <c r="M354" s="424"/>
      <c r="N354" s="424"/>
      <c r="O354" s="424"/>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6">
        <v>22</v>
      </c>
      <c r="B355" s="1066">
        <v>1</v>
      </c>
      <c r="C355" s="422"/>
      <c r="D355" s="422"/>
      <c r="E355" s="422"/>
      <c r="F355" s="422"/>
      <c r="G355" s="422"/>
      <c r="H355" s="422"/>
      <c r="I355" s="422"/>
      <c r="J355" s="423"/>
      <c r="K355" s="424"/>
      <c r="L355" s="424"/>
      <c r="M355" s="424"/>
      <c r="N355" s="424"/>
      <c r="O355" s="424"/>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6">
        <v>23</v>
      </c>
      <c r="B356" s="1066">
        <v>1</v>
      </c>
      <c r="C356" s="422"/>
      <c r="D356" s="422"/>
      <c r="E356" s="422"/>
      <c r="F356" s="422"/>
      <c r="G356" s="422"/>
      <c r="H356" s="422"/>
      <c r="I356" s="422"/>
      <c r="J356" s="423"/>
      <c r="K356" s="424"/>
      <c r="L356" s="424"/>
      <c r="M356" s="424"/>
      <c r="N356" s="424"/>
      <c r="O356" s="424"/>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6">
        <v>24</v>
      </c>
      <c r="B357" s="1066">
        <v>1</v>
      </c>
      <c r="C357" s="422"/>
      <c r="D357" s="422"/>
      <c r="E357" s="422"/>
      <c r="F357" s="422"/>
      <c r="G357" s="422"/>
      <c r="H357" s="422"/>
      <c r="I357" s="422"/>
      <c r="J357" s="423"/>
      <c r="K357" s="424"/>
      <c r="L357" s="424"/>
      <c r="M357" s="424"/>
      <c r="N357" s="424"/>
      <c r="O357" s="424"/>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6">
        <v>25</v>
      </c>
      <c r="B358" s="1066">
        <v>1</v>
      </c>
      <c r="C358" s="422"/>
      <c r="D358" s="422"/>
      <c r="E358" s="422"/>
      <c r="F358" s="422"/>
      <c r="G358" s="422"/>
      <c r="H358" s="422"/>
      <c r="I358" s="422"/>
      <c r="J358" s="423"/>
      <c r="K358" s="424"/>
      <c r="L358" s="424"/>
      <c r="M358" s="424"/>
      <c r="N358" s="424"/>
      <c r="O358" s="424"/>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6">
        <v>26</v>
      </c>
      <c r="B359" s="1066">
        <v>1</v>
      </c>
      <c r="C359" s="422"/>
      <c r="D359" s="422"/>
      <c r="E359" s="422"/>
      <c r="F359" s="422"/>
      <c r="G359" s="422"/>
      <c r="H359" s="422"/>
      <c r="I359" s="422"/>
      <c r="J359" s="423"/>
      <c r="K359" s="424"/>
      <c r="L359" s="424"/>
      <c r="M359" s="424"/>
      <c r="N359" s="424"/>
      <c r="O359" s="424"/>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6">
        <v>27</v>
      </c>
      <c r="B360" s="1066">
        <v>1</v>
      </c>
      <c r="C360" s="422"/>
      <c r="D360" s="422"/>
      <c r="E360" s="422"/>
      <c r="F360" s="422"/>
      <c r="G360" s="422"/>
      <c r="H360" s="422"/>
      <c r="I360" s="422"/>
      <c r="J360" s="423"/>
      <c r="K360" s="424"/>
      <c r="L360" s="424"/>
      <c r="M360" s="424"/>
      <c r="N360" s="424"/>
      <c r="O360" s="424"/>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6">
        <v>28</v>
      </c>
      <c r="B361" s="1066">
        <v>1</v>
      </c>
      <c r="C361" s="422"/>
      <c r="D361" s="422"/>
      <c r="E361" s="422"/>
      <c r="F361" s="422"/>
      <c r="G361" s="422"/>
      <c r="H361" s="422"/>
      <c r="I361" s="422"/>
      <c r="J361" s="423"/>
      <c r="K361" s="424"/>
      <c r="L361" s="424"/>
      <c r="M361" s="424"/>
      <c r="N361" s="424"/>
      <c r="O361" s="424"/>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6">
        <v>29</v>
      </c>
      <c r="B362" s="1066">
        <v>1</v>
      </c>
      <c r="C362" s="422"/>
      <c r="D362" s="422"/>
      <c r="E362" s="422"/>
      <c r="F362" s="422"/>
      <c r="G362" s="422"/>
      <c r="H362" s="422"/>
      <c r="I362" s="422"/>
      <c r="J362" s="423"/>
      <c r="K362" s="424"/>
      <c r="L362" s="424"/>
      <c r="M362" s="424"/>
      <c r="N362" s="424"/>
      <c r="O362" s="424"/>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6">
        <v>30</v>
      </c>
      <c r="B363" s="1066">
        <v>1</v>
      </c>
      <c r="C363" s="422"/>
      <c r="D363" s="422"/>
      <c r="E363" s="422"/>
      <c r="F363" s="422"/>
      <c r="G363" s="422"/>
      <c r="H363" s="422"/>
      <c r="I363" s="422"/>
      <c r="J363" s="423"/>
      <c r="K363" s="424"/>
      <c r="L363" s="424"/>
      <c r="M363" s="424"/>
      <c r="N363" s="424"/>
      <c r="O363" s="424"/>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417</v>
      </c>
      <c r="K366" s="101"/>
      <c r="L366" s="101"/>
      <c r="M366" s="101"/>
      <c r="N366" s="101"/>
      <c r="O366" s="101"/>
      <c r="P366" s="351" t="s">
        <v>27</v>
      </c>
      <c r="Q366" s="351"/>
      <c r="R366" s="351"/>
      <c r="S366" s="351"/>
      <c r="T366" s="351"/>
      <c r="U366" s="351"/>
      <c r="V366" s="351"/>
      <c r="W366" s="351"/>
      <c r="X366" s="351"/>
      <c r="Y366" s="348" t="s">
        <v>471</v>
      </c>
      <c r="Z366" s="349"/>
      <c r="AA366" s="349"/>
      <c r="AB366" s="349"/>
      <c r="AC366" s="277" t="s">
        <v>456</v>
      </c>
      <c r="AD366" s="277"/>
      <c r="AE366" s="277"/>
      <c r="AF366" s="277"/>
      <c r="AG366" s="277"/>
      <c r="AH366" s="348" t="s">
        <v>379</v>
      </c>
      <c r="AI366" s="350"/>
      <c r="AJ366" s="350"/>
      <c r="AK366" s="350"/>
      <c r="AL366" s="350" t="s">
        <v>21</v>
      </c>
      <c r="AM366" s="350"/>
      <c r="AN366" s="350"/>
      <c r="AO366" s="436"/>
      <c r="AP366" s="437" t="s">
        <v>418</v>
      </c>
      <c r="AQ366" s="437"/>
      <c r="AR366" s="437"/>
      <c r="AS366" s="437"/>
      <c r="AT366" s="437"/>
      <c r="AU366" s="437"/>
      <c r="AV366" s="437"/>
      <c r="AW366" s="437"/>
      <c r="AX366" s="437"/>
    </row>
    <row r="367" spans="1:50" ht="26.25" customHeight="1" x14ac:dyDescent="0.15">
      <c r="A367" s="1066">
        <v>1</v>
      </c>
      <c r="B367" s="1066">
        <v>1</v>
      </c>
      <c r="C367" s="422"/>
      <c r="D367" s="422"/>
      <c r="E367" s="422"/>
      <c r="F367" s="422"/>
      <c r="G367" s="422"/>
      <c r="H367" s="422"/>
      <c r="I367" s="422"/>
      <c r="J367" s="423"/>
      <c r="K367" s="424"/>
      <c r="L367" s="424"/>
      <c r="M367" s="424"/>
      <c r="N367" s="424"/>
      <c r="O367" s="424"/>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6">
        <v>2</v>
      </c>
      <c r="B368" s="1066">
        <v>1</v>
      </c>
      <c r="C368" s="422"/>
      <c r="D368" s="422"/>
      <c r="E368" s="422"/>
      <c r="F368" s="422"/>
      <c r="G368" s="422"/>
      <c r="H368" s="422"/>
      <c r="I368" s="422"/>
      <c r="J368" s="423"/>
      <c r="K368" s="424"/>
      <c r="L368" s="424"/>
      <c r="M368" s="424"/>
      <c r="N368" s="424"/>
      <c r="O368" s="424"/>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6">
        <v>3</v>
      </c>
      <c r="B369" s="1066">
        <v>1</v>
      </c>
      <c r="C369" s="422"/>
      <c r="D369" s="422"/>
      <c r="E369" s="422"/>
      <c r="F369" s="422"/>
      <c r="G369" s="422"/>
      <c r="H369" s="422"/>
      <c r="I369" s="422"/>
      <c r="J369" s="423"/>
      <c r="K369" s="424"/>
      <c r="L369" s="424"/>
      <c r="M369" s="424"/>
      <c r="N369" s="424"/>
      <c r="O369" s="424"/>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6">
        <v>4</v>
      </c>
      <c r="B370" s="1066">
        <v>1</v>
      </c>
      <c r="C370" s="422"/>
      <c r="D370" s="422"/>
      <c r="E370" s="422"/>
      <c r="F370" s="422"/>
      <c r="G370" s="422"/>
      <c r="H370" s="422"/>
      <c r="I370" s="422"/>
      <c r="J370" s="423"/>
      <c r="K370" s="424"/>
      <c r="L370" s="424"/>
      <c r="M370" s="424"/>
      <c r="N370" s="424"/>
      <c r="O370" s="424"/>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6">
        <v>5</v>
      </c>
      <c r="B371" s="1066">
        <v>1</v>
      </c>
      <c r="C371" s="422"/>
      <c r="D371" s="422"/>
      <c r="E371" s="422"/>
      <c r="F371" s="422"/>
      <c r="G371" s="422"/>
      <c r="H371" s="422"/>
      <c r="I371" s="422"/>
      <c r="J371" s="423"/>
      <c r="K371" s="424"/>
      <c r="L371" s="424"/>
      <c r="M371" s="424"/>
      <c r="N371" s="424"/>
      <c r="O371" s="424"/>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6">
        <v>6</v>
      </c>
      <c r="B372" s="1066">
        <v>1</v>
      </c>
      <c r="C372" s="422"/>
      <c r="D372" s="422"/>
      <c r="E372" s="422"/>
      <c r="F372" s="422"/>
      <c r="G372" s="422"/>
      <c r="H372" s="422"/>
      <c r="I372" s="422"/>
      <c r="J372" s="423"/>
      <c r="K372" s="424"/>
      <c r="L372" s="424"/>
      <c r="M372" s="424"/>
      <c r="N372" s="424"/>
      <c r="O372" s="424"/>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6">
        <v>7</v>
      </c>
      <c r="B373" s="1066">
        <v>1</v>
      </c>
      <c r="C373" s="422"/>
      <c r="D373" s="422"/>
      <c r="E373" s="422"/>
      <c r="F373" s="422"/>
      <c r="G373" s="422"/>
      <c r="H373" s="422"/>
      <c r="I373" s="422"/>
      <c r="J373" s="423"/>
      <c r="K373" s="424"/>
      <c r="L373" s="424"/>
      <c r="M373" s="424"/>
      <c r="N373" s="424"/>
      <c r="O373" s="424"/>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6">
        <v>8</v>
      </c>
      <c r="B374" s="1066">
        <v>1</v>
      </c>
      <c r="C374" s="422"/>
      <c r="D374" s="422"/>
      <c r="E374" s="422"/>
      <c r="F374" s="422"/>
      <c r="G374" s="422"/>
      <c r="H374" s="422"/>
      <c r="I374" s="422"/>
      <c r="J374" s="423"/>
      <c r="K374" s="424"/>
      <c r="L374" s="424"/>
      <c r="M374" s="424"/>
      <c r="N374" s="424"/>
      <c r="O374" s="424"/>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6">
        <v>9</v>
      </c>
      <c r="B375" s="1066">
        <v>1</v>
      </c>
      <c r="C375" s="422"/>
      <c r="D375" s="422"/>
      <c r="E375" s="422"/>
      <c r="F375" s="422"/>
      <c r="G375" s="422"/>
      <c r="H375" s="422"/>
      <c r="I375" s="422"/>
      <c r="J375" s="423"/>
      <c r="K375" s="424"/>
      <c r="L375" s="424"/>
      <c r="M375" s="424"/>
      <c r="N375" s="424"/>
      <c r="O375" s="424"/>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6">
        <v>10</v>
      </c>
      <c r="B376" s="1066">
        <v>1</v>
      </c>
      <c r="C376" s="422"/>
      <c r="D376" s="422"/>
      <c r="E376" s="422"/>
      <c r="F376" s="422"/>
      <c r="G376" s="422"/>
      <c r="H376" s="422"/>
      <c r="I376" s="422"/>
      <c r="J376" s="423"/>
      <c r="K376" s="424"/>
      <c r="L376" s="424"/>
      <c r="M376" s="424"/>
      <c r="N376" s="424"/>
      <c r="O376" s="424"/>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6">
        <v>11</v>
      </c>
      <c r="B377" s="1066">
        <v>1</v>
      </c>
      <c r="C377" s="422"/>
      <c r="D377" s="422"/>
      <c r="E377" s="422"/>
      <c r="F377" s="422"/>
      <c r="G377" s="422"/>
      <c r="H377" s="422"/>
      <c r="I377" s="422"/>
      <c r="J377" s="423"/>
      <c r="K377" s="424"/>
      <c r="L377" s="424"/>
      <c r="M377" s="424"/>
      <c r="N377" s="424"/>
      <c r="O377" s="424"/>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6">
        <v>12</v>
      </c>
      <c r="B378" s="1066">
        <v>1</v>
      </c>
      <c r="C378" s="422"/>
      <c r="D378" s="422"/>
      <c r="E378" s="422"/>
      <c r="F378" s="422"/>
      <c r="G378" s="422"/>
      <c r="H378" s="422"/>
      <c r="I378" s="422"/>
      <c r="J378" s="423"/>
      <c r="K378" s="424"/>
      <c r="L378" s="424"/>
      <c r="M378" s="424"/>
      <c r="N378" s="424"/>
      <c r="O378" s="424"/>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6">
        <v>13</v>
      </c>
      <c r="B379" s="1066">
        <v>1</v>
      </c>
      <c r="C379" s="422"/>
      <c r="D379" s="422"/>
      <c r="E379" s="422"/>
      <c r="F379" s="422"/>
      <c r="G379" s="422"/>
      <c r="H379" s="422"/>
      <c r="I379" s="422"/>
      <c r="J379" s="423"/>
      <c r="K379" s="424"/>
      <c r="L379" s="424"/>
      <c r="M379" s="424"/>
      <c r="N379" s="424"/>
      <c r="O379" s="424"/>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6">
        <v>14</v>
      </c>
      <c r="B380" s="1066">
        <v>1</v>
      </c>
      <c r="C380" s="422"/>
      <c r="D380" s="422"/>
      <c r="E380" s="422"/>
      <c r="F380" s="422"/>
      <c r="G380" s="422"/>
      <c r="H380" s="422"/>
      <c r="I380" s="422"/>
      <c r="J380" s="423"/>
      <c r="K380" s="424"/>
      <c r="L380" s="424"/>
      <c r="M380" s="424"/>
      <c r="N380" s="424"/>
      <c r="O380" s="424"/>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6">
        <v>15</v>
      </c>
      <c r="B381" s="1066">
        <v>1</v>
      </c>
      <c r="C381" s="422"/>
      <c r="D381" s="422"/>
      <c r="E381" s="422"/>
      <c r="F381" s="422"/>
      <c r="G381" s="422"/>
      <c r="H381" s="422"/>
      <c r="I381" s="422"/>
      <c r="J381" s="423"/>
      <c r="K381" s="424"/>
      <c r="L381" s="424"/>
      <c r="M381" s="424"/>
      <c r="N381" s="424"/>
      <c r="O381" s="424"/>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6">
        <v>16</v>
      </c>
      <c r="B382" s="1066">
        <v>1</v>
      </c>
      <c r="C382" s="422"/>
      <c r="D382" s="422"/>
      <c r="E382" s="422"/>
      <c r="F382" s="422"/>
      <c r="G382" s="422"/>
      <c r="H382" s="422"/>
      <c r="I382" s="422"/>
      <c r="J382" s="423"/>
      <c r="K382" s="424"/>
      <c r="L382" s="424"/>
      <c r="M382" s="424"/>
      <c r="N382" s="424"/>
      <c r="O382" s="424"/>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6">
        <v>17</v>
      </c>
      <c r="B383" s="1066">
        <v>1</v>
      </c>
      <c r="C383" s="422"/>
      <c r="D383" s="422"/>
      <c r="E383" s="422"/>
      <c r="F383" s="422"/>
      <c r="G383" s="422"/>
      <c r="H383" s="422"/>
      <c r="I383" s="422"/>
      <c r="J383" s="423"/>
      <c r="K383" s="424"/>
      <c r="L383" s="424"/>
      <c r="M383" s="424"/>
      <c r="N383" s="424"/>
      <c r="O383" s="424"/>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6">
        <v>18</v>
      </c>
      <c r="B384" s="1066">
        <v>1</v>
      </c>
      <c r="C384" s="422"/>
      <c r="D384" s="422"/>
      <c r="E384" s="422"/>
      <c r="F384" s="422"/>
      <c r="G384" s="422"/>
      <c r="H384" s="422"/>
      <c r="I384" s="422"/>
      <c r="J384" s="423"/>
      <c r="K384" s="424"/>
      <c r="L384" s="424"/>
      <c r="M384" s="424"/>
      <c r="N384" s="424"/>
      <c r="O384" s="424"/>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6">
        <v>19</v>
      </c>
      <c r="B385" s="1066">
        <v>1</v>
      </c>
      <c r="C385" s="422"/>
      <c r="D385" s="422"/>
      <c r="E385" s="422"/>
      <c r="F385" s="422"/>
      <c r="G385" s="422"/>
      <c r="H385" s="422"/>
      <c r="I385" s="422"/>
      <c r="J385" s="423"/>
      <c r="K385" s="424"/>
      <c r="L385" s="424"/>
      <c r="M385" s="424"/>
      <c r="N385" s="424"/>
      <c r="O385" s="424"/>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6">
        <v>20</v>
      </c>
      <c r="B386" s="1066">
        <v>1</v>
      </c>
      <c r="C386" s="422"/>
      <c r="D386" s="422"/>
      <c r="E386" s="422"/>
      <c r="F386" s="422"/>
      <c r="G386" s="422"/>
      <c r="H386" s="422"/>
      <c r="I386" s="422"/>
      <c r="J386" s="423"/>
      <c r="K386" s="424"/>
      <c r="L386" s="424"/>
      <c r="M386" s="424"/>
      <c r="N386" s="424"/>
      <c r="O386" s="424"/>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6">
        <v>21</v>
      </c>
      <c r="B387" s="1066">
        <v>1</v>
      </c>
      <c r="C387" s="422"/>
      <c r="D387" s="422"/>
      <c r="E387" s="422"/>
      <c r="F387" s="422"/>
      <c r="G387" s="422"/>
      <c r="H387" s="422"/>
      <c r="I387" s="422"/>
      <c r="J387" s="423"/>
      <c r="K387" s="424"/>
      <c r="L387" s="424"/>
      <c r="M387" s="424"/>
      <c r="N387" s="424"/>
      <c r="O387" s="424"/>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6">
        <v>22</v>
      </c>
      <c r="B388" s="1066">
        <v>1</v>
      </c>
      <c r="C388" s="422"/>
      <c r="D388" s="422"/>
      <c r="E388" s="422"/>
      <c r="F388" s="422"/>
      <c r="G388" s="422"/>
      <c r="H388" s="422"/>
      <c r="I388" s="422"/>
      <c r="J388" s="423"/>
      <c r="K388" s="424"/>
      <c r="L388" s="424"/>
      <c r="M388" s="424"/>
      <c r="N388" s="424"/>
      <c r="O388" s="424"/>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6">
        <v>23</v>
      </c>
      <c r="B389" s="1066">
        <v>1</v>
      </c>
      <c r="C389" s="422"/>
      <c r="D389" s="422"/>
      <c r="E389" s="422"/>
      <c r="F389" s="422"/>
      <c r="G389" s="422"/>
      <c r="H389" s="422"/>
      <c r="I389" s="422"/>
      <c r="J389" s="423"/>
      <c r="K389" s="424"/>
      <c r="L389" s="424"/>
      <c r="M389" s="424"/>
      <c r="N389" s="424"/>
      <c r="O389" s="424"/>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6">
        <v>24</v>
      </c>
      <c r="B390" s="1066">
        <v>1</v>
      </c>
      <c r="C390" s="422"/>
      <c r="D390" s="422"/>
      <c r="E390" s="422"/>
      <c r="F390" s="422"/>
      <c r="G390" s="422"/>
      <c r="H390" s="422"/>
      <c r="I390" s="422"/>
      <c r="J390" s="423"/>
      <c r="K390" s="424"/>
      <c r="L390" s="424"/>
      <c r="M390" s="424"/>
      <c r="N390" s="424"/>
      <c r="O390" s="424"/>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6">
        <v>25</v>
      </c>
      <c r="B391" s="1066">
        <v>1</v>
      </c>
      <c r="C391" s="422"/>
      <c r="D391" s="422"/>
      <c r="E391" s="422"/>
      <c r="F391" s="422"/>
      <c r="G391" s="422"/>
      <c r="H391" s="422"/>
      <c r="I391" s="422"/>
      <c r="J391" s="423"/>
      <c r="K391" s="424"/>
      <c r="L391" s="424"/>
      <c r="M391" s="424"/>
      <c r="N391" s="424"/>
      <c r="O391" s="424"/>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6">
        <v>26</v>
      </c>
      <c r="B392" s="1066">
        <v>1</v>
      </c>
      <c r="C392" s="422"/>
      <c r="D392" s="422"/>
      <c r="E392" s="422"/>
      <c r="F392" s="422"/>
      <c r="G392" s="422"/>
      <c r="H392" s="422"/>
      <c r="I392" s="422"/>
      <c r="J392" s="423"/>
      <c r="K392" s="424"/>
      <c r="L392" s="424"/>
      <c r="M392" s="424"/>
      <c r="N392" s="424"/>
      <c r="O392" s="424"/>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6">
        <v>27</v>
      </c>
      <c r="B393" s="1066">
        <v>1</v>
      </c>
      <c r="C393" s="422"/>
      <c r="D393" s="422"/>
      <c r="E393" s="422"/>
      <c r="F393" s="422"/>
      <c r="G393" s="422"/>
      <c r="H393" s="422"/>
      <c r="I393" s="422"/>
      <c r="J393" s="423"/>
      <c r="K393" s="424"/>
      <c r="L393" s="424"/>
      <c r="M393" s="424"/>
      <c r="N393" s="424"/>
      <c r="O393" s="424"/>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6">
        <v>28</v>
      </c>
      <c r="B394" s="1066">
        <v>1</v>
      </c>
      <c r="C394" s="422"/>
      <c r="D394" s="422"/>
      <c r="E394" s="422"/>
      <c r="F394" s="422"/>
      <c r="G394" s="422"/>
      <c r="H394" s="422"/>
      <c r="I394" s="422"/>
      <c r="J394" s="423"/>
      <c r="K394" s="424"/>
      <c r="L394" s="424"/>
      <c r="M394" s="424"/>
      <c r="N394" s="424"/>
      <c r="O394" s="424"/>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6">
        <v>29</v>
      </c>
      <c r="B395" s="1066">
        <v>1</v>
      </c>
      <c r="C395" s="422"/>
      <c r="D395" s="422"/>
      <c r="E395" s="422"/>
      <c r="F395" s="422"/>
      <c r="G395" s="422"/>
      <c r="H395" s="422"/>
      <c r="I395" s="422"/>
      <c r="J395" s="423"/>
      <c r="K395" s="424"/>
      <c r="L395" s="424"/>
      <c r="M395" s="424"/>
      <c r="N395" s="424"/>
      <c r="O395" s="424"/>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6">
        <v>30</v>
      </c>
      <c r="B396" s="1066">
        <v>1</v>
      </c>
      <c r="C396" s="422"/>
      <c r="D396" s="422"/>
      <c r="E396" s="422"/>
      <c r="F396" s="422"/>
      <c r="G396" s="422"/>
      <c r="H396" s="422"/>
      <c r="I396" s="422"/>
      <c r="J396" s="423"/>
      <c r="K396" s="424"/>
      <c r="L396" s="424"/>
      <c r="M396" s="424"/>
      <c r="N396" s="424"/>
      <c r="O396" s="424"/>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417</v>
      </c>
      <c r="K399" s="101"/>
      <c r="L399" s="101"/>
      <c r="M399" s="101"/>
      <c r="N399" s="101"/>
      <c r="O399" s="101"/>
      <c r="P399" s="351" t="s">
        <v>27</v>
      </c>
      <c r="Q399" s="351"/>
      <c r="R399" s="351"/>
      <c r="S399" s="351"/>
      <c r="T399" s="351"/>
      <c r="U399" s="351"/>
      <c r="V399" s="351"/>
      <c r="W399" s="351"/>
      <c r="X399" s="351"/>
      <c r="Y399" s="348" t="s">
        <v>471</v>
      </c>
      <c r="Z399" s="349"/>
      <c r="AA399" s="349"/>
      <c r="AB399" s="349"/>
      <c r="AC399" s="277" t="s">
        <v>456</v>
      </c>
      <c r="AD399" s="277"/>
      <c r="AE399" s="277"/>
      <c r="AF399" s="277"/>
      <c r="AG399" s="277"/>
      <c r="AH399" s="348" t="s">
        <v>379</v>
      </c>
      <c r="AI399" s="350"/>
      <c r="AJ399" s="350"/>
      <c r="AK399" s="350"/>
      <c r="AL399" s="350" t="s">
        <v>21</v>
      </c>
      <c r="AM399" s="350"/>
      <c r="AN399" s="350"/>
      <c r="AO399" s="436"/>
      <c r="AP399" s="437" t="s">
        <v>418</v>
      </c>
      <c r="AQ399" s="437"/>
      <c r="AR399" s="437"/>
      <c r="AS399" s="437"/>
      <c r="AT399" s="437"/>
      <c r="AU399" s="437"/>
      <c r="AV399" s="437"/>
      <c r="AW399" s="437"/>
      <c r="AX399" s="437"/>
    </row>
    <row r="400" spans="1:50" ht="26.25" customHeight="1" x14ac:dyDescent="0.15">
      <c r="A400" s="1066">
        <v>1</v>
      </c>
      <c r="B400" s="1066">
        <v>1</v>
      </c>
      <c r="C400" s="422"/>
      <c r="D400" s="422"/>
      <c r="E400" s="422"/>
      <c r="F400" s="422"/>
      <c r="G400" s="422"/>
      <c r="H400" s="422"/>
      <c r="I400" s="422"/>
      <c r="J400" s="423"/>
      <c r="K400" s="424"/>
      <c r="L400" s="424"/>
      <c r="M400" s="424"/>
      <c r="N400" s="424"/>
      <c r="O400" s="424"/>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6">
        <v>2</v>
      </c>
      <c r="B401" s="1066">
        <v>1</v>
      </c>
      <c r="C401" s="422"/>
      <c r="D401" s="422"/>
      <c r="E401" s="422"/>
      <c r="F401" s="422"/>
      <c r="G401" s="422"/>
      <c r="H401" s="422"/>
      <c r="I401" s="422"/>
      <c r="J401" s="423"/>
      <c r="K401" s="424"/>
      <c r="L401" s="424"/>
      <c r="M401" s="424"/>
      <c r="N401" s="424"/>
      <c r="O401" s="424"/>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6">
        <v>3</v>
      </c>
      <c r="B402" s="1066">
        <v>1</v>
      </c>
      <c r="C402" s="422"/>
      <c r="D402" s="422"/>
      <c r="E402" s="422"/>
      <c r="F402" s="422"/>
      <c r="G402" s="422"/>
      <c r="H402" s="422"/>
      <c r="I402" s="422"/>
      <c r="J402" s="423"/>
      <c r="K402" s="424"/>
      <c r="L402" s="424"/>
      <c r="M402" s="424"/>
      <c r="N402" s="424"/>
      <c r="O402" s="424"/>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6">
        <v>4</v>
      </c>
      <c r="B403" s="1066">
        <v>1</v>
      </c>
      <c r="C403" s="422"/>
      <c r="D403" s="422"/>
      <c r="E403" s="422"/>
      <c r="F403" s="422"/>
      <c r="G403" s="422"/>
      <c r="H403" s="422"/>
      <c r="I403" s="422"/>
      <c r="J403" s="423"/>
      <c r="K403" s="424"/>
      <c r="L403" s="424"/>
      <c r="M403" s="424"/>
      <c r="N403" s="424"/>
      <c r="O403" s="424"/>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6">
        <v>5</v>
      </c>
      <c r="B404" s="1066">
        <v>1</v>
      </c>
      <c r="C404" s="422"/>
      <c r="D404" s="422"/>
      <c r="E404" s="422"/>
      <c r="F404" s="422"/>
      <c r="G404" s="422"/>
      <c r="H404" s="422"/>
      <c r="I404" s="422"/>
      <c r="J404" s="423"/>
      <c r="K404" s="424"/>
      <c r="L404" s="424"/>
      <c r="M404" s="424"/>
      <c r="N404" s="424"/>
      <c r="O404" s="424"/>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6">
        <v>6</v>
      </c>
      <c r="B405" s="1066">
        <v>1</v>
      </c>
      <c r="C405" s="422"/>
      <c r="D405" s="422"/>
      <c r="E405" s="422"/>
      <c r="F405" s="422"/>
      <c r="G405" s="422"/>
      <c r="H405" s="422"/>
      <c r="I405" s="422"/>
      <c r="J405" s="423"/>
      <c r="K405" s="424"/>
      <c r="L405" s="424"/>
      <c r="M405" s="424"/>
      <c r="N405" s="424"/>
      <c r="O405" s="424"/>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6">
        <v>7</v>
      </c>
      <c r="B406" s="1066">
        <v>1</v>
      </c>
      <c r="C406" s="422"/>
      <c r="D406" s="422"/>
      <c r="E406" s="422"/>
      <c r="F406" s="422"/>
      <c r="G406" s="422"/>
      <c r="H406" s="422"/>
      <c r="I406" s="422"/>
      <c r="J406" s="423"/>
      <c r="K406" s="424"/>
      <c r="L406" s="424"/>
      <c r="M406" s="424"/>
      <c r="N406" s="424"/>
      <c r="O406" s="424"/>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6">
        <v>8</v>
      </c>
      <c r="B407" s="1066">
        <v>1</v>
      </c>
      <c r="C407" s="422"/>
      <c r="D407" s="422"/>
      <c r="E407" s="422"/>
      <c r="F407" s="422"/>
      <c r="G407" s="422"/>
      <c r="H407" s="422"/>
      <c r="I407" s="422"/>
      <c r="J407" s="423"/>
      <c r="K407" s="424"/>
      <c r="L407" s="424"/>
      <c r="M407" s="424"/>
      <c r="N407" s="424"/>
      <c r="O407" s="424"/>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6">
        <v>9</v>
      </c>
      <c r="B408" s="1066">
        <v>1</v>
      </c>
      <c r="C408" s="422"/>
      <c r="D408" s="422"/>
      <c r="E408" s="422"/>
      <c r="F408" s="422"/>
      <c r="G408" s="422"/>
      <c r="H408" s="422"/>
      <c r="I408" s="422"/>
      <c r="J408" s="423"/>
      <c r="K408" s="424"/>
      <c r="L408" s="424"/>
      <c r="M408" s="424"/>
      <c r="N408" s="424"/>
      <c r="O408" s="424"/>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6">
        <v>10</v>
      </c>
      <c r="B409" s="1066">
        <v>1</v>
      </c>
      <c r="C409" s="422"/>
      <c r="D409" s="422"/>
      <c r="E409" s="422"/>
      <c r="F409" s="422"/>
      <c r="G409" s="422"/>
      <c r="H409" s="422"/>
      <c r="I409" s="422"/>
      <c r="J409" s="423"/>
      <c r="K409" s="424"/>
      <c r="L409" s="424"/>
      <c r="M409" s="424"/>
      <c r="N409" s="424"/>
      <c r="O409" s="424"/>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6">
        <v>11</v>
      </c>
      <c r="B410" s="1066">
        <v>1</v>
      </c>
      <c r="C410" s="422"/>
      <c r="D410" s="422"/>
      <c r="E410" s="422"/>
      <c r="F410" s="422"/>
      <c r="G410" s="422"/>
      <c r="H410" s="422"/>
      <c r="I410" s="422"/>
      <c r="J410" s="423"/>
      <c r="K410" s="424"/>
      <c r="L410" s="424"/>
      <c r="M410" s="424"/>
      <c r="N410" s="424"/>
      <c r="O410" s="424"/>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6">
        <v>12</v>
      </c>
      <c r="B411" s="1066">
        <v>1</v>
      </c>
      <c r="C411" s="422"/>
      <c r="D411" s="422"/>
      <c r="E411" s="422"/>
      <c r="F411" s="422"/>
      <c r="G411" s="422"/>
      <c r="H411" s="422"/>
      <c r="I411" s="422"/>
      <c r="J411" s="423"/>
      <c r="K411" s="424"/>
      <c r="L411" s="424"/>
      <c r="M411" s="424"/>
      <c r="N411" s="424"/>
      <c r="O411" s="424"/>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6">
        <v>13</v>
      </c>
      <c r="B412" s="1066">
        <v>1</v>
      </c>
      <c r="C412" s="422"/>
      <c r="D412" s="422"/>
      <c r="E412" s="422"/>
      <c r="F412" s="422"/>
      <c r="G412" s="422"/>
      <c r="H412" s="422"/>
      <c r="I412" s="422"/>
      <c r="J412" s="423"/>
      <c r="K412" s="424"/>
      <c r="L412" s="424"/>
      <c r="M412" s="424"/>
      <c r="N412" s="424"/>
      <c r="O412" s="424"/>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6">
        <v>14</v>
      </c>
      <c r="B413" s="1066">
        <v>1</v>
      </c>
      <c r="C413" s="422"/>
      <c r="D413" s="422"/>
      <c r="E413" s="422"/>
      <c r="F413" s="422"/>
      <c r="G413" s="422"/>
      <c r="H413" s="422"/>
      <c r="I413" s="422"/>
      <c r="J413" s="423"/>
      <c r="K413" s="424"/>
      <c r="L413" s="424"/>
      <c r="M413" s="424"/>
      <c r="N413" s="424"/>
      <c r="O413" s="424"/>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6">
        <v>15</v>
      </c>
      <c r="B414" s="1066">
        <v>1</v>
      </c>
      <c r="C414" s="422"/>
      <c r="D414" s="422"/>
      <c r="E414" s="422"/>
      <c r="F414" s="422"/>
      <c r="G414" s="422"/>
      <c r="H414" s="422"/>
      <c r="I414" s="422"/>
      <c r="J414" s="423"/>
      <c r="K414" s="424"/>
      <c r="L414" s="424"/>
      <c r="M414" s="424"/>
      <c r="N414" s="424"/>
      <c r="O414" s="424"/>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6">
        <v>16</v>
      </c>
      <c r="B415" s="1066">
        <v>1</v>
      </c>
      <c r="C415" s="422"/>
      <c r="D415" s="422"/>
      <c r="E415" s="422"/>
      <c r="F415" s="422"/>
      <c r="G415" s="422"/>
      <c r="H415" s="422"/>
      <c r="I415" s="422"/>
      <c r="J415" s="423"/>
      <c r="K415" s="424"/>
      <c r="L415" s="424"/>
      <c r="M415" s="424"/>
      <c r="N415" s="424"/>
      <c r="O415" s="424"/>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6">
        <v>17</v>
      </c>
      <c r="B416" s="1066">
        <v>1</v>
      </c>
      <c r="C416" s="422"/>
      <c r="D416" s="422"/>
      <c r="E416" s="422"/>
      <c r="F416" s="422"/>
      <c r="G416" s="422"/>
      <c r="H416" s="422"/>
      <c r="I416" s="422"/>
      <c r="J416" s="423"/>
      <c r="K416" s="424"/>
      <c r="L416" s="424"/>
      <c r="M416" s="424"/>
      <c r="N416" s="424"/>
      <c r="O416" s="424"/>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6">
        <v>18</v>
      </c>
      <c r="B417" s="1066">
        <v>1</v>
      </c>
      <c r="C417" s="422"/>
      <c r="D417" s="422"/>
      <c r="E417" s="422"/>
      <c r="F417" s="422"/>
      <c r="G417" s="422"/>
      <c r="H417" s="422"/>
      <c r="I417" s="422"/>
      <c r="J417" s="423"/>
      <c r="K417" s="424"/>
      <c r="L417" s="424"/>
      <c r="M417" s="424"/>
      <c r="N417" s="424"/>
      <c r="O417" s="424"/>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6">
        <v>19</v>
      </c>
      <c r="B418" s="1066">
        <v>1</v>
      </c>
      <c r="C418" s="422"/>
      <c r="D418" s="422"/>
      <c r="E418" s="422"/>
      <c r="F418" s="422"/>
      <c r="G418" s="422"/>
      <c r="H418" s="422"/>
      <c r="I418" s="422"/>
      <c r="J418" s="423"/>
      <c r="K418" s="424"/>
      <c r="L418" s="424"/>
      <c r="M418" s="424"/>
      <c r="N418" s="424"/>
      <c r="O418" s="424"/>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6">
        <v>20</v>
      </c>
      <c r="B419" s="1066">
        <v>1</v>
      </c>
      <c r="C419" s="422"/>
      <c r="D419" s="422"/>
      <c r="E419" s="422"/>
      <c r="F419" s="422"/>
      <c r="G419" s="422"/>
      <c r="H419" s="422"/>
      <c r="I419" s="422"/>
      <c r="J419" s="423"/>
      <c r="K419" s="424"/>
      <c r="L419" s="424"/>
      <c r="M419" s="424"/>
      <c r="N419" s="424"/>
      <c r="O419" s="424"/>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6">
        <v>21</v>
      </c>
      <c r="B420" s="1066">
        <v>1</v>
      </c>
      <c r="C420" s="422"/>
      <c r="D420" s="422"/>
      <c r="E420" s="422"/>
      <c r="F420" s="422"/>
      <c r="G420" s="422"/>
      <c r="H420" s="422"/>
      <c r="I420" s="422"/>
      <c r="J420" s="423"/>
      <c r="K420" s="424"/>
      <c r="L420" s="424"/>
      <c r="M420" s="424"/>
      <c r="N420" s="424"/>
      <c r="O420" s="424"/>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6">
        <v>22</v>
      </c>
      <c r="B421" s="1066">
        <v>1</v>
      </c>
      <c r="C421" s="422"/>
      <c r="D421" s="422"/>
      <c r="E421" s="422"/>
      <c r="F421" s="422"/>
      <c r="G421" s="422"/>
      <c r="H421" s="422"/>
      <c r="I421" s="422"/>
      <c r="J421" s="423"/>
      <c r="K421" s="424"/>
      <c r="L421" s="424"/>
      <c r="M421" s="424"/>
      <c r="N421" s="424"/>
      <c r="O421" s="424"/>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6">
        <v>23</v>
      </c>
      <c r="B422" s="1066">
        <v>1</v>
      </c>
      <c r="C422" s="422"/>
      <c r="D422" s="422"/>
      <c r="E422" s="422"/>
      <c r="F422" s="422"/>
      <c r="G422" s="422"/>
      <c r="H422" s="422"/>
      <c r="I422" s="422"/>
      <c r="J422" s="423"/>
      <c r="K422" s="424"/>
      <c r="L422" s="424"/>
      <c r="M422" s="424"/>
      <c r="N422" s="424"/>
      <c r="O422" s="424"/>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6">
        <v>24</v>
      </c>
      <c r="B423" s="1066">
        <v>1</v>
      </c>
      <c r="C423" s="422"/>
      <c r="D423" s="422"/>
      <c r="E423" s="422"/>
      <c r="F423" s="422"/>
      <c r="G423" s="422"/>
      <c r="H423" s="422"/>
      <c r="I423" s="422"/>
      <c r="J423" s="423"/>
      <c r="K423" s="424"/>
      <c r="L423" s="424"/>
      <c r="M423" s="424"/>
      <c r="N423" s="424"/>
      <c r="O423" s="424"/>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6">
        <v>25</v>
      </c>
      <c r="B424" s="1066">
        <v>1</v>
      </c>
      <c r="C424" s="422"/>
      <c r="D424" s="422"/>
      <c r="E424" s="422"/>
      <c r="F424" s="422"/>
      <c r="G424" s="422"/>
      <c r="H424" s="422"/>
      <c r="I424" s="422"/>
      <c r="J424" s="423"/>
      <c r="K424" s="424"/>
      <c r="L424" s="424"/>
      <c r="M424" s="424"/>
      <c r="N424" s="424"/>
      <c r="O424" s="424"/>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6">
        <v>26</v>
      </c>
      <c r="B425" s="1066">
        <v>1</v>
      </c>
      <c r="C425" s="422"/>
      <c r="D425" s="422"/>
      <c r="E425" s="422"/>
      <c r="F425" s="422"/>
      <c r="G425" s="422"/>
      <c r="H425" s="422"/>
      <c r="I425" s="422"/>
      <c r="J425" s="423"/>
      <c r="K425" s="424"/>
      <c r="L425" s="424"/>
      <c r="M425" s="424"/>
      <c r="N425" s="424"/>
      <c r="O425" s="424"/>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6">
        <v>27</v>
      </c>
      <c r="B426" s="1066">
        <v>1</v>
      </c>
      <c r="C426" s="422"/>
      <c r="D426" s="422"/>
      <c r="E426" s="422"/>
      <c r="F426" s="422"/>
      <c r="G426" s="422"/>
      <c r="H426" s="422"/>
      <c r="I426" s="422"/>
      <c r="J426" s="423"/>
      <c r="K426" s="424"/>
      <c r="L426" s="424"/>
      <c r="M426" s="424"/>
      <c r="N426" s="424"/>
      <c r="O426" s="424"/>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6">
        <v>28</v>
      </c>
      <c r="B427" s="1066">
        <v>1</v>
      </c>
      <c r="C427" s="422"/>
      <c r="D427" s="422"/>
      <c r="E427" s="422"/>
      <c r="F427" s="422"/>
      <c r="G427" s="422"/>
      <c r="H427" s="422"/>
      <c r="I427" s="422"/>
      <c r="J427" s="423"/>
      <c r="K427" s="424"/>
      <c r="L427" s="424"/>
      <c r="M427" s="424"/>
      <c r="N427" s="424"/>
      <c r="O427" s="424"/>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6">
        <v>29</v>
      </c>
      <c r="B428" s="1066">
        <v>1</v>
      </c>
      <c r="C428" s="422"/>
      <c r="D428" s="422"/>
      <c r="E428" s="422"/>
      <c r="F428" s="422"/>
      <c r="G428" s="422"/>
      <c r="H428" s="422"/>
      <c r="I428" s="422"/>
      <c r="J428" s="423"/>
      <c r="K428" s="424"/>
      <c r="L428" s="424"/>
      <c r="M428" s="424"/>
      <c r="N428" s="424"/>
      <c r="O428" s="424"/>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6">
        <v>30</v>
      </c>
      <c r="B429" s="1066">
        <v>1</v>
      </c>
      <c r="C429" s="422"/>
      <c r="D429" s="422"/>
      <c r="E429" s="422"/>
      <c r="F429" s="422"/>
      <c r="G429" s="422"/>
      <c r="H429" s="422"/>
      <c r="I429" s="422"/>
      <c r="J429" s="423"/>
      <c r="K429" s="424"/>
      <c r="L429" s="424"/>
      <c r="M429" s="424"/>
      <c r="N429" s="424"/>
      <c r="O429" s="424"/>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417</v>
      </c>
      <c r="K432" s="101"/>
      <c r="L432" s="101"/>
      <c r="M432" s="101"/>
      <c r="N432" s="101"/>
      <c r="O432" s="101"/>
      <c r="P432" s="351" t="s">
        <v>27</v>
      </c>
      <c r="Q432" s="351"/>
      <c r="R432" s="351"/>
      <c r="S432" s="351"/>
      <c r="T432" s="351"/>
      <c r="U432" s="351"/>
      <c r="V432" s="351"/>
      <c r="W432" s="351"/>
      <c r="X432" s="351"/>
      <c r="Y432" s="348" t="s">
        <v>471</v>
      </c>
      <c r="Z432" s="349"/>
      <c r="AA432" s="349"/>
      <c r="AB432" s="349"/>
      <c r="AC432" s="277" t="s">
        <v>456</v>
      </c>
      <c r="AD432" s="277"/>
      <c r="AE432" s="277"/>
      <c r="AF432" s="277"/>
      <c r="AG432" s="277"/>
      <c r="AH432" s="348" t="s">
        <v>379</v>
      </c>
      <c r="AI432" s="350"/>
      <c r="AJ432" s="350"/>
      <c r="AK432" s="350"/>
      <c r="AL432" s="350" t="s">
        <v>21</v>
      </c>
      <c r="AM432" s="350"/>
      <c r="AN432" s="350"/>
      <c r="AO432" s="436"/>
      <c r="AP432" s="437" t="s">
        <v>418</v>
      </c>
      <c r="AQ432" s="437"/>
      <c r="AR432" s="437"/>
      <c r="AS432" s="437"/>
      <c r="AT432" s="437"/>
      <c r="AU432" s="437"/>
      <c r="AV432" s="437"/>
      <c r="AW432" s="437"/>
      <c r="AX432" s="437"/>
    </row>
    <row r="433" spans="1:50" ht="26.25" customHeight="1" x14ac:dyDescent="0.15">
      <c r="A433" s="1066">
        <v>1</v>
      </c>
      <c r="B433" s="1066">
        <v>1</v>
      </c>
      <c r="C433" s="422"/>
      <c r="D433" s="422"/>
      <c r="E433" s="422"/>
      <c r="F433" s="422"/>
      <c r="G433" s="422"/>
      <c r="H433" s="422"/>
      <c r="I433" s="422"/>
      <c r="J433" s="423"/>
      <c r="K433" s="424"/>
      <c r="L433" s="424"/>
      <c r="M433" s="424"/>
      <c r="N433" s="424"/>
      <c r="O433" s="424"/>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6">
        <v>2</v>
      </c>
      <c r="B434" s="1066">
        <v>1</v>
      </c>
      <c r="C434" s="422"/>
      <c r="D434" s="422"/>
      <c r="E434" s="422"/>
      <c r="F434" s="422"/>
      <c r="G434" s="422"/>
      <c r="H434" s="422"/>
      <c r="I434" s="422"/>
      <c r="J434" s="423"/>
      <c r="K434" s="424"/>
      <c r="L434" s="424"/>
      <c r="M434" s="424"/>
      <c r="N434" s="424"/>
      <c r="O434" s="424"/>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6">
        <v>3</v>
      </c>
      <c r="B435" s="1066">
        <v>1</v>
      </c>
      <c r="C435" s="422"/>
      <c r="D435" s="422"/>
      <c r="E435" s="422"/>
      <c r="F435" s="422"/>
      <c r="G435" s="422"/>
      <c r="H435" s="422"/>
      <c r="I435" s="422"/>
      <c r="J435" s="423"/>
      <c r="K435" s="424"/>
      <c r="L435" s="424"/>
      <c r="M435" s="424"/>
      <c r="N435" s="424"/>
      <c r="O435" s="424"/>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6">
        <v>4</v>
      </c>
      <c r="B436" s="1066">
        <v>1</v>
      </c>
      <c r="C436" s="422"/>
      <c r="D436" s="422"/>
      <c r="E436" s="422"/>
      <c r="F436" s="422"/>
      <c r="G436" s="422"/>
      <c r="H436" s="422"/>
      <c r="I436" s="422"/>
      <c r="J436" s="423"/>
      <c r="K436" s="424"/>
      <c r="L436" s="424"/>
      <c r="M436" s="424"/>
      <c r="N436" s="424"/>
      <c r="O436" s="424"/>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6">
        <v>5</v>
      </c>
      <c r="B437" s="1066">
        <v>1</v>
      </c>
      <c r="C437" s="422"/>
      <c r="D437" s="422"/>
      <c r="E437" s="422"/>
      <c r="F437" s="422"/>
      <c r="G437" s="422"/>
      <c r="H437" s="422"/>
      <c r="I437" s="422"/>
      <c r="J437" s="423"/>
      <c r="K437" s="424"/>
      <c r="L437" s="424"/>
      <c r="M437" s="424"/>
      <c r="N437" s="424"/>
      <c r="O437" s="424"/>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6">
        <v>6</v>
      </c>
      <c r="B438" s="1066">
        <v>1</v>
      </c>
      <c r="C438" s="422"/>
      <c r="D438" s="422"/>
      <c r="E438" s="422"/>
      <c r="F438" s="422"/>
      <c r="G438" s="422"/>
      <c r="H438" s="422"/>
      <c r="I438" s="422"/>
      <c r="J438" s="423"/>
      <c r="K438" s="424"/>
      <c r="L438" s="424"/>
      <c r="M438" s="424"/>
      <c r="N438" s="424"/>
      <c r="O438" s="424"/>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6">
        <v>7</v>
      </c>
      <c r="B439" s="1066">
        <v>1</v>
      </c>
      <c r="C439" s="422"/>
      <c r="D439" s="422"/>
      <c r="E439" s="422"/>
      <c r="F439" s="422"/>
      <c r="G439" s="422"/>
      <c r="H439" s="422"/>
      <c r="I439" s="422"/>
      <c r="J439" s="423"/>
      <c r="K439" s="424"/>
      <c r="L439" s="424"/>
      <c r="M439" s="424"/>
      <c r="N439" s="424"/>
      <c r="O439" s="424"/>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6">
        <v>8</v>
      </c>
      <c r="B440" s="1066">
        <v>1</v>
      </c>
      <c r="C440" s="422"/>
      <c r="D440" s="422"/>
      <c r="E440" s="422"/>
      <c r="F440" s="422"/>
      <c r="G440" s="422"/>
      <c r="H440" s="422"/>
      <c r="I440" s="422"/>
      <c r="J440" s="423"/>
      <c r="K440" s="424"/>
      <c r="L440" s="424"/>
      <c r="M440" s="424"/>
      <c r="N440" s="424"/>
      <c r="O440" s="424"/>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6">
        <v>9</v>
      </c>
      <c r="B441" s="1066">
        <v>1</v>
      </c>
      <c r="C441" s="422"/>
      <c r="D441" s="422"/>
      <c r="E441" s="422"/>
      <c r="F441" s="422"/>
      <c r="G441" s="422"/>
      <c r="H441" s="422"/>
      <c r="I441" s="422"/>
      <c r="J441" s="423"/>
      <c r="K441" s="424"/>
      <c r="L441" s="424"/>
      <c r="M441" s="424"/>
      <c r="N441" s="424"/>
      <c r="O441" s="424"/>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6">
        <v>10</v>
      </c>
      <c r="B442" s="1066">
        <v>1</v>
      </c>
      <c r="C442" s="422"/>
      <c r="D442" s="422"/>
      <c r="E442" s="422"/>
      <c r="F442" s="422"/>
      <c r="G442" s="422"/>
      <c r="H442" s="422"/>
      <c r="I442" s="422"/>
      <c r="J442" s="423"/>
      <c r="K442" s="424"/>
      <c r="L442" s="424"/>
      <c r="M442" s="424"/>
      <c r="N442" s="424"/>
      <c r="O442" s="424"/>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6">
        <v>11</v>
      </c>
      <c r="B443" s="1066">
        <v>1</v>
      </c>
      <c r="C443" s="422"/>
      <c r="D443" s="422"/>
      <c r="E443" s="422"/>
      <c r="F443" s="422"/>
      <c r="G443" s="422"/>
      <c r="H443" s="422"/>
      <c r="I443" s="422"/>
      <c r="J443" s="423"/>
      <c r="K443" s="424"/>
      <c r="L443" s="424"/>
      <c r="M443" s="424"/>
      <c r="N443" s="424"/>
      <c r="O443" s="424"/>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6">
        <v>12</v>
      </c>
      <c r="B444" s="1066">
        <v>1</v>
      </c>
      <c r="C444" s="422"/>
      <c r="D444" s="422"/>
      <c r="E444" s="422"/>
      <c r="F444" s="422"/>
      <c r="G444" s="422"/>
      <c r="H444" s="422"/>
      <c r="I444" s="422"/>
      <c r="J444" s="423"/>
      <c r="K444" s="424"/>
      <c r="L444" s="424"/>
      <c r="M444" s="424"/>
      <c r="N444" s="424"/>
      <c r="O444" s="424"/>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6">
        <v>13</v>
      </c>
      <c r="B445" s="1066">
        <v>1</v>
      </c>
      <c r="C445" s="422"/>
      <c r="D445" s="422"/>
      <c r="E445" s="422"/>
      <c r="F445" s="422"/>
      <c r="G445" s="422"/>
      <c r="H445" s="422"/>
      <c r="I445" s="422"/>
      <c r="J445" s="423"/>
      <c r="K445" s="424"/>
      <c r="L445" s="424"/>
      <c r="M445" s="424"/>
      <c r="N445" s="424"/>
      <c r="O445" s="424"/>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6">
        <v>14</v>
      </c>
      <c r="B446" s="1066">
        <v>1</v>
      </c>
      <c r="C446" s="422"/>
      <c r="D446" s="422"/>
      <c r="E446" s="422"/>
      <c r="F446" s="422"/>
      <c r="G446" s="422"/>
      <c r="H446" s="422"/>
      <c r="I446" s="422"/>
      <c r="J446" s="423"/>
      <c r="K446" s="424"/>
      <c r="L446" s="424"/>
      <c r="M446" s="424"/>
      <c r="N446" s="424"/>
      <c r="O446" s="424"/>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6">
        <v>15</v>
      </c>
      <c r="B447" s="1066">
        <v>1</v>
      </c>
      <c r="C447" s="422"/>
      <c r="D447" s="422"/>
      <c r="E447" s="422"/>
      <c r="F447" s="422"/>
      <c r="G447" s="422"/>
      <c r="H447" s="422"/>
      <c r="I447" s="422"/>
      <c r="J447" s="423"/>
      <c r="K447" s="424"/>
      <c r="L447" s="424"/>
      <c r="M447" s="424"/>
      <c r="N447" s="424"/>
      <c r="O447" s="424"/>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6">
        <v>16</v>
      </c>
      <c r="B448" s="1066">
        <v>1</v>
      </c>
      <c r="C448" s="422"/>
      <c r="D448" s="422"/>
      <c r="E448" s="422"/>
      <c r="F448" s="422"/>
      <c r="G448" s="422"/>
      <c r="H448" s="422"/>
      <c r="I448" s="422"/>
      <c r="J448" s="423"/>
      <c r="K448" s="424"/>
      <c r="L448" s="424"/>
      <c r="M448" s="424"/>
      <c r="N448" s="424"/>
      <c r="O448" s="424"/>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6">
        <v>17</v>
      </c>
      <c r="B449" s="1066">
        <v>1</v>
      </c>
      <c r="C449" s="422"/>
      <c r="D449" s="422"/>
      <c r="E449" s="422"/>
      <c r="F449" s="422"/>
      <c r="G449" s="422"/>
      <c r="H449" s="422"/>
      <c r="I449" s="422"/>
      <c r="J449" s="423"/>
      <c r="K449" s="424"/>
      <c r="L449" s="424"/>
      <c r="M449" s="424"/>
      <c r="N449" s="424"/>
      <c r="O449" s="424"/>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6">
        <v>18</v>
      </c>
      <c r="B450" s="1066">
        <v>1</v>
      </c>
      <c r="C450" s="422"/>
      <c r="D450" s="422"/>
      <c r="E450" s="422"/>
      <c r="F450" s="422"/>
      <c r="G450" s="422"/>
      <c r="H450" s="422"/>
      <c r="I450" s="422"/>
      <c r="J450" s="423"/>
      <c r="K450" s="424"/>
      <c r="L450" s="424"/>
      <c r="M450" s="424"/>
      <c r="N450" s="424"/>
      <c r="O450" s="424"/>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6">
        <v>19</v>
      </c>
      <c r="B451" s="1066">
        <v>1</v>
      </c>
      <c r="C451" s="422"/>
      <c r="D451" s="422"/>
      <c r="E451" s="422"/>
      <c r="F451" s="422"/>
      <c r="G451" s="422"/>
      <c r="H451" s="422"/>
      <c r="I451" s="422"/>
      <c r="J451" s="423"/>
      <c r="K451" s="424"/>
      <c r="L451" s="424"/>
      <c r="M451" s="424"/>
      <c r="N451" s="424"/>
      <c r="O451" s="424"/>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6">
        <v>20</v>
      </c>
      <c r="B452" s="1066">
        <v>1</v>
      </c>
      <c r="C452" s="422"/>
      <c r="D452" s="422"/>
      <c r="E452" s="422"/>
      <c r="F452" s="422"/>
      <c r="G452" s="422"/>
      <c r="H452" s="422"/>
      <c r="I452" s="422"/>
      <c r="J452" s="423"/>
      <c r="K452" s="424"/>
      <c r="L452" s="424"/>
      <c r="M452" s="424"/>
      <c r="N452" s="424"/>
      <c r="O452" s="424"/>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6">
        <v>21</v>
      </c>
      <c r="B453" s="1066">
        <v>1</v>
      </c>
      <c r="C453" s="422"/>
      <c r="D453" s="422"/>
      <c r="E453" s="422"/>
      <c r="F453" s="422"/>
      <c r="G453" s="422"/>
      <c r="H453" s="422"/>
      <c r="I453" s="422"/>
      <c r="J453" s="423"/>
      <c r="K453" s="424"/>
      <c r="L453" s="424"/>
      <c r="M453" s="424"/>
      <c r="N453" s="424"/>
      <c r="O453" s="424"/>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6">
        <v>22</v>
      </c>
      <c r="B454" s="1066">
        <v>1</v>
      </c>
      <c r="C454" s="422"/>
      <c r="D454" s="422"/>
      <c r="E454" s="422"/>
      <c r="F454" s="422"/>
      <c r="G454" s="422"/>
      <c r="H454" s="422"/>
      <c r="I454" s="422"/>
      <c r="J454" s="423"/>
      <c r="K454" s="424"/>
      <c r="L454" s="424"/>
      <c r="M454" s="424"/>
      <c r="N454" s="424"/>
      <c r="O454" s="424"/>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6">
        <v>23</v>
      </c>
      <c r="B455" s="1066">
        <v>1</v>
      </c>
      <c r="C455" s="422"/>
      <c r="D455" s="422"/>
      <c r="E455" s="422"/>
      <c r="F455" s="422"/>
      <c r="G455" s="422"/>
      <c r="H455" s="422"/>
      <c r="I455" s="422"/>
      <c r="J455" s="423"/>
      <c r="K455" s="424"/>
      <c r="L455" s="424"/>
      <c r="M455" s="424"/>
      <c r="N455" s="424"/>
      <c r="O455" s="424"/>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6">
        <v>24</v>
      </c>
      <c r="B456" s="1066">
        <v>1</v>
      </c>
      <c r="C456" s="422"/>
      <c r="D456" s="422"/>
      <c r="E456" s="422"/>
      <c r="F456" s="422"/>
      <c r="G456" s="422"/>
      <c r="H456" s="422"/>
      <c r="I456" s="422"/>
      <c r="J456" s="423"/>
      <c r="K456" s="424"/>
      <c r="L456" s="424"/>
      <c r="M456" s="424"/>
      <c r="N456" s="424"/>
      <c r="O456" s="424"/>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6">
        <v>25</v>
      </c>
      <c r="B457" s="1066">
        <v>1</v>
      </c>
      <c r="C457" s="422"/>
      <c r="D457" s="422"/>
      <c r="E457" s="422"/>
      <c r="F457" s="422"/>
      <c r="G457" s="422"/>
      <c r="H457" s="422"/>
      <c r="I457" s="422"/>
      <c r="J457" s="423"/>
      <c r="K457" s="424"/>
      <c r="L457" s="424"/>
      <c r="M457" s="424"/>
      <c r="N457" s="424"/>
      <c r="O457" s="424"/>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6">
        <v>26</v>
      </c>
      <c r="B458" s="1066">
        <v>1</v>
      </c>
      <c r="C458" s="422"/>
      <c r="D458" s="422"/>
      <c r="E458" s="422"/>
      <c r="F458" s="422"/>
      <c r="G458" s="422"/>
      <c r="H458" s="422"/>
      <c r="I458" s="422"/>
      <c r="J458" s="423"/>
      <c r="K458" s="424"/>
      <c r="L458" s="424"/>
      <c r="M458" s="424"/>
      <c r="N458" s="424"/>
      <c r="O458" s="424"/>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6">
        <v>27</v>
      </c>
      <c r="B459" s="1066">
        <v>1</v>
      </c>
      <c r="C459" s="422"/>
      <c r="D459" s="422"/>
      <c r="E459" s="422"/>
      <c r="F459" s="422"/>
      <c r="G459" s="422"/>
      <c r="H459" s="422"/>
      <c r="I459" s="422"/>
      <c r="J459" s="423"/>
      <c r="K459" s="424"/>
      <c r="L459" s="424"/>
      <c r="M459" s="424"/>
      <c r="N459" s="424"/>
      <c r="O459" s="424"/>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6">
        <v>28</v>
      </c>
      <c r="B460" s="1066">
        <v>1</v>
      </c>
      <c r="C460" s="422"/>
      <c r="D460" s="422"/>
      <c r="E460" s="422"/>
      <c r="F460" s="422"/>
      <c r="G460" s="422"/>
      <c r="H460" s="422"/>
      <c r="I460" s="422"/>
      <c r="J460" s="423"/>
      <c r="K460" s="424"/>
      <c r="L460" s="424"/>
      <c r="M460" s="424"/>
      <c r="N460" s="424"/>
      <c r="O460" s="424"/>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6">
        <v>29</v>
      </c>
      <c r="B461" s="1066">
        <v>1</v>
      </c>
      <c r="C461" s="422"/>
      <c r="D461" s="422"/>
      <c r="E461" s="422"/>
      <c r="F461" s="422"/>
      <c r="G461" s="422"/>
      <c r="H461" s="422"/>
      <c r="I461" s="422"/>
      <c r="J461" s="423"/>
      <c r="K461" s="424"/>
      <c r="L461" s="424"/>
      <c r="M461" s="424"/>
      <c r="N461" s="424"/>
      <c r="O461" s="424"/>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6">
        <v>30</v>
      </c>
      <c r="B462" s="1066">
        <v>1</v>
      </c>
      <c r="C462" s="422"/>
      <c r="D462" s="422"/>
      <c r="E462" s="422"/>
      <c r="F462" s="422"/>
      <c r="G462" s="422"/>
      <c r="H462" s="422"/>
      <c r="I462" s="422"/>
      <c r="J462" s="423"/>
      <c r="K462" s="424"/>
      <c r="L462" s="424"/>
      <c r="M462" s="424"/>
      <c r="N462" s="424"/>
      <c r="O462" s="424"/>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417</v>
      </c>
      <c r="K465" s="101"/>
      <c r="L465" s="101"/>
      <c r="M465" s="101"/>
      <c r="N465" s="101"/>
      <c r="O465" s="101"/>
      <c r="P465" s="351" t="s">
        <v>27</v>
      </c>
      <c r="Q465" s="351"/>
      <c r="R465" s="351"/>
      <c r="S465" s="351"/>
      <c r="T465" s="351"/>
      <c r="U465" s="351"/>
      <c r="V465" s="351"/>
      <c r="W465" s="351"/>
      <c r="X465" s="351"/>
      <c r="Y465" s="348" t="s">
        <v>471</v>
      </c>
      <c r="Z465" s="349"/>
      <c r="AA465" s="349"/>
      <c r="AB465" s="349"/>
      <c r="AC465" s="277" t="s">
        <v>456</v>
      </c>
      <c r="AD465" s="277"/>
      <c r="AE465" s="277"/>
      <c r="AF465" s="277"/>
      <c r="AG465" s="277"/>
      <c r="AH465" s="348" t="s">
        <v>379</v>
      </c>
      <c r="AI465" s="350"/>
      <c r="AJ465" s="350"/>
      <c r="AK465" s="350"/>
      <c r="AL465" s="350" t="s">
        <v>21</v>
      </c>
      <c r="AM465" s="350"/>
      <c r="AN465" s="350"/>
      <c r="AO465" s="436"/>
      <c r="AP465" s="437" t="s">
        <v>418</v>
      </c>
      <c r="AQ465" s="437"/>
      <c r="AR465" s="437"/>
      <c r="AS465" s="437"/>
      <c r="AT465" s="437"/>
      <c r="AU465" s="437"/>
      <c r="AV465" s="437"/>
      <c r="AW465" s="437"/>
      <c r="AX465" s="437"/>
    </row>
    <row r="466" spans="1:50" ht="26.25" customHeight="1" x14ac:dyDescent="0.15">
      <c r="A466" s="1066">
        <v>1</v>
      </c>
      <c r="B466" s="1066">
        <v>1</v>
      </c>
      <c r="C466" s="422"/>
      <c r="D466" s="422"/>
      <c r="E466" s="422"/>
      <c r="F466" s="422"/>
      <c r="G466" s="422"/>
      <c r="H466" s="422"/>
      <c r="I466" s="422"/>
      <c r="J466" s="423"/>
      <c r="K466" s="424"/>
      <c r="L466" s="424"/>
      <c r="M466" s="424"/>
      <c r="N466" s="424"/>
      <c r="O466" s="424"/>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6">
        <v>2</v>
      </c>
      <c r="B467" s="1066">
        <v>1</v>
      </c>
      <c r="C467" s="422"/>
      <c r="D467" s="422"/>
      <c r="E467" s="422"/>
      <c r="F467" s="422"/>
      <c r="G467" s="422"/>
      <c r="H467" s="422"/>
      <c r="I467" s="422"/>
      <c r="J467" s="423"/>
      <c r="K467" s="424"/>
      <c r="L467" s="424"/>
      <c r="M467" s="424"/>
      <c r="N467" s="424"/>
      <c r="O467" s="424"/>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6">
        <v>3</v>
      </c>
      <c r="B468" s="1066">
        <v>1</v>
      </c>
      <c r="C468" s="422"/>
      <c r="D468" s="422"/>
      <c r="E468" s="422"/>
      <c r="F468" s="422"/>
      <c r="G468" s="422"/>
      <c r="H468" s="422"/>
      <c r="I468" s="422"/>
      <c r="J468" s="423"/>
      <c r="K468" s="424"/>
      <c r="L468" s="424"/>
      <c r="M468" s="424"/>
      <c r="N468" s="424"/>
      <c r="O468" s="424"/>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6">
        <v>4</v>
      </c>
      <c r="B469" s="1066">
        <v>1</v>
      </c>
      <c r="C469" s="422"/>
      <c r="D469" s="422"/>
      <c r="E469" s="422"/>
      <c r="F469" s="422"/>
      <c r="G469" s="422"/>
      <c r="H469" s="422"/>
      <c r="I469" s="422"/>
      <c r="J469" s="423"/>
      <c r="K469" s="424"/>
      <c r="L469" s="424"/>
      <c r="M469" s="424"/>
      <c r="N469" s="424"/>
      <c r="O469" s="424"/>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6">
        <v>5</v>
      </c>
      <c r="B470" s="1066">
        <v>1</v>
      </c>
      <c r="C470" s="422"/>
      <c r="D470" s="422"/>
      <c r="E470" s="422"/>
      <c r="F470" s="422"/>
      <c r="G470" s="422"/>
      <c r="H470" s="422"/>
      <c r="I470" s="422"/>
      <c r="J470" s="423"/>
      <c r="K470" s="424"/>
      <c r="L470" s="424"/>
      <c r="M470" s="424"/>
      <c r="N470" s="424"/>
      <c r="O470" s="424"/>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6">
        <v>6</v>
      </c>
      <c r="B471" s="1066">
        <v>1</v>
      </c>
      <c r="C471" s="422"/>
      <c r="D471" s="422"/>
      <c r="E471" s="422"/>
      <c r="F471" s="422"/>
      <c r="G471" s="422"/>
      <c r="H471" s="422"/>
      <c r="I471" s="422"/>
      <c r="J471" s="423"/>
      <c r="K471" s="424"/>
      <c r="L471" s="424"/>
      <c r="M471" s="424"/>
      <c r="N471" s="424"/>
      <c r="O471" s="424"/>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6">
        <v>7</v>
      </c>
      <c r="B472" s="1066">
        <v>1</v>
      </c>
      <c r="C472" s="422"/>
      <c r="D472" s="422"/>
      <c r="E472" s="422"/>
      <c r="F472" s="422"/>
      <c r="G472" s="422"/>
      <c r="H472" s="422"/>
      <c r="I472" s="422"/>
      <c r="J472" s="423"/>
      <c r="K472" s="424"/>
      <c r="L472" s="424"/>
      <c r="M472" s="424"/>
      <c r="N472" s="424"/>
      <c r="O472" s="424"/>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6">
        <v>8</v>
      </c>
      <c r="B473" s="1066">
        <v>1</v>
      </c>
      <c r="C473" s="422"/>
      <c r="D473" s="422"/>
      <c r="E473" s="422"/>
      <c r="F473" s="422"/>
      <c r="G473" s="422"/>
      <c r="H473" s="422"/>
      <c r="I473" s="422"/>
      <c r="J473" s="423"/>
      <c r="K473" s="424"/>
      <c r="L473" s="424"/>
      <c r="M473" s="424"/>
      <c r="N473" s="424"/>
      <c r="O473" s="424"/>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6">
        <v>9</v>
      </c>
      <c r="B474" s="1066">
        <v>1</v>
      </c>
      <c r="C474" s="422"/>
      <c r="D474" s="422"/>
      <c r="E474" s="422"/>
      <c r="F474" s="422"/>
      <c r="G474" s="422"/>
      <c r="H474" s="422"/>
      <c r="I474" s="422"/>
      <c r="J474" s="423"/>
      <c r="K474" s="424"/>
      <c r="L474" s="424"/>
      <c r="M474" s="424"/>
      <c r="N474" s="424"/>
      <c r="O474" s="424"/>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6">
        <v>10</v>
      </c>
      <c r="B475" s="1066">
        <v>1</v>
      </c>
      <c r="C475" s="422"/>
      <c r="D475" s="422"/>
      <c r="E475" s="422"/>
      <c r="F475" s="422"/>
      <c r="G475" s="422"/>
      <c r="H475" s="422"/>
      <c r="I475" s="422"/>
      <c r="J475" s="423"/>
      <c r="K475" s="424"/>
      <c r="L475" s="424"/>
      <c r="M475" s="424"/>
      <c r="N475" s="424"/>
      <c r="O475" s="424"/>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6">
        <v>11</v>
      </c>
      <c r="B476" s="1066">
        <v>1</v>
      </c>
      <c r="C476" s="422"/>
      <c r="D476" s="422"/>
      <c r="E476" s="422"/>
      <c r="F476" s="422"/>
      <c r="G476" s="422"/>
      <c r="H476" s="422"/>
      <c r="I476" s="422"/>
      <c r="J476" s="423"/>
      <c r="K476" s="424"/>
      <c r="L476" s="424"/>
      <c r="M476" s="424"/>
      <c r="N476" s="424"/>
      <c r="O476" s="424"/>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6">
        <v>12</v>
      </c>
      <c r="B477" s="1066">
        <v>1</v>
      </c>
      <c r="C477" s="422"/>
      <c r="D477" s="422"/>
      <c r="E477" s="422"/>
      <c r="F477" s="422"/>
      <c r="G477" s="422"/>
      <c r="H477" s="422"/>
      <c r="I477" s="422"/>
      <c r="J477" s="423"/>
      <c r="K477" s="424"/>
      <c r="L477" s="424"/>
      <c r="M477" s="424"/>
      <c r="N477" s="424"/>
      <c r="O477" s="424"/>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6">
        <v>13</v>
      </c>
      <c r="B478" s="1066">
        <v>1</v>
      </c>
      <c r="C478" s="422"/>
      <c r="D478" s="422"/>
      <c r="E478" s="422"/>
      <c r="F478" s="422"/>
      <c r="G478" s="422"/>
      <c r="H478" s="422"/>
      <c r="I478" s="422"/>
      <c r="J478" s="423"/>
      <c r="K478" s="424"/>
      <c r="L478" s="424"/>
      <c r="M478" s="424"/>
      <c r="N478" s="424"/>
      <c r="O478" s="424"/>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6">
        <v>14</v>
      </c>
      <c r="B479" s="1066">
        <v>1</v>
      </c>
      <c r="C479" s="422"/>
      <c r="D479" s="422"/>
      <c r="E479" s="422"/>
      <c r="F479" s="422"/>
      <c r="G479" s="422"/>
      <c r="H479" s="422"/>
      <c r="I479" s="422"/>
      <c r="J479" s="423"/>
      <c r="K479" s="424"/>
      <c r="L479" s="424"/>
      <c r="M479" s="424"/>
      <c r="N479" s="424"/>
      <c r="O479" s="424"/>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6">
        <v>15</v>
      </c>
      <c r="B480" s="1066">
        <v>1</v>
      </c>
      <c r="C480" s="422"/>
      <c r="D480" s="422"/>
      <c r="E480" s="422"/>
      <c r="F480" s="422"/>
      <c r="G480" s="422"/>
      <c r="H480" s="422"/>
      <c r="I480" s="422"/>
      <c r="J480" s="423"/>
      <c r="K480" s="424"/>
      <c r="L480" s="424"/>
      <c r="M480" s="424"/>
      <c r="N480" s="424"/>
      <c r="O480" s="424"/>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6">
        <v>16</v>
      </c>
      <c r="B481" s="1066">
        <v>1</v>
      </c>
      <c r="C481" s="422"/>
      <c r="D481" s="422"/>
      <c r="E481" s="422"/>
      <c r="F481" s="422"/>
      <c r="G481" s="422"/>
      <c r="H481" s="422"/>
      <c r="I481" s="422"/>
      <c r="J481" s="423"/>
      <c r="K481" s="424"/>
      <c r="L481" s="424"/>
      <c r="M481" s="424"/>
      <c r="N481" s="424"/>
      <c r="O481" s="424"/>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6">
        <v>17</v>
      </c>
      <c r="B482" s="1066">
        <v>1</v>
      </c>
      <c r="C482" s="422"/>
      <c r="D482" s="422"/>
      <c r="E482" s="422"/>
      <c r="F482" s="422"/>
      <c r="G482" s="422"/>
      <c r="H482" s="422"/>
      <c r="I482" s="422"/>
      <c r="J482" s="423"/>
      <c r="K482" s="424"/>
      <c r="L482" s="424"/>
      <c r="M482" s="424"/>
      <c r="N482" s="424"/>
      <c r="O482" s="424"/>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6">
        <v>18</v>
      </c>
      <c r="B483" s="1066">
        <v>1</v>
      </c>
      <c r="C483" s="422"/>
      <c r="D483" s="422"/>
      <c r="E483" s="422"/>
      <c r="F483" s="422"/>
      <c r="G483" s="422"/>
      <c r="H483" s="422"/>
      <c r="I483" s="422"/>
      <c r="J483" s="423"/>
      <c r="K483" s="424"/>
      <c r="L483" s="424"/>
      <c r="M483" s="424"/>
      <c r="N483" s="424"/>
      <c r="O483" s="424"/>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6">
        <v>19</v>
      </c>
      <c r="B484" s="1066">
        <v>1</v>
      </c>
      <c r="C484" s="422"/>
      <c r="D484" s="422"/>
      <c r="E484" s="422"/>
      <c r="F484" s="422"/>
      <c r="G484" s="422"/>
      <c r="H484" s="422"/>
      <c r="I484" s="422"/>
      <c r="J484" s="423"/>
      <c r="K484" s="424"/>
      <c r="L484" s="424"/>
      <c r="M484" s="424"/>
      <c r="N484" s="424"/>
      <c r="O484" s="424"/>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6">
        <v>20</v>
      </c>
      <c r="B485" s="1066">
        <v>1</v>
      </c>
      <c r="C485" s="422"/>
      <c r="D485" s="422"/>
      <c r="E485" s="422"/>
      <c r="F485" s="422"/>
      <c r="G485" s="422"/>
      <c r="H485" s="422"/>
      <c r="I485" s="422"/>
      <c r="J485" s="423"/>
      <c r="K485" s="424"/>
      <c r="L485" s="424"/>
      <c r="M485" s="424"/>
      <c r="N485" s="424"/>
      <c r="O485" s="424"/>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6">
        <v>21</v>
      </c>
      <c r="B486" s="1066">
        <v>1</v>
      </c>
      <c r="C486" s="422"/>
      <c r="D486" s="422"/>
      <c r="E486" s="422"/>
      <c r="F486" s="422"/>
      <c r="G486" s="422"/>
      <c r="H486" s="422"/>
      <c r="I486" s="422"/>
      <c r="J486" s="423"/>
      <c r="K486" s="424"/>
      <c r="L486" s="424"/>
      <c r="M486" s="424"/>
      <c r="N486" s="424"/>
      <c r="O486" s="424"/>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6">
        <v>22</v>
      </c>
      <c r="B487" s="1066">
        <v>1</v>
      </c>
      <c r="C487" s="422"/>
      <c r="D487" s="422"/>
      <c r="E487" s="422"/>
      <c r="F487" s="422"/>
      <c r="G487" s="422"/>
      <c r="H487" s="422"/>
      <c r="I487" s="422"/>
      <c r="J487" s="423"/>
      <c r="K487" s="424"/>
      <c r="L487" s="424"/>
      <c r="M487" s="424"/>
      <c r="N487" s="424"/>
      <c r="O487" s="424"/>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6">
        <v>23</v>
      </c>
      <c r="B488" s="1066">
        <v>1</v>
      </c>
      <c r="C488" s="422"/>
      <c r="D488" s="422"/>
      <c r="E488" s="422"/>
      <c r="F488" s="422"/>
      <c r="G488" s="422"/>
      <c r="H488" s="422"/>
      <c r="I488" s="422"/>
      <c r="J488" s="423"/>
      <c r="K488" s="424"/>
      <c r="L488" s="424"/>
      <c r="M488" s="424"/>
      <c r="N488" s="424"/>
      <c r="O488" s="424"/>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6">
        <v>24</v>
      </c>
      <c r="B489" s="1066">
        <v>1</v>
      </c>
      <c r="C489" s="422"/>
      <c r="D489" s="422"/>
      <c r="E489" s="422"/>
      <c r="F489" s="422"/>
      <c r="G489" s="422"/>
      <c r="H489" s="422"/>
      <c r="I489" s="422"/>
      <c r="J489" s="423"/>
      <c r="K489" s="424"/>
      <c r="L489" s="424"/>
      <c r="M489" s="424"/>
      <c r="N489" s="424"/>
      <c r="O489" s="424"/>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6">
        <v>25</v>
      </c>
      <c r="B490" s="1066">
        <v>1</v>
      </c>
      <c r="C490" s="422"/>
      <c r="D490" s="422"/>
      <c r="E490" s="422"/>
      <c r="F490" s="422"/>
      <c r="G490" s="422"/>
      <c r="H490" s="422"/>
      <c r="I490" s="422"/>
      <c r="J490" s="423"/>
      <c r="K490" s="424"/>
      <c r="L490" s="424"/>
      <c r="M490" s="424"/>
      <c r="N490" s="424"/>
      <c r="O490" s="424"/>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6">
        <v>26</v>
      </c>
      <c r="B491" s="1066">
        <v>1</v>
      </c>
      <c r="C491" s="422"/>
      <c r="D491" s="422"/>
      <c r="E491" s="422"/>
      <c r="F491" s="422"/>
      <c r="G491" s="422"/>
      <c r="H491" s="422"/>
      <c r="I491" s="422"/>
      <c r="J491" s="423"/>
      <c r="K491" s="424"/>
      <c r="L491" s="424"/>
      <c r="M491" s="424"/>
      <c r="N491" s="424"/>
      <c r="O491" s="424"/>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6">
        <v>27</v>
      </c>
      <c r="B492" s="1066">
        <v>1</v>
      </c>
      <c r="C492" s="422"/>
      <c r="D492" s="422"/>
      <c r="E492" s="422"/>
      <c r="F492" s="422"/>
      <c r="G492" s="422"/>
      <c r="H492" s="422"/>
      <c r="I492" s="422"/>
      <c r="J492" s="423"/>
      <c r="K492" s="424"/>
      <c r="L492" s="424"/>
      <c r="M492" s="424"/>
      <c r="N492" s="424"/>
      <c r="O492" s="424"/>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6">
        <v>28</v>
      </c>
      <c r="B493" s="1066">
        <v>1</v>
      </c>
      <c r="C493" s="422"/>
      <c r="D493" s="422"/>
      <c r="E493" s="422"/>
      <c r="F493" s="422"/>
      <c r="G493" s="422"/>
      <c r="H493" s="422"/>
      <c r="I493" s="422"/>
      <c r="J493" s="423"/>
      <c r="K493" s="424"/>
      <c r="L493" s="424"/>
      <c r="M493" s="424"/>
      <c r="N493" s="424"/>
      <c r="O493" s="424"/>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6">
        <v>29</v>
      </c>
      <c r="B494" s="1066">
        <v>1</v>
      </c>
      <c r="C494" s="422"/>
      <c r="D494" s="422"/>
      <c r="E494" s="422"/>
      <c r="F494" s="422"/>
      <c r="G494" s="422"/>
      <c r="H494" s="422"/>
      <c r="I494" s="422"/>
      <c r="J494" s="423"/>
      <c r="K494" s="424"/>
      <c r="L494" s="424"/>
      <c r="M494" s="424"/>
      <c r="N494" s="424"/>
      <c r="O494" s="424"/>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6">
        <v>30</v>
      </c>
      <c r="B495" s="1066">
        <v>1</v>
      </c>
      <c r="C495" s="422"/>
      <c r="D495" s="422"/>
      <c r="E495" s="422"/>
      <c r="F495" s="422"/>
      <c r="G495" s="422"/>
      <c r="H495" s="422"/>
      <c r="I495" s="422"/>
      <c r="J495" s="423"/>
      <c r="K495" s="424"/>
      <c r="L495" s="424"/>
      <c r="M495" s="424"/>
      <c r="N495" s="424"/>
      <c r="O495" s="424"/>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417</v>
      </c>
      <c r="K498" s="101"/>
      <c r="L498" s="101"/>
      <c r="M498" s="101"/>
      <c r="N498" s="101"/>
      <c r="O498" s="101"/>
      <c r="P498" s="351" t="s">
        <v>27</v>
      </c>
      <c r="Q498" s="351"/>
      <c r="R498" s="351"/>
      <c r="S498" s="351"/>
      <c r="T498" s="351"/>
      <c r="U498" s="351"/>
      <c r="V498" s="351"/>
      <c r="W498" s="351"/>
      <c r="X498" s="351"/>
      <c r="Y498" s="348" t="s">
        <v>471</v>
      </c>
      <c r="Z498" s="349"/>
      <c r="AA498" s="349"/>
      <c r="AB498" s="349"/>
      <c r="AC498" s="277" t="s">
        <v>456</v>
      </c>
      <c r="AD498" s="277"/>
      <c r="AE498" s="277"/>
      <c r="AF498" s="277"/>
      <c r="AG498" s="277"/>
      <c r="AH498" s="348" t="s">
        <v>379</v>
      </c>
      <c r="AI498" s="350"/>
      <c r="AJ498" s="350"/>
      <c r="AK498" s="350"/>
      <c r="AL498" s="350" t="s">
        <v>21</v>
      </c>
      <c r="AM498" s="350"/>
      <c r="AN498" s="350"/>
      <c r="AO498" s="436"/>
      <c r="AP498" s="437" t="s">
        <v>418</v>
      </c>
      <c r="AQ498" s="437"/>
      <c r="AR498" s="437"/>
      <c r="AS498" s="437"/>
      <c r="AT498" s="437"/>
      <c r="AU498" s="437"/>
      <c r="AV498" s="437"/>
      <c r="AW498" s="437"/>
      <c r="AX498" s="437"/>
    </row>
    <row r="499" spans="1:50" ht="26.25" customHeight="1" x14ac:dyDescent="0.15">
      <c r="A499" s="1066">
        <v>1</v>
      </c>
      <c r="B499" s="1066">
        <v>1</v>
      </c>
      <c r="C499" s="422"/>
      <c r="D499" s="422"/>
      <c r="E499" s="422"/>
      <c r="F499" s="422"/>
      <c r="G499" s="422"/>
      <c r="H499" s="422"/>
      <c r="I499" s="422"/>
      <c r="J499" s="423"/>
      <c r="K499" s="424"/>
      <c r="L499" s="424"/>
      <c r="M499" s="424"/>
      <c r="N499" s="424"/>
      <c r="O499" s="424"/>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6">
        <v>2</v>
      </c>
      <c r="B500" s="1066">
        <v>1</v>
      </c>
      <c r="C500" s="422"/>
      <c r="D500" s="422"/>
      <c r="E500" s="422"/>
      <c r="F500" s="422"/>
      <c r="G500" s="422"/>
      <c r="H500" s="422"/>
      <c r="I500" s="422"/>
      <c r="J500" s="423"/>
      <c r="K500" s="424"/>
      <c r="L500" s="424"/>
      <c r="M500" s="424"/>
      <c r="N500" s="424"/>
      <c r="O500" s="424"/>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6">
        <v>3</v>
      </c>
      <c r="B501" s="1066">
        <v>1</v>
      </c>
      <c r="C501" s="422"/>
      <c r="D501" s="422"/>
      <c r="E501" s="422"/>
      <c r="F501" s="422"/>
      <c r="G501" s="422"/>
      <c r="H501" s="422"/>
      <c r="I501" s="422"/>
      <c r="J501" s="423"/>
      <c r="K501" s="424"/>
      <c r="L501" s="424"/>
      <c r="M501" s="424"/>
      <c r="N501" s="424"/>
      <c r="O501" s="424"/>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6">
        <v>4</v>
      </c>
      <c r="B502" s="1066">
        <v>1</v>
      </c>
      <c r="C502" s="422"/>
      <c r="D502" s="422"/>
      <c r="E502" s="422"/>
      <c r="F502" s="422"/>
      <c r="G502" s="422"/>
      <c r="H502" s="422"/>
      <c r="I502" s="422"/>
      <c r="J502" s="423"/>
      <c r="K502" s="424"/>
      <c r="L502" s="424"/>
      <c r="M502" s="424"/>
      <c r="N502" s="424"/>
      <c r="O502" s="424"/>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6">
        <v>5</v>
      </c>
      <c r="B503" s="1066">
        <v>1</v>
      </c>
      <c r="C503" s="422"/>
      <c r="D503" s="422"/>
      <c r="E503" s="422"/>
      <c r="F503" s="422"/>
      <c r="G503" s="422"/>
      <c r="H503" s="422"/>
      <c r="I503" s="422"/>
      <c r="J503" s="423"/>
      <c r="K503" s="424"/>
      <c r="L503" s="424"/>
      <c r="M503" s="424"/>
      <c r="N503" s="424"/>
      <c r="O503" s="424"/>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6">
        <v>6</v>
      </c>
      <c r="B504" s="1066">
        <v>1</v>
      </c>
      <c r="C504" s="422"/>
      <c r="D504" s="422"/>
      <c r="E504" s="422"/>
      <c r="F504" s="422"/>
      <c r="G504" s="422"/>
      <c r="H504" s="422"/>
      <c r="I504" s="422"/>
      <c r="J504" s="423"/>
      <c r="K504" s="424"/>
      <c r="L504" s="424"/>
      <c r="M504" s="424"/>
      <c r="N504" s="424"/>
      <c r="O504" s="424"/>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6">
        <v>7</v>
      </c>
      <c r="B505" s="1066">
        <v>1</v>
      </c>
      <c r="C505" s="422"/>
      <c r="D505" s="422"/>
      <c r="E505" s="422"/>
      <c r="F505" s="422"/>
      <c r="G505" s="422"/>
      <c r="H505" s="422"/>
      <c r="I505" s="422"/>
      <c r="J505" s="423"/>
      <c r="K505" s="424"/>
      <c r="L505" s="424"/>
      <c r="M505" s="424"/>
      <c r="N505" s="424"/>
      <c r="O505" s="424"/>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6">
        <v>8</v>
      </c>
      <c r="B506" s="1066">
        <v>1</v>
      </c>
      <c r="C506" s="422"/>
      <c r="D506" s="422"/>
      <c r="E506" s="422"/>
      <c r="F506" s="422"/>
      <c r="G506" s="422"/>
      <c r="H506" s="422"/>
      <c r="I506" s="422"/>
      <c r="J506" s="423"/>
      <c r="K506" s="424"/>
      <c r="L506" s="424"/>
      <c r="M506" s="424"/>
      <c r="N506" s="424"/>
      <c r="O506" s="424"/>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6">
        <v>9</v>
      </c>
      <c r="B507" s="1066">
        <v>1</v>
      </c>
      <c r="C507" s="422"/>
      <c r="D507" s="422"/>
      <c r="E507" s="422"/>
      <c r="F507" s="422"/>
      <c r="G507" s="422"/>
      <c r="H507" s="422"/>
      <c r="I507" s="422"/>
      <c r="J507" s="423"/>
      <c r="K507" s="424"/>
      <c r="L507" s="424"/>
      <c r="M507" s="424"/>
      <c r="N507" s="424"/>
      <c r="O507" s="424"/>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6">
        <v>10</v>
      </c>
      <c r="B508" s="1066">
        <v>1</v>
      </c>
      <c r="C508" s="422"/>
      <c r="D508" s="422"/>
      <c r="E508" s="422"/>
      <c r="F508" s="422"/>
      <c r="G508" s="422"/>
      <c r="H508" s="422"/>
      <c r="I508" s="422"/>
      <c r="J508" s="423"/>
      <c r="K508" s="424"/>
      <c r="L508" s="424"/>
      <c r="M508" s="424"/>
      <c r="N508" s="424"/>
      <c r="O508" s="424"/>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6">
        <v>11</v>
      </c>
      <c r="B509" s="1066">
        <v>1</v>
      </c>
      <c r="C509" s="422"/>
      <c r="D509" s="422"/>
      <c r="E509" s="422"/>
      <c r="F509" s="422"/>
      <c r="G509" s="422"/>
      <c r="H509" s="422"/>
      <c r="I509" s="422"/>
      <c r="J509" s="423"/>
      <c r="K509" s="424"/>
      <c r="L509" s="424"/>
      <c r="M509" s="424"/>
      <c r="N509" s="424"/>
      <c r="O509" s="424"/>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6">
        <v>12</v>
      </c>
      <c r="B510" s="1066">
        <v>1</v>
      </c>
      <c r="C510" s="422"/>
      <c r="D510" s="422"/>
      <c r="E510" s="422"/>
      <c r="F510" s="422"/>
      <c r="G510" s="422"/>
      <c r="H510" s="422"/>
      <c r="I510" s="422"/>
      <c r="J510" s="423"/>
      <c r="K510" s="424"/>
      <c r="L510" s="424"/>
      <c r="M510" s="424"/>
      <c r="N510" s="424"/>
      <c r="O510" s="424"/>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6">
        <v>13</v>
      </c>
      <c r="B511" s="1066">
        <v>1</v>
      </c>
      <c r="C511" s="422"/>
      <c r="D511" s="422"/>
      <c r="E511" s="422"/>
      <c r="F511" s="422"/>
      <c r="G511" s="422"/>
      <c r="H511" s="422"/>
      <c r="I511" s="422"/>
      <c r="J511" s="423"/>
      <c r="K511" s="424"/>
      <c r="L511" s="424"/>
      <c r="M511" s="424"/>
      <c r="N511" s="424"/>
      <c r="O511" s="424"/>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6">
        <v>14</v>
      </c>
      <c r="B512" s="1066">
        <v>1</v>
      </c>
      <c r="C512" s="422"/>
      <c r="D512" s="422"/>
      <c r="E512" s="422"/>
      <c r="F512" s="422"/>
      <c r="G512" s="422"/>
      <c r="H512" s="422"/>
      <c r="I512" s="422"/>
      <c r="J512" s="423"/>
      <c r="K512" s="424"/>
      <c r="L512" s="424"/>
      <c r="M512" s="424"/>
      <c r="N512" s="424"/>
      <c r="O512" s="424"/>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6">
        <v>15</v>
      </c>
      <c r="B513" s="1066">
        <v>1</v>
      </c>
      <c r="C513" s="422"/>
      <c r="D513" s="422"/>
      <c r="E513" s="422"/>
      <c r="F513" s="422"/>
      <c r="G513" s="422"/>
      <c r="H513" s="422"/>
      <c r="I513" s="422"/>
      <c r="J513" s="423"/>
      <c r="K513" s="424"/>
      <c r="L513" s="424"/>
      <c r="M513" s="424"/>
      <c r="N513" s="424"/>
      <c r="O513" s="424"/>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6">
        <v>16</v>
      </c>
      <c r="B514" s="1066">
        <v>1</v>
      </c>
      <c r="C514" s="422"/>
      <c r="D514" s="422"/>
      <c r="E514" s="422"/>
      <c r="F514" s="422"/>
      <c r="G514" s="422"/>
      <c r="H514" s="422"/>
      <c r="I514" s="422"/>
      <c r="J514" s="423"/>
      <c r="K514" s="424"/>
      <c r="L514" s="424"/>
      <c r="M514" s="424"/>
      <c r="N514" s="424"/>
      <c r="O514" s="424"/>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6">
        <v>17</v>
      </c>
      <c r="B515" s="1066">
        <v>1</v>
      </c>
      <c r="C515" s="422"/>
      <c r="D515" s="422"/>
      <c r="E515" s="422"/>
      <c r="F515" s="422"/>
      <c r="G515" s="422"/>
      <c r="H515" s="422"/>
      <c r="I515" s="422"/>
      <c r="J515" s="423"/>
      <c r="K515" s="424"/>
      <c r="L515" s="424"/>
      <c r="M515" s="424"/>
      <c r="N515" s="424"/>
      <c r="O515" s="424"/>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6">
        <v>18</v>
      </c>
      <c r="B516" s="1066">
        <v>1</v>
      </c>
      <c r="C516" s="422"/>
      <c r="D516" s="422"/>
      <c r="E516" s="422"/>
      <c r="F516" s="422"/>
      <c r="G516" s="422"/>
      <c r="H516" s="422"/>
      <c r="I516" s="422"/>
      <c r="J516" s="423"/>
      <c r="K516" s="424"/>
      <c r="L516" s="424"/>
      <c r="M516" s="424"/>
      <c r="N516" s="424"/>
      <c r="O516" s="424"/>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6">
        <v>19</v>
      </c>
      <c r="B517" s="1066">
        <v>1</v>
      </c>
      <c r="C517" s="422"/>
      <c r="D517" s="422"/>
      <c r="E517" s="422"/>
      <c r="F517" s="422"/>
      <c r="G517" s="422"/>
      <c r="H517" s="422"/>
      <c r="I517" s="422"/>
      <c r="J517" s="423"/>
      <c r="K517" s="424"/>
      <c r="L517" s="424"/>
      <c r="M517" s="424"/>
      <c r="N517" s="424"/>
      <c r="O517" s="424"/>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6">
        <v>20</v>
      </c>
      <c r="B518" s="1066">
        <v>1</v>
      </c>
      <c r="C518" s="422"/>
      <c r="D518" s="422"/>
      <c r="E518" s="422"/>
      <c r="F518" s="422"/>
      <c r="G518" s="422"/>
      <c r="H518" s="422"/>
      <c r="I518" s="422"/>
      <c r="J518" s="423"/>
      <c r="K518" s="424"/>
      <c r="L518" s="424"/>
      <c r="M518" s="424"/>
      <c r="N518" s="424"/>
      <c r="O518" s="424"/>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6">
        <v>21</v>
      </c>
      <c r="B519" s="1066">
        <v>1</v>
      </c>
      <c r="C519" s="422"/>
      <c r="D519" s="422"/>
      <c r="E519" s="422"/>
      <c r="F519" s="422"/>
      <c r="G519" s="422"/>
      <c r="H519" s="422"/>
      <c r="I519" s="422"/>
      <c r="J519" s="423"/>
      <c r="K519" s="424"/>
      <c r="L519" s="424"/>
      <c r="M519" s="424"/>
      <c r="N519" s="424"/>
      <c r="O519" s="424"/>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6">
        <v>22</v>
      </c>
      <c r="B520" s="1066">
        <v>1</v>
      </c>
      <c r="C520" s="422"/>
      <c r="D520" s="422"/>
      <c r="E520" s="422"/>
      <c r="F520" s="422"/>
      <c r="G520" s="422"/>
      <c r="H520" s="422"/>
      <c r="I520" s="422"/>
      <c r="J520" s="423"/>
      <c r="K520" s="424"/>
      <c r="L520" s="424"/>
      <c r="M520" s="424"/>
      <c r="N520" s="424"/>
      <c r="O520" s="424"/>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6">
        <v>23</v>
      </c>
      <c r="B521" s="1066">
        <v>1</v>
      </c>
      <c r="C521" s="422"/>
      <c r="D521" s="422"/>
      <c r="E521" s="422"/>
      <c r="F521" s="422"/>
      <c r="G521" s="422"/>
      <c r="H521" s="422"/>
      <c r="I521" s="422"/>
      <c r="J521" s="423"/>
      <c r="K521" s="424"/>
      <c r="L521" s="424"/>
      <c r="M521" s="424"/>
      <c r="N521" s="424"/>
      <c r="O521" s="424"/>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6">
        <v>24</v>
      </c>
      <c r="B522" s="1066">
        <v>1</v>
      </c>
      <c r="C522" s="422"/>
      <c r="D522" s="422"/>
      <c r="E522" s="422"/>
      <c r="F522" s="422"/>
      <c r="G522" s="422"/>
      <c r="H522" s="422"/>
      <c r="I522" s="422"/>
      <c r="J522" s="423"/>
      <c r="K522" s="424"/>
      <c r="L522" s="424"/>
      <c r="M522" s="424"/>
      <c r="N522" s="424"/>
      <c r="O522" s="424"/>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6">
        <v>25</v>
      </c>
      <c r="B523" s="1066">
        <v>1</v>
      </c>
      <c r="C523" s="422"/>
      <c r="D523" s="422"/>
      <c r="E523" s="422"/>
      <c r="F523" s="422"/>
      <c r="G523" s="422"/>
      <c r="H523" s="422"/>
      <c r="I523" s="422"/>
      <c r="J523" s="423"/>
      <c r="K523" s="424"/>
      <c r="L523" s="424"/>
      <c r="M523" s="424"/>
      <c r="N523" s="424"/>
      <c r="O523" s="424"/>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6">
        <v>26</v>
      </c>
      <c r="B524" s="1066">
        <v>1</v>
      </c>
      <c r="C524" s="422"/>
      <c r="D524" s="422"/>
      <c r="E524" s="422"/>
      <c r="F524" s="422"/>
      <c r="G524" s="422"/>
      <c r="H524" s="422"/>
      <c r="I524" s="422"/>
      <c r="J524" s="423"/>
      <c r="K524" s="424"/>
      <c r="L524" s="424"/>
      <c r="M524" s="424"/>
      <c r="N524" s="424"/>
      <c r="O524" s="424"/>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6">
        <v>27</v>
      </c>
      <c r="B525" s="1066">
        <v>1</v>
      </c>
      <c r="C525" s="422"/>
      <c r="D525" s="422"/>
      <c r="E525" s="422"/>
      <c r="F525" s="422"/>
      <c r="G525" s="422"/>
      <c r="H525" s="422"/>
      <c r="I525" s="422"/>
      <c r="J525" s="423"/>
      <c r="K525" s="424"/>
      <c r="L525" s="424"/>
      <c r="M525" s="424"/>
      <c r="N525" s="424"/>
      <c r="O525" s="424"/>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6">
        <v>28</v>
      </c>
      <c r="B526" s="1066">
        <v>1</v>
      </c>
      <c r="C526" s="422"/>
      <c r="D526" s="422"/>
      <c r="E526" s="422"/>
      <c r="F526" s="422"/>
      <c r="G526" s="422"/>
      <c r="H526" s="422"/>
      <c r="I526" s="422"/>
      <c r="J526" s="423"/>
      <c r="K526" s="424"/>
      <c r="L526" s="424"/>
      <c r="M526" s="424"/>
      <c r="N526" s="424"/>
      <c r="O526" s="424"/>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6">
        <v>29</v>
      </c>
      <c r="B527" s="1066">
        <v>1</v>
      </c>
      <c r="C527" s="422"/>
      <c r="D527" s="422"/>
      <c r="E527" s="422"/>
      <c r="F527" s="422"/>
      <c r="G527" s="422"/>
      <c r="H527" s="422"/>
      <c r="I527" s="422"/>
      <c r="J527" s="423"/>
      <c r="K527" s="424"/>
      <c r="L527" s="424"/>
      <c r="M527" s="424"/>
      <c r="N527" s="424"/>
      <c r="O527" s="424"/>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6">
        <v>30</v>
      </c>
      <c r="B528" s="1066">
        <v>1</v>
      </c>
      <c r="C528" s="422"/>
      <c r="D528" s="422"/>
      <c r="E528" s="422"/>
      <c r="F528" s="422"/>
      <c r="G528" s="422"/>
      <c r="H528" s="422"/>
      <c r="I528" s="422"/>
      <c r="J528" s="423"/>
      <c r="K528" s="424"/>
      <c r="L528" s="424"/>
      <c r="M528" s="424"/>
      <c r="N528" s="424"/>
      <c r="O528" s="424"/>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417</v>
      </c>
      <c r="K531" s="101"/>
      <c r="L531" s="101"/>
      <c r="M531" s="101"/>
      <c r="N531" s="101"/>
      <c r="O531" s="101"/>
      <c r="P531" s="351" t="s">
        <v>27</v>
      </c>
      <c r="Q531" s="351"/>
      <c r="R531" s="351"/>
      <c r="S531" s="351"/>
      <c r="T531" s="351"/>
      <c r="U531" s="351"/>
      <c r="V531" s="351"/>
      <c r="W531" s="351"/>
      <c r="X531" s="351"/>
      <c r="Y531" s="348" t="s">
        <v>471</v>
      </c>
      <c r="Z531" s="349"/>
      <c r="AA531" s="349"/>
      <c r="AB531" s="349"/>
      <c r="AC531" s="277" t="s">
        <v>456</v>
      </c>
      <c r="AD531" s="277"/>
      <c r="AE531" s="277"/>
      <c r="AF531" s="277"/>
      <c r="AG531" s="277"/>
      <c r="AH531" s="348" t="s">
        <v>379</v>
      </c>
      <c r="AI531" s="350"/>
      <c r="AJ531" s="350"/>
      <c r="AK531" s="350"/>
      <c r="AL531" s="350" t="s">
        <v>21</v>
      </c>
      <c r="AM531" s="350"/>
      <c r="AN531" s="350"/>
      <c r="AO531" s="436"/>
      <c r="AP531" s="437" t="s">
        <v>418</v>
      </c>
      <c r="AQ531" s="437"/>
      <c r="AR531" s="437"/>
      <c r="AS531" s="437"/>
      <c r="AT531" s="437"/>
      <c r="AU531" s="437"/>
      <c r="AV531" s="437"/>
      <c r="AW531" s="437"/>
      <c r="AX531" s="437"/>
    </row>
    <row r="532" spans="1:50" ht="26.25" customHeight="1" x14ac:dyDescent="0.15">
      <c r="A532" s="1066">
        <v>1</v>
      </c>
      <c r="B532" s="1066">
        <v>1</v>
      </c>
      <c r="C532" s="422"/>
      <c r="D532" s="422"/>
      <c r="E532" s="422"/>
      <c r="F532" s="422"/>
      <c r="G532" s="422"/>
      <c r="H532" s="422"/>
      <c r="I532" s="422"/>
      <c r="J532" s="423"/>
      <c r="K532" s="424"/>
      <c r="L532" s="424"/>
      <c r="M532" s="424"/>
      <c r="N532" s="424"/>
      <c r="O532" s="424"/>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6">
        <v>2</v>
      </c>
      <c r="B533" s="1066">
        <v>1</v>
      </c>
      <c r="C533" s="422"/>
      <c r="D533" s="422"/>
      <c r="E533" s="422"/>
      <c r="F533" s="422"/>
      <c r="G533" s="422"/>
      <c r="H533" s="422"/>
      <c r="I533" s="422"/>
      <c r="J533" s="423"/>
      <c r="K533" s="424"/>
      <c r="L533" s="424"/>
      <c r="M533" s="424"/>
      <c r="N533" s="424"/>
      <c r="O533" s="424"/>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6">
        <v>3</v>
      </c>
      <c r="B534" s="1066">
        <v>1</v>
      </c>
      <c r="C534" s="422"/>
      <c r="D534" s="422"/>
      <c r="E534" s="422"/>
      <c r="F534" s="422"/>
      <c r="G534" s="422"/>
      <c r="H534" s="422"/>
      <c r="I534" s="422"/>
      <c r="J534" s="423"/>
      <c r="K534" s="424"/>
      <c r="L534" s="424"/>
      <c r="M534" s="424"/>
      <c r="N534" s="424"/>
      <c r="O534" s="424"/>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6">
        <v>4</v>
      </c>
      <c r="B535" s="1066">
        <v>1</v>
      </c>
      <c r="C535" s="422"/>
      <c r="D535" s="422"/>
      <c r="E535" s="422"/>
      <c r="F535" s="422"/>
      <c r="G535" s="422"/>
      <c r="H535" s="422"/>
      <c r="I535" s="422"/>
      <c r="J535" s="423"/>
      <c r="K535" s="424"/>
      <c r="L535" s="424"/>
      <c r="M535" s="424"/>
      <c r="N535" s="424"/>
      <c r="O535" s="424"/>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6">
        <v>5</v>
      </c>
      <c r="B536" s="1066">
        <v>1</v>
      </c>
      <c r="C536" s="422"/>
      <c r="D536" s="422"/>
      <c r="E536" s="422"/>
      <c r="F536" s="422"/>
      <c r="G536" s="422"/>
      <c r="H536" s="422"/>
      <c r="I536" s="422"/>
      <c r="J536" s="423"/>
      <c r="K536" s="424"/>
      <c r="L536" s="424"/>
      <c r="M536" s="424"/>
      <c r="N536" s="424"/>
      <c r="O536" s="424"/>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6">
        <v>6</v>
      </c>
      <c r="B537" s="1066">
        <v>1</v>
      </c>
      <c r="C537" s="422"/>
      <c r="D537" s="422"/>
      <c r="E537" s="422"/>
      <c r="F537" s="422"/>
      <c r="G537" s="422"/>
      <c r="H537" s="422"/>
      <c r="I537" s="422"/>
      <c r="J537" s="423"/>
      <c r="K537" s="424"/>
      <c r="L537" s="424"/>
      <c r="M537" s="424"/>
      <c r="N537" s="424"/>
      <c r="O537" s="424"/>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6">
        <v>7</v>
      </c>
      <c r="B538" s="1066">
        <v>1</v>
      </c>
      <c r="C538" s="422"/>
      <c r="D538" s="422"/>
      <c r="E538" s="422"/>
      <c r="F538" s="422"/>
      <c r="G538" s="422"/>
      <c r="H538" s="422"/>
      <c r="I538" s="422"/>
      <c r="J538" s="423"/>
      <c r="K538" s="424"/>
      <c r="L538" s="424"/>
      <c r="M538" s="424"/>
      <c r="N538" s="424"/>
      <c r="O538" s="424"/>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6">
        <v>8</v>
      </c>
      <c r="B539" s="1066">
        <v>1</v>
      </c>
      <c r="C539" s="422"/>
      <c r="D539" s="422"/>
      <c r="E539" s="422"/>
      <c r="F539" s="422"/>
      <c r="G539" s="422"/>
      <c r="H539" s="422"/>
      <c r="I539" s="422"/>
      <c r="J539" s="423"/>
      <c r="K539" s="424"/>
      <c r="L539" s="424"/>
      <c r="M539" s="424"/>
      <c r="N539" s="424"/>
      <c r="O539" s="424"/>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6">
        <v>9</v>
      </c>
      <c r="B540" s="1066">
        <v>1</v>
      </c>
      <c r="C540" s="422"/>
      <c r="D540" s="422"/>
      <c r="E540" s="422"/>
      <c r="F540" s="422"/>
      <c r="G540" s="422"/>
      <c r="H540" s="422"/>
      <c r="I540" s="422"/>
      <c r="J540" s="423"/>
      <c r="K540" s="424"/>
      <c r="L540" s="424"/>
      <c r="M540" s="424"/>
      <c r="N540" s="424"/>
      <c r="O540" s="424"/>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6">
        <v>10</v>
      </c>
      <c r="B541" s="1066">
        <v>1</v>
      </c>
      <c r="C541" s="422"/>
      <c r="D541" s="422"/>
      <c r="E541" s="422"/>
      <c r="F541" s="422"/>
      <c r="G541" s="422"/>
      <c r="H541" s="422"/>
      <c r="I541" s="422"/>
      <c r="J541" s="423"/>
      <c r="K541" s="424"/>
      <c r="L541" s="424"/>
      <c r="M541" s="424"/>
      <c r="N541" s="424"/>
      <c r="O541" s="424"/>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6">
        <v>11</v>
      </c>
      <c r="B542" s="1066">
        <v>1</v>
      </c>
      <c r="C542" s="422"/>
      <c r="D542" s="422"/>
      <c r="E542" s="422"/>
      <c r="F542" s="422"/>
      <c r="G542" s="422"/>
      <c r="H542" s="422"/>
      <c r="I542" s="422"/>
      <c r="J542" s="423"/>
      <c r="K542" s="424"/>
      <c r="L542" s="424"/>
      <c r="M542" s="424"/>
      <c r="N542" s="424"/>
      <c r="O542" s="424"/>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6">
        <v>12</v>
      </c>
      <c r="B543" s="1066">
        <v>1</v>
      </c>
      <c r="C543" s="422"/>
      <c r="D543" s="422"/>
      <c r="E543" s="422"/>
      <c r="F543" s="422"/>
      <c r="G543" s="422"/>
      <c r="H543" s="422"/>
      <c r="I543" s="422"/>
      <c r="J543" s="423"/>
      <c r="K543" s="424"/>
      <c r="L543" s="424"/>
      <c r="M543" s="424"/>
      <c r="N543" s="424"/>
      <c r="O543" s="424"/>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6">
        <v>13</v>
      </c>
      <c r="B544" s="1066">
        <v>1</v>
      </c>
      <c r="C544" s="422"/>
      <c r="D544" s="422"/>
      <c r="E544" s="422"/>
      <c r="F544" s="422"/>
      <c r="G544" s="422"/>
      <c r="H544" s="422"/>
      <c r="I544" s="422"/>
      <c r="J544" s="423"/>
      <c r="K544" s="424"/>
      <c r="L544" s="424"/>
      <c r="M544" s="424"/>
      <c r="N544" s="424"/>
      <c r="O544" s="424"/>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6">
        <v>14</v>
      </c>
      <c r="B545" s="1066">
        <v>1</v>
      </c>
      <c r="C545" s="422"/>
      <c r="D545" s="422"/>
      <c r="E545" s="422"/>
      <c r="F545" s="422"/>
      <c r="G545" s="422"/>
      <c r="H545" s="422"/>
      <c r="I545" s="422"/>
      <c r="J545" s="423"/>
      <c r="K545" s="424"/>
      <c r="L545" s="424"/>
      <c r="M545" s="424"/>
      <c r="N545" s="424"/>
      <c r="O545" s="424"/>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6">
        <v>15</v>
      </c>
      <c r="B546" s="1066">
        <v>1</v>
      </c>
      <c r="C546" s="422"/>
      <c r="D546" s="422"/>
      <c r="E546" s="422"/>
      <c r="F546" s="422"/>
      <c r="G546" s="422"/>
      <c r="H546" s="422"/>
      <c r="I546" s="422"/>
      <c r="J546" s="423"/>
      <c r="K546" s="424"/>
      <c r="L546" s="424"/>
      <c r="M546" s="424"/>
      <c r="N546" s="424"/>
      <c r="O546" s="424"/>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6">
        <v>16</v>
      </c>
      <c r="B547" s="1066">
        <v>1</v>
      </c>
      <c r="C547" s="422"/>
      <c r="D547" s="422"/>
      <c r="E547" s="422"/>
      <c r="F547" s="422"/>
      <c r="G547" s="422"/>
      <c r="H547" s="422"/>
      <c r="I547" s="422"/>
      <c r="J547" s="423"/>
      <c r="K547" s="424"/>
      <c r="L547" s="424"/>
      <c r="M547" s="424"/>
      <c r="N547" s="424"/>
      <c r="O547" s="424"/>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6">
        <v>17</v>
      </c>
      <c r="B548" s="1066">
        <v>1</v>
      </c>
      <c r="C548" s="422"/>
      <c r="D548" s="422"/>
      <c r="E548" s="422"/>
      <c r="F548" s="422"/>
      <c r="G548" s="422"/>
      <c r="H548" s="422"/>
      <c r="I548" s="422"/>
      <c r="J548" s="423"/>
      <c r="K548" s="424"/>
      <c r="L548" s="424"/>
      <c r="M548" s="424"/>
      <c r="N548" s="424"/>
      <c r="O548" s="424"/>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6">
        <v>18</v>
      </c>
      <c r="B549" s="1066">
        <v>1</v>
      </c>
      <c r="C549" s="422"/>
      <c r="D549" s="422"/>
      <c r="E549" s="422"/>
      <c r="F549" s="422"/>
      <c r="G549" s="422"/>
      <c r="H549" s="422"/>
      <c r="I549" s="422"/>
      <c r="J549" s="423"/>
      <c r="K549" s="424"/>
      <c r="L549" s="424"/>
      <c r="M549" s="424"/>
      <c r="N549" s="424"/>
      <c r="O549" s="424"/>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6">
        <v>19</v>
      </c>
      <c r="B550" s="1066">
        <v>1</v>
      </c>
      <c r="C550" s="422"/>
      <c r="D550" s="422"/>
      <c r="E550" s="422"/>
      <c r="F550" s="422"/>
      <c r="G550" s="422"/>
      <c r="H550" s="422"/>
      <c r="I550" s="422"/>
      <c r="J550" s="423"/>
      <c r="K550" s="424"/>
      <c r="L550" s="424"/>
      <c r="M550" s="424"/>
      <c r="N550" s="424"/>
      <c r="O550" s="424"/>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6">
        <v>20</v>
      </c>
      <c r="B551" s="1066">
        <v>1</v>
      </c>
      <c r="C551" s="422"/>
      <c r="D551" s="422"/>
      <c r="E551" s="422"/>
      <c r="F551" s="422"/>
      <c r="G551" s="422"/>
      <c r="H551" s="422"/>
      <c r="I551" s="422"/>
      <c r="J551" s="423"/>
      <c r="K551" s="424"/>
      <c r="L551" s="424"/>
      <c r="M551" s="424"/>
      <c r="N551" s="424"/>
      <c r="O551" s="424"/>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6">
        <v>21</v>
      </c>
      <c r="B552" s="1066">
        <v>1</v>
      </c>
      <c r="C552" s="422"/>
      <c r="D552" s="422"/>
      <c r="E552" s="422"/>
      <c r="F552" s="422"/>
      <c r="G552" s="422"/>
      <c r="H552" s="422"/>
      <c r="I552" s="422"/>
      <c r="J552" s="423"/>
      <c r="K552" s="424"/>
      <c r="L552" s="424"/>
      <c r="M552" s="424"/>
      <c r="N552" s="424"/>
      <c r="O552" s="424"/>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6">
        <v>22</v>
      </c>
      <c r="B553" s="1066">
        <v>1</v>
      </c>
      <c r="C553" s="422"/>
      <c r="D553" s="422"/>
      <c r="E553" s="422"/>
      <c r="F553" s="422"/>
      <c r="G553" s="422"/>
      <c r="H553" s="422"/>
      <c r="I553" s="422"/>
      <c r="J553" s="423"/>
      <c r="K553" s="424"/>
      <c r="L553" s="424"/>
      <c r="M553" s="424"/>
      <c r="N553" s="424"/>
      <c r="O553" s="424"/>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6">
        <v>23</v>
      </c>
      <c r="B554" s="1066">
        <v>1</v>
      </c>
      <c r="C554" s="422"/>
      <c r="D554" s="422"/>
      <c r="E554" s="422"/>
      <c r="F554" s="422"/>
      <c r="G554" s="422"/>
      <c r="H554" s="422"/>
      <c r="I554" s="422"/>
      <c r="J554" s="423"/>
      <c r="K554" s="424"/>
      <c r="L554" s="424"/>
      <c r="M554" s="424"/>
      <c r="N554" s="424"/>
      <c r="O554" s="424"/>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6">
        <v>24</v>
      </c>
      <c r="B555" s="1066">
        <v>1</v>
      </c>
      <c r="C555" s="422"/>
      <c r="D555" s="422"/>
      <c r="E555" s="422"/>
      <c r="F555" s="422"/>
      <c r="G555" s="422"/>
      <c r="H555" s="422"/>
      <c r="I555" s="422"/>
      <c r="J555" s="423"/>
      <c r="K555" s="424"/>
      <c r="L555" s="424"/>
      <c r="M555" s="424"/>
      <c r="N555" s="424"/>
      <c r="O555" s="424"/>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6">
        <v>25</v>
      </c>
      <c r="B556" s="1066">
        <v>1</v>
      </c>
      <c r="C556" s="422"/>
      <c r="D556" s="422"/>
      <c r="E556" s="422"/>
      <c r="F556" s="422"/>
      <c r="G556" s="422"/>
      <c r="H556" s="422"/>
      <c r="I556" s="422"/>
      <c r="J556" s="423"/>
      <c r="K556" s="424"/>
      <c r="L556" s="424"/>
      <c r="M556" s="424"/>
      <c r="N556" s="424"/>
      <c r="O556" s="424"/>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6">
        <v>26</v>
      </c>
      <c r="B557" s="1066">
        <v>1</v>
      </c>
      <c r="C557" s="422"/>
      <c r="D557" s="422"/>
      <c r="E557" s="422"/>
      <c r="F557" s="422"/>
      <c r="G557" s="422"/>
      <c r="H557" s="422"/>
      <c r="I557" s="422"/>
      <c r="J557" s="423"/>
      <c r="K557" s="424"/>
      <c r="L557" s="424"/>
      <c r="M557" s="424"/>
      <c r="N557" s="424"/>
      <c r="O557" s="424"/>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6">
        <v>27</v>
      </c>
      <c r="B558" s="1066">
        <v>1</v>
      </c>
      <c r="C558" s="422"/>
      <c r="D558" s="422"/>
      <c r="E558" s="422"/>
      <c r="F558" s="422"/>
      <c r="G558" s="422"/>
      <c r="H558" s="422"/>
      <c r="I558" s="422"/>
      <c r="J558" s="423"/>
      <c r="K558" s="424"/>
      <c r="L558" s="424"/>
      <c r="M558" s="424"/>
      <c r="N558" s="424"/>
      <c r="O558" s="424"/>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6">
        <v>28</v>
      </c>
      <c r="B559" s="1066">
        <v>1</v>
      </c>
      <c r="C559" s="422"/>
      <c r="D559" s="422"/>
      <c r="E559" s="422"/>
      <c r="F559" s="422"/>
      <c r="G559" s="422"/>
      <c r="H559" s="422"/>
      <c r="I559" s="422"/>
      <c r="J559" s="423"/>
      <c r="K559" s="424"/>
      <c r="L559" s="424"/>
      <c r="M559" s="424"/>
      <c r="N559" s="424"/>
      <c r="O559" s="424"/>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6">
        <v>29</v>
      </c>
      <c r="B560" s="1066">
        <v>1</v>
      </c>
      <c r="C560" s="422"/>
      <c r="D560" s="422"/>
      <c r="E560" s="422"/>
      <c r="F560" s="422"/>
      <c r="G560" s="422"/>
      <c r="H560" s="422"/>
      <c r="I560" s="422"/>
      <c r="J560" s="423"/>
      <c r="K560" s="424"/>
      <c r="L560" s="424"/>
      <c r="M560" s="424"/>
      <c r="N560" s="424"/>
      <c r="O560" s="424"/>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6">
        <v>30</v>
      </c>
      <c r="B561" s="1066">
        <v>1</v>
      </c>
      <c r="C561" s="422"/>
      <c r="D561" s="422"/>
      <c r="E561" s="422"/>
      <c r="F561" s="422"/>
      <c r="G561" s="422"/>
      <c r="H561" s="422"/>
      <c r="I561" s="422"/>
      <c r="J561" s="423"/>
      <c r="K561" s="424"/>
      <c r="L561" s="424"/>
      <c r="M561" s="424"/>
      <c r="N561" s="424"/>
      <c r="O561" s="424"/>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417</v>
      </c>
      <c r="K564" s="101"/>
      <c r="L564" s="101"/>
      <c r="M564" s="101"/>
      <c r="N564" s="101"/>
      <c r="O564" s="101"/>
      <c r="P564" s="351" t="s">
        <v>27</v>
      </c>
      <c r="Q564" s="351"/>
      <c r="R564" s="351"/>
      <c r="S564" s="351"/>
      <c r="T564" s="351"/>
      <c r="U564" s="351"/>
      <c r="V564" s="351"/>
      <c r="W564" s="351"/>
      <c r="X564" s="351"/>
      <c r="Y564" s="348" t="s">
        <v>471</v>
      </c>
      <c r="Z564" s="349"/>
      <c r="AA564" s="349"/>
      <c r="AB564" s="349"/>
      <c r="AC564" s="277" t="s">
        <v>456</v>
      </c>
      <c r="AD564" s="277"/>
      <c r="AE564" s="277"/>
      <c r="AF564" s="277"/>
      <c r="AG564" s="277"/>
      <c r="AH564" s="348" t="s">
        <v>379</v>
      </c>
      <c r="AI564" s="350"/>
      <c r="AJ564" s="350"/>
      <c r="AK564" s="350"/>
      <c r="AL564" s="350" t="s">
        <v>21</v>
      </c>
      <c r="AM564" s="350"/>
      <c r="AN564" s="350"/>
      <c r="AO564" s="436"/>
      <c r="AP564" s="437" t="s">
        <v>418</v>
      </c>
      <c r="AQ564" s="437"/>
      <c r="AR564" s="437"/>
      <c r="AS564" s="437"/>
      <c r="AT564" s="437"/>
      <c r="AU564" s="437"/>
      <c r="AV564" s="437"/>
      <c r="AW564" s="437"/>
      <c r="AX564" s="437"/>
    </row>
    <row r="565" spans="1:50" ht="26.25" customHeight="1" x14ac:dyDescent="0.15">
      <c r="A565" s="1066">
        <v>1</v>
      </c>
      <c r="B565" s="1066">
        <v>1</v>
      </c>
      <c r="C565" s="422"/>
      <c r="D565" s="422"/>
      <c r="E565" s="422"/>
      <c r="F565" s="422"/>
      <c r="G565" s="422"/>
      <c r="H565" s="422"/>
      <c r="I565" s="422"/>
      <c r="J565" s="423"/>
      <c r="K565" s="424"/>
      <c r="L565" s="424"/>
      <c r="M565" s="424"/>
      <c r="N565" s="424"/>
      <c r="O565" s="424"/>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6">
        <v>2</v>
      </c>
      <c r="B566" s="1066">
        <v>1</v>
      </c>
      <c r="C566" s="422"/>
      <c r="D566" s="422"/>
      <c r="E566" s="422"/>
      <c r="F566" s="422"/>
      <c r="G566" s="422"/>
      <c r="H566" s="422"/>
      <c r="I566" s="422"/>
      <c r="J566" s="423"/>
      <c r="K566" s="424"/>
      <c r="L566" s="424"/>
      <c r="M566" s="424"/>
      <c r="N566" s="424"/>
      <c r="O566" s="424"/>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6">
        <v>3</v>
      </c>
      <c r="B567" s="1066">
        <v>1</v>
      </c>
      <c r="C567" s="422"/>
      <c r="D567" s="422"/>
      <c r="E567" s="422"/>
      <c r="F567" s="422"/>
      <c r="G567" s="422"/>
      <c r="H567" s="422"/>
      <c r="I567" s="422"/>
      <c r="J567" s="423"/>
      <c r="K567" s="424"/>
      <c r="L567" s="424"/>
      <c r="M567" s="424"/>
      <c r="N567" s="424"/>
      <c r="O567" s="424"/>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6">
        <v>4</v>
      </c>
      <c r="B568" s="1066">
        <v>1</v>
      </c>
      <c r="C568" s="422"/>
      <c r="D568" s="422"/>
      <c r="E568" s="422"/>
      <c r="F568" s="422"/>
      <c r="G568" s="422"/>
      <c r="H568" s="422"/>
      <c r="I568" s="422"/>
      <c r="J568" s="423"/>
      <c r="K568" s="424"/>
      <c r="L568" s="424"/>
      <c r="M568" s="424"/>
      <c r="N568" s="424"/>
      <c r="O568" s="424"/>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6">
        <v>5</v>
      </c>
      <c r="B569" s="1066">
        <v>1</v>
      </c>
      <c r="C569" s="422"/>
      <c r="D569" s="422"/>
      <c r="E569" s="422"/>
      <c r="F569" s="422"/>
      <c r="G569" s="422"/>
      <c r="H569" s="422"/>
      <c r="I569" s="422"/>
      <c r="J569" s="423"/>
      <c r="K569" s="424"/>
      <c r="L569" s="424"/>
      <c r="M569" s="424"/>
      <c r="N569" s="424"/>
      <c r="O569" s="424"/>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6">
        <v>6</v>
      </c>
      <c r="B570" s="1066">
        <v>1</v>
      </c>
      <c r="C570" s="422"/>
      <c r="D570" s="422"/>
      <c r="E570" s="422"/>
      <c r="F570" s="422"/>
      <c r="G570" s="422"/>
      <c r="H570" s="422"/>
      <c r="I570" s="422"/>
      <c r="J570" s="423"/>
      <c r="K570" s="424"/>
      <c r="L570" s="424"/>
      <c r="M570" s="424"/>
      <c r="N570" s="424"/>
      <c r="O570" s="424"/>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6">
        <v>7</v>
      </c>
      <c r="B571" s="1066">
        <v>1</v>
      </c>
      <c r="C571" s="422"/>
      <c r="D571" s="422"/>
      <c r="E571" s="422"/>
      <c r="F571" s="422"/>
      <c r="G571" s="422"/>
      <c r="H571" s="422"/>
      <c r="I571" s="422"/>
      <c r="J571" s="423"/>
      <c r="K571" s="424"/>
      <c r="L571" s="424"/>
      <c r="M571" s="424"/>
      <c r="N571" s="424"/>
      <c r="O571" s="424"/>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6">
        <v>8</v>
      </c>
      <c r="B572" s="1066">
        <v>1</v>
      </c>
      <c r="C572" s="422"/>
      <c r="D572" s="422"/>
      <c r="E572" s="422"/>
      <c r="F572" s="422"/>
      <c r="G572" s="422"/>
      <c r="H572" s="422"/>
      <c r="I572" s="422"/>
      <c r="J572" s="423"/>
      <c r="K572" s="424"/>
      <c r="L572" s="424"/>
      <c r="M572" s="424"/>
      <c r="N572" s="424"/>
      <c r="O572" s="424"/>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6">
        <v>9</v>
      </c>
      <c r="B573" s="1066">
        <v>1</v>
      </c>
      <c r="C573" s="422"/>
      <c r="D573" s="422"/>
      <c r="E573" s="422"/>
      <c r="F573" s="422"/>
      <c r="G573" s="422"/>
      <c r="H573" s="422"/>
      <c r="I573" s="422"/>
      <c r="J573" s="423"/>
      <c r="K573" s="424"/>
      <c r="L573" s="424"/>
      <c r="M573" s="424"/>
      <c r="N573" s="424"/>
      <c r="O573" s="424"/>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6">
        <v>10</v>
      </c>
      <c r="B574" s="1066">
        <v>1</v>
      </c>
      <c r="C574" s="422"/>
      <c r="D574" s="422"/>
      <c r="E574" s="422"/>
      <c r="F574" s="422"/>
      <c r="G574" s="422"/>
      <c r="H574" s="422"/>
      <c r="I574" s="422"/>
      <c r="J574" s="423"/>
      <c r="K574" s="424"/>
      <c r="L574" s="424"/>
      <c r="M574" s="424"/>
      <c r="N574" s="424"/>
      <c r="O574" s="424"/>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6">
        <v>11</v>
      </c>
      <c r="B575" s="1066">
        <v>1</v>
      </c>
      <c r="C575" s="422"/>
      <c r="D575" s="422"/>
      <c r="E575" s="422"/>
      <c r="F575" s="422"/>
      <c r="G575" s="422"/>
      <c r="H575" s="422"/>
      <c r="I575" s="422"/>
      <c r="J575" s="423"/>
      <c r="K575" s="424"/>
      <c r="L575" s="424"/>
      <c r="M575" s="424"/>
      <c r="N575" s="424"/>
      <c r="O575" s="424"/>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6">
        <v>12</v>
      </c>
      <c r="B576" s="1066">
        <v>1</v>
      </c>
      <c r="C576" s="422"/>
      <c r="D576" s="422"/>
      <c r="E576" s="422"/>
      <c r="F576" s="422"/>
      <c r="G576" s="422"/>
      <c r="H576" s="422"/>
      <c r="I576" s="422"/>
      <c r="J576" s="423"/>
      <c r="K576" s="424"/>
      <c r="L576" s="424"/>
      <c r="M576" s="424"/>
      <c r="N576" s="424"/>
      <c r="O576" s="424"/>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6">
        <v>13</v>
      </c>
      <c r="B577" s="1066">
        <v>1</v>
      </c>
      <c r="C577" s="422"/>
      <c r="D577" s="422"/>
      <c r="E577" s="422"/>
      <c r="F577" s="422"/>
      <c r="G577" s="422"/>
      <c r="H577" s="422"/>
      <c r="I577" s="422"/>
      <c r="J577" s="423"/>
      <c r="K577" s="424"/>
      <c r="L577" s="424"/>
      <c r="M577" s="424"/>
      <c r="N577" s="424"/>
      <c r="O577" s="424"/>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6">
        <v>14</v>
      </c>
      <c r="B578" s="1066">
        <v>1</v>
      </c>
      <c r="C578" s="422"/>
      <c r="D578" s="422"/>
      <c r="E578" s="422"/>
      <c r="F578" s="422"/>
      <c r="G578" s="422"/>
      <c r="H578" s="422"/>
      <c r="I578" s="422"/>
      <c r="J578" s="423"/>
      <c r="K578" s="424"/>
      <c r="L578" s="424"/>
      <c r="M578" s="424"/>
      <c r="N578" s="424"/>
      <c r="O578" s="424"/>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6">
        <v>15</v>
      </c>
      <c r="B579" s="1066">
        <v>1</v>
      </c>
      <c r="C579" s="422"/>
      <c r="D579" s="422"/>
      <c r="E579" s="422"/>
      <c r="F579" s="422"/>
      <c r="G579" s="422"/>
      <c r="H579" s="422"/>
      <c r="I579" s="422"/>
      <c r="J579" s="423"/>
      <c r="K579" s="424"/>
      <c r="L579" s="424"/>
      <c r="M579" s="424"/>
      <c r="N579" s="424"/>
      <c r="O579" s="424"/>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6">
        <v>16</v>
      </c>
      <c r="B580" s="1066">
        <v>1</v>
      </c>
      <c r="C580" s="422"/>
      <c r="D580" s="422"/>
      <c r="E580" s="422"/>
      <c r="F580" s="422"/>
      <c r="G580" s="422"/>
      <c r="H580" s="422"/>
      <c r="I580" s="422"/>
      <c r="J580" s="423"/>
      <c r="K580" s="424"/>
      <c r="L580" s="424"/>
      <c r="M580" s="424"/>
      <c r="N580" s="424"/>
      <c r="O580" s="424"/>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6">
        <v>17</v>
      </c>
      <c r="B581" s="1066">
        <v>1</v>
      </c>
      <c r="C581" s="422"/>
      <c r="D581" s="422"/>
      <c r="E581" s="422"/>
      <c r="F581" s="422"/>
      <c r="G581" s="422"/>
      <c r="H581" s="422"/>
      <c r="I581" s="422"/>
      <c r="J581" s="423"/>
      <c r="K581" s="424"/>
      <c r="L581" s="424"/>
      <c r="M581" s="424"/>
      <c r="N581" s="424"/>
      <c r="O581" s="424"/>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6">
        <v>18</v>
      </c>
      <c r="B582" s="1066">
        <v>1</v>
      </c>
      <c r="C582" s="422"/>
      <c r="D582" s="422"/>
      <c r="E582" s="422"/>
      <c r="F582" s="422"/>
      <c r="G582" s="422"/>
      <c r="H582" s="422"/>
      <c r="I582" s="422"/>
      <c r="J582" s="423"/>
      <c r="K582" s="424"/>
      <c r="L582" s="424"/>
      <c r="M582" s="424"/>
      <c r="N582" s="424"/>
      <c r="O582" s="424"/>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6">
        <v>19</v>
      </c>
      <c r="B583" s="1066">
        <v>1</v>
      </c>
      <c r="C583" s="422"/>
      <c r="D583" s="422"/>
      <c r="E583" s="422"/>
      <c r="F583" s="422"/>
      <c r="G583" s="422"/>
      <c r="H583" s="422"/>
      <c r="I583" s="422"/>
      <c r="J583" s="423"/>
      <c r="K583" s="424"/>
      <c r="L583" s="424"/>
      <c r="M583" s="424"/>
      <c r="N583" s="424"/>
      <c r="O583" s="424"/>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6">
        <v>20</v>
      </c>
      <c r="B584" s="1066">
        <v>1</v>
      </c>
      <c r="C584" s="422"/>
      <c r="D584" s="422"/>
      <c r="E584" s="422"/>
      <c r="F584" s="422"/>
      <c r="G584" s="422"/>
      <c r="H584" s="422"/>
      <c r="I584" s="422"/>
      <c r="J584" s="423"/>
      <c r="K584" s="424"/>
      <c r="L584" s="424"/>
      <c r="M584" s="424"/>
      <c r="N584" s="424"/>
      <c r="O584" s="424"/>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6">
        <v>21</v>
      </c>
      <c r="B585" s="1066">
        <v>1</v>
      </c>
      <c r="C585" s="422"/>
      <c r="D585" s="422"/>
      <c r="E585" s="422"/>
      <c r="F585" s="422"/>
      <c r="G585" s="422"/>
      <c r="H585" s="422"/>
      <c r="I585" s="422"/>
      <c r="J585" s="423"/>
      <c r="K585" s="424"/>
      <c r="L585" s="424"/>
      <c r="M585" s="424"/>
      <c r="N585" s="424"/>
      <c r="O585" s="424"/>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6">
        <v>22</v>
      </c>
      <c r="B586" s="1066">
        <v>1</v>
      </c>
      <c r="C586" s="422"/>
      <c r="D586" s="422"/>
      <c r="E586" s="422"/>
      <c r="F586" s="422"/>
      <c r="G586" s="422"/>
      <c r="H586" s="422"/>
      <c r="I586" s="422"/>
      <c r="J586" s="423"/>
      <c r="K586" s="424"/>
      <c r="L586" s="424"/>
      <c r="M586" s="424"/>
      <c r="N586" s="424"/>
      <c r="O586" s="424"/>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6">
        <v>23</v>
      </c>
      <c r="B587" s="1066">
        <v>1</v>
      </c>
      <c r="C587" s="422"/>
      <c r="D587" s="422"/>
      <c r="E587" s="422"/>
      <c r="F587" s="422"/>
      <c r="G587" s="422"/>
      <c r="H587" s="422"/>
      <c r="I587" s="422"/>
      <c r="J587" s="423"/>
      <c r="K587" s="424"/>
      <c r="L587" s="424"/>
      <c r="M587" s="424"/>
      <c r="N587" s="424"/>
      <c r="O587" s="424"/>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6">
        <v>24</v>
      </c>
      <c r="B588" s="1066">
        <v>1</v>
      </c>
      <c r="C588" s="422"/>
      <c r="D588" s="422"/>
      <c r="E588" s="422"/>
      <c r="F588" s="422"/>
      <c r="G588" s="422"/>
      <c r="H588" s="422"/>
      <c r="I588" s="422"/>
      <c r="J588" s="423"/>
      <c r="K588" s="424"/>
      <c r="L588" s="424"/>
      <c r="M588" s="424"/>
      <c r="N588" s="424"/>
      <c r="O588" s="424"/>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6">
        <v>25</v>
      </c>
      <c r="B589" s="1066">
        <v>1</v>
      </c>
      <c r="C589" s="422"/>
      <c r="D589" s="422"/>
      <c r="E589" s="422"/>
      <c r="F589" s="422"/>
      <c r="G589" s="422"/>
      <c r="H589" s="422"/>
      <c r="I589" s="422"/>
      <c r="J589" s="423"/>
      <c r="K589" s="424"/>
      <c r="L589" s="424"/>
      <c r="M589" s="424"/>
      <c r="N589" s="424"/>
      <c r="O589" s="424"/>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6">
        <v>26</v>
      </c>
      <c r="B590" s="1066">
        <v>1</v>
      </c>
      <c r="C590" s="422"/>
      <c r="D590" s="422"/>
      <c r="E590" s="422"/>
      <c r="F590" s="422"/>
      <c r="G590" s="422"/>
      <c r="H590" s="422"/>
      <c r="I590" s="422"/>
      <c r="J590" s="423"/>
      <c r="K590" s="424"/>
      <c r="L590" s="424"/>
      <c r="M590" s="424"/>
      <c r="N590" s="424"/>
      <c r="O590" s="424"/>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6">
        <v>27</v>
      </c>
      <c r="B591" s="1066">
        <v>1</v>
      </c>
      <c r="C591" s="422"/>
      <c r="D591" s="422"/>
      <c r="E591" s="422"/>
      <c r="F591" s="422"/>
      <c r="G591" s="422"/>
      <c r="H591" s="422"/>
      <c r="I591" s="422"/>
      <c r="J591" s="423"/>
      <c r="K591" s="424"/>
      <c r="L591" s="424"/>
      <c r="M591" s="424"/>
      <c r="N591" s="424"/>
      <c r="O591" s="424"/>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6">
        <v>28</v>
      </c>
      <c r="B592" s="1066">
        <v>1</v>
      </c>
      <c r="C592" s="422"/>
      <c r="D592" s="422"/>
      <c r="E592" s="422"/>
      <c r="F592" s="422"/>
      <c r="G592" s="422"/>
      <c r="H592" s="422"/>
      <c r="I592" s="422"/>
      <c r="J592" s="423"/>
      <c r="K592" s="424"/>
      <c r="L592" s="424"/>
      <c r="M592" s="424"/>
      <c r="N592" s="424"/>
      <c r="O592" s="424"/>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6">
        <v>29</v>
      </c>
      <c r="B593" s="1066">
        <v>1</v>
      </c>
      <c r="C593" s="422"/>
      <c r="D593" s="422"/>
      <c r="E593" s="422"/>
      <c r="F593" s="422"/>
      <c r="G593" s="422"/>
      <c r="H593" s="422"/>
      <c r="I593" s="422"/>
      <c r="J593" s="423"/>
      <c r="K593" s="424"/>
      <c r="L593" s="424"/>
      <c r="M593" s="424"/>
      <c r="N593" s="424"/>
      <c r="O593" s="424"/>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6">
        <v>30</v>
      </c>
      <c r="B594" s="1066">
        <v>1</v>
      </c>
      <c r="C594" s="422"/>
      <c r="D594" s="422"/>
      <c r="E594" s="422"/>
      <c r="F594" s="422"/>
      <c r="G594" s="422"/>
      <c r="H594" s="422"/>
      <c r="I594" s="422"/>
      <c r="J594" s="423"/>
      <c r="K594" s="424"/>
      <c r="L594" s="424"/>
      <c r="M594" s="424"/>
      <c r="N594" s="424"/>
      <c r="O594" s="424"/>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417</v>
      </c>
      <c r="K597" s="101"/>
      <c r="L597" s="101"/>
      <c r="M597" s="101"/>
      <c r="N597" s="101"/>
      <c r="O597" s="101"/>
      <c r="P597" s="351" t="s">
        <v>27</v>
      </c>
      <c r="Q597" s="351"/>
      <c r="R597" s="351"/>
      <c r="S597" s="351"/>
      <c r="T597" s="351"/>
      <c r="U597" s="351"/>
      <c r="V597" s="351"/>
      <c r="W597" s="351"/>
      <c r="X597" s="351"/>
      <c r="Y597" s="348" t="s">
        <v>471</v>
      </c>
      <c r="Z597" s="349"/>
      <c r="AA597" s="349"/>
      <c r="AB597" s="349"/>
      <c r="AC597" s="277" t="s">
        <v>456</v>
      </c>
      <c r="AD597" s="277"/>
      <c r="AE597" s="277"/>
      <c r="AF597" s="277"/>
      <c r="AG597" s="277"/>
      <c r="AH597" s="348" t="s">
        <v>379</v>
      </c>
      <c r="AI597" s="350"/>
      <c r="AJ597" s="350"/>
      <c r="AK597" s="350"/>
      <c r="AL597" s="350" t="s">
        <v>21</v>
      </c>
      <c r="AM597" s="350"/>
      <c r="AN597" s="350"/>
      <c r="AO597" s="436"/>
      <c r="AP597" s="437" t="s">
        <v>418</v>
      </c>
      <c r="AQ597" s="437"/>
      <c r="AR597" s="437"/>
      <c r="AS597" s="437"/>
      <c r="AT597" s="437"/>
      <c r="AU597" s="437"/>
      <c r="AV597" s="437"/>
      <c r="AW597" s="437"/>
      <c r="AX597" s="437"/>
    </row>
    <row r="598" spans="1:50" ht="26.25" customHeight="1" x14ac:dyDescent="0.15">
      <c r="A598" s="1066">
        <v>1</v>
      </c>
      <c r="B598" s="1066">
        <v>1</v>
      </c>
      <c r="C598" s="422"/>
      <c r="D598" s="422"/>
      <c r="E598" s="422"/>
      <c r="F598" s="422"/>
      <c r="G598" s="422"/>
      <c r="H598" s="422"/>
      <c r="I598" s="422"/>
      <c r="J598" s="423"/>
      <c r="K598" s="424"/>
      <c r="L598" s="424"/>
      <c r="M598" s="424"/>
      <c r="N598" s="424"/>
      <c r="O598" s="424"/>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6">
        <v>2</v>
      </c>
      <c r="B599" s="1066">
        <v>1</v>
      </c>
      <c r="C599" s="422"/>
      <c r="D599" s="422"/>
      <c r="E599" s="422"/>
      <c r="F599" s="422"/>
      <c r="G599" s="422"/>
      <c r="H599" s="422"/>
      <c r="I599" s="422"/>
      <c r="J599" s="423"/>
      <c r="K599" s="424"/>
      <c r="L599" s="424"/>
      <c r="M599" s="424"/>
      <c r="N599" s="424"/>
      <c r="O599" s="424"/>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6">
        <v>3</v>
      </c>
      <c r="B600" s="1066">
        <v>1</v>
      </c>
      <c r="C600" s="422"/>
      <c r="D600" s="422"/>
      <c r="E600" s="422"/>
      <c r="F600" s="422"/>
      <c r="G600" s="422"/>
      <c r="H600" s="422"/>
      <c r="I600" s="422"/>
      <c r="J600" s="423"/>
      <c r="K600" s="424"/>
      <c r="L600" s="424"/>
      <c r="M600" s="424"/>
      <c r="N600" s="424"/>
      <c r="O600" s="424"/>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6">
        <v>4</v>
      </c>
      <c r="B601" s="1066">
        <v>1</v>
      </c>
      <c r="C601" s="422"/>
      <c r="D601" s="422"/>
      <c r="E601" s="422"/>
      <c r="F601" s="422"/>
      <c r="G601" s="422"/>
      <c r="H601" s="422"/>
      <c r="I601" s="422"/>
      <c r="J601" s="423"/>
      <c r="K601" s="424"/>
      <c r="L601" s="424"/>
      <c r="M601" s="424"/>
      <c r="N601" s="424"/>
      <c r="O601" s="424"/>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6">
        <v>5</v>
      </c>
      <c r="B602" s="1066">
        <v>1</v>
      </c>
      <c r="C602" s="422"/>
      <c r="D602" s="422"/>
      <c r="E602" s="422"/>
      <c r="F602" s="422"/>
      <c r="G602" s="422"/>
      <c r="H602" s="422"/>
      <c r="I602" s="422"/>
      <c r="J602" s="423"/>
      <c r="K602" s="424"/>
      <c r="L602" s="424"/>
      <c r="M602" s="424"/>
      <c r="N602" s="424"/>
      <c r="O602" s="424"/>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6">
        <v>6</v>
      </c>
      <c r="B603" s="1066">
        <v>1</v>
      </c>
      <c r="C603" s="422"/>
      <c r="D603" s="422"/>
      <c r="E603" s="422"/>
      <c r="F603" s="422"/>
      <c r="G603" s="422"/>
      <c r="H603" s="422"/>
      <c r="I603" s="422"/>
      <c r="J603" s="423"/>
      <c r="K603" s="424"/>
      <c r="L603" s="424"/>
      <c r="M603" s="424"/>
      <c r="N603" s="424"/>
      <c r="O603" s="424"/>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6">
        <v>7</v>
      </c>
      <c r="B604" s="1066">
        <v>1</v>
      </c>
      <c r="C604" s="422"/>
      <c r="D604" s="422"/>
      <c r="E604" s="422"/>
      <c r="F604" s="422"/>
      <c r="G604" s="422"/>
      <c r="H604" s="422"/>
      <c r="I604" s="422"/>
      <c r="J604" s="423"/>
      <c r="K604" s="424"/>
      <c r="L604" s="424"/>
      <c r="M604" s="424"/>
      <c r="N604" s="424"/>
      <c r="O604" s="424"/>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6">
        <v>8</v>
      </c>
      <c r="B605" s="1066">
        <v>1</v>
      </c>
      <c r="C605" s="422"/>
      <c r="D605" s="422"/>
      <c r="E605" s="422"/>
      <c r="F605" s="422"/>
      <c r="G605" s="422"/>
      <c r="H605" s="422"/>
      <c r="I605" s="422"/>
      <c r="J605" s="423"/>
      <c r="K605" s="424"/>
      <c r="L605" s="424"/>
      <c r="M605" s="424"/>
      <c r="N605" s="424"/>
      <c r="O605" s="424"/>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6">
        <v>9</v>
      </c>
      <c r="B606" s="1066">
        <v>1</v>
      </c>
      <c r="C606" s="422"/>
      <c r="D606" s="422"/>
      <c r="E606" s="422"/>
      <c r="F606" s="422"/>
      <c r="G606" s="422"/>
      <c r="H606" s="422"/>
      <c r="I606" s="422"/>
      <c r="J606" s="423"/>
      <c r="K606" s="424"/>
      <c r="L606" s="424"/>
      <c r="M606" s="424"/>
      <c r="N606" s="424"/>
      <c r="O606" s="424"/>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6">
        <v>10</v>
      </c>
      <c r="B607" s="1066">
        <v>1</v>
      </c>
      <c r="C607" s="422"/>
      <c r="D607" s="422"/>
      <c r="E607" s="422"/>
      <c r="F607" s="422"/>
      <c r="G607" s="422"/>
      <c r="H607" s="422"/>
      <c r="I607" s="422"/>
      <c r="J607" s="423"/>
      <c r="K607" s="424"/>
      <c r="L607" s="424"/>
      <c r="M607" s="424"/>
      <c r="N607" s="424"/>
      <c r="O607" s="424"/>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6">
        <v>11</v>
      </c>
      <c r="B608" s="1066">
        <v>1</v>
      </c>
      <c r="C608" s="422"/>
      <c r="D608" s="422"/>
      <c r="E608" s="422"/>
      <c r="F608" s="422"/>
      <c r="G608" s="422"/>
      <c r="H608" s="422"/>
      <c r="I608" s="422"/>
      <c r="J608" s="423"/>
      <c r="K608" s="424"/>
      <c r="L608" s="424"/>
      <c r="M608" s="424"/>
      <c r="N608" s="424"/>
      <c r="O608" s="424"/>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6">
        <v>12</v>
      </c>
      <c r="B609" s="1066">
        <v>1</v>
      </c>
      <c r="C609" s="422"/>
      <c r="D609" s="422"/>
      <c r="E609" s="422"/>
      <c r="F609" s="422"/>
      <c r="G609" s="422"/>
      <c r="H609" s="422"/>
      <c r="I609" s="422"/>
      <c r="J609" s="423"/>
      <c r="K609" s="424"/>
      <c r="L609" s="424"/>
      <c r="M609" s="424"/>
      <c r="N609" s="424"/>
      <c r="O609" s="424"/>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6">
        <v>13</v>
      </c>
      <c r="B610" s="1066">
        <v>1</v>
      </c>
      <c r="C610" s="422"/>
      <c r="D610" s="422"/>
      <c r="E610" s="422"/>
      <c r="F610" s="422"/>
      <c r="G610" s="422"/>
      <c r="H610" s="422"/>
      <c r="I610" s="422"/>
      <c r="J610" s="423"/>
      <c r="K610" s="424"/>
      <c r="L610" s="424"/>
      <c r="M610" s="424"/>
      <c r="N610" s="424"/>
      <c r="O610" s="424"/>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6">
        <v>14</v>
      </c>
      <c r="B611" s="1066">
        <v>1</v>
      </c>
      <c r="C611" s="422"/>
      <c r="D611" s="422"/>
      <c r="E611" s="422"/>
      <c r="F611" s="422"/>
      <c r="G611" s="422"/>
      <c r="H611" s="422"/>
      <c r="I611" s="422"/>
      <c r="J611" s="423"/>
      <c r="K611" s="424"/>
      <c r="L611" s="424"/>
      <c r="M611" s="424"/>
      <c r="N611" s="424"/>
      <c r="O611" s="424"/>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6">
        <v>15</v>
      </c>
      <c r="B612" s="1066">
        <v>1</v>
      </c>
      <c r="C612" s="422"/>
      <c r="D612" s="422"/>
      <c r="E612" s="422"/>
      <c r="F612" s="422"/>
      <c r="G612" s="422"/>
      <c r="H612" s="422"/>
      <c r="I612" s="422"/>
      <c r="J612" s="423"/>
      <c r="K612" s="424"/>
      <c r="L612" s="424"/>
      <c r="M612" s="424"/>
      <c r="N612" s="424"/>
      <c r="O612" s="424"/>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6">
        <v>16</v>
      </c>
      <c r="B613" s="1066">
        <v>1</v>
      </c>
      <c r="C613" s="422"/>
      <c r="D613" s="422"/>
      <c r="E613" s="422"/>
      <c r="F613" s="422"/>
      <c r="G613" s="422"/>
      <c r="H613" s="422"/>
      <c r="I613" s="422"/>
      <c r="J613" s="423"/>
      <c r="K613" s="424"/>
      <c r="L613" s="424"/>
      <c r="M613" s="424"/>
      <c r="N613" s="424"/>
      <c r="O613" s="424"/>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6">
        <v>17</v>
      </c>
      <c r="B614" s="1066">
        <v>1</v>
      </c>
      <c r="C614" s="422"/>
      <c r="D614" s="422"/>
      <c r="E614" s="422"/>
      <c r="F614" s="422"/>
      <c r="G614" s="422"/>
      <c r="H614" s="422"/>
      <c r="I614" s="422"/>
      <c r="J614" s="423"/>
      <c r="K614" s="424"/>
      <c r="L614" s="424"/>
      <c r="M614" s="424"/>
      <c r="N614" s="424"/>
      <c r="O614" s="424"/>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6">
        <v>18</v>
      </c>
      <c r="B615" s="1066">
        <v>1</v>
      </c>
      <c r="C615" s="422"/>
      <c r="D615" s="422"/>
      <c r="E615" s="422"/>
      <c r="F615" s="422"/>
      <c r="G615" s="422"/>
      <c r="H615" s="422"/>
      <c r="I615" s="422"/>
      <c r="J615" s="423"/>
      <c r="K615" s="424"/>
      <c r="L615" s="424"/>
      <c r="M615" s="424"/>
      <c r="N615" s="424"/>
      <c r="O615" s="424"/>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6">
        <v>19</v>
      </c>
      <c r="B616" s="1066">
        <v>1</v>
      </c>
      <c r="C616" s="422"/>
      <c r="D616" s="422"/>
      <c r="E616" s="422"/>
      <c r="F616" s="422"/>
      <c r="G616" s="422"/>
      <c r="H616" s="422"/>
      <c r="I616" s="422"/>
      <c r="J616" s="423"/>
      <c r="K616" s="424"/>
      <c r="L616" s="424"/>
      <c r="M616" s="424"/>
      <c r="N616" s="424"/>
      <c r="O616" s="424"/>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6">
        <v>20</v>
      </c>
      <c r="B617" s="1066">
        <v>1</v>
      </c>
      <c r="C617" s="422"/>
      <c r="D617" s="422"/>
      <c r="E617" s="422"/>
      <c r="F617" s="422"/>
      <c r="G617" s="422"/>
      <c r="H617" s="422"/>
      <c r="I617" s="422"/>
      <c r="J617" s="423"/>
      <c r="K617" s="424"/>
      <c r="L617" s="424"/>
      <c r="M617" s="424"/>
      <c r="N617" s="424"/>
      <c r="O617" s="424"/>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6">
        <v>21</v>
      </c>
      <c r="B618" s="1066">
        <v>1</v>
      </c>
      <c r="C618" s="422"/>
      <c r="D618" s="422"/>
      <c r="E618" s="422"/>
      <c r="F618" s="422"/>
      <c r="G618" s="422"/>
      <c r="H618" s="422"/>
      <c r="I618" s="422"/>
      <c r="J618" s="423"/>
      <c r="K618" s="424"/>
      <c r="L618" s="424"/>
      <c r="M618" s="424"/>
      <c r="N618" s="424"/>
      <c r="O618" s="424"/>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6">
        <v>22</v>
      </c>
      <c r="B619" s="1066">
        <v>1</v>
      </c>
      <c r="C619" s="422"/>
      <c r="D619" s="422"/>
      <c r="E619" s="422"/>
      <c r="F619" s="422"/>
      <c r="G619" s="422"/>
      <c r="H619" s="422"/>
      <c r="I619" s="422"/>
      <c r="J619" s="423"/>
      <c r="K619" s="424"/>
      <c r="L619" s="424"/>
      <c r="M619" s="424"/>
      <c r="N619" s="424"/>
      <c r="O619" s="424"/>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6">
        <v>23</v>
      </c>
      <c r="B620" s="1066">
        <v>1</v>
      </c>
      <c r="C620" s="422"/>
      <c r="D620" s="422"/>
      <c r="E620" s="422"/>
      <c r="F620" s="422"/>
      <c r="G620" s="422"/>
      <c r="H620" s="422"/>
      <c r="I620" s="422"/>
      <c r="J620" s="423"/>
      <c r="K620" s="424"/>
      <c r="L620" s="424"/>
      <c r="M620" s="424"/>
      <c r="N620" s="424"/>
      <c r="O620" s="424"/>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6">
        <v>24</v>
      </c>
      <c r="B621" s="1066">
        <v>1</v>
      </c>
      <c r="C621" s="422"/>
      <c r="D621" s="422"/>
      <c r="E621" s="422"/>
      <c r="F621" s="422"/>
      <c r="G621" s="422"/>
      <c r="H621" s="422"/>
      <c r="I621" s="422"/>
      <c r="J621" s="423"/>
      <c r="K621" s="424"/>
      <c r="L621" s="424"/>
      <c r="M621" s="424"/>
      <c r="N621" s="424"/>
      <c r="O621" s="424"/>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6">
        <v>25</v>
      </c>
      <c r="B622" s="1066">
        <v>1</v>
      </c>
      <c r="C622" s="422"/>
      <c r="D622" s="422"/>
      <c r="E622" s="422"/>
      <c r="F622" s="422"/>
      <c r="G622" s="422"/>
      <c r="H622" s="422"/>
      <c r="I622" s="422"/>
      <c r="J622" s="423"/>
      <c r="K622" s="424"/>
      <c r="L622" s="424"/>
      <c r="M622" s="424"/>
      <c r="N622" s="424"/>
      <c r="O622" s="424"/>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6">
        <v>26</v>
      </c>
      <c r="B623" s="1066">
        <v>1</v>
      </c>
      <c r="C623" s="422"/>
      <c r="D623" s="422"/>
      <c r="E623" s="422"/>
      <c r="F623" s="422"/>
      <c r="G623" s="422"/>
      <c r="H623" s="422"/>
      <c r="I623" s="422"/>
      <c r="J623" s="423"/>
      <c r="K623" s="424"/>
      <c r="L623" s="424"/>
      <c r="M623" s="424"/>
      <c r="N623" s="424"/>
      <c r="O623" s="424"/>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6">
        <v>27</v>
      </c>
      <c r="B624" s="1066">
        <v>1</v>
      </c>
      <c r="C624" s="422"/>
      <c r="D624" s="422"/>
      <c r="E624" s="422"/>
      <c r="F624" s="422"/>
      <c r="G624" s="422"/>
      <c r="H624" s="422"/>
      <c r="I624" s="422"/>
      <c r="J624" s="423"/>
      <c r="K624" s="424"/>
      <c r="L624" s="424"/>
      <c r="M624" s="424"/>
      <c r="N624" s="424"/>
      <c r="O624" s="424"/>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6">
        <v>28</v>
      </c>
      <c r="B625" s="1066">
        <v>1</v>
      </c>
      <c r="C625" s="422"/>
      <c r="D625" s="422"/>
      <c r="E625" s="422"/>
      <c r="F625" s="422"/>
      <c r="G625" s="422"/>
      <c r="H625" s="422"/>
      <c r="I625" s="422"/>
      <c r="J625" s="423"/>
      <c r="K625" s="424"/>
      <c r="L625" s="424"/>
      <c r="M625" s="424"/>
      <c r="N625" s="424"/>
      <c r="O625" s="424"/>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6">
        <v>29</v>
      </c>
      <c r="B626" s="1066">
        <v>1</v>
      </c>
      <c r="C626" s="422"/>
      <c r="D626" s="422"/>
      <c r="E626" s="422"/>
      <c r="F626" s="422"/>
      <c r="G626" s="422"/>
      <c r="H626" s="422"/>
      <c r="I626" s="422"/>
      <c r="J626" s="423"/>
      <c r="K626" s="424"/>
      <c r="L626" s="424"/>
      <c r="M626" s="424"/>
      <c r="N626" s="424"/>
      <c r="O626" s="424"/>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6">
        <v>30</v>
      </c>
      <c r="B627" s="1066">
        <v>1</v>
      </c>
      <c r="C627" s="422"/>
      <c r="D627" s="422"/>
      <c r="E627" s="422"/>
      <c r="F627" s="422"/>
      <c r="G627" s="422"/>
      <c r="H627" s="422"/>
      <c r="I627" s="422"/>
      <c r="J627" s="423"/>
      <c r="K627" s="424"/>
      <c r="L627" s="424"/>
      <c r="M627" s="424"/>
      <c r="N627" s="424"/>
      <c r="O627" s="424"/>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417</v>
      </c>
      <c r="K630" s="101"/>
      <c r="L630" s="101"/>
      <c r="M630" s="101"/>
      <c r="N630" s="101"/>
      <c r="O630" s="101"/>
      <c r="P630" s="351" t="s">
        <v>27</v>
      </c>
      <c r="Q630" s="351"/>
      <c r="R630" s="351"/>
      <c r="S630" s="351"/>
      <c r="T630" s="351"/>
      <c r="U630" s="351"/>
      <c r="V630" s="351"/>
      <c r="W630" s="351"/>
      <c r="X630" s="351"/>
      <c r="Y630" s="348" t="s">
        <v>471</v>
      </c>
      <c r="Z630" s="349"/>
      <c r="AA630" s="349"/>
      <c r="AB630" s="349"/>
      <c r="AC630" s="277" t="s">
        <v>456</v>
      </c>
      <c r="AD630" s="277"/>
      <c r="AE630" s="277"/>
      <c r="AF630" s="277"/>
      <c r="AG630" s="277"/>
      <c r="AH630" s="348" t="s">
        <v>379</v>
      </c>
      <c r="AI630" s="350"/>
      <c r="AJ630" s="350"/>
      <c r="AK630" s="350"/>
      <c r="AL630" s="350" t="s">
        <v>21</v>
      </c>
      <c r="AM630" s="350"/>
      <c r="AN630" s="350"/>
      <c r="AO630" s="436"/>
      <c r="AP630" s="437" t="s">
        <v>418</v>
      </c>
      <c r="AQ630" s="437"/>
      <c r="AR630" s="437"/>
      <c r="AS630" s="437"/>
      <c r="AT630" s="437"/>
      <c r="AU630" s="437"/>
      <c r="AV630" s="437"/>
      <c r="AW630" s="437"/>
      <c r="AX630" s="437"/>
    </row>
    <row r="631" spans="1:50" ht="26.25" customHeight="1" x14ac:dyDescent="0.15">
      <c r="A631" s="1066">
        <v>1</v>
      </c>
      <c r="B631" s="1066">
        <v>1</v>
      </c>
      <c r="C631" s="422"/>
      <c r="D631" s="422"/>
      <c r="E631" s="422"/>
      <c r="F631" s="422"/>
      <c r="G631" s="422"/>
      <c r="H631" s="422"/>
      <c r="I631" s="422"/>
      <c r="J631" s="423"/>
      <c r="K631" s="424"/>
      <c r="L631" s="424"/>
      <c r="M631" s="424"/>
      <c r="N631" s="424"/>
      <c r="O631" s="424"/>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6">
        <v>2</v>
      </c>
      <c r="B632" s="1066">
        <v>1</v>
      </c>
      <c r="C632" s="422"/>
      <c r="D632" s="422"/>
      <c r="E632" s="422"/>
      <c r="F632" s="422"/>
      <c r="G632" s="422"/>
      <c r="H632" s="422"/>
      <c r="I632" s="422"/>
      <c r="J632" s="423"/>
      <c r="K632" s="424"/>
      <c r="L632" s="424"/>
      <c r="M632" s="424"/>
      <c r="N632" s="424"/>
      <c r="O632" s="424"/>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6">
        <v>3</v>
      </c>
      <c r="B633" s="1066">
        <v>1</v>
      </c>
      <c r="C633" s="422"/>
      <c r="D633" s="422"/>
      <c r="E633" s="422"/>
      <c r="F633" s="422"/>
      <c r="G633" s="422"/>
      <c r="H633" s="422"/>
      <c r="I633" s="422"/>
      <c r="J633" s="423"/>
      <c r="K633" s="424"/>
      <c r="L633" s="424"/>
      <c r="M633" s="424"/>
      <c r="N633" s="424"/>
      <c r="O633" s="424"/>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6">
        <v>4</v>
      </c>
      <c r="B634" s="1066">
        <v>1</v>
      </c>
      <c r="C634" s="422"/>
      <c r="D634" s="422"/>
      <c r="E634" s="422"/>
      <c r="F634" s="422"/>
      <c r="G634" s="422"/>
      <c r="H634" s="422"/>
      <c r="I634" s="422"/>
      <c r="J634" s="423"/>
      <c r="K634" s="424"/>
      <c r="L634" s="424"/>
      <c r="M634" s="424"/>
      <c r="N634" s="424"/>
      <c r="O634" s="424"/>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6">
        <v>5</v>
      </c>
      <c r="B635" s="1066">
        <v>1</v>
      </c>
      <c r="C635" s="422"/>
      <c r="D635" s="422"/>
      <c r="E635" s="422"/>
      <c r="F635" s="422"/>
      <c r="G635" s="422"/>
      <c r="H635" s="422"/>
      <c r="I635" s="422"/>
      <c r="J635" s="423"/>
      <c r="K635" s="424"/>
      <c r="L635" s="424"/>
      <c r="M635" s="424"/>
      <c r="N635" s="424"/>
      <c r="O635" s="424"/>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6">
        <v>6</v>
      </c>
      <c r="B636" s="1066">
        <v>1</v>
      </c>
      <c r="C636" s="422"/>
      <c r="D636" s="422"/>
      <c r="E636" s="422"/>
      <c r="F636" s="422"/>
      <c r="G636" s="422"/>
      <c r="H636" s="422"/>
      <c r="I636" s="422"/>
      <c r="J636" s="423"/>
      <c r="K636" s="424"/>
      <c r="L636" s="424"/>
      <c r="M636" s="424"/>
      <c r="N636" s="424"/>
      <c r="O636" s="424"/>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6">
        <v>7</v>
      </c>
      <c r="B637" s="1066">
        <v>1</v>
      </c>
      <c r="C637" s="422"/>
      <c r="D637" s="422"/>
      <c r="E637" s="422"/>
      <c r="F637" s="422"/>
      <c r="G637" s="422"/>
      <c r="H637" s="422"/>
      <c r="I637" s="422"/>
      <c r="J637" s="423"/>
      <c r="K637" s="424"/>
      <c r="L637" s="424"/>
      <c r="M637" s="424"/>
      <c r="N637" s="424"/>
      <c r="O637" s="424"/>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6">
        <v>8</v>
      </c>
      <c r="B638" s="1066">
        <v>1</v>
      </c>
      <c r="C638" s="422"/>
      <c r="D638" s="422"/>
      <c r="E638" s="422"/>
      <c r="F638" s="422"/>
      <c r="G638" s="422"/>
      <c r="H638" s="422"/>
      <c r="I638" s="422"/>
      <c r="J638" s="423"/>
      <c r="K638" s="424"/>
      <c r="L638" s="424"/>
      <c r="M638" s="424"/>
      <c r="N638" s="424"/>
      <c r="O638" s="424"/>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6">
        <v>9</v>
      </c>
      <c r="B639" s="1066">
        <v>1</v>
      </c>
      <c r="C639" s="422"/>
      <c r="D639" s="422"/>
      <c r="E639" s="422"/>
      <c r="F639" s="422"/>
      <c r="G639" s="422"/>
      <c r="H639" s="422"/>
      <c r="I639" s="422"/>
      <c r="J639" s="423"/>
      <c r="K639" s="424"/>
      <c r="L639" s="424"/>
      <c r="M639" s="424"/>
      <c r="N639" s="424"/>
      <c r="O639" s="424"/>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6">
        <v>10</v>
      </c>
      <c r="B640" s="1066">
        <v>1</v>
      </c>
      <c r="C640" s="422"/>
      <c r="D640" s="422"/>
      <c r="E640" s="422"/>
      <c r="F640" s="422"/>
      <c r="G640" s="422"/>
      <c r="H640" s="422"/>
      <c r="I640" s="422"/>
      <c r="J640" s="423"/>
      <c r="K640" s="424"/>
      <c r="L640" s="424"/>
      <c r="M640" s="424"/>
      <c r="N640" s="424"/>
      <c r="O640" s="424"/>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6">
        <v>11</v>
      </c>
      <c r="B641" s="1066">
        <v>1</v>
      </c>
      <c r="C641" s="422"/>
      <c r="D641" s="422"/>
      <c r="E641" s="422"/>
      <c r="F641" s="422"/>
      <c r="G641" s="422"/>
      <c r="H641" s="422"/>
      <c r="I641" s="422"/>
      <c r="J641" s="423"/>
      <c r="K641" s="424"/>
      <c r="L641" s="424"/>
      <c r="M641" s="424"/>
      <c r="N641" s="424"/>
      <c r="O641" s="424"/>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6">
        <v>12</v>
      </c>
      <c r="B642" s="1066">
        <v>1</v>
      </c>
      <c r="C642" s="422"/>
      <c r="D642" s="422"/>
      <c r="E642" s="422"/>
      <c r="F642" s="422"/>
      <c r="G642" s="422"/>
      <c r="H642" s="422"/>
      <c r="I642" s="422"/>
      <c r="J642" s="423"/>
      <c r="K642" s="424"/>
      <c r="L642" s="424"/>
      <c r="M642" s="424"/>
      <c r="N642" s="424"/>
      <c r="O642" s="424"/>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6">
        <v>13</v>
      </c>
      <c r="B643" s="1066">
        <v>1</v>
      </c>
      <c r="C643" s="422"/>
      <c r="D643" s="422"/>
      <c r="E643" s="422"/>
      <c r="F643" s="422"/>
      <c r="G643" s="422"/>
      <c r="H643" s="422"/>
      <c r="I643" s="422"/>
      <c r="J643" s="423"/>
      <c r="K643" s="424"/>
      <c r="L643" s="424"/>
      <c r="M643" s="424"/>
      <c r="N643" s="424"/>
      <c r="O643" s="424"/>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6">
        <v>14</v>
      </c>
      <c r="B644" s="1066">
        <v>1</v>
      </c>
      <c r="C644" s="422"/>
      <c r="D644" s="422"/>
      <c r="E644" s="422"/>
      <c r="F644" s="422"/>
      <c r="G644" s="422"/>
      <c r="H644" s="422"/>
      <c r="I644" s="422"/>
      <c r="J644" s="423"/>
      <c r="K644" s="424"/>
      <c r="L644" s="424"/>
      <c r="M644" s="424"/>
      <c r="N644" s="424"/>
      <c r="O644" s="424"/>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6">
        <v>15</v>
      </c>
      <c r="B645" s="1066">
        <v>1</v>
      </c>
      <c r="C645" s="422"/>
      <c r="D645" s="422"/>
      <c r="E645" s="422"/>
      <c r="F645" s="422"/>
      <c r="G645" s="422"/>
      <c r="H645" s="422"/>
      <c r="I645" s="422"/>
      <c r="J645" s="423"/>
      <c r="K645" s="424"/>
      <c r="L645" s="424"/>
      <c r="M645" s="424"/>
      <c r="N645" s="424"/>
      <c r="O645" s="424"/>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6">
        <v>16</v>
      </c>
      <c r="B646" s="1066">
        <v>1</v>
      </c>
      <c r="C646" s="422"/>
      <c r="D646" s="422"/>
      <c r="E646" s="422"/>
      <c r="F646" s="422"/>
      <c r="G646" s="422"/>
      <c r="H646" s="422"/>
      <c r="I646" s="422"/>
      <c r="J646" s="423"/>
      <c r="K646" s="424"/>
      <c r="L646" s="424"/>
      <c r="M646" s="424"/>
      <c r="N646" s="424"/>
      <c r="O646" s="424"/>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6">
        <v>17</v>
      </c>
      <c r="B647" s="1066">
        <v>1</v>
      </c>
      <c r="C647" s="422"/>
      <c r="D647" s="422"/>
      <c r="E647" s="422"/>
      <c r="F647" s="422"/>
      <c r="G647" s="422"/>
      <c r="H647" s="422"/>
      <c r="I647" s="422"/>
      <c r="J647" s="423"/>
      <c r="K647" s="424"/>
      <c r="L647" s="424"/>
      <c r="M647" s="424"/>
      <c r="N647" s="424"/>
      <c r="O647" s="424"/>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6">
        <v>18</v>
      </c>
      <c r="B648" s="1066">
        <v>1</v>
      </c>
      <c r="C648" s="422"/>
      <c r="D648" s="422"/>
      <c r="E648" s="422"/>
      <c r="F648" s="422"/>
      <c r="G648" s="422"/>
      <c r="H648" s="422"/>
      <c r="I648" s="422"/>
      <c r="J648" s="423"/>
      <c r="K648" s="424"/>
      <c r="L648" s="424"/>
      <c r="M648" s="424"/>
      <c r="N648" s="424"/>
      <c r="O648" s="424"/>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6">
        <v>19</v>
      </c>
      <c r="B649" s="1066">
        <v>1</v>
      </c>
      <c r="C649" s="422"/>
      <c r="D649" s="422"/>
      <c r="E649" s="422"/>
      <c r="F649" s="422"/>
      <c r="G649" s="422"/>
      <c r="H649" s="422"/>
      <c r="I649" s="422"/>
      <c r="J649" s="423"/>
      <c r="K649" s="424"/>
      <c r="L649" s="424"/>
      <c r="M649" s="424"/>
      <c r="N649" s="424"/>
      <c r="O649" s="424"/>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6">
        <v>20</v>
      </c>
      <c r="B650" s="1066">
        <v>1</v>
      </c>
      <c r="C650" s="422"/>
      <c r="D650" s="422"/>
      <c r="E650" s="422"/>
      <c r="F650" s="422"/>
      <c r="G650" s="422"/>
      <c r="H650" s="422"/>
      <c r="I650" s="422"/>
      <c r="J650" s="423"/>
      <c r="K650" s="424"/>
      <c r="L650" s="424"/>
      <c r="M650" s="424"/>
      <c r="N650" s="424"/>
      <c r="O650" s="424"/>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6">
        <v>21</v>
      </c>
      <c r="B651" s="1066">
        <v>1</v>
      </c>
      <c r="C651" s="422"/>
      <c r="D651" s="422"/>
      <c r="E651" s="422"/>
      <c r="F651" s="422"/>
      <c r="G651" s="422"/>
      <c r="H651" s="422"/>
      <c r="I651" s="422"/>
      <c r="J651" s="423"/>
      <c r="K651" s="424"/>
      <c r="L651" s="424"/>
      <c r="M651" s="424"/>
      <c r="N651" s="424"/>
      <c r="O651" s="424"/>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6">
        <v>22</v>
      </c>
      <c r="B652" s="1066">
        <v>1</v>
      </c>
      <c r="C652" s="422"/>
      <c r="D652" s="422"/>
      <c r="E652" s="422"/>
      <c r="F652" s="422"/>
      <c r="G652" s="422"/>
      <c r="H652" s="422"/>
      <c r="I652" s="422"/>
      <c r="J652" s="423"/>
      <c r="K652" s="424"/>
      <c r="L652" s="424"/>
      <c r="M652" s="424"/>
      <c r="N652" s="424"/>
      <c r="O652" s="424"/>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6">
        <v>23</v>
      </c>
      <c r="B653" s="1066">
        <v>1</v>
      </c>
      <c r="C653" s="422"/>
      <c r="D653" s="422"/>
      <c r="E653" s="422"/>
      <c r="F653" s="422"/>
      <c r="G653" s="422"/>
      <c r="H653" s="422"/>
      <c r="I653" s="422"/>
      <c r="J653" s="423"/>
      <c r="K653" s="424"/>
      <c r="L653" s="424"/>
      <c r="M653" s="424"/>
      <c r="N653" s="424"/>
      <c r="O653" s="424"/>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6">
        <v>24</v>
      </c>
      <c r="B654" s="1066">
        <v>1</v>
      </c>
      <c r="C654" s="422"/>
      <c r="D654" s="422"/>
      <c r="E654" s="422"/>
      <c r="F654" s="422"/>
      <c r="G654" s="422"/>
      <c r="H654" s="422"/>
      <c r="I654" s="422"/>
      <c r="J654" s="423"/>
      <c r="K654" s="424"/>
      <c r="L654" s="424"/>
      <c r="M654" s="424"/>
      <c r="N654" s="424"/>
      <c r="O654" s="424"/>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6">
        <v>25</v>
      </c>
      <c r="B655" s="1066">
        <v>1</v>
      </c>
      <c r="C655" s="422"/>
      <c r="D655" s="422"/>
      <c r="E655" s="422"/>
      <c r="F655" s="422"/>
      <c r="G655" s="422"/>
      <c r="H655" s="422"/>
      <c r="I655" s="422"/>
      <c r="J655" s="423"/>
      <c r="K655" s="424"/>
      <c r="L655" s="424"/>
      <c r="M655" s="424"/>
      <c r="N655" s="424"/>
      <c r="O655" s="424"/>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6">
        <v>26</v>
      </c>
      <c r="B656" s="1066">
        <v>1</v>
      </c>
      <c r="C656" s="422"/>
      <c r="D656" s="422"/>
      <c r="E656" s="422"/>
      <c r="F656" s="422"/>
      <c r="G656" s="422"/>
      <c r="H656" s="422"/>
      <c r="I656" s="422"/>
      <c r="J656" s="423"/>
      <c r="K656" s="424"/>
      <c r="L656" s="424"/>
      <c r="M656" s="424"/>
      <c r="N656" s="424"/>
      <c r="O656" s="424"/>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6">
        <v>27</v>
      </c>
      <c r="B657" s="1066">
        <v>1</v>
      </c>
      <c r="C657" s="422"/>
      <c r="D657" s="422"/>
      <c r="E657" s="422"/>
      <c r="F657" s="422"/>
      <c r="G657" s="422"/>
      <c r="H657" s="422"/>
      <c r="I657" s="422"/>
      <c r="J657" s="423"/>
      <c r="K657" s="424"/>
      <c r="L657" s="424"/>
      <c r="M657" s="424"/>
      <c r="N657" s="424"/>
      <c r="O657" s="424"/>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6">
        <v>28</v>
      </c>
      <c r="B658" s="1066">
        <v>1</v>
      </c>
      <c r="C658" s="422"/>
      <c r="D658" s="422"/>
      <c r="E658" s="422"/>
      <c r="F658" s="422"/>
      <c r="G658" s="422"/>
      <c r="H658" s="422"/>
      <c r="I658" s="422"/>
      <c r="J658" s="423"/>
      <c r="K658" s="424"/>
      <c r="L658" s="424"/>
      <c r="M658" s="424"/>
      <c r="N658" s="424"/>
      <c r="O658" s="424"/>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6">
        <v>29</v>
      </c>
      <c r="B659" s="1066">
        <v>1</v>
      </c>
      <c r="C659" s="422"/>
      <c r="D659" s="422"/>
      <c r="E659" s="422"/>
      <c r="F659" s="422"/>
      <c r="G659" s="422"/>
      <c r="H659" s="422"/>
      <c r="I659" s="422"/>
      <c r="J659" s="423"/>
      <c r="K659" s="424"/>
      <c r="L659" s="424"/>
      <c r="M659" s="424"/>
      <c r="N659" s="424"/>
      <c r="O659" s="424"/>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6">
        <v>30</v>
      </c>
      <c r="B660" s="1066">
        <v>1</v>
      </c>
      <c r="C660" s="422"/>
      <c r="D660" s="422"/>
      <c r="E660" s="422"/>
      <c r="F660" s="422"/>
      <c r="G660" s="422"/>
      <c r="H660" s="422"/>
      <c r="I660" s="422"/>
      <c r="J660" s="423"/>
      <c r="K660" s="424"/>
      <c r="L660" s="424"/>
      <c r="M660" s="424"/>
      <c r="N660" s="424"/>
      <c r="O660" s="424"/>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417</v>
      </c>
      <c r="K663" s="101"/>
      <c r="L663" s="101"/>
      <c r="M663" s="101"/>
      <c r="N663" s="101"/>
      <c r="O663" s="101"/>
      <c r="P663" s="351" t="s">
        <v>27</v>
      </c>
      <c r="Q663" s="351"/>
      <c r="R663" s="351"/>
      <c r="S663" s="351"/>
      <c r="T663" s="351"/>
      <c r="U663" s="351"/>
      <c r="V663" s="351"/>
      <c r="W663" s="351"/>
      <c r="X663" s="351"/>
      <c r="Y663" s="348" t="s">
        <v>471</v>
      </c>
      <c r="Z663" s="349"/>
      <c r="AA663" s="349"/>
      <c r="AB663" s="349"/>
      <c r="AC663" s="277" t="s">
        <v>456</v>
      </c>
      <c r="AD663" s="277"/>
      <c r="AE663" s="277"/>
      <c r="AF663" s="277"/>
      <c r="AG663" s="277"/>
      <c r="AH663" s="348" t="s">
        <v>379</v>
      </c>
      <c r="AI663" s="350"/>
      <c r="AJ663" s="350"/>
      <c r="AK663" s="350"/>
      <c r="AL663" s="350" t="s">
        <v>21</v>
      </c>
      <c r="AM663" s="350"/>
      <c r="AN663" s="350"/>
      <c r="AO663" s="436"/>
      <c r="AP663" s="437" t="s">
        <v>418</v>
      </c>
      <c r="AQ663" s="437"/>
      <c r="AR663" s="437"/>
      <c r="AS663" s="437"/>
      <c r="AT663" s="437"/>
      <c r="AU663" s="437"/>
      <c r="AV663" s="437"/>
      <c r="AW663" s="437"/>
      <c r="AX663" s="437"/>
    </row>
    <row r="664" spans="1:50" ht="26.25" customHeight="1" x14ac:dyDescent="0.15">
      <c r="A664" s="1066">
        <v>1</v>
      </c>
      <c r="B664" s="1066">
        <v>1</v>
      </c>
      <c r="C664" s="422"/>
      <c r="D664" s="422"/>
      <c r="E664" s="422"/>
      <c r="F664" s="422"/>
      <c r="G664" s="422"/>
      <c r="H664" s="422"/>
      <c r="I664" s="422"/>
      <c r="J664" s="423"/>
      <c r="K664" s="424"/>
      <c r="L664" s="424"/>
      <c r="M664" s="424"/>
      <c r="N664" s="424"/>
      <c r="O664" s="424"/>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6">
        <v>2</v>
      </c>
      <c r="B665" s="1066">
        <v>1</v>
      </c>
      <c r="C665" s="422"/>
      <c r="D665" s="422"/>
      <c r="E665" s="422"/>
      <c r="F665" s="422"/>
      <c r="G665" s="422"/>
      <c r="H665" s="422"/>
      <c r="I665" s="422"/>
      <c r="J665" s="423"/>
      <c r="K665" s="424"/>
      <c r="L665" s="424"/>
      <c r="M665" s="424"/>
      <c r="N665" s="424"/>
      <c r="O665" s="424"/>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6">
        <v>3</v>
      </c>
      <c r="B666" s="1066">
        <v>1</v>
      </c>
      <c r="C666" s="422"/>
      <c r="D666" s="422"/>
      <c r="E666" s="422"/>
      <c r="F666" s="422"/>
      <c r="G666" s="422"/>
      <c r="H666" s="422"/>
      <c r="I666" s="422"/>
      <c r="J666" s="423"/>
      <c r="K666" s="424"/>
      <c r="L666" s="424"/>
      <c r="M666" s="424"/>
      <c r="N666" s="424"/>
      <c r="O666" s="424"/>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6">
        <v>4</v>
      </c>
      <c r="B667" s="1066">
        <v>1</v>
      </c>
      <c r="C667" s="422"/>
      <c r="D667" s="422"/>
      <c r="E667" s="422"/>
      <c r="F667" s="422"/>
      <c r="G667" s="422"/>
      <c r="H667" s="422"/>
      <c r="I667" s="422"/>
      <c r="J667" s="423"/>
      <c r="K667" s="424"/>
      <c r="L667" s="424"/>
      <c r="M667" s="424"/>
      <c r="N667" s="424"/>
      <c r="O667" s="424"/>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6">
        <v>5</v>
      </c>
      <c r="B668" s="1066">
        <v>1</v>
      </c>
      <c r="C668" s="422"/>
      <c r="D668" s="422"/>
      <c r="E668" s="422"/>
      <c r="F668" s="422"/>
      <c r="G668" s="422"/>
      <c r="H668" s="422"/>
      <c r="I668" s="422"/>
      <c r="J668" s="423"/>
      <c r="K668" s="424"/>
      <c r="L668" s="424"/>
      <c r="M668" s="424"/>
      <c r="N668" s="424"/>
      <c r="O668" s="424"/>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6">
        <v>6</v>
      </c>
      <c r="B669" s="1066">
        <v>1</v>
      </c>
      <c r="C669" s="422"/>
      <c r="D669" s="422"/>
      <c r="E669" s="422"/>
      <c r="F669" s="422"/>
      <c r="G669" s="422"/>
      <c r="H669" s="422"/>
      <c r="I669" s="422"/>
      <c r="J669" s="423"/>
      <c r="K669" s="424"/>
      <c r="L669" s="424"/>
      <c r="M669" s="424"/>
      <c r="N669" s="424"/>
      <c r="O669" s="424"/>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6">
        <v>7</v>
      </c>
      <c r="B670" s="1066">
        <v>1</v>
      </c>
      <c r="C670" s="422"/>
      <c r="D670" s="422"/>
      <c r="E670" s="422"/>
      <c r="F670" s="422"/>
      <c r="G670" s="422"/>
      <c r="H670" s="422"/>
      <c r="I670" s="422"/>
      <c r="J670" s="423"/>
      <c r="K670" s="424"/>
      <c r="L670" s="424"/>
      <c r="M670" s="424"/>
      <c r="N670" s="424"/>
      <c r="O670" s="424"/>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6">
        <v>8</v>
      </c>
      <c r="B671" s="1066">
        <v>1</v>
      </c>
      <c r="C671" s="422"/>
      <c r="D671" s="422"/>
      <c r="E671" s="422"/>
      <c r="F671" s="422"/>
      <c r="G671" s="422"/>
      <c r="H671" s="422"/>
      <c r="I671" s="422"/>
      <c r="J671" s="423"/>
      <c r="K671" s="424"/>
      <c r="L671" s="424"/>
      <c r="M671" s="424"/>
      <c r="N671" s="424"/>
      <c r="O671" s="424"/>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6">
        <v>9</v>
      </c>
      <c r="B672" s="1066">
        <v>1</v>
      </c>
      <c r="C672" s="422"/>
      <c r="D672" s="422"/>
      <c r="E672" s="422"/>
      <c r="F672" s="422"/>
      <c r="G672" s="422"/>
      <c r="H672" s="422"/>
      <c r="I672" s="422"/>
      <c r="J672" s="423"/>
      <c r="K672" s="424"/>
      <c r="L672" s="424"/>
      <c r="M672" s="424"/>
      <c r="N672" s="424"/>
      <c r="O672" s="424"/>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6">
        <v>10</v>
      </c>
      <c r="B673" s="1066">
        <v>1</v>
      </c>
      <c r="C673" s="422"/>
      <c r="D673" s="422"/>
      <c r="E673" s="422"/>
      <c r="F673" s="422"/>
      <c r="G673" s="422"/>
      <c r="H673" s="422"/>
      <c r="I673" s="422"/>
      <c r="J673" s="423"/>
      <c r="K673" s="424"/>
      <c r="L673" s="424"/>
      <c r="M673" s="424"/>
      <c r="N673" s="424"/>
      <c r="O673" s="424"/>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6">
        <v>11</v>
      </c>
      <c r="B674" s="1066">
        <v>1</v>
      </c>
      <c r="C674" s="422"/>
      <c r="D674" s="422"/>
      <c r="E674" s="422"/>
      <c r="F674" s="422"/>
      <c r="G674" s="422"/>
      <c r="H674" s="422"/>
      <c r="I674" s="422"/>
      <c r="J674" s="423"/>
      <c r="K674" s="424"/>
      <c r="L674" s="424"/>
      <c r="M674" s="424"/>
      <c r="N674" s="424"/>
      <c r="O674" s="424"/>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6">
        <v>12</v>
      </c>
      <c r="B675" s="1066">
        <v>1</v>
      </c>
      <c r="C675" s="422"/>
      <c r="D675" s="422"/>
      <c r="E675" s="422"/>
      <c r="F675" s="422"/>
      <c r="G675" s="422"/>
      <c r="H675" s="422"/>
      <c r="I675" s="422"/>
      <c r="J675" s="423"/>
      <c r="K675" s="424"/>
      <c r="L675" s="424"/>
      <c r="M675" s="424"/>
      <c r="N675" s="424"/>
      <c r="O675" s="424"/>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6">
        <v>13</v>
      </c>
      <c r="B676" s="1066">
        <v>1</v>
      </c>
      <c r="C676" s="422"/>
      <c r="D676" s="422"/>
      <c r="E676" s="422"/>
      <c r="F676" s="422"/>
      <c r="G676" s="422"/>
      <c r="H676" s="422"/>
      <c r="I676" s="422"/>
      <c r="J676" s="423"/>
      <c r="K676" s="424"/>
      <c r="L676" s="424"/>
      <c r="M676" s="424"/>
      <c r="N676" s="424"/>
      <c r="O676" s="424"/>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6">
        <v>14</v>
      </c>
      <c r="B677" s="1066">
        <v>1</v>
      </c>
      <c r="C677" s="422"/>
      <c r="D677" s="422"/>
      <c r="E677" s="422"/>
      <c r="F677" s="422"/>
      <c r="G677" s="422"/>
      <c r="H677" s="422"/>
      <c r="I677" s="422"/>
      <c r="J677" s="423"/>
      <c r="K677" s="424"/>
      <c r="L677" s="424"/>
      <c r="M677" s="424"/>
      <c r="N677" s="424"/>
      <c r="O677" s="424"/>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6">
        <v>15</v>
      </c>
      <c r="B678" s="1066">
        <v>1</v>
      </c>
      <c r="C678" s="422"/>
      <c r="D678" s="422"/>
      <c r="E678" s="422"/>
      <c r="F678" s="422"/>
      <c r="G678" s="422"/>
      <c r="H678" s="422"/>
      <c r="I678" s="422"/>
      <c r="J678" s="423"/>
      <c r="K678" s="424"/>
      <c r="L678" s="424"/>
      <c r="M678" s="424"/>
      <c r="N678" s="424"/>
      <c r="O678" s="424"/>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6">
        <v>16</v>
      </c>
      <c r="B679" s="1066">
        <v>1</v>
      </c>
      <c r="C679" s="422"/>
      <c r="D679" s="422"/>
      <c r="E679" s="422"/>
      <c r="F679" s="422"/>
      <c r="G679" s="422"/>
      <c r="H679" s="422"/>
      <c r="I679" s="422"/>
      <c r="J679" s="423"/>
      <c r="K679" s="424"/>
      <c r="L679" s="424"/>
      <c r="M679" s="424"/>
      <c r="N679" s="424"/>
      <c r="O679" s="424"/>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6">
        <v>17</v>
      </c>
      <c r="B680" s="1066">
        <v>1</v>
      </c>
      <c r="C680" s="422"/>
      <c r="D680" s="422"/>
      <c r="E680" s="422"/>
      <c r="F680" s="422"/>
      <c r="G680" s="422"/>
      <c r="H680" s="422"/>
      <c r="I680" s="422"/>
      <c r="J680" s="423"/>
      <c r="K680" s="424"/>
      <c r="L680" s="424"/>
      <c r="M680" s="424"/>
      <c r="N680" s="424"/>
      <c r="O680" s="424"/>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6">
        <v>18</v>
      </c>
      <c r="B681" s="1066">
        <v>1</v>
      </c>
      <c r="C681" s="422"/>
      <c r="D681" s="422"/>
      <c r="E681" s="422"/>
      <c r="F681" s="422"/>
      <c r="G681" s="422"/>
      <c r="H681" s="422"/>
      <c r="I681" s="422"/>
      <c r="J681" s="423"/>
      <c r="K681" s="424"/>
      <c r="L681" s="424"/>
      <c r="M681" s="424"/>
      <c r="N681" s="424"/>
      <c r="O681" s="424"/>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6">
        <v>19</v>
      </c>
      <c r="B682" s="1066">
        <v>1</v>
      </c>
      <c r="C682" s="422"/>
      <c r="D682" s="422"/>
      <c r="E682" s="422"/>
      <c r="F682" s="422"/>
      <c r="G682" s="422"/>
      <c r="H682" s="422"/>
      <c r="I682" s="422"/>
      <c r="J682" s="423"/>
      <c r="K682" s="424"/>
      <c r="L682" s="424"/>
      <c r="M682" s="424"/>
      <c r="N682" s="424"/>
      <c r="O682" s="424"/>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6">
        <v>20</v>
      </c>
      <c r="B683" s="1066">
        <v>1</v>
      </c>
      <c r="C683" s="422"/>
      <c r="D683" s="422"/>
      <c r="E683" s="422"/>
      <c r="F683" s="422"/>
      <c r="G683" s="422"/>
      <c r="H683" s="422"/>
      <c r="I683" s="422"/>
      <c r="J683" s="423"/>
      <c r="K683" s="424"/>
      <c r="L683" s="424"/>
      <c r="M683" s="424"/>
      <c r="N683" s="424"/>
      <c r="O683" s="424"/>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6">
        <v>21</v>
      </c>
      <c r="B684" s="1066">
        <v>1</v>
      </c>
      <c r="C684" s="422"/>
      <c r="D684" s="422"/>
      <c r="E684" s="422"/>
      <c r="F684" s="422"/>
      <c r="G684" s="422"/>
      <c r="H684" s="422"/>
      <c r="I684" s="422"/>
      <c r="J684" s="423"/>
      <c r="K684" s="424"/>
      <c r="L684" s="424"/>
      <c r="M684" s="424"/>
      <c r="N684" s="424"/>
      <c r="O684" s="424"/>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6">
        <v>22</v>
      </c>
      <c r="B685" s="1066">
        <v>1</v>
      </c>
      <c r="C685" s="422"/>
      <c r="D685" s="422"/>
      <c r="E685" s="422"/>
      <c r="F685" s="422"/>
      <c r="G685" s="422"/>
      <c r="H685" s="422"/>
      <c r="I685" s="422"/>
      <c r="J685" s="423"/>
      <c r="K685" s="424"/>
      <c r="L685" s="424"/>
      <c r="M685" s="424"/>
      <c r="N685" s="424"/>
      <c r="O685" s="424"/>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6">
        <v>23</v>
      </c>
      <c r="B686" s="1066">
        <v>1</v>
      </c>
      <c r="C686" s="422"/>
      <c r="D686" s="422"/>
      <c r="E686" s="422"/>
      <c r="F686" s="422"/>
      <c r="G686" s="422"/>
      <c r="H686" s="422"/>
      <c r="I686" s="422"/>
      <c r="J686" s="423"/>
      <c r="K686" s="424"/>
      <c r="L686" s="424"/>
      <c r="M686" s="424"/>
      <c r="N686" s="424"/>
      <c r="O686" s="424"/>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6">
        <v>24</v>
      </c>
      <c r="B687" s="1066">
        <v>1</v>
      </c>
      <c r="C687" s="422"/>
      <c r="D687" s="422"/>
      <c r="E687" s="422"/>
      <c r="F687" s="422"/>
      <c r="G687" s="422"/>
      <c r="H687" s="422"/>
      <c r="I687" s="422"/>
      <c r="J687" s="423"/>
      <c r="K687" s="424"/>
      <c r="L687" s="424"/>
      <c r="M687" s="424"/>
      <c r="N687" s="424"/>
      <c r="O687" s="424"/>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6">
        <v>25</v>
      </c>
      <c r="B688" s="1066">
        <v>1</v>
      </c>
      <c r="C688" s="422"/>
      <c r="D688" s="422"/>
      <c r="E688" s="422"/>
      <c r="F688" s="422"/>
      <c r="G688" s="422"/>
      <c r="H688" s="422"/>
      <c r="I688" s="422"/>
      <c r="J688" s="423"/>
      <c r="K688" s="424"/>
      <c r="L688" s="424"/>
      <c r="M688" s="424"/>
      <c r="N688" s="424"/>
      <c r="O688" s="424"/>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6">
        <v>26</v>
      </c>
      <c r="B689" s="1066">
        <v>1</v>
      </c>
      <c r="C689" s="422"/>
      <c r="D689" s="422"/>
      <c r="E689" s="422"/>
      <c r="F689" s="422"/>
      <c r="G689" s="422"/>
      <c r="H689" s="422"/>
      <c r="I689" s="422"/>
      <c r="J689" s="423"/>
      <c r="K689" s="424"/>
      <c r="L689" s="424"/>
      <c r="M689" s="424"/>
      <c r="N689" s="424"/>
      <c r="O689" s="424"/>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6">
        <v>27</v>
      </c>
      <c r="B690" s="1066">
        <v>1</v>
      </c>
      <c r="C690" s="422"/>
      <c r="D690" s="422"/>
      <c r="E690" s="422"/>
      <c r="F690" s="422"/>
      <c r="G690" s="422"/>
      <c r="H690" s="422"/>
      <c r="I690" s="422"/>
      <c r="J690" s="423"/>
      <c r="K690" s="424"/>
      <c r="L690" s="424"/>
      <c r="M690" s="424"/>
      <c r="N690" s="424"/>
      <c r="O690" s="424"/>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6">
        <v>28</v>
      </c>
      <c r="B691" s="1066">
        <v>1</v>
      </c>
      <c r="C691" s="422"/>
      <c r="D691" s="422"/>
      <c r="E691" s="422"/>
      <c r="F691" s="422"/>
      <c r="G691" s="422"/>
      <c r="H691" s="422"/>
      <c r="I691" s="422"/>
      <c r="J691" s="423"/>
      <c r="K691" s="424"/>
      <c r="L691" s="424"/>
      <c r="M691" s="424"/>
      <c r="N691" s="424"/>
      <c r="O691" s="424"/>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6">
        <v>29</v>
      </c>
      <c r="B692" s="1066">
        <v>1</v>
      </c>
      <c r="C692" s="422"/>
      <c r="D692" s="422"/>
      <c r="E692" s="422"/>
      <c r="F692" s="422"/>
      <c r="G692" s="422"/>
      <c r="H692" s="422"/>
      <c r="I692" s="422"/>
      <c r="J692" s="423"/>
      <c r="K692" s="424"/>
      <c r="L692" s="424"/>
      <c r="M692" s="424"/>
      <c r="N692" s="424"/>
      <c r="O692" s="424"/>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6">
        <v>30</v>
      </c>
      <c r="B693" s="1066">
        <v>1</v>
      </c>
      <c r="C693" s="422"/>
      <c r="D693" s="422"/>
      <c r="E693" s="422"/>
      <c r="F693" s="422"/>
      <c r="G693" s="422"/>
      <c r="H693" s="422"/>
      <c r="I693" s="422"/>
      <c r="J693" s="423"/>
      <c r="K693" s="424"/>
      <c r="L693" s="424"/>
      <c r="M693" s="424"/>
      <c r="N693" s="424"/>
      <c r="O693" s="424"/>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417</v>
      </c>
      <c r="K696" s="101"/>
      <c r="L696" s="101"/>
      <c r="M696" s="101"/>
      <c r="N696" s="101"/>
      <c r="O696" s="101"/>
      <c r="P696" s="351" t="s">
        <v>27</v>
      </c>
      <c r="Q696" s="351"/>
      <c r="R696" s="351"/>
      <c r="S696" s="351"/>
      <c r="T696" s="351"/>
      <c r="U696" s="351"/>
      <c r="V696" s="351"/>
      <c r="W696" s="351"/>
      <c r="X696" s="351"/>
      <c r="Y696" s="348" t="s">
        <v>471</v>
      </c>
      <c r="Z696" s="349"/>
      <c r="AA696" s="349"/>
      <c r="AB696" s="349"/>
      <c r="AC696" s="277" t="s">
        <v>456</v>
      </c>
      <c r="AD696" s="277"/>
      <c r="AE696" s="277"/>
      <c r="AF696" s="277"/>
      <c r="AG696" s="277"/>
      <c r="AH696" s="348" t="s">
        <v>379</v>
      </c>
      <c r="AI696" s="350"/>
      <c r="AJ696" s="350"/>
      <c r="AK696" s="350"/>
      <c r="AL696" s="350" t="s">
        <v>21</v>
      </c>
      <c r="AM696" s="350"/>
      <c r="AN696" s="350"/>
      <c r="AO696" s="436"/>
      <c r="AP696" s="437" t="s">
        <v>418</v>
      </c>
      <c r="AQ696" s="437"/>
      <c r="AR696" s="437"/>
      <c r="AS696" s="437"/>
      <c r="AT696" s="437"/>
      <c r="AU696" s="437"/>
      <c r="AV696" s="437"/>
      <c r="AW696" s="437"/>
      <c r="AX696" s="437"/>
    </row>
    <row r="697" spans="1:50" ht="26.25" customHeight="1" x14ac:dyDescent="0.15">
      <c r="A697" s="1066">
        <v>1</v>
      </c>
      <c r="B697" s="1066">
        <v>1</v>
      </c>
      <c r="C697" s="422"/>
      <c r="D697" s="422"/>
      <c r="E697" s="422"/>
      <c r="F697" s="422"/>
      <c r="G697" s="422"/>
      <c r="H697" s="422"/>
      <c r="I697" s="422"/>
      <c r="J697" s="423"/>
      <c r="K697" s="424"/>
      <c r="L697" s="424"/>
      <c r="M697" s="424"/>
      <c r="N697" s="424"/>
      <c r="O697" s="424"/>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6">
        <v>2</v>
      </c>
      <c r="B698" s="1066">
        <v>1</v>
      </c>
      <c r="C698" s="422"/>
      <c r="D698" s="422"/>
      <c r="E698" s="422"/>
      <c r="F698" s="422"/>
      <c r="G698" s="422"/>
      <c r="H698" s="422"/>
      <c r="I698" s="422"/>
      <c r="J698" s="423"/>
      <c r="K698" s="424"/>
      <c r="L698" s="424"/>
      <c r="M698" s="424"/>
      <c r="N698" s="424"/>
      <c r="O698" s="424"/>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6">
        <v>3</v>
      </c>
      <c r="B699" s="1066">
        <v>1</v>
      </c>
      <c r="C699" s="422"/>
      <c r="D699" s="422"/>
      <c r="E699" s="422"/>
      <c r="F699" s="422"/>
      <c r="G699" s="422"/>
      <c r="H699" s="422"/>
      <c r="I699" s="422"/>
      <c r="J699" s="423"/>
      <c r="K699" s="424"/>
      <c r="L699" s="424"/>
      <c r="M699" s="424"/>
      <c r="N699" s="424"/>
      <c r="O699" s="424"/>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6">
        <v>4</v>
      </c>
      <c r="B700" s="1066">
        <v>1</v>
      </c>
      <c r="C700" s="422"/>
      <c r="D700" s="422"/>
      <c r="E700" s="422"/>
      <c r="F700" s="422"/>
      <c r="G700" s="422"/>
      <c r="H700" s="422"/>
      <c r="I700" s="422"/>
      <c r="J700" s="423"/>
      <c r="K700" s="424"/>
      <c r="L700" s="424"/>
      <c r="M700" s="424"/>
      <c r="N700" s="424"/>
      <c r="O700" s="424"/>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6">
        <v>5</v>
      </c>
      <c r="B701" s="1066">
        <v>1</v>
      </c>
      <c r="C701" s="422"/>
      <c r="D701" s="422"/>
      <c r="E701" s="422"/>
      <c r="F701" s="422"/>
      <c r="G701" s="422"/>
      <c r="H701" s="422"/>
      <c r="I701" s="422"/>
      <c r="J701" s="423"/>
      <c r="K701" s="424"/>
      <c r="L701" s="424"/>
      <c r="M701" s="424"/>
      <c r="N701" s="424"/>
      <c r="O701" s="424"/>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6">
        <v>6</v>
      </c>
      <c r="B702" s="1066">
        <v>1</v>
      </c>
      <c r="C702" s="422"/>
      <c r="D702" s="422"/>
      <c r="E702" s="422"/>
      <c r="F702" s="422"/>
      <c r="G702" s="422"/>
      <c r="H702" s="422"/>
      <c r="I702" s="422"/>
      <c r="J702" s="423"/>
      <c r="K702" s="424"/>
      <c r="L702" s="424"/>
      <c r="M702" s="424"/>
      <c r="N702" s="424"/>
      <c r="O702" s="424"/>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6">
        <v>7</v>
      </c>
      <c r="B703" s="1066">
        <v>1</v>
      </c>
      <c r="C703" s="422"/>
      <c r="D703" s="422"/>
      <c r="E703" s="422"/>
      <c r="F703" s="422"/>
      <c r="G703" s="422"/>
      <c r="H703" s="422"/>
      <c r="I703" s="422"/>
      <c r="J703" s="423"/>
      <c r="K703" s="424"/>
      <c r="L703" s="424"/>
      <c r="M703" s="424"/>
      <c r="N703" s="424"/>
      <c r="O703" s="424"/>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6">
        <v>8</v>
      </c>
      <c r="B704" s="1066">
        <v>1</v>
      </c>
      <c r="C704" s="422"/>
      <c r="D704" s="422"/>
      <c r="E704" s="422"/>
      <c r="F704" s="422"/>
      <c r="G704" s="422"/>
      <c r="H704" s="422"/>
      <c r="I704" s="422"/>
      <c r="J704" s="423"/>
      <c r="K704" s="424"/>
      <c r="L704" s="424"/>
      <c r="M704" s="424"/>
      <c r="N704" s="424"/>
      <c r="O704" s="424"/>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6">
        <v>9</v>
      </c>
      <c r="B705" s="1066">
        <v>1</v>
      </c>
      <c r="C705" s="422"/>
      <c r="D705" s="422"/>
      <c r="E705" s="422"/>
      <c r="F705" s="422"/>
      <c r="G705" s="422"/>
      <c r="H705" s="422"/>
      <c r="I705" s="422"/>
      <c r="J705" s="423"/>
      <c r="K705" s="424"/>
      <c r="L705" s="424"/>
      <c r="M705" s="424"/>
      <c r="N705" s="424"/>
      <c r="O705" s="424"/>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6">
        <v>10</v>
      </c>
      <c r="B706" s="1066">
        <v>1</v>
      </c>
      <c r="C706" s="422"/>
      <c r="D706" s="422"/>
      <c r="E706" s="422"/>
      <c r="F706" s="422"/>
      <c r="G706" s="422"/>
      <c r="H706" s="422"/>
      <c r="I706" s="422"/>
      <c r="J706" s="423"/>
      <c r="K706" s="424"/>
      <c r="L706" s="424"/>
      <c r="M706" s="424"/>
      <c r="N706" s="424"/>
      <c r="O706" s="424"/>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6">
        <v>11</v>
      </c>
      <c r="B707" s="1066">
        <v>1</v>
      </c>
      <c r="C707" s="422"/>
      <c r="D707" s="422"/>
      <c r="E707" s="422"/>
      <c r="F707" s="422"/>
      <c r="G707" s="422"/>
      <c r="H707" s="422"/>
      <c r="I707" s="422"/>
      <c r="J707" s="423"/>
      <c r="K707" s="424"/>
      <c r="L707" s="424"/>
      <c r="M707" s="424"/>
      <c r="N707" s="424"/>
      <c r="O707" s="424"/>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6">
        <v>12</v>
      </c>
      <c r="B708" s="1066">
        <v>1</v>
      </c>
      <c r="C708" s="422"/>
      <c r="D708" s="422"/>
      <c r="E708" s="422"/>
      <c r="F708" s="422"/>
      <c r="G708" s="422"/>
      <c r="H708" s="422"/>
      <c r="I708" s="422"/>
      <c r="J708" s="423"/>
      <c r="K708" s="424"/>
      <c r="L708" s="424"/>
      <c r="M708" s="424"/>
      <c r="N708" s="424"/>
      <c r="O708" s="424"/>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6">
        <v>13</v>
      </c>
      <c r="B709" s="1066">
        <v>1</v>
      </c>
      <c r="C709" s="422"/>
      <c r="D709" s="422"/>
      <c r="E709" s="422"/>
      <c r="F709" s="422"/>
      <c r="G709" s="422"/>
      <c r="H709" s="422"/>
      <c r="I709" s="422"/>
      <c r="J709" s="423"/>
      <c r="K709" s="424"/>
      <c r="L709" s="424"/>
      <c r="M709" s="424"/>
      <c r="N709" s="424"/>
      <c r="O709" s="424"/>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6">
        <v>14</v>
      </c>
      <c r="B710" s="1066">
        <v>1</v>
      </c>
      <c r="C710" s="422"/>
      <c r="D710" s="422"/>
      <c r="E710" s="422"/>
      <c r="F710" s="422"/>
      <c r="G710" s="422"/>
      <c r="H710" s="422"/>
      <c r="I710" s="422"/>
      <c r="J710" s="423"/>
      <c r="K710" s="424"/>
      <c r="L710" s="424"/>
      <c r="M710" s="424"/>
      <c r="N710" s="424"/>
      <c r="O710" s="424"/>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6">
        <v>15</v>
      </c>
      <c r="B711" s="1066">
        <v>1</v>
      </c>
      <c r="C711" s="422"/>
      <c r="D711" s="422"/>
      <c r="E711" s="422"/>
      <c r="F711" s="422"/>
      <c r="G711" s="422"/>
      <c r="H711" s="422"/>
      <c r="I711" s="422"/>
      <c r="J711" s="423"/>
      <c r="K711" s="424"/>
      <c r="L711" s="424"/>
      <c r="M711" s="424"/>
      <c r="N711" s="424"/>
      <c r="O711" s="424"/>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6">
        <v>16</v>
      </c>
      <c r="B712" s="1066">
        <v>1</v>
      </c>
      <c r="C712" s="422"/>
      <c r="D712" s="422"/>
      <c r="E712" s="422"/>
      <c r="F712" s="422"/>
      <c r="G712" s="422"/>
      <c r="H712" s="422"/>
      <c r="I712" s="422"/>
      <c r="J712" s="423"/>
      <c r="K712" s="424"/>
      <c r="L712" s="424"/>
      <c r="M712" s="424"/>
      <c r="N712" s="424"/>
      <c r="O712" s="424"/>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6">
        <v>17</v>
      </c>
      <c r="B713" s="1066">
        <v>1</v>
      </c>
      <c r="C713" s="422"/>
      <c r="D713" s="422"/>
      <c r="E713" s="422"/>
      <c r="F713" s="422"/>
      <c r="G713" s="422"/>
      <c r="H713" s="422"/>
      <c r="I713" s="422"/>
      <c r="J713" s="423"/>
      <c r="K713" s="424"/>
      <c r="L713" s="424"/>
      <c r="M713" s="424"/>
      <c r="N713" s="424"/>
      <c r="O713" s="424"/>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6">
        <v>18</v>
      </c>
      <c r="B714" s="1066">
        <v>1</v>
      </c>
      <c r="C714" s="422"/>
      <c r="D714" s="422"/>
      <c r="E714" s="422"/>
      <c r="F714" s="422"/>
      <c r="G714" s="422"/>
      <c r="H714" s="422"/>
      <c r="I714" s="422"/>
      <c r="J714" s="423"/>
      <c r="K714" s="424"/>
      <c r="L714" s="424"/>
      <c r="M714" s="424"/>
      <c r="N714" s="424"/>
      <c r="O714" s="424"/>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6">
        <v>19</v>
      </c>
      <c r="B715" s="1066">
        <v>1</v>
      </c>
      <c r="C715" s="422"/>
      <c r="D715" s="422"/>
      <c r="E715" s="422"/>
      <c r="F715" s="422"/>
      <c r="G715" s="422"/>
      <c r="H715" s="422"/>
      <c r="I715" s="422"/>
      <c r="J715" s="423"/>
      <c r="K715" s="424"/>
      <c r="L715" s="424"/>
      <c r="M715" s="424"/>
      <c r="N715" s="424"/>
      <c r="O715" s="424"/>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6">
        <v>20</v>
      </c>
      <c r="B716" s="1066">
        <v>1</v>
      </c>
      <c r="C716" s="422"/>
      <c r="D716" s="422"/>
      <c r="E716" s="422"/>
      <c r="F716" s="422"/>
      <c r="G716" s="422"/>
      <c r="H716" s="422"/>
      <c r="I716" s="422"/>
      <c r="J716" s="423"/>
      <c r="K716" s="424"/>
      <c r="L716" s="424"/>
      <c r="M716" s="424"/>
      <c r="N716" s="424"/>
      <c r="O716" s="424"/>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6">
        <v>21</v>
      </c>
      <c r="B717" s="1066">
        <v>1</v>
      </c>
      <c r="C717" s="422"/>
      <c r="D717" s="422"/>
      <c r="E717" s="422"/>
      <c r="F717" s="422"/>
      <c r="G717" s="422"/>
      <c r="H717" s="422"/>
      <c r="I717" s="422"/>
      <c r="J717" s="423"/>
      <c r="K717" s="424"/>
      <c r="L717" s="424"/>
      <c r="M717" s="424"/>
      <c r="N717" s="424"/>
      <c r="O717" s="424"/>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6">
        <v>22</v>
      </c>
      <c r="B718" s="1066">
        <v>1</v>
      </c>
      <c r="C718" s="422"/>
      <c r="D718" s="422"/>
      <c r="E718" s="422"/>
      <c r="F718" s="422"/>
      <c r="G718" s="422"/>
      <c r="H718" s="422"/>
      <c r="I718" s="422"/>
      <c r="J718" s="423"/>
      <c r="K718" s="424"/>
      <c r="L718" s="424"/>
      <c r="M718" s="424"/>
      <c r="N718" s="424"/>
      <c r="O718" s="424"/>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6">
        <v>23</v>
      </c>
      <c r="B719" s="1066">
        <v>1</v>
      </c>
      <c r="C719" s="422"/>
      <c r="D719" s="422"/>
      <c r="E719" s="422"/>
      <c r="F719" s="422"/>
      <c r="G719" s="422"/>
      <c r="H719" s="422"/>
      <c r="I719" s="422"/>
      <c r="J719" s="423"/>
      <c r="K719" s="424"/>
      <c r="L719" s="424"/>
      <c r="M719" s="424"/>
      <c r="N719" s="424"/>
      <c r="O719" s="424"/>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6">
        <v>24</v>
      </c>
      <c r="B720" s="1066">
        <v>1</v>
      </c>
      <c r="C720" s="422"/>
      <c r="D720" s="422"/>
      <c r="E720" s="422"/>
      <c r="F720" s="422"/>
      <c r="G720" s="422"/>
      <c r="H720" s="422"/>
      <c r="I720" s="422"/>
      <c r="J720" s="423"/>
      <c r="K720" s="424"/>
      <c r="L720" s="424"/>
      <c r="M720" s="424"/>
      <c r="N720" s="424"/>
      <c r="O720" s="424"/>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6">
        <v>25</v>
      </c>
      <c r="B721" s="1066">
        <v>1</v>
      </c>
      <c r="C721" s="422"/>
      <c r="D721" s="422"/>
      <c r="E721" s="422"/>
      <c r="F721" s="422"/>
      <c r="G721" s="422"/>
      <c r="H721" s="422"/>
      <c r="I721" s="422"/>
      <c r="J721" s="423"/>
      <c r="K721" s="424"/>
      <c r="L721" s="424"/>
      <c r="M721" s="424"/>
      <c r="N721" s="424"/>
      <c r="O721" s="424"/>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6">
        <v>26</v>
      </c>
      <c r="B722" s="1066">
        <v>1</v>
      </c>
      <c r="C722" s="422"/>
      <c r="D722" s="422"/>
      <c r="E722" s="422"/>
      <c r="F722" s="422"/>
      <c r="G722" s="422"/>
      <c r="H722" s="422"/>
      <c r="I722" s="422"/>
      <c r="J722" s="423"/>
      <c r="K722" s="424"/>
      <c r="L722" s="424"/>
      <c r="M722" s="424"/>
      <c r="N722" s="424"/>
      <c r="O722" s="424"/>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6">
        <v>27</v>
      </c>
      <c r="B723" s="1066">
        <v>1</v>
      </c>
      <c r="C723" s="422"/>
      <c r="D723" s="422"/>
      <c r="E723" s="422"/>
      <c r="F723" s="422"/>
      <c r="G723" s="422"/>
      <c r="H723" s="422"/>
      <c r="I723" s="422"/>
      <c r="J723" s="423"/>
      <c r="K723" s="424"/>
      <c r="L723" s="424"/>
      <c r="M723" s="424"/>
      <c r="N723" s="424"/>
      <c r="O723" s="424"/>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6">
        <v>28</v>
      </c>
      <c r="B724" s="1066">
        <v>1</v>
      </c>
      <c r="C724" s="422"/>
      <c r="D724" s="422"/>
      <c r="E724" s="422"/>
      <c r="F724" s="422"/>
      <c r="G724" s="422"/>
      <c r="H724" s="422"/>
      <c r="I724" s="422"/>
      <c r="J724" s="423"/>
      <c r="K724" s="424"/>
      <c r="L724" s="424"/>
      <c r="M724" s="424"/>
      <c r="N724" s="424"/>
      <c r="O724" s="424"/>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6">
        <v>29</v>
      </c>
      <c r="B725" s="1066">
        <v>1</v>
      </c>
      <c r="C725" s="422"/>
      <c r="D725" s="422"/>
      <c r="E725" s="422"/>
      <c r="F725" s="422"/>
      <c r="G725" s="422"/>
      <c r="H725" s="422"/>
      <c r="I725" s="422"/>
      <c r="J725" s="423"/>
      <c r="K725" s="424"/>
      <c r="L725" s="424"/>
      <c r="M725" s="424"/>
      <c r="N725" s="424"/>
      <c r="O725" s="424"/>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6">
        <v>30</v>
      </c>
      <c r="B726" s="1066">
        <v>1</v>
      </c>
      <c r="C726" s="422"/>
      <c r="D726" s="422"/>
      <c r="E726" s="422"/>
      <c r="F726" s="422"/>
      <c r="G726" s="422"/>
      <c r="H726" s="422"/>
      <c r="I726" s="422"/>
      <c r="J726" s="423"/>
      <c r="K726" s="424"/>
      <c r="L726" s="424"/>
      <c r="M726" s="424"/>
      <c r="N726" s="424"/>
      <c r="O726" s="424"/>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417</v>
      </c>
      <c r="K729" s="101"/>
      <c r="L729" s="101"/>
      <c r="M729" s="101"/>
      <c r="N729" s="101"/>
      <c r="O729" s="101"/>
      <c r="P729" s="351" t="s">
        <v>27</v>
      </c>
      <c r="Q729" s="351"/>
      <c r="R729" s="351"/>
      <c r="S729" s="351"/>
      <c r="T729" s="351"/>
      <c r="U729" s="351"/>
      <c r="V729" s="351"/>
      <c r="W729" s="351"/>
      <c r="X729" s="351"/>
      <c r="Y729" s="348" t="s">
        <v>471</v>
      </c>
      <c r="Z729" s="349"/>
      <c r="AA729" s="349"/>
      <c r="AB729" s="349"/>
      <c r="AC729" s="277" t="s">
        <v>456</v>
      </c>
      <c r="AD729" s="277"/>
      <c r="AE729" s="277"/>
      <c r="AF729" s="277"/>
      <c r="AG729" s="277"/>
      <c r="AH729" s="348" t="s">
        <v>379</v>
      </c>
      <c r="AI729" s="350"/>
      <c r="AJ729" s="350"/>
      <c r="AK729" s="350"/>
      <c r="AL729" s="350" t="s">
        <v>21</v>
      </c>
      <c r="AM729" s="350"/>
      <c r="AN729" s="350"/>
      <c r="AO729" s="436"/>
      <c r="AP729" s="437" t="s">
        <v>418</v>
      </c>
      <c r="AQ729" s="437"/>
      <c r="AR729" s="437"/>
      <c r="AS729" s="437"/>
      <c r="AT729" s="437"/>
      <c r="AU729" s="437"/>
      <c r="AV729" s="437"/>
      <c r="AW729" s="437"/>
      <c r="AX729" s="437"/>
    </row>
    <row r="730" spans="1:50" ht="26.25" customHeight="1" x14ac:dyDescent="0.15">
      <c r="A730" s="1066">
        <v>1</v>
      </c>
      <c r="B730" s="1066">
        <v>1</v>
      </c>
      <c r="C730" s="422"/>
      <c r="D730" s="422"/>
      <c r="E730" s="422"/>
      <c r="F730" s="422"/>
      <c r="G730" s="422"/>
      <c r="H730" s="422"/>
      <c r="I730" s="422"/>
      <c r="J730" s="423"/>
      <c r="K730" s="424"/>
      <c r="L730" s="424"/>
      <c r="M730" s="424"/>
      <c r="N730" s="424"/>
      <c r="O730" s="424"/>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6">
        <v>2</v>
      </c>
      <c r="B731" s="1066">
        <v>1</v>
      </c>
      <c r="C731" s="422"/>
      <c r="D731" s="422"/>
      <c r="E731" s="422"/>
      <c r="F731" s="422"/>
      <c r="G731" s="422"/>
      <c r="H731" s="422"/>
      <c r="I731" s="422"/>
      <c r="J731" s="423"/>
      <c r="K731" s="424"/>
      <c r="L731" s="424"/>
      <c r="M731" s="424"/>
      <c r="N731" s="424"/>
      <c r="O731" s="424"/>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6">
        <v>3</v>
      </c>
      <c r="B732" s="1066">
        <v>1</v>
      </c>
      <c r="C732" s="422"/>
      <c r="D732" s="422"/>
      <c r="E732" s="422"/>
      <c r="F732" s="422"/>
      <c r="G732" s="422"/>
      <c r="H732" s="422"/>
      <c r="I732" s="422"/>
      <c r="J732" s="423"/>
      <c r="K732" s="424"/>
      <c r="L732" s="424"/>
      <c r="M732" s="424"/>
      <c r="N732" s="424"/>
      <c r="O732" s="424"/>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6">
        <v>4</v>
      </c>
      <c r="B733" s="1066">
        <v>1</v>
      </c>
      <c r="C733" s="422"/>
      <c r="D733" s="422"/>
      <c r="E733" s="422"/>
      <c r="F733" s="422"/>
      <c r="G733" s="422"/>
      <c r="H733" s="422"/>
      <c r="I733" s="422"/>
      <c r="J733" s="423"/>
      <c r="K733" s="424"/>
      <c r="L733" s="424"/>
      <c r="M733" s="424"/>
      <c r="N733" s="424"/>
      <c r="O733" s="424"/>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6">
        <v>5</v>
      </c>
      <c r="B734" s="1066">
        <v>1</v>
      </c>
      <c r="C734" s="422"/>
      <c r="D734" s="422"/>
      <c r="E734" s="422"/>
      <c r="F734" s="422"/>
      <c r="G734" s="422"/>
      <c r="H734" s="422"/>
      <c r="I734" s="422"/>
      <c r="J734" s="423"/>
      <c r="K734" s="424"/>
      <c r="L734" s="424"/>
      <c r="M734" s="424"/>
      <c r="N734" s="424"/>
      <c r="O734" s="424"/>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6">
        <v>6</v>
      </c>
      <c r="B735" s="1066">
        <v>1</v>
      </c>
      <c r="C735" s="422"/>
      <c r="D735" s="422"/>
      <c r="E735" s="422"/>
      <c r="F735" s="422"/>
      <c r="G735" s="422"/>
      <c r="H735" s="422"/>
      <c r="I735" s="422"/>
      <c r="J735" s="423"/>
      <c r="K735" s="424"/>
      <c r="L735" s="424"/>
      <c r="M735" s="424"/>
      <c r="N735" s="424"/>
      <c r="O735" s="424"/>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6">
        <v>7</v>
      </c>
      <c r="B736" s="1066">
        <v>1</v>
      </c>
      <c r="C736" s="422"/>
      <c r="D736" s="422"/>
      <c r="E736" s="422"/>
      <c r="F736" s="422"/>
      <c r="G736" s="422"/>
      <c r="H736" s="422"/>
      <c r="I736" s="422"/>
      <c r="J736" s="423"/>
      <c r="K736" s="424"/>
      <c r="L736" s="424"/>
      <c r="M736" s="424"/>
      <c r="N736" s="424"/>
      <c r="O736" s="424"/>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6">
        <v>8</v>
      </c>
      <c r="B737" s="1066">
        <v>1</v>
      </c>
      <c r="C737" s="422"/>
      <c r="D737" s="422"/>
      <c r="E737" s="422"/>
      <c r="F737" s="422"/>
      <c r="G737" s="422"/>
      <c r="H737" s="422"/>
      <c r="I737" s="422"/>
      <c r="J737" s="423"/>
      <c r="K737" s="424"/>
      <c r="L737" s="424"/>
      <c r="M737" s="424"/>
      <c r="N737" s="424"/>
      <c r="O737" s="424"/>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6">
        <v>9</v>
      </c>
      <c r="B738" s="1066">
        <v>1</v>
      </c>
      <c r="C738" s="422"/>
      <c r="D738" s="422"/>
      <c r="E738" s="422"/>
      <c r="F738" s="422"/>
      <c r="G738" s="422"/>
      <c r="H738" s="422"/>
      <c r="I738" s="422"/>
      <c r="J738" s="423"/>
      <c r="K738" s="424"/>
      <c r="L738" s="424"/>
      <c r="M738" s="424"/>
      <c r="N738" s="424"/>
      <c r="O738" s="424"/>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6">
        <v>10</v>
      </c>
      <c r="B739" s="1066">
        <v>1</v>
      </c>
      <c r="C739" s="422"/>
      <c r="D739" s="422"/>
      <c r="E739" s="422"/>
      <c r="F739" s="422"/>
      <c r="G739" s="422"/>
      <c r="H739" s="422"/>
      <c r="I739" s="422"/>
      <c r="J739" s="423"/>
      <c r="K739" s="424"/>
      <c r="L739" s="424"/>
      <c r="M739" s="424"/>
      <c r="N739" s="424"/>
      <c r="O739" s="424"/>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6">
        <v>11</v>
      </c>
      <c r="B740" s="1066">
        <v>1</v>
      </c>
      <c r="C740" s="422"/>
      <c r="D740" s="422"/>
      <c r="E740" s="422"/>
      <c r="F740" s="422"/>
      <c r="G740" s="422"/>
      <c r="H740" s="422"/>
      <c r="I740" s="422"/>
      <c r="J740" s="423"/>
      <c r="K740" s="424"/>
      <c r="L740" s="424"/>
      <c r="M740" s="424"/>
      <c r="N740" s="424"/>
      <c r="O740" s="424"/>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6">
        <v>12</v>
      </c>
      <c r="B741" s="1066">
        <v>1</v>
      </c>
      <c r="C741" s="422"/>
      <c r="D741" s="422"/>
      <c r="E741" s="422"/>
      <c r="F741" s="422"/>
      <c r="G741" s="422"/>
      <c r="H741" s="422"/>
      <c r="I741" s="422"/>
      <c r="J741" s="423"/>
      <c r="K741" s="424"/>
      <c r="L741" s="424"/>
      <c r="M741" s="424"/>
      <c r="N741" s="424"/>
      <c r="O741" s="424"/>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6">
        <v>13</v>
      </c>
      <c r="B742" s="1066">
        <v>1</v>
      </c>
      <c r="C742" s="422"/>
      <c r="D742" s="422"/>
      <c r="E742" s="422"/>
      <c r="F742" s="422"/>
      <c r="G742" s="422"/>
      <c r="H742" s="422"/>
      <c r="I742" s="422"/>
      <c r="J742" s="423"/>
      <c r="K742" s="424"/>
      <c r="L742" s="424"/>
      <c r="M742" s="424"/>
      <c r="N742" s="424"/>
      <c r="O742" s="424"/>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6">
        <v>14</v>
      </c>
      <c r="B743" s="1066">
        <v>1</v>
      </c>
      <c r="C743" s="422"/>
      <c r="D743" s="422"/>
      <c r="E743" s="422"/>
      <c r="F743" s="422"/>
      <c r="G743" s="422"/>
      <c r="H743" s="422"/>
      <c r="I743" s="422"/>
      <c r="J743" s="423"/>
      <c r="K743" s="424"/>
      <c r="L743" s="424"/>
      <c r="M743" s="424"/>
      <c r="N743" s="424"/>
      <c r="O743" s="424"/>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6">
        <v>15</v>
      </c>
      <c r="B744" s="1066">
        <v>1</v>
      </c>
      <c r="C744" s="422"/>
      <c r="D744" s="422"/>
      <c r="E744" s="422"/>
      <c r="F744" s="422"/>
      <c r="G744" s="422"/>
      <c r="H744" s="422"/>
      <c r="I744" s="422"/>
      <c r="J744" s="423"/>
      <c r="K744" s="424"/>
      <c r="L744" s="424"/>
      <c r="M744" s="424"/>
      <c r="N744" s="424"/>
      <c r="O744" s="424"/>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6">
        <v>16</v>
      </c>
      <c r="B745" s="1066">
        <v>1</v>
      </c>
      <c r="C745" s="422"/>
      <c r="D745" s="422"/>
      <c r="E745" s="422"/>
      <c r="F745" s="422"/>
      <c r="G745" s="422"/>
      <c r="H745" s="422"/>
      <c r="I745" s="422"/>
      <c r="J745" s="423"/>
      <c r="K745" s="424"/>
      <c r="L745" s="424"/>
      <c r="M745" s="424"/>
      <c r="N745" s="424"/>
      <c r="O745" s="424"/>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6">
        <v>17</v>
      </c>
      <c r="B746" s="1066">
        <v>1</v>
      </c>
      <c r="C746" s="422"/>
      <c r="D746" s="422"/>
      <c r="E746" s="422"/>
      <c r="F746" s="422"/>
      <c r="G746" s="422"/>
      <c r="H746" s="422"/>
      <c r="I746" s="422"/>
      <c r="J746" s="423"/>
      <c r="K746" s="424"/>
      <c r="L746" s="424"/>
      <c r="M746" s="424"/>
      <c r="N746" s="424"/>
      <c r="O746" s="424"/>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6">
        <v>18</v>
      </c>
      <c r="B747" s="1066">
        <v>1</v>
      </c>
      <c r="C747" s="422"/>
      <c r="D747" s="422"/>
      <c r="E747" s="422"/>
      <c r="F747" s="422"/>
      <c r="G747" s="422"/>
      <c r="H747" s="422"/>
      <c r="I747" s="422"/>
      <c r="J747" s="423"/>
      <c r="K747" s="424"/>
      <c r="L747" s="424"/>
      <c r="M747" s="424"/>
      <c r="N747" s="424"/>
      <c r="O747" s="424"/>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6">
        <v>19</v>
      </c>
      <c r="B748" s="1066">
        <v>1</v>
      </c>
      <c r="C748" s="422"/>
      <c r="D748" s="422"/>
      <c r="E748" s="422"/>
      <c r="F748" s="422"/>
      <c r="G748" s="422"/>
      <c r="H748" s="422"/>
      <c r="I748" s="422"/>
      <c r="J748" s="423"/>
      <c r="K748" s="424"/>
      <c r="L748" s="424"/>
      <c r="M748" s="424"/>
      <c r="N748" s="424"/>
      <c r="O748" s="424"/>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6">
        <v>20</v>
      </c>
      <c r="B749" s="1066">
        <v>1</v>
      </c>
      <c r="C749" s="422"/>
      <c r="D749" s="422"/>
      <c r="E749" s="422"/>
      <c r="F749" s="422"/>
      <c r="G749" s="422"/>
      <c r="H749" s="422"/>
      <c r="I749" s="422"/>
      <c r="J749" s="423"/>
      <c r="K749" s="424"/>
      <c r="L749" s="424"/>
      <c r="M749" s="424"/>
      <c r="N749" s="424"/>
      <c r="O749" s="424"/>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6">
        <v>21</v>
      </c>
      <c r="B750" s="1066">
        <v>1</v>
      </c>
      <c r="C750" s="422"/>
      <c r="D750" s="422"/>
      <c r="E750" s="422"/>
      <c r="F750" s="422"/>
      <c r="G750" s="422"/>
      <c r="H750" s="422"/>
      <c r="I750" s="422"/>
      <c r="J750" s="423"/>
      <c r="K750" s="424"/>
      <c r="L750" s="424"/>
      <c r="M750" s="424"/>
      <c r="N750" s="424"/>
      <c r="O750" s="424"/>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6">
        <v>22</v>
      </c>
      <c r="B751" s="1066">
        <v>1</v>
      </c>
      <c r="C751" s="422"/>
      <c r="D751" s="422"/>
      <c r="E751" s="422"/>
      <c r="F751" s="422"/>
      <c r="G751" s="422"/>
      <c r="H751" s="422"/>
      <c r="I751" s="422"/>
      <c r="J751" s="423"/>
      <c r="K751" s="424"/>
      <c r="L751" s="424"/>
      <c r="M751" s="424"/>
      <c r="N751" s="424"/>
      <c r="O751" s="424"/>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6">
        <v>23</v>
      </c>
      <c r="B752" s="1066">
        <v>1</v>
      </c>
      <c r="C752" s="422"/>
      <c r="D752" s="422"/>
      <c r="E752" s="422"/>
      <c r="F752" s="422"/>
      <c r="G752" s="422"/>
      <c r="H752" s="422"/>
      <c r="I752" s="422"/>
      <c r="J752" s="423"/>
      <c r="K752" s="424"/>
      <c r="L752" s="424"/>
      <c r="M752" s="424"/>
      <c r="N752" s="424"/>
      <c r="O752" s="424"/>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6">
        <v>24</v>
      </c>
      <c r="B753" s="1066">
        <v>1</v>
      </c>
      <c r="C753" s="422"/>
      <c r="D753" s="422"/>
      <c r="E753" s="422"/>
      <c r="F753" s="422"/>
      <c r="G753" s="422"/>
      <c r="H753" s="422"/>
      <c r="I753" s="422"/>
      <c r="J753" s="423"/>
      <c r="K753" s="424"/>
      <c r="L753" s="424"/>
      <c r="M753" s="424"/>
      <c r="N753" s="424"/>
      <c r="O753" s="424"/>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6">
        <v>25</v>
      </c>
      <c r="B754" s="1066">
        <v>1</v>
      </c>
      <c r="C754" s="422"/>
      <c r="D754" s="422"/>
      <c r="E754" s="422"/>
      <c r="F754" s="422"/>
      <c r="G754" s="422"/>
      <c r="H754" s="422"/>
      <c r="I754" s="422"/>
      <c r="J754" s="423"/>
      <c r="K754" s="424"/>
      <c r="L754" s="424"/>
      <c r="M754" s="424"/>
      <c r="N754" s="424"/>
      <c r="O754" s="424"/>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6">
        <v>26</v>
      </c>
      <c r="B755" s="1066">
        <v>1</v>
      </c>
      <c r="C755" s="422"/>
      <c r="D755" s="422"/>
      <c r="E755" s="422"/>
      <c r="F755" s="422"/>
      <c r="G755" s="422"/>
      <c r="H755" s="422"/>
      <c r="I755" s="422"/>
      <c r="J755" s="423"/>
      <c r="K755" s="424"/>
      <c r="L755" s="424"/>
      <c r="M755" s="424"/>
      <c r="N755" s="424"/>
      <c r="O755" s="424"/>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6">
        <v>27</v>
      </c>
      <c r="B756" s="1066">
        <v>1</v>
      </c>
      <c r="C756" s="422"/>
      <c r="D756" s="422"/>
      <c r="E756" s="422"/>
      <c r="F756" s="422"/>
      <c r="G756" s="422"/>
      <c r="H756" s="422"/>
      <c r="I756" s="422"/>
      <c r="J756" s="423"/>
      <c r="K756" s="424"/>
      <c r="L756" s="424"/>
      <c r="M756" s="424"/>
      <c r="N756" s="424"/>
      <c r="O756" s="424"/>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6">
        <v>28</v>
      </c>
      <c r="B757" s="1066">
        <v>1</v>
      </c>
      <c r="C757" s="422"/>
      <c r="D757" s="422"/>
      <c r="E757" s="422"/>
      <c r="F757" s="422"/>
      <c r="G757" s="422"/>
      <c r="H757" s="422"/>
      <c r="I757" s="422"/>
      <c r="J757" s="423"/>
      <c r="K757" s="424"/>
      <c r="L757" s="424"/>
      <c r="M757" s="424"/>
      <c r="N757" s="424"/>
      <c r="O757" s="424"/>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6">
        <v>29</v>
      </c>
      <c r="B758" s="1066">
        <v>1</v>
      </c>
      <c r="C758" s="422"/>
      <c r="D758" s="422"/>
      <c r="E758" s="422"/>
      <c r="F758" s="422"/>
      <c r="G758" s="422"/>
      <c r="H758" s="422"/>
      <c r="I758" s="422"/>
      <c r="J758" s="423"/>
      <c r="K758" s="424"/>
      <c r="L758" s="424"/>
      <c r="M758" s="424"/>
      <c r="N758" s="424"/>
      <c r="O758" s="424"/>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6">
        <v>30</v>
      </c>
      <c r="B759" s="1066">
        <v>1</v>
      </c>
      <c r="C759" s="422"/>
      <c r="D759" s="422"/>
      <c r="E759" s="422"/>
      <c r="F759" s="422"/>
      <c r="G759" s="422"/>
      <c r="H759" s="422"/>
      <c r="I759" s="422"/>
      <c r="J759" s="423"/>
      <c r="K759" s="424"/>
      <c r="L759" s="424"/>
      <c r="M759" s="424"/>
      <c r="N759" s="424"/>
      <c r="O759" s="424"/>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417</v>
      </c>
      <c r="K762" s="101"/>
      <c r="L762" s="101"/>
      <c r="M762" s="101"/>
      <c r="N762" s="101"/>
      <c r="O762" s="101"/>
      <c r="P762" s="351" t="s">
        <v>27</v>
      </c>
      <c r="Q762" s="351"/>
      <c r="R762" s="351"/>
      <c r="S762" s="351"/>
      <c r="T762" s="351"/>
      <c r="U762" s="351"/>
      <c r="V762" s="351"/>
      <c r="W762" s="351"/>
      <c r="X762" s="351"/>
      <c r="Y762" s="348" t="s">
        <v>471</v>
      </c>
      <c r="Z762" s="349"/>
      <c r="AA762" s="349"/>
      <c r="AB762" s="349"/>
      <c r="AC762" s="277" t="s">
        <v>456</v>
      </c>
      <c r="AD762" s="277"/>
      <c r="AE762" s="277"/>
      <c r="AF762" s="277"/>
      <c r="AG762" s="277"/>
      <c r="AH762" s="348" t="s">
        <v>379</v>
      </c>
      <c r="AI762" s="350"/>
      <c r="AJ762" s="350"/>
      <c r="AK762" s="350"/>
      <c r="AL762" s="350" t="s">
        <v>21</v>
      </c>
      <c r="AM762" s="350"/>
      <c r="AN762" s="350"/>
      <c r="AO762" s="436"/>
      <c r="AP762" s="437" t="s">
        <v>418</v>
      </c>
      <c r="AQ762" s="437"/>
      <c r="AR762" s="437"/>
      <c r="AS762" s="437"/>
      <c r="AT762" s="437"/>
      <c r="AU762" s="437"/>
      <c r="AV762" s="437"/>
      <c r="AW762" s="437"/>
      <c r="AX762" s="437"/>
    </row>
    <row r="763" spans="1:50" ht="26.25" customHeight="1" x14ac:dyDescent="0.15">
      <c r="A763" s="1066">
        <v>1</v>
      </c>
      <c r="B763" s="1066">
        <v>1</v>
      </c>
      <c r="C763" s="422"/>
      <c r="D763" s="422"/>
      <c r="E763" s="422"/>
      <c r="F763" s="422"/>
      <c r="G763" s="422"/>
      <c r="H763" s="422"/>
      <c r="I763" s="422"/>
      <c r="J763" s="423"/>
      <c r="K763" s="424"/>
      <c r="L763" s="424"/>
      <c r="M763" s="424"/>
      <c r="N763" s="424"/>
      <c r="O763" s="424"/>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6">
        <v>2</v>
      </c>
      <c r="B764" s="1066">
        <v>1</v>
      </c>
      <c r="C764" s="422"/>
      <c r="D764" s="422"/>
      <c r="E764" s="422"/>
      <c r="F764" s="422"/>
      <c r="G764" s="422"/>
      <c r="H764" s="422"/>
      <c r="I764" s="422"/>
      <c r="J764" s="423"/>
      <c r="K764" s="424"/>
      <c r="L764" s="424"/>
      <c r="M764" s="424"/>
      <c r="N764" s="424"/>
      <c r="O764" s="424"/>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6">
        <v>3</v>
      </c>
      <c r="B765" s="1066">
        <v>1</v>
      </c>
      <c r="C765" s="422"/>
      <c r="D765" s="422"/>
      <c r="E765" s="422"/>
      <c r="F765" s="422"/>
      <c r="G765" s="422"/>
      <c r="H765" s="422"/>
      <c r="I765" s="422"/>
      <c r="J765" s="423"/>
      <c r="K765" s="424"/>
      <c r="L765" s="424"/>
      <c r="M765" s="424"/>
      <c r="N765" s="424"/>
      <c r="O765" s="424"/>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6">
        <v>4</v>
      </c>
      <c r="B766" s="1066">
        <v>1</v>
      </c>
      <c r="C766" s="422"/>
      <c r="D766" s="422"/>
      <c r="E766" s="422"/>
      <c r="F766" s="422"/>
      <c r="G766" s="422"/>
      <c r="H766" s="422"/>
      <c r="I766" s="422"/>
      <c r="J766" s="423"/>
      <c r="K766" s="424"/>
      <c r="L766" s="424"/>
      <c r="M766" s="424"/>
      <c r="N766" s="424"/>
      <c r="O766" s="424"/>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6">
        <v>5</v>
      </c>
      <c r="B767" s="1066">
        <v>1</v>
      </c>
      <c r="C767" s="422"/>
      <c r="D767" s="422"/>
      <c r="E767" s="422"/>
      <c r="F767" s="422"/>
      <c r="G767" s="422"/>
      <c r="H767" s="422"/>
      <c r="I767" s="422"/>
      <c r="J767" s="423"/>
      <c r="K767" s="424"/>
      <c r="L767" s="424"/>
      <c r="M767" s="424"/>
      <c r="N767" s="424"/>
      <c r="O767" s="424"/>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6">
        <v>6</v>
      </c>
      <c r="B768" s="1066">
        <v>1</v>
      </c>
      <c r="C768" s="422"/>
      <c r="D768" s="422"/>
      <c r="E768" s="422"/>
      <c r="F768" s="422"/>
      <c r="G768" s="422"/>
      <c r="H768" s="422"/>
      <c r="I768" s="422"/>
      <c r="J768" s="423"/>
      <c r="K768" s="424"/>
      <c r="L768" s="424"/>
      <c r="M768" s="424"/>
      <c r="N768" s="424"/>
      <c r="O768" s="424"/>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6">
        <v>7</v>
      </c>
      <c r="B769" s="1066">
        <v>1</v>
      </c>
      <c r="C769" s="422"/>
      <c r="D769" s="422"/>
      <c r="E769" s="422"/>
      <c r="F769" s="422"/>
      <c r="G769" s="422"/>
      <c r="H769" s="422"/>
      <c r="I769" s="422"/>
      <c r="J769" s="423"/>
      <c r="K769" s="424"/>
      <c r="L769" s="424"/>
      <c r="M769" s="424"/>
      <c r="N769" s="424"/>
      <c r="O769" s="424"/>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6">
        <v>8</v>
      </c>
      <c r="B770" s="1066">
        <v>1</v>
      </c>
      <c r="C770" s="422"/>
      <c r="D770" s="422"/>
      <c r="E770" s="422"/>
      <c r="F770" s="422"/>
      <c r="G770" s="422"/>
      <c r="H770" s="422"/>
      <c r="I770" s="422"/>
      <c r="J770" s="423"/>
      <c r="K770" s="424"/>
      <c r="L770" s="424"/>
      <c r="M770" s="424"/>
      <c r="N770" s="424"/>
      <c r="O770" s="424"/>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6">
        <v>9</v>
      </c>
      <c r="B771" s="1066">
        <v>1</v>
      </c>
      <c r="C771" s="422"/>
      <c r="D771" s="422"/>
      <c r="E771" s="422"/>
      <c r="F771" s="422"/>
      <c r="G771" s="422"/>
      <c r="H771" s="422"/>
      <c r="I771" s="422"/>
      <c r="J771" s="423"/>
      <c r="K771" s="424"/>
      <c r="L771" s="424"/>
      <c r="M771" s="424"/>
      <c r="N771" s="424"/>
      <c r="O771" s="424"/>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6">
        <v>10</v>
      </c>
      <c r="B772" s="1066">
        <v>1</v>
      </c>
      <c r="C772" s="422"/>
      <c r="D772" s="422"/>
      <c r="E772" s="422"/>
      <c r="F772" s="422"/>
      <c r="G772" s="422"/>
      <c r="H772" s="422"/>
      <c r="I772" s="422"/>
      <c r="J772" s="423"/>
      <c r="K772" s="424"/>
      <c r="L772" s="424"/>
      <c r="M772" s="424"/>
      <c r="N772" s="424"/>
      <c r="O772" s="424"/>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6">
        <v>11</v>
      </c>
      <c r="B773" s="1066">
        <v>1</v>
      </c>
      <c r="C773" s="422"/>
      <c r="D773" s="422"/>
      <c r="E773" s="422"/>
      <c r="F773" s="422"/>
      <c r="G773" s="422"/>
      <c r="H773" s="422"/>
      <c r="I773" s="422"/>
      <c r="J773" s="423"/>
      <c r="K773" s="424"/>
      <c r="L773" s="424"/>
      <c r="M773" s="424"/>
      <c r="N773" s="424"/>
      <c r="O773" s="424"/>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6">
        <v>12</v>
      </c>
      <c r="B774" s="1066">
        <v>1</v>
      </c>
      <c r="C774" s="422"/>
      <c r="D774" s="422"/>
      <c r="E774" s="422"/>
      <c r="F774" s="422"/>
      <c r="G774" s="422"/>
      <c r="H774" s="422"/>
      <c r="I774" s="422"/>
      <c r="J774" s="423"/>
      <c r="K774" s="424"/>
      <c r="L774" s="424"/>
      <c r="M774" s="424"/>
      <c r="N774" s="424"/>
      <c r="O774" s="424"/>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6">
        <v>13</v>
      </c>
      <c r="B775" s="1066">
        <v>1</v>
      </c>
      <c r="C775" s="422"/>
      <c r="D775" s="422"/>
      <c r="E775" s="422"/>
      <c r="F775" s="422"/>
      <c r="G775" s="422"/>
      <c r="H775" s="422"/>
      <c r="I775" s="422"/>
      <c r="J775" s="423"/>
      <c r="K775" s="424"/>
      <c r="L775" s="424"/>
      <c r="M775" s="424"/>
      <c r="N775" s="424"/>
      <c r="O775" s="424"/>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6">
        <v>14</v>
      </c>
      <c r="B776" s="1066">
        <v>1</v>
      </c>
      <c r="C776" s="422"/>
      <c r="D776" s="422"/>
      <c r="E776" s="422"/>
      <c r="F776" s="422"/>
      <c r="G776" s="422"/>
      <c r="H776" s="422"/>
      <c r="I776" s="422"/>
      <c r="J776" s="423"/>
      <c r="K776" s="424"/>
      <c r="L776" s="424"/>
      <c r="M776" s="424"/>
      <c r="N776" s="424"/>
      <c r="O776" s="424"/>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6">
        <v>15</v>
      </c>
      <c r="B777" s="1066">
        <v>1</v>
      </c>
      <c r="C777" s="422"/>
      <c r="D777" s="422"/>
      <c r="E777" s="422"/>
      <c r="F777" s="422"/>
      <c r="G777" s="422"/>
      <c r="H777" s="422"/>
      <c r="I777" s="422"/>
      <c r="J777" s="423"/>
      <c r="K777" s="424"/>
      <c r="L777" s="424"/>
      <c r="M777" s="424"/>
      <c r="N777" s="424"/>
      <c r="O777" s="424"/>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6">
        <v>16</v>
      </c>
      <c r="B778" s="1066">
        <v>1</v>
      </c>
      <c r="C778" s="422"/>
      <c r="D778" s="422"/>
      <c r="E778" s="422"/>
      <c r="F778" s="422"/>
      <c r="G778" s="422"/>
      <c r="H778" s="422"/>
      <c r="I778" s="422"/>
      <c r="J778" s="423"/>
      <c r="K778" s="424"/>
      <c r="L778" s="424"/>
      <c r="M778" s="424"/>
      <c r="N778" s="424"/>
      <c r="O778" s="424"/>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6">
        <v>17</v>
      </c>
      <c r="B779" s="1066">
        <v>1</v>
      </c>
      <c r="C779" s="422"/>
      <c r="D779" s="422"/>
      <c r="E779" s="422"/>
      <c r="F779" s="422"/>
      <c r="G779" s="422"/>
      <c r="H779" s="422"/>
      <c r="I779" s="422"/>
      <c r="J779" s="423"/>
      <c r="K779" s="424"/>
      <c r="L779" s="424"/>
      <c r="M779" s="424"/>
      <c r="N779" s="424"/>
      <c r="O779" s="424"/>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6">
        <v>18</v>
      </c>
      <c r="B780" s="1066">
        <v>1</v>
      </c>
      <c r="C780" s="422"/>
      <c r="D780" s="422"/>
      <c r="E780" s="422"/>
      <c r="F780" s="422"/>
      <c r="G780" s="422"/>
      <c r="H780" s="422"/>
      <c r="I780" s="422"/>
      <c r="J780" s="423"/>
      <c r="K780" s="424"/>
      <c r="L780" s="424"/>
      <c r="M780" s="424"/>
      <c r="N780" s="424"/>
      <c r="O780" s="424"/>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6">
        <v>19</v>
      </c>
      <c r="B781" s="1066">
        <v>1</v>
      </c>
      <c r="C781" s="422"/>
      <c r="D781" s="422"/>
      <c r="E781" s="422"/>
      <c r="F781" s="422"/>
      <c r="G781" s="422"/>
      <c r="H781" s="422"/>
      <c r="I781" s="422"/>
      <c r="J781" s="423"/>
      <c r="K781" s="424"/>
      <c r="L781" s="424"/>
      <c r="M781" s="424"/>
      <c r="N781" s="424"/>
      <c r="O781" s="424"/>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6">
        <v>20</v>
      </c>
      <c r="B782" s="1066">
        <v>1</v>
      </c>
      <c r="C782" s="422"/>
      <c r="D782" s="422"/>
      <c r="E782" s="422"/>
      <c r="F782" s="422"/>
      <c r="G782" s="422"/>
      <c r="H782" s="422"/>
      <c r="I782" s="422"/>
      <c r="J782" s="423"/>
      <c r="K782" s="424"/>
      <c r="L782" s="424"/>
      <c r="M782" s="424"/>
      <c r="N782" s="424"/>
      <c r="O782" s="424"/>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6">
        <v>21</v>
      </c>
      <c r="B783" s="1066">
        <v>1</v>
      </c>
      <c r="C783" s="422"/>
      <c r="D783" s="422"/>
      <c r="E783" s="422"/>
      <c r="F783" s="422"/>
      <c r="G783" s="422"/>
      <c r="H783" s="422"/>
      <c r="I783" s="422"/>
      <c r="J783" s="423"/>
      <c r="K783" s="424"/>
      <c r="L783" s="424"/>
      <c r="M783" s="424"/>
      <c r="N783" s="424"/>
      <c r="O783" s="424"/>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6">
        <v>22</v>
      </c>
      <c r="B784" s="1066">
        <v>1</v>
      </c>
      <c r="C784" s="422"/>
      <c r="D784" s="422"/>
      <c r="E784" s="422"/>
      <c r="F784" s="422"/>
      <c r="G784" s="422"/>
      <c r="H784" s="422"/>
      <c r="I784" s="422"/>
      <c r="J784" s="423"/>
      <c r="K784" s="424"/>
      <c r="L784" s="424"/>
      <c r="M784" s="424"/>
      <c r="N784" s="424"/>
      <c r="O784" s="424"/>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6">
        <v>23</v>
      </c>
      <c r="B785" s="1066">
        <v>1</v>
      </c>
      <c r="C785" s="422"/>
      <c r="D785" s="422"/>
      <c r="E785" s="422"/>
      <c r="F785" s="422"/>
      <c r="G785" s="422"/>
      <c r="H785" s="422"/>
      <c r="I785" s="422"/>
      <c r="J785" s="423"/>
      <c r="K785" s="424"/>
      <c r="L785" s="424"/>
      <c r="M785" s="424"/>
      <c r="N785" s="424"/>
      <c r="O785" s="424"/>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6">
        <v>24</v>
      </c>
      <c r="B786" s="1066">
        <v>1</v>
      </c>
      <c r="C786" s="422"/>
      <c r="D786" s="422"/>
      <c r="E786" s="422"/>
      <c r="F786" s="422"/>
      <c r="G786" s="422"/>
      <c r="H786" s="422"/>
      <c r="I786" s="422"/>
      <c r="J786" s="423"/>
      <c r="K786" s="424"/>
      <c r="L786" s="424"/>
      <c r="M786" s="424"/>
      <c r="N786" s="424"/>
      <c r="O786" s="424"/>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6">
        <v>25</v>
      </c>
      <c r="B787" s="1066">
        <v>1</v>
      </c>
      <c r="C787" s="422"/>
      <c r="D787" s="422"/>
      <c r="E787" s="422"/>
      <c r="F787" s="422"/>
      <c r="G787" s="422"/>
      <c r="H787" s="422"/>
      <c r="I787" s="422"/>
      <c r="J787" s="423"/>
      <c r="K787" s="424"/>
      <c r="L787" s="424"/>
      <c r="M787" s="424"/>
      <c r="N787" s="424"/>
      <c r="O787" s="424"/>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6">
        <v>26</v>
      </c>
      <c r="B788" s="1066">
        <v>1</v>
      </c>
      <c r="C788" s="422"/>
      <c r="D788" s="422"/>
      <c r="E788" s="422"/>
      <c r="F788" s="422"/>
      <c r="G788" s="422"/>
      <c r="H788" s="422"/>
      <c r="I788" s="422"/>
      <c r="J788" s="423"/>
      <c r="K788" s="424"/>
      <c r="L788" s="424"/>
      <c r="M788" s="424"/>
      <c r="N788" s="424"/>
      <c r="O788" s="424"/>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6">
        <v>27</v>
      </c>
      <c r="B789" s="1066">
        <v>1</v>
      </c>
      <c r="C789" s="422"/>
      <c r="D789" s="422"/>
      <c r="E789" s="422"/>
      <c r="F789" s="422"/>
      <c r="G789" s="422"/>
      <c r="H789" s="422"/>
      <c r="I789" s="422"/>
      <c r="J789" s="423"/>
      <c r="K789" s="424"/>
      <c r="L789" s="424"/>
      <c r="M789" s="424"/>
      <c r="N789" s="424"/>
      <c r="O789" s="424"/>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6">
        <v>28</v>
      </c>
      <c r="B790" s="1066">
        <v>1</v>
      </c>
      <c r="C790" s="422"/>
      <c r="D790" s="422"/>
      <c r="E790" s="422"/>
      <c r="F790" s="422"/>
      <c r="G790" s="422"/>
      <c r="H790" s="422"/>
      <c r="I790" s="422"/>
      <c r="J790" s="423"/>
      <c r="K790" s="424"/>
      <c r="L790" s="424"/>
      <c r="M790" s="424"/>
      <c r="N790" s="424"/>
      <c r="O790" s="424"/>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6">
        <v>29</v>
      </c>
      <c r="B791" s="1066">
        <v>1</v>
      </c>
      <c r="C791" s="422"/>
      <c r="D791" s="422"/>
      <c r="E791" s="422"/>
      <c r="F791" s="422"/>
      <c r="G791" s="422"/>
      <c r="H791" s="422"/>
      <c r="I791" s="422"/>
      <c r="J791" s="423"/>
      <c r="K791" s="424"/>
      <c r="L791" s="424"/>
      <c r="M791" s="424"/>
      <c r="N791" s="424"/>
      <c r="O791" s="424"/>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6">
        <v>30</v>
      </c>
      <c r="B792" s="1066">
        <v>1</v>
      </c>
      <c r="C792" s="422"/>
      <c r="D792" s="422"/>
      <c r="E792" s="422"/>
      <c r="F792" s="422"/>
      <c r="G792" s="422"/>
      <c r="H792" s="422"/>
      <c r="I792" s="422"/>
      <c r="J792" s="423"/>
      <c r="K792" s="424"/>
      <c r="L792" s="424"/>
      <c r="M792" s="424"/>
      <c r="N792" s="424"/>
      <c r="O792" s="424"/>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417</v>
      </c>
      <c r="K795" s="101"/>
      <c r="L795" s="101"/>
      <c r="M795" s="101"/>
      <c r="N795" s="101"/>
      <c r="O795" s="101"/>
      <c r="P795" s="351" t="s">
        <v>27</v>
      </c>
      <c r="Q795" s="351"/>
      <c r="R795" s="351"/>
      <c r="S795" s="351"/>
      <c r="T795" s="351"/>
      <c r="U795" s="351"/>
      <c r="V795" s="351"/>
      <c r="W795" s="351"/>
      <c r="X795" s="351"/>
      <c r="Y795" s="348" t="s">
        <v>471</v>
      </c>
      <c r="Z795" s="349"/>
      <c r="AA795" s="349"/>
      <c r="AB795" s="349"/>
      <c r="AC795" s="277" t="s">
        <v>456</v>
      </c>
      <c r="AD795" s="277"/>
      <c r="AE795" s="277"/>
      <c r="AF795" s="277"/>
      <c r="AG795" s="277"/>
      <c r="AH795" s="348" t="s">
        <v>379</v>
      </c>
      <c r="AI795" s="350"/>
      <c r="AJ795" s="350"/>
      <c r="AK795" s="350"/>
      <c r="AL795" s="350" t="s">
        <v>21</v>
      </c>
      <c r="AM795" s="350"/>
      <c r="AN795" s="350"/>
      <c r="AO795" s="436"/>
      <c r="AP795" s="437" t="s">
        <v>418</v>
      </c>
      <c r="AQ795" s="437"/>
      <c r="AR795" s="437"/>
      <c r="AS795" s="437"/>
      <c r="AT795" s="437"/>
      <c r="AU795" s="437"/>
      <c r="AV795" s="437"/>
      <c r="AW795" s="437"/>
      <c r="AX795" s="437"/>
    </row>
    <row r="796" spans="1:50" ht="26.25" customHeight="1" x14ac:dyDescent="0.15">
      <c r="A796" s="1066">
        <v>1</v>
      </c>
      <c r="B796" s="1066">
        <v>1</v>
      </c>
      <c r="C796" s="422"/>
      <c r="D796" s="422"/>
      <c r="E796" s="422"/>
      <c r="F796" s="422"/>
      <c r="G796" s="422"/>
      <c r="H796" s="422"/>
      <c r="I796" s="422"/>
      <c r="J796" s="423"/>
      <c r="K796" s="424"/>
      <c r="L796" s="424"/>
      <c r="M796" s="424"/>
      <c r="N796" s="424"/>
      <c r="O796" s="424"/>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6">
        <v>2</v>
      </c>
      <c r="B797" s="1066">
        <v>1</v>
      </c>
      <c r="C797" s="422"/>
      <c r="D797" s="422"/>
      <c r="E797" s="422"/>
      <c r="F797" s="422"/>
      <c r="G797" s="422"/>
      <c r="H797" s="422"/>
      <c r="I797" s="422"/>
      <c r="J797" s="423"/>
      <c r="K797" s="424"/>
      <c r="L797" s="424"/>
      <c r="M797" s="424"/>
      <c r="N797" s="424"/>
      <c r="O797" s="424"/>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6">
        <v>3</v>
      </c>
      <c r="B798" s="1066">
        <v>1</v>
      </c>
      <c r="C798" s="422"/>
      <c r="D798" s="422"/>
      <c r="E798" s="422"/>
      <c r="F798" s="422"/>
      <c r="G798" s="422"/>
      <c r="H798" s="422"/>
      <c r="I798" s="422"/>
      <c r="J798" s="423"/>
      <c r="K798" s="424"/>
      <c r="L798" s="424"/>
      <c r="M798" s="424"/>
      <c r="N798" s="424"/>
      <c r="O798" s="424"/>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6">
        <v>4</v>
      </c>
      <c r="B799" s="1066">
        <v>1</v>
      </c>
      <c r="C799" s="422"/>
      <c r="D799" s="422"/>
      <c r="E799" s="422"/>
      <c r="F799" s="422"/>
      <c r="G799" s="422"/>
      <c r="H799" s="422"/>
      <c r="I799" s="422"/>
      <c r="J799" s="423"/>
      <c r="K799" s="424"/>
      <c r="L799" s="424"/>
      <c r="M799" s="424"/>
      <c r="N799" s="424"/>
      <c r="O799" s="424"/>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6">
        <v>5</v>
      </c>
      <c r="B800" s="1066">
        <v>1</v>
      </c>
      <c r="C800" s="422"/>
      <c r="D800" s="422"/>
      <c r="E800" s="422"/>
      <c r="F800" s="422"/>
      <c r="G800" s="422"/>
      <c r="H800" s="422"/>
      <c r="I800" s="422"/>
      <c r="J800" s="423"/>
      <c r="K800" s="424"/>
      <c r="L800" s="424"/>
      <c r="M800" s="424"/>
      <c r="N800" s="424"/>
      <c r="O800" s="424"/>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6">
        <v>6</v>
      </c>
      <c r="B801" s="1066">
        <v>1</v>
      </c>
      <c r="C801" s="422"/>
      <c r="D801" s="422"/>
      <c r="E801" s="422"/>
      <c r="F801" s="422"/>
      <c r="G801" s="422"/>
      <c r="H801" s="422"/>
      <c r="I801" s="422"/>
      <c r="J801" s="423"/>
      <c r="K801" s="424"/>
      <c r="L801" s="424"/>
      <c r="M801" s="424"/>
      <c r="N801" s="424"/>
      <c r="O801" s="424"/>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6">
        <v>7</v>
      </c>
      <c r="B802" s="1066">
        <v>1</v>
      </c>
      <c r="C802" s="422"/>
      <c r="D802" s="422"/>
      <c r="E802" s="422"/>
      <c r="F802" s="422"/>
      <c r="G802" s="422"/>
      <c r="H802" s="422"/>
      <c r="I802" s="422"/>
      <c r="J802" s="423"/>
      <c r="K802" s="424"/>
      <c r="L802" s="424"/>
      <c r="M802" s="424"/>
      <c r="N802" s="424"/>
      <c r="O802" s="424"/>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6">
        <v>8</v>
      </c>
      <c r="B803" s="1066">
        <v>1</v>
      </c>
      <c r="C803" s="422"/>
      <c r="D803" s="422"/>
      <c r="E803" s="422"/>
      <c r="F803" s="422"/>
      <c r="G803" s="422"/>
      <c r="H803" s="422"/>
      <c r="I803" s="422"/>
      <c r="J803" s="423"/>
      <c r="K803" s="424"/>
      <c r="L803" s="424"/>
      <c r="M803" s="424"/>
      <c r="N803" s="424"/>
      <c r="O803" s="424"/>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6">
        <v>9</v>
      </c>
      <c r="B804" s="1066">
        <v>1</v>
      </c>
      <c r="C804" s="422"/>
      <c r="D804" s="422"/>
      <c r="E804" s="422"/>
      <c r="F804" s="422"/>
      <c r="G804" s="422"/>
      <c r="H804" s="422"/>
      <c r="I804" s="422"/>
      <c r="J804" s="423"/>
      <c r="K804" s="424"/>
      <c r="L804" s="424"/>
      <c r="M804" s="424"/>
      <c r="N804" s="424"/>
      <c r="O804" s="424"/>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6">
        <v>10</v>
      </c>
      <c r="B805" s="1066">
        <v>1</v>
      </c>
      <c r="C805" s="422"/>
      <c r="D805" s="422"/>
      <c r="E805" s="422"/>
      <c r="F805" s="422"/>
      <c r="G805" s="422"/>
      <c r="H805" s="422"/>
      <c r="I805" s="422"/>
      <c r="J805" s="423"/>
      <c r="K805" s="424"/>
      <c r="L805" s="424"/>
      <c r="M805" s="424"/>
      <c r="N805" s="424"/>
      <c r="O805" s="424"/>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6">
        <v>11</v>
      </c>
      <c r="B806" s="1066">
        <v>1</v>
      </c>
      <c r="C806" s="422"/>
      <c r="D806" s="422"/>
      <c r="E806" s="422"/>
      <c r="F806" s="422"/>
      <c r="G806" s="422"/>
      <c r="H806" s="422"/>
      <c r="I806" s="422"/>
      <c r="J806" s="423"/>
      <c r="K806" s="424"/>
      <c r="L806" s="424"/>
      <c r="M806" s="424"/>
      <c r="N806" s="424"/>
      <c r="O806" s="424"/>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6">
        <v>12</v>
      </c>
      <c r="B807" s="1066">
        <v>1</v>
      </c>
      <c r="C807" s="422"/>
      <c r="D807" s="422"/>
      <c r="E807" s="422"/>
      <c r="F807" s="422"/>
      <c r="G807" s="422"/>
      <c r="H807" s="422"/>
      <c r="I807" s="422"/>
      <c r="J807" s="423"/>
      <c r="K807" s="424"/>
      <c r="L807" s="424"/>
      <c r="M807" s="424"/>
      <c r="N807" s="424"/>
      <c r="O807" s="424"/>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6">
        <v>13</v>
      </c>
      <c r="B808" s="1066">
        <v>1</v>
      </c>
      <c r="C808" s="422"/>
      <c r="D808" s="422"/>
      <c r="E808" s="422"/>
      <c r="F808" s="422"/>
      <c r="G808" s="422"/>
      <c r="H808" s="422"/>
      <c r="I808" s="422"/>
      <c r="J808" s="423"/>
      <c r="K808" s="424"/>
      <c r="L808" s="424"/>
      <c r="M808" s="424"/>
      <c r="N808" s="424"/>
      <c r="O808" s="424"/>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6">
        <v>14</v>
      </c>
      <c r="B809" s="1066">
        <v>1</v>
      </c>
      <c r="C809" s="422"/>
      <c r="D809" s="422"/>
      <c r="E809" s="422"/>
      <c r="F809" s="422"/>
      <c r="G809" s="422"/>
      <c r="H809" s="422"/>
      <c r="I809" s="422"/>
      <c r="J809" s="423"/>
      <c r="K809" s="424"/>
      <c r="L809" s="424"/>
      <c r="M809" s="424"/>
      <c r="N809" s="424"/>
      <c r="O809" s="424"/>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6">
        <v>15</v>
      </c>
      <c r="B810" s="1066">
        <v>1</v>
      </c>
      <c r="C810" s="422"/>
      <c r="D810" s="422"/>
      <c r="E810" s="422"/>
      <c r="F810" s="422"/>
      <c r="G810" s="422"/>
      <c r="H810" s="422"/>
      <c r="I810" s="422"/>
      <c r="J810" s="423"/>
      <c r="K810" s="424"/>
      <c r="L810" s="424"/>
      <c r="M810" s="424"/>
      <c r="N810" s="424"/>
      <c r="O810" s="424"/>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6">
        <v>16</v>
      </c>
      <c r="B811" s="1066">
        <v>1</v>
      </c>
      <c r="C811" s="422"/>
      <c r="D811" s="422"/>
      <c r="E811" s="422"/>
      <c r="F811" s="422"/>
      <c r="G811" s="422"/>
      <c r="H811" s="422"/>
      <c r="I811" s="422"/>
      <c r="J811" s="423"/>
      <c r="K811" s="424"/>
      <c r="L811" s="424"/>
      <c r="M811" s="424"/>
      <c r="N811" s="424"/>
      <c r="O811" s="424"/>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6">
        <v>17</v>
      </c>
      <c r="B812" s="1066">
        <v>1</v>
      </c>
      <c r="C812" s="422"/>
      <c r="D812" s="422"/>
      <c r="E812" s="422"/>
      <c r="F812" s="422"/>
      <c r="G812" s="422"/>
      <c r="H812" s="422"/>
      <c r="I812" s="422"/>
      <c r="J812" s="423"/>
      <c r="K812" s="424"/>
      <c r="L812" s="424"/>
      <c r="M812" s="424"/>
      <c r="N812" s="424"/>
      <c r="O812" s="424"/>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6">
        <v>18</v>
      </c>
      <c r="B813" s="1066">
        <v>1</v>
      </c>
      <c r="C813" s="422"/>
      <c r="D813" s="422"/>
      <c r="E813" s="422"/>
      <c r="F813" s="422"/>
      <c r="G813" s="422"/>
      <c r="H813" s="422"/>
      <c r="I813" s="422"/>
      <c r="J813" s="423"/>
      <c r="K813" s="424"/>
      <c r="L813" s="424"/>
      <c r="M813" s="424"/>
      <c r="N813" s="424"/>
      <c r="O813" s="424"/>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6">
        <v>19</v>
      </c>
      <c r="B814" s="1066">
        <v>1</v>
      </c>
      <c r="C814" s="422"/>
      <c r="D814" s="422"/>
      <c r="E814" s="422"/>
      <c r="F814" s="422"/>
      <c r="G814" s="422"/>
      <c r="H814" s="422"/>
      <c r="I814" s="422"/>
      <c r="J814" s="423"/>
      <c r="K814" s="424"/>
      <c r="L814" s="424"/>
      <c r="M814" s="424"/>
      <c r="N814" s="424"/>
      <c r="O814" s="424"/>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6">
        <v>20</v>
      </c>
      <c r="B815" s="1066">
        <v>1</v>
      </c>
      <c r="C815" s="422"/>
      <c r="D815" s="422"/>
      <c r="E815" s="422"/>
      <c r="F815" s="422"/>
      <c r="G815" s="422"/>
      <c r="H815" s="422"/>
      <c r="I815" s="422"/>
      <c r="J815" s="423"/>
      <c r="K815" s="424"/>
      <c r="L815" s="424"/>
      <c r="M815" s="424"/>
      <c r="N815" s="424"/>
      <c r="O815" s="424"/>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6">
        <v>21</v>
      </c>
      <c r="B816" s="1066">
        <v>1</v>
      </c>
      <c r="C816" s="422"/>
      <c r="D816" s="422"/>
      <c r="E816" s="422"/>
      <c r="F816" s="422"/>
      <c r="G816" s="422"/>
      <c r="H816" s="422"/>
      <c r="I816" s="422"/>
      <c r="J816" s="423"/>
      <c r="K816" s="424"/>
      <c r="L816" s="424"/>
      <c r="M816" s="424"/>
      <c r="N816" s="424"/>
      <c r="O816" s="424"/>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6">
        <v>22</v>
      </c>
      <c r="B817" s="1066">
        <v>1</v>
      </c>
      <c r="C817" s="422"/>
      <c r="D817" s="422"/>
      <c r="E817" s="422"/>
      <c r="F817" s="422"/>
      <c r="G817" s="422"/>
      <c r="H817" s="422"/>
      <c r="I817" s="422"/>
      <c r="J817" s="423"/>
      <c r="K817" s="424"/>
      <c r="L817" s="424"/>
      <c r="M817" s="424"/>
      <c r="N817" s="424"/>
      <c r="O817" s="424"/>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6">
        <v>23</v>
      </c>
      <c r="B818" s="1066">
        <v>1</v>
      </c>
      <c r="C818" s="422"/>
      <c r="D818" s="422"/>
      <c r="E818" s="422"/>
      <c r="F818" s="422"/>
      <c r="G818" s="422"/>
      <c r="H818" s="422"/>
      <c r="I818" s="422"/>
      <c r="J818" s="423"/>
      <c r="K818" s="424"/>
      <c r="L818" s="424"/>
      <c r="M818" s="424"/>
      <c r="N818" s="424"/>
      <c r="O818" s="424"/>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6">
        <v>24</v>
      </c>
      <c r="B819" s="1066">
        <v>1</v>
      </c>
      <c r="C819" s="422"/>
      <c r="D819" s="422"/>
      <c r="E819" s="422"/>
      <c r="F819" s="422"/>
      <c r="G819" s="422"/>
      <c r="H819" s="422"/>
      <c r="I819" s="422"/>
      <c r="J819" s="423"/>
      <c r="K819" s="424"/>
      <c r="L819" s="424"/>
      <c r="M819" s="424"/>
      <c r="N819" s="424"/>
      <c r="O819" s="424"/>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6">
        <v>25</v>
      </c>
      <c r="B820" s="1066">
        <v>1</v>
      </c>
      <c r="C820" s="422"/>
      <c r="D820" s="422"/>
      <c r="E820" s="422"/>
      <c r="F820" s="422"/>
      <c r="G820" s="422"/>
      <c r="H820" s="422"/>
      <c r="I820" s="422"/>
      <c r="J820" s="423"/>
      <c r="K820" s="424"/>
      <c r="L820" s="424"/>
      <c r="M820" s="424"/>
      <c r="N820" s="424"/>
      <c r="O820" s="424"/>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6">
        <v>26</v>
      </c>
      <c r="B821" s="1066">
        <v>1</v>
      </c>
      <c r="C821" s="422"/>
      <c r="D821" s="422"/>
      <c r="E821" s="422"/>
      <c r="F821" s="422"/>
      <c r="G821" s="422"/>
      <c r="H821" s="422"/>
      <c r="I821" s="422"/>
      <c r="J821" s="423"/>
      <c r="K821" s="424"/>
      <c r="L821" s="424"/>
      <c r="M821" s="424"/>
      <c r="N821" s="424"/>
      <c r="O821" s="424"/>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6">
        <v>27</v>
      </c>
      <c r="B822" s="1066">
        <v>1</v>
      </c>
      <c r="C822" s="422"/>
      <c r="D822" s="422"/>
      <c r="E822" s="422"/>
      <c r="F822" s="422"/>
      <c r="G822" s="422"/>
      <c r="H822" s="422"/>
      <c r="I822" s="422"/>
      <c r="J822" s="423"/>
      <c r="K822" s="424"/>
      <c r="L822" s="424"/>
      <c r="M822" s="424"/>
      <c r="N822" s="424"/>
      <c r="O822" s="424"/>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6">
        <v>28</v>
      </c>
      <c r="B823" s="1066">
        <v>1</v>
      </c>
      <c r="C823" s="422"/>
      <c r="D823" s="422"/>
      <c r="E823" s="422"/>
      <c r="F823" s="422"/>
      <c r="G823" s="422"/>
      <c r="H823" s="422"/>
      <c r="I823" s="422"/>
      <c r="J823" s="423"/>
      <c r="K823" s="424"/>
      <c r="L823" s="424"/>
      <c r="M823" s="424"/>
      <c r="N823" s="424"/>
      <c r="O823" s="424"/>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6">
        <v>29</v>
      </c>
      <c r="B824" s="1066">
        <v>1</v>
      </c>
      <c r="C824" s="422"/>
      <c r="D824" s="422"/>
      <c r="E824" s="422"/>
      <c r="F824" s="422"/>
      <c r="G824" s="422"/>
      <c r="H824" s="422"/>
      <c r="I824" s="422"/>
      <c r="J824" s="423"/>
      <c r="K824" s="424"/>
      <c r="L824" s="424"/>
      <c r="M824" s="424"/>
      <c r="N824" s="424"/>
      <c r="O824" s="424"/>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6">
        <v>30</v>
      </c>
      <c r="B825" s="1066">
        <v>1</v>
      </c>
      <c r="C825" s="422"/>
      <c r="D825" s="422"/>
      <c r="E825" s="422"/>
      <c r="F825" s="422"/>
      <c r="G825" s="422"/>
      <c r="H825" s="422"/>
      <c r="I825" s="422"/>
      <c r="J825" s="423"/>
      <c r="K825" s="424"/>
      <c r="L825" s="424"/>
      <c r="M825" s="424"/>
      <c r="N825" s="424"/>
      <c r="O825" s="424"/>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417</v>
      </c>
      <c r="K828" s="101"/>
      <c r="L828" s="101"/>
      <c r="M828" s="101"/>
      <c r="N828" s="101"/>
      <c r="O828" s="101"/>
      <c r="P828" s="351" t="s">
        <v>27</v>
      </c>
      <c r="Q828" s="351"/>
      <c r="R828" s="351"/>
      <c r="S828" s="351"/>
      <c r="T828" s="351"/>
      <c r="U828" s="351"/>
      <c r="V828" s="351"/>
      <c r="W828" s="351"/>
      <c r="X828" s="351"/>
      <c r="Y828" s="348" t="s">
        <v>471</v>
      </c>
      <c r="Z828" s="349"/>
      <c r="AA828" s="349"/>
      <c r="AB828" s="349"/>
      <c r="AC828" s="277" t="s">
        <v>456</v>
      </c>
      <c r="AD828" s="277"/>
      <c r="AE828" s="277"/>
      <c r="AF828" s="277"/>
      <c r="AG828" s="277"/>
      <c r="AH828" s="348" t="s">
        <v>379</v>
      </c>
      <c r="AI828" s="350"/>
      <c r="AJ828" s="350"/>
      <c r="AK828" s="350"/>
      <c r="AL828" s="350" t="s">
        <v>21</v>
      </c>
      <c r="AM828" s="350"/>
      <c r="AN828" s="350"/>
      <c r="AO828" s="436"/>
      <c r="AP828" s="437" t="s">
        <v>418</v>
      </c>
      <c r="AQ828" s="437"/>
      <c r="AR828" s="437"/>
      <c r="AS828" s="437"/>
      <c r="AT828" s="437"/>
      <c r="AU828" s="437"/>
      <c r="AV828" s="437"/>
      <c r="AW828" s="437"/>
      <c r="AX828" s="437"/>
    </row>
    <row r="829" spans="1:50" ht="26.25" customHeight="1" x14ac:dyDescent="0.15">
      <c r="A829" s="1066">
        <v>1</v>
      </c>
      <c r="B829" s="1066">
        <v>1</v>
      </c>
      <c r="C829" s="422"/>
      <c r="D829" s="422"/>
      <c r="E829" s="422"/>
      <c r="F829" s="422"/>
      <c r="G829" s="422"/>
      <c r="H829" s="422"/>
      <c r="I829" s="422"/>
      <c r="J829" s="423"/>
      <c r="K829" s="424"/>
      <c r="L829" s="424"/>
      <c r="M829" s="424"/>
      <c r="N829" s="424"/>
      <c r="O829" s="424"/>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6">
        <v>2</v>
      </c>
      <c r="B830" s="1066">
        <v>1</v>
      </c>
      <c r="C830" s="422"/>
      <c r="D830" s="422"/>
      <c r="E830" s="422"/>
      <c r="F830" s="422"/>
      <c r="G830" s="422"/>
      <c r="H830" s="422"/>
      <c r="I830" s="422"/>
      <c r="J830" s="423"/>
      <c r="K830" s="424"/>
      <c r="L830" s="424"/>
      <c r="M830" s="424"/>
      <c r="N830" s="424"/>
      <c r="O830" s="424"/>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6">
        <v>3</v>
      </c>
      <c r="B831" s="1066">
        <v>1</v>
      </c>
      <c r="C831" s="422"/>
      <c r="D831" s="422"/>
      <c r="E831" s="422"/>
      <c r="F831" s="422"/>
      <c r="G831" s="422"/>
      <c r="H831" s="422"/>
      <c r="I831" s="422"/>
      <c r="J831" s="423"/>
      <c r="K831" s="424"/>
      <c r="L831" s="424"/>
      <c r="M831" s="424"/>
      <c r="N831" s="424"/>
      <c r="O831" s="424"/>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6">
        <v>4</v>
      </c>
      <c r="B832" s="1066">
        <v>1</v>
      </c>
      <c r="C832" s="422"/>
      <c r="D832" s="422"/>
      <c r="E832" s="422"/>
      <c r="F832" s="422"/>
      <c r="G832" s="422"/>
      <c r="H832" s="422"/>
      <c r="I832" s="422"/>
      <c r="J832" s="423"/>
      <c r="K832" s="424"/>
      <c r="L832" s="424"/>
      <c r="M832" s="424"/>
      <c r="N832" s="424"/>
      <c r="O832" s="424"/>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6">
        <v>5</v>
      </c>
      <c r="B833" s="1066">
        <v>1</v>
      </c>
      <c r="C833" s="422"/>
      <c r="D833" s="422"/>
      <c r="E833" s="422"/>
      <c r="F833" s="422"/>
      <c r="G833" s="422"/>
      <c r="H833" s="422"/>
      <c r="I833" s="422"/>
      <c r="J833" s="423"/>
      <c r="K833" s="424"/>
      <c r="L833" s="424"/>
      <c r="M833" s="424"/>
      <c r="N833" s="424"/>
      <c r="O833" s="424"/>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6">
        <v>6</v>
      </c>
      <c r="B834" s="1066">
        <v>1</v>
      </c>
      <c r="C834" s="422"/>
      <c r="D834" s="422"/>
      <c r="E834" s="422"/>
      <c r="F834" s="422"/>
      <c r="G834" s="422"/>
      <c r="H834" s="422"/>
      <c r="I834" s="422"/>
      <c r="J834" s="423"/>
      <c r="K834" s="424"/>
      <c r="L834" s="424"/>
      <c r="M834" s="424"/>
      <c r="N834" s="424"/>
      <c r="O834" s="424"/>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6">
        <v>7</v>
      </c>
      <c r="B835" s="1066">
        <v>1</v>
      </c>
      <c r="C835" s="422"/>
      <c r="D835" s="422"/>
      <c r="E835" s="422"/>
      <c r="F835" s="422"/>
      <c r="G835" s="422"/>
      <c r="H835" s="422"/>
      <c r="I835" s="422"/>
      <c r="J835" s="423"/>
      <c r="K835" s="424"/>
      <c r="L835" s="424"/>
      <c r="M835" s="424"/>
      <c r="N835" s="424"/>
      <c r="O835" s="424"/>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6">
        <v>8</v>
      </c>
      <c r="B836" s="1066">
        <v>1</v>
      </c>
      <c r="C836" s="422"/>
      <c r="D836" s="422"/>
      <c r="E836" s="422"/>
      <c r="F836" s="422"/>
      <c r="G836" s="422"/>
      <c r="H836" s="422"/>
      <c r="I836" s="422"/>
      <c r="J836" s="423"/>
      <c r="K836" s="424"/>
      <c r="L836" s="424"/>
      <c r="M836" s="424"/>
      <c r="N836" s="424"/>
      <c r="O836" s="424"/>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6">
        <v>9</v>
      </c>
      <c r="B837" s="1066">
        <v>1</v>
      </c>
      <c r="C837" s="422"/>
      <c r="D837" s="422"/>
      <c r="E837" s="422"/>
      <c r="F837" s="422"/>
      <c r="G837" s="422"/>
      <c r="H837" s="422"/>
      <c r="I837" s="422"/>
      <c r="J837" s="423"/>
      <c r="K837" s="424"/>
      <c r="L837" s="424"/>
      <c r="M837" s="424"/>
      <c r="N837" s="424"/>
      <c r="O837" s="424"/>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6">
        <v>10</v>
      </c>
      <c r="B838" s="1066">
        <v>1</v>
      </c>
      <c r="C838" s="422"/>
      <c r="D838" s="422"/>
      <c r="E838" s="422"/>
      <c r="F838" s="422"/>
      <c r="G838" s="422"/>
      <c r="H838" s="422"/>
      <c r="I838" s="422"/>
      <c r="J838" s="423"/>
      <c r="K838" s="424"/>
      <c r="L838" s="424"/>
      <c r="M838" s="424"/>
      <c r="N838" s="424"/>
      <c r="O838" s="424"/>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6">
        <v>11</v>
      </c>
      <c r="B839" s="1066">
        <v>1</v>
      </c>
      <c r="C839" s="422"/>
      <c r="D839" s="422"/>
      <c r="E839" s="422"/>
      <c r="F839" s="422"/>
      <c r="G839" s="422"/>
      <c r="H839" s="422"/>
      <c r="I839" s="422"/>
      <c r="J839" s="423"/>
      <c r="K839" s="424"/>
      <c r="L839" s="424"/>
      <c r="M839" s="424"/>
      <c r="N839" s="424"/>
      <c r="O839" s="424"/>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6">
        <v>12</v>
      </c>
      <c r="B840" s="1066">
        <v>1</v>
      </c>
      <c r="C840" s="422"/>
      <c r="D840" s="422"/>
      <c r="E840" s="422"/>
      <c r="F840" s="422"/>
      <c r="G840" s="422"/>
      <c r="H840" s="422"/>
      <c r="I840" s="422"/>
      <c r="J840" s="423"/>
      <c r="K840" s="424"/>
      <c r="L840" s="424"/>
      <c r="M840" s="424"/>
      <c r="N840" s="424"/>
      <c r="O840" s="424"/>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6">
        <v>13</v>
      </c>
      <c r="B841" s="1066">
        <v>1</v>
      </c>
      <c r="C841" s="422"/>
      <c r="D841" s="422"/>
      <c r="E841" s="422"/>
      <c r="F841" s="422"/>
      <c r="G841" s="422"/>
      <c r="H841" s="422"/>
      <c r="I841" s="422"/>
      <c r="J841" s="423"/>
      <c r="K841" s="424"/>
      <c r="L841" s="424"/>
      <c r="M841" s="424"/>
      <c r="N841" s="424"/>
      <c r="O841" s="424"/>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6">
        <v>14</v>
      </c>
      <c r="B842" s="1066">
        <v>1</v>
      </c>
      <c r="C842" s="422"/>
      <c r="D842" s="422"/>
      <c r="E842" s="422"/>
      <c r="F842" s="422"/>
      <c r="G842" s="422"/>
      <c r="H842" s="422"/>
      <c r="I842" s="422"/>
      <c r="J842" s="423"/>
      <c r="K842" s="424"/>
      <c r="L842" s="424"/>
      <c r="M842" s="424"/>
      <c r="N842" s="424"/>
      <c r="O842" s="424"/>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6">
        <v>15</v>
      </c>
      <c r="B843" s="1066">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6">
        <v>16</v>
      </c>
      <c r="B844" s="1066">
        <v>1</v>
      </c>
      <c r="C844" s="422"/>
      <c r="D844" s="422"/>
      <c r="E844" s="422"/>
      <c r="F844" s="422"/>
      <c r="G844" s="422"/>
      <c r="H844" s="422"/>
      <c r="I844" s="422"/>
      <c r="J844" s="423"/>
      <c r="K844" s="424"/>
      <c r="L844" s="424"/>
      <c r="M844" s="424"/>
      <c r="N844" s="424"/>
      <c r="O844" s="424"/>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6">
        <v>17</v>
      </c>
      <c r="B845" s="1066">
        <v>1</v>
      </c>
      <c r="C845" s="422"/>
      <c r="D845" s="422"/>
      <c r="E845" s="422"/>
      <c r="F845" s="422"/>
      <c r="G845" s="422"/>
      <c r="H845" s="422"/>
      <c r="I845" s="422"/>
      <c r="J845" s="423"/>
      <c r="K845" s="424"/>
      <c r="L845" s="424"/>
      <c r="M845" s="424"/>
      <c r="N845" s="424"/>
      <c r="O845" s="424"/>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6">
        <v>18</v>
      </c>
      <c r="B846" s="1066">
        <v>1</v>
      </c>
      <c r="C846" s="422"/>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6">
        <v>19</v>
      </c>
      <c r="B847" s="1066">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6">
        <v>20</v>
      </c>
      <c r="B848" s="1066">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6">
        <v>21</v>
      </c>
      <c r="B849" s="1066">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6">
        <v>22</v>
      </c>
      <c r="B850" s="1066">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6">
        <v>23</v>
      </c>
      <c r="B851" s="1066">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6">
        <v>24</v>
      </c>
      <c r="B852" s="1066">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6">
        <v>25</v>
      </c>
      <c r="B853" s="1066">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6">
        <v>26</v>
      </c>
      <c r="B854" s="1066">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6">
        <v>27</v>
      </c>
      <c r="B855" s="1066">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6">
        <v>28</v>
      </c>
      <c r="B856" s="1066">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6">
        <v>29</v>
      </c>
      <c r="B857" s="1066">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6">
        <v>30</v>
      </c>
      <c r="B858" s="1066">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417</v>
      </c>
      <c r="K861" s="101"/>
      <c r="L861" s="101"/>
      <c r="M861" s="101"/>
      <c r="N861" s="101"/>
      <c r="O861" s="101"/>
      <c r="P861" s="351" t="s">
        <v>27</v>
      </c>
      <c r="Q861" s="351"/>
      <c r="R861" s="351"/>
      <c r="S861" s="351"/>
      <c r="T861" s="351"/>
      <c r="U861" s="351"/>
      <c r="V861" s="351"/>
      <c r="W861" s="351"/>
      <c r="X861" s="351"/>
      <c r="Y861" s="348" t="s">
        <v>471</v>
      </c>
      <c r="Z861" s="349"/>
      <c r="AA861" s="349"/>
      <c r="AB861" s="349"/>
      <c r="AC861" s="277" t="s">
        <v>456</v>
      </c>
      <c r="AD861" s="277"/>
      <c r="AE861" s="277"/>
      <c r="AF861" s="277"/>
      <c r="AG861" s="277"/>
      <c r="AH861" s="348" t="s">
        <v>379</v>
      </c>
      <c r="AI861" s="350"/>
      <c r="AJ861" s="350"/>
      <c r="AK861" s="350"/>
      <c r="AL861" s="350" t="s">
        <v>21</v>
      </c>
      <c r="AM861" s="350"/>
      <c r="AN861" s="350"/>
      <c r="AO861" s="436"/>
      <c r="AP861" s="437" t="s">
        <v>418</v>
      </c>
      <c r="AQ861" s="437"/>
      <c r="AR861" s="437"/>
      <c r="AS861" s="437"/>
      <c r="AT861" s="437"/>
      <c r="AU861" s="437"/>
      <c r="AV861" s="437"/>
      <c r="AW861" s="437"/>
      <c r="AX861" s="437"/>
    </row>
    <row r="862" spans="1:50" ht="26.25" customHeight="1" x14ac:dyDescent="0.15">
      <c r="A862" s="1066">
        <v>1</v>
      </c>
      <c r="B862" s="1066">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6">
        <v>2</v>
      </c>
      <c r="B863" s="1066">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6">
        <v>3</v>
      </c>
      <c r="B864" s="1066">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6">
        <v>4</v>
      </c>
      <c r="B865" s="1066">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6">
        <v>5</v>
      </c>
      <c r="B866" s="1066">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6">
        <v>6</v>
      </c>
      <c r="B867" s="1066">
        <v>1</v>
      </c>
      <c r="C867" s="422"/>
      <c r="D867" s="422"/>
      <c r="E867" s="422"/>
      <c r="F867" s="422"/>
      <c r="G867" s="422"/>
      <c r="H867" s="422"/>
      <c r="I867" s="422"/>
      <c r="J867" s="423"/>
      <c r="K867" s="424"/>
      <c r="L867" s="424"/>
      <c r="M867" s="424"/>
      <c r="N867" s="424"/>
      <c r="O867" s="424"/>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6">
        <v>7</v>
      </c>
      <c r="B868" s="1066">
        <v>1</v>
      </c>
      <c r="C868" s="422"/>
      <c r="D868" s="422"/>
      <c r="E868" s="422"/>
      <c r="F868" s="422"/>
      <c r="G868" s="422"/>
      <c r="H868" s="422"/>
      <c r="I868" s="422"/>
      <c r="J868" s="423"/>
      <c r="K868" s="424"/>
      <c r="L868" s="424"/>
      <c r="M868" s="424"/>
      <c r="N868" s="424"/>
      <c r="O868" s="424"/>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6">
        <v>8</v>
      </c>
      <c r="B869" s="1066">
        <v>1</v>
      </c>
      <c r="C869" s="422"/>
      <c r="D869" s="422"/>
      <c r="E869" s="422"/>
      <c r="F869" s="422"/>
      <c r="G869" s="422"/>
      <c r="H869" s="422"/>
      <c r="I869" s="422"/>
      <c r="J869" s="423"/>
      <c r="K869" s="424"/>
      <c r="L869" s="424"/>
      <c r="M869" s="424"/>
      <c r="N869" s="424"/>
      <c r="O869" s="424"/>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6">
        <v>9</v>
      </c>
      <c r="B870" s="1066">
        <v>1</v>
      </c>
      <c r="C870" s="422"/>
      <c r="D870" s="422"/>
      <c r="E870" s="422"/>
      <c r="F870" s="422"/>
      <c r="G870" s="422"/>
      <c r="H870" s="422"/>
      <c r="I870" s="422"/>
      <c r="J870" s="423"/>
      <c r="K870" s="424"/>
      <c r="L870" s="424"/>
      <c r="M870" s="424"/>
      <c r="N870" s="424"/>
      <c r="O870" s="424"/>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6">
        <v>10</v>
      </c>
      <c r="B871" s="1066">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6">
        <v>11</v>
      </c>
      <c r="B872" s="1066">
        <v>1</v>
      </c>
      <c r="C872" s="422"/>
      <c r="D872" s="422"/>
      <c r="E872" s="422"/>
      <c r="F872" s="422"/>
      <c r="G872" s="422"/>
      <c r="H872" s="422"/>
      <c r="I872" s="422"/>
      <c r="J872" s="423"/>
      <c r="K872" s="424"/>
      <c r="L872" s="424"/>
      <c r="M872" s="424"/>
      <c r="N872" s="424"/>
      <c r="O872" s="424"/>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6">
        <v>12</v>
      </c>
      <c r="B873" s="1066">
        <v>1</v>
      </c>
      <c r="C873" s="422"/>
      <c r="D873" s="422"/>
      <c r="E873" s="422"/>
      <c r="F873" s="422"/>
      <c r="G873" s="422"/>
      <c r="H873" s="422"/>
      <c r="I873" s="422"/>
      <c r="J873" s="423"/>
      <c r="K873" s="424"/>
      <c r="L873" s="424"/>
      <c r="M873" s="424"/>
      <c r="N873" s="424"/>
      <c r="O873" s="424"/>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6">
        <v>13</v>
      </c>
      <c r="B874" s="1066">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6">
        <v>14</v>
      </c>
      <c r="B875" s="1066">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6">
        <v>15</v>
      </c>
      <c r="B876" s="1066">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6">
        <v>16</v>
      </c>
      <c r="B877" s="1066">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6">
        <v>17</v>
      </c>
      <c r="B878" s="1066">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6">
        <v>18</v>
      </c>
      <c r="B879" s="1066">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6">
        <v>19</v>
      </c>
      <c r="B880" s="1066">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6">
        <v>20</v>
      </c>
      <c r="B881" s="1066">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6">
        <v>21</v>
      </c>
      <c r="B882" s="1066">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6">
        <v>22</v>
      </c>
      <c r="B883" s="1066">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6">
        <v>23</v>
      </c>
      <c r="B884" s="1066">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6">
        <v>24</v>
      </c>
      <c r="B885" s="1066">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6">
        <v>25</v>
      </c>
      <c r="B886" s="1066">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6">
        <v>26</v>
      </c>
      <c r="B887" s="1066">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6">
        <v>27</v>
      </c>
      <c r="B888" s="1066">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6">
        <v>28</v>
      </c>
      <c r="B889" s="1066">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6">
        <v>29</v>
      </c>
      <c r="B890" s="1066">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6">
        <v>30</v>
      </c>
      <c r="B891" s="1066">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417</v>
      </c>
      <c r="K894" s="101"/>
      <c r="L894" s="101"/>
      <c r="M894" s="101"/>
      <c r="N894" s="101"/>
      <c r="O894" s="101"/>
      <c r="P894" s="351" t="s">
        <v>27</v>
      </c>
      <c r="Q894" s="351"/>
      <c r="R894" s="351"/>
      <c r="S894" s="351"/>
      <c r="T894" s="351"/>
      <c r="U894" s="351"/>
      <c r="V894" s="351"/>
      <c r="W894" s="351"/>
      <c r="X894" s="351"/>
      <c r="Y894" s="348" t="s">
        <v>471</v>
      </c>
      <c r="Z894" s="349"/>
      <c r="AA894" s="349"/>
      <c r="AB894" s="349"/>
      <c r="AC894" s="277" t="s">
        <v>456</v>
      </c>
      <c r="AD894" s="277"/>
      <c r="AE894" s="277"/>
      <c r="AF894" s="277"/>
      <c r="AG894" s="277"/>
      <c r="AH894" s="348" t="s">
        <v>379</v>
      </c>
      <c r="AI894" s="350"/>
      <c r="AJ894" s="350"/>
      <c r="AK894" s="350"/>
      <c r="AL894" s="350" t="s">
        <v>21</v>
      </c>
      <c r="AM894" s="350"/>
      <c r="AN894" s="350"/>
      <c r="AO894" s="436"/>
      <c r="AP894" s="437" t="s">
        <v>418</v>
      </c>
      <c r="AQ894" s="437"/>
      <c r="AR894" s="437"/>
      <c r="AS894" s="437"/>
      <c r="AT894" s="437"/>
      <c r="AU894" s="437"/>
      <c r="AV894" s="437"/>
      <c r="AW894" s="437"/>
      <c r="AX894" s="437"/>
    </row>
    <row r="895" spans="1:50" ht="26.25" customHeight="1" x14ac:dyDescent="0.15">
      <c r="A895" s="1066">
        <v>1</v>
      </c>
      <c r="B895" s="1066">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6">
        <v>2</v>
      </c>
      <c r="B896" s="1066">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6">
        <v>3</v>
      </c>
      <c r="B897" s="1066">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6">
        <v>4</v>
      </c>
      <c r="B898" s="1066">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6">
        <v>5</v>
      </c>
      <c r="B899" s="1066">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6">
        <v>6</v>
      </c>
      <c r="B900" s="1066">
        <v>1</v>
      </c>
      <c r="C900" s="422"/>
      <c r="D900" s="422"/>
      <c r="E900" s="422"/>
      <c r="F900" s="422"/>
      <c r="G900" s="422"/>
      <c r="H900" s="422"/>
      <c r="I900" s="422"/>
      <c r="J900" s="423"/>
      <c r="K900" s="424"/>
      <c r="L900" s="424"/>
      <c r="M900" s="424"/>
      <c r="N900" s="424"/>
      <c r="O900" s="424"/>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6">
        <v>7</v>
      </c>
      <c r="B901" s="1066">
        <v>1</v>
      </c>
      <c r="C901" s="422"/>
      <c r="D901" s="422"/>
      <c r="E901" s="422"/>
      <c r="F901" s="422"/>
      <c r="G901" s="422"/>
      <c r="H901" s="422"/>
      <c r="I901" s="422"/>
      <c r="J901" s="423"/>
      <c r="K901" s="424"/>
      <c r="L901" s="424"/>
      <c r="M901" s="424"/>
      <c r="N901" s="424"/>
      <c r="O901" s="424"/>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6">
        <v>8</v>
      </c>
      <c r="B902" s="1066">
        <v>1</v>
      </c>
      <c r="C902" s="422"/>
      <c r="D902" s="422"/>
      <c r="E902" s="422"/>
      <c r="F902" s="422"/>
      <c r="G902" s="422"/>
      <c r="H902" s="422"/>
      <c r="I902" s="422"/>
      <c r="J902" s="423"/>
      <c r="K902" s="424"/>
      <c r="L902" s="424"/>
      <c r="M902" s="424"/>
      <c r="N902" s="424"/>
      <c r="O902" s="424"/>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6">
        <v>9</v>
      </c>
      <c r="B903" s="1066">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6">
        <v>10</v>
      </c>
      <c r="B904" s="1066">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6">
        <v>11</v>
      </c>
      <c r="B905" s="1066">
        <v>1</v>
      </c>
      <c r="C905" s="422"/>
      <c r="D905" s="422"/>
      <c r="E905" s="422"/>
      <c r="F905" s="422"/>
      <c r="G905" s="422"/>
      <c r="H905" s="422"/>
      <c r="I905" s="422"/>
      <c r="J905" s="423"/>
      <c r="K905" s="424"/>
      <c r="L905" s="424"/>
      <c r="M905" s="424"/>
      <c r="N905" s="424"/>
      <c r="O905" s="424"/>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6">
        <v>12</v>
      </c>
      <c r="B906" s="1066">
        <v>1</v>
      </c>
      <c r="C906" s="422"/>
      <c r="D906" s="422"/>
      <c r="E906" s="422"/>
      <c r="F906" s="422"/>
      <c r="G906" s="422"/>
      <c r="H906" s="422"/>
      <c r="I906" s="422"/>
      <c r="J906" s="423"/>
      <c r="K906" s="424"/>
      <c r="L906" s="424"/>
      <c r="M906" s="424"/>
      <c r="N906" s="424"/>
      <c r="O906" s="424"/>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6">
        <v>13</v>
      </c>
      <c r="B907" s="1066">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6">
        <v>14</v>
      </c>
      <c r="B908" s="1066">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6">
        <v>15</v>
      </c>
      <c r="B909" s="1066">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6">
        <v>16</v>
      </c>
      <c r="B910" s="1066">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6">
        <v>17</v>
      </c>
      <c r="B911" s="1066">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6">
        <v>18</v>
      </c>
      <c r="B912" s="1066">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6">
        <v>19</v>
      </c>
      <c r="B913" s="1066">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6">
        <v>20</v>
      </c>
      <c r="B914" s="1066">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6">
        <v>21</v>
      </c>
      <c r="B915" s="1066">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6">
        <v>22</v>
      </c>
      <c r="B916" s="1066">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6">
        <v>23</v>
      </c>
      <c r="B917" s="1066">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6">
        <v>24</v>
      </c>
      <c r="B918" s="1066">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6">
        <v>25</v>
      </c>
      <c r="B919" s="1066">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6">
        <v>26</v>
      </c>
      <c r="B920" s="1066">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6">
        <v>27</v>
      </c>
      <c r="B921" s="1066">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6">
        <v>28</v>
      </c>
      <c r="B922" s="1066">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6">
        <v>29</v>
      </c>
      <c r="B923" s="1066">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6">
        <v>30</v>
      </c>
      <c r="B924" s="1066">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417</v>
      </c>
      <c r="K927" s="101"/>
      <c r="L927" s="101"/>
      <c r="M927" s="101"/>
      <c r="N927" s="101"/>
      <c r="O927" s="101"/>
      <c r="P927" s="351" t="s">
        <v>27</v>
      </c>
      <c r="Q927" s="351"/>
      <c r="R927" s="351"/>
      <c r="S927" s="351"/>
      <c r="T927" s="351"/>
      <c r="U927" s="351"/>
      <c r="V927" s="351"/>
      <c r="W927" s="351"/>
      <c r="X927" s="351"/>
      <c r="Y927" s="348" t="s">
        <v>471</v>
      </c>
      <c r="Z927" s="349"/>
      <c r="AA927" s="349"/>
      <c r="AB927" s="349"/>
      <c r="AC927" s="277" t="s">
        <v>456</v>
      </c>
      <c r="AD927" s="277"/>
      <c r="AE927" s="277"/>
      <c r="AF927" s="277"/>
      <c r="AG927" s="277"/>
      <c r="AH927" s="348" t="s">
        <v>379</v>
      </c>
      <c r="AI927" s="350"/>
      <c r="AJ927" s="350"/>
      <c r="AK927" s="350"/>
      <c r="AL927" s="350" t="s">
        <v>21</v>
      </c>
      <c r="AM927" s="350"/>
      <c r="AN927" s="350"/>
      <c r="AO927" s="436"/>
      <c r="AP927" s="437" t="s">
        <v>418</v>
      </c>
      <c r="AQ927" s="437"/>
      <c r="AR927" s="437"/>
      <c r="AS927" s="437"/>
      <c r="AT927" s="437"/>
      <c r="AU927" s="437"/>
      <c r="AV927" s="437"/>
      <c r="AW927" s="437"/>
      <c r="AX927" s="437"/>
    </row>
    <row r="928" spans="1:50" ht="26.25" customHeight="1" x14ac:dyDescent="0.15">
      <c r="A928" s="1066">
        <v>1</v>
      </c>
      <c r="B928" s="1066">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6">
        <v>2</v>
      </c>
      <c r="B929" s="1066">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6">
        <v>3</v>
      </c>
      <c r="B930" s="1066">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6">
        <v>4</v>
      </c>
      <c r="B931" s="1066">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6">
        <v>5</v>
      </c>
      <c r="B932" s="1066">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6">
        <v>6</v>
      </c>
      <c r="B933" s="1066">
        <v>1</v>
      </c>
      <c r="C933" s="422"/>
      <c r="D933" s="422"/>
      <c r="E933" s="422"/>
      <c r="F933" s="422"/>
      <c r="G933" s="422"/>
      <c r="H933" s="422"/>
      <c r="I933" s="422"/>
      <c r="J933" s="423"/>
      <c r="K933" s="424"/>
      <c r="L933" s="424"/>
      <c r="M933" s="424"/>
      <c r="N933" s="424"/>
      <c r="O933" s="424"/>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6">
        <v>7</v>
      </c>
      <c r="B934" s="1066">
        <v>1</v>
      </c>
      <c r="C934" s="422"/>
      <c r="D934" s="422"/>
      <c r="E934" s="422"/>
      <c r="F934" s="422"/>
      <c r="G934" s="422"/>
      <c r="H934" s="422"/>
      <c r="I934" s="422"/>
      <c r="J934" s="423"/>
      <c r="K934" s="424"/>
      <c r="L934" s="424"/>
      <c r="M934" s="424"/>
      <c r="N934" s="424"/>
      <c r="O934" s="424"/>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6">
        <v>8</v>
      </c>
      <c r="B935" s="1066">
        <v>1</v>
      </c>
      <c r="C935" s="422"/>
      <c r="D935" s="422"/>
      <c r="E935" s="422"/>
      <c r="F935" s="422"/>
      <c r="G935" s="422"/>
      <c r="H935" s="422"/>
      <c r="I935" s="422"/>
      <c r="J935" s="423"/>
      <c r="K935" s="424"/>
      <c r="L935" s="424"/>
      <c r="M935" s="424"/>
      <c r="N935" s="424"/>
      <c r="O935" s="424"/>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6">
        <v>9</v>
      </c>
      <c r="B936" s="1066">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6">
        <v>10</v>
      </c>
      <c r="B937" s="1066">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6">
        <v>11</v>
      </c>
      <c r="B938" s="1066">
        <v>1</v>
      </c>
      <c r="C938" s="422"/>
      <c r="D938" s="422"/>
      <c r="E938" s="422"/>
      <c r="F938" s="422"/>
      <c r="G938" s="422"/>
      <c r="H938" s="422"/>
      <c r="I938" s="422"/>
      <c r="J938" s="423"/>
      <c r="K938" s="424"/>
      <c r="L938" s="424"/>
      <c r="M938" s="424"/>
      <c r="N938" s="424"/>
      <c r="O938" s="424"/>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6">
        <v>12</v>
      </c>
      <c r="B939" s="1066">
        <v>1</v>
      </c>
      <c r="C939" s="422"/>
      <c r="D939" s="422"/>
      <c r="E939" s="422"/>
      <c r="F939" s="422"/>
      <c r="G939" s="422"/>
      <c r="H939" s="422"/>
      <c r="I939" s="422"/>
      <c r="J939" s="423"/>
      <c r="K939" s="424"/>
      <c r="L939" s="424"/>
      <c r="M939" s="424"/>
      <c r="N939" s="424"/>
      <c r="O939" s="424"/>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6">
        <v>13</v>
      </c>
      <c r="B940" s="1066">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6">
        <v>14</v>
      </c>
      <c r="B941" s="1066">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6">
        <v>15</v>
      </c>
      <c r="B942" s="1066">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6">
        <v>16</v>
      </c>
      <c r="B943" s="1066">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6">
        <v>17</v>
      </c>
      <c r="B944" s="1066">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6">
        <v>18</v>
      </c>
      <c r="B945" s="1066">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6">
        <v>19</v>
      </c>
      <c r="B946" s="1066">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6">
        <v>20</v>
      </c>
      <c r="B947" s="1066">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6">
        <v>21</v>
      </c>
      <c r="B948" s="1066">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6">
        <v>22</v>
      </c>
      <c r="B949" s="1066">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6">
        <v>23</v>
      </c>
      <c r="B950" s="1066">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6">
        <v>24</v>
      </c>
      <c r="B951" s="1066">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6">
        <v>25</v>
      </c>
      <c r="B952" s="1066">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6">
        <v>26</v>
      </c>
      <c r="B953" s="1066">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6">
        <v>27</v>
      </c>
      <c r="B954" s="1066">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6">
        <v>28</v>
      </c>
      <c r="B955" s="1066">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6">
        <v>29</v>
      </c>
      <c r="B956" s="1066">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6">
        <v>30</v>
      </c>
      <c r="B957" s="1066">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417</v>
      </c>
      <c r="K960" s="101"/>
      <c r="L960" s="101"/>
      <c r="M960" s="101"/>
      <c r="N960" s="101"/>
      <c r="O960" s="101"/>
      <c r="P960" s="351" t="s">
        <v>27</v>
      </c>
      <c r="Q960" s="351"/>
      <c r="R960" s="351"/>
      <c r="S960" s="351"/>
      <c r="T960" s="351"/>
      <c r="U960" s="351"/>
      <c r="V960" s="351"/>
      <c r="W960" s="351"/>
      <c r="X960" s="351"/>
      <c r="Y960" s="348" t="s">
        <v>471</v>
      </c>
      <c r="Z960" s="349"/>
      <c r="AA960" s="349"/>
      <c r="AB960" s="349"/>
      <c r="AC960" s="277" t="s">
        <v>456</v>
      </c>
      <c r="AD960" s="277"/>
      <c r="AE960" s="277"/>
      <c r="AF960" s="277"/>
      <c r="AG960" s="277"/>
      <c r="AH960" s="348" t="s">
        <v>379</v>
      </c>
      <c r="AI960" s="350"/>
      <c r="AJ960" s="350"/>
      <c r="AK960" s="350"/>
      <c r="AL960" s="350" t="s">
        <v>21</v>
      </c>
      <c r="AM960" s="350"/>
      <c r="AN960" s="350"/>
      <c r="AO960" s="436"/>
      <c r="AP960" s="437" t="s">
        <v>418</v>
      </c>
      <c r="AQ960" s="437"/>
      <c r="AR960" s="437"/>
      <c r="AS960" s="437"/>
      <c r="AT960" s="437"/>
      <c r="AU960" s="437"/>
      <c r="AV960" s="437"/>
      <c r="AW960" s="437"/>
      <c r="AX960" s="437"/>
    </row>
    <row r="961" spans="1:50" ht="26.25" customHeight="1" x14ac:dyDescent="0.15">
      <c r="A961" s="1066">
        <v>1</v>
      </c>
      <c r="B961" s="1066">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6">
        <v>2</v>
      </c>
      <c r="B962" s="1066">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6">
        <v>3</v>
      </c>
      <c r="B963" s="1066">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6">
        <v>4</v>
      </c>
      <c r="B964" s="1066">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6">
        <v>5</v>
      </c>
      <c r="B965" s="1066">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6">
        <v>6</v>
      </c>
      <c r="B966" s="1066">
        <v>1</v>
      </c>
      <c r="C966" s="422"/>
      <c r="D966" s="422"/>
      <c r="E966" s="422"/>
      <c r="F966" s="422"/>
      <c r="G966" s="422"/>
      <c r="H966" s="422"/>
      <c r="I966" s="422"/>
      <c r="J966" s="423"/>
      <c r="K966" s="424"/>
      <c r="L966" s="424"/>
      <c r="M966" s="424"/>
      <c r="N966" s="424"/>
      <c r="O966" s="424"/>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6">
        <v>7</v>
      </c>
      <c r="B967" s="1066">
        <v>1</v>
      </c>
      <c r="C967" s="422"/>
      <c r="D967" s="422"/>
      <c r="E967" s="422"/>
      <c r="F967" s="422"/>
      <c r="G967" s="422"/>
      <c r="H967" s="422"/>
      <c r="I967" s="422"/>
      <c r="J967" s="423"/>
      <c r="K967" s="424"/>
      <c r="L967" s="424"/>
      <c r="M967" s="424"/>
      <c r="N967" s="424"/>
      <c r="O967" s="424"/>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6">
        <v>8</v>
      </c>
      <c r="B968" s="1066">
        <v>1</v>
      </c>
      <c r="C968" s="422"/>
      <c r="D968" s="422"/>
      <c r="E968" s="422"/>
      <c r="F968" s="422"/>
      <c r="G968" s="422"/>
      <c r="H968" s="422"/>
      <c r="I968" s="422"/>
      <c r="J968" s="423"/>
      <c r="K968" s="424"/>
      <c r="L968" s="424"/>
      <c r="M968" s="424"/>
      <c r="N968" s="424"/>
      <c r="O968" s="424"/>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6">
        <v>9</v>
      </c>
      <c r="B969" s="1066">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6">
        <v>10</v>
      </c>
      <c r="B970" s="1066">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6">
        <v>11</v>
      </c>
      <c r="B971" s="1066">
        <v>1</v>
      </c>
      <c r="C971" s="422"/>
      <c r="D971" s="422"/>
      <c r="E971" s="422"/>
      <c r="F971" s="422"/>
      <c r="G971" s="422"/>
      <c r="H971" s="422"/>
      <c r="I971" s="422"/>
      <c r="J971" s="423"/>
      <c r="K971" s="424"/>
      <c r="L971" s="424"/>
      <c r="M971" s="424"/>
      <c r="N971" s="424"/>
      <c r="O971" s="424"/>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6">
        <v>12</v>
      </c>
      <c r="B972" s="1066">
        <v>1</v>
      </c>
      <c r="C972" s="422"/>
      <c r="D972" s="422"/>
      <c r="E972" s="422"/>
      <c r="F972" s="422"/>
      <c r="G972" s="422"/>
      <c r="H972" s="422"/>
      <c r="I972" s="422"/>
      <c r="J972" s="423"/>
      <c r="K972" s="424"/>
      <c r="L972" s="424"/>
      <c r="M972" s="424"/>
      <c r="N972" s="424"/>
      <c r="O972" s="424"/>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6">
        <v>13</v>
      </c>
      <c r="B973" s="1066">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6">
        <v>14</v>
      </c>
      <c r="B974" s="1066">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6">
        <v>15</v>
      </c>
      <c r="B975" s="1066">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6">
        <v>16</v>
      </c>
      <c r="B976" s="1066">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6">
        <v>17</v>
      </c>
      <c r="B977" s="1066">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6">
        <v>18</v>
      </c>
      <c r="B978" s="1066">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6">
        <v>19</v>
      </c>
      <c r="B979" s="1066">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6">
        <v>20</v>
      </c>
      <c r="B980" s="1066">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6">
        <v>21</v>
      </c>
      <c r="B981" s="1066">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6">
        <v>22</v>
      </c>
      <c r="B982" s="1066">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6">
        <v>23</v>
      </c>
      <c r="B983" s="1066">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6">
        <v>24</v>
      </c>
      <c r="B984" s="1066">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6">
        <v>25</v>
      </c>
      <c r="B985" s="1066">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6">
        <v>26</v>
      </c>
      <c r="B986" s="1066">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6">
        <v>27</v>
      </c>
      <c r="B987" s="1066">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6">
        <v>28</v>
      </c>
      <c r="B988" s="1066">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6">
        <v>29</v>
      </c>
      <c r="B989" s="1066">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6">
        <v>30</v>
      </c>
      <c r="B990" s="1066">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417</v>
      </c>
      <c r="K993" s="101"/>
      <c r="L993" s="101"/>
      <c r="M993" s="101"/>
      <c r="N993" s="101"/>
      <c r="O993" s="101"/>
      <c r="P993" s="351" t="s">
        <v>27</v>
      </c>
      <c r="Q993" s="351"/>
      <c r="R993" s="351"/>
      <c r="S993" s="351"/>
      <c r="T993" s="351"/>
      <c r="U993" s="351"/>
      <c r="V993" s="351"/>
      <c r="W993" s="351"/>
      <c r="X993" s="351"/>
      <c r="Y993" s="348" t="s">
        <v>471</v>
      </c>
      <c r="Z993" s="349"/>
      <c r="AA993" s="349"/>
      <c r="AB993" s="349"/>
      <c r="AC993" s="277" t="s">
        <v>456</v>
      </c>
      <c r="AD993" s="277"/>
      <c r="AE993" s="277"/>
      <c r="AF993" s="277"/>
      <c r="AG993" s="277"/>
      <c r="AH993" s="348" t="s">
        <v>379</v>
      </c>
      <c r="AI993" s="350"/>
      <c r="AJ993" s="350"/>
      <c r="AK993" s="350"/>
      <c r="AL993" s="350" t="s">
        <v>21</v>
      </c>
      <c r="AM993" s="350"/>
      <c r="AN993" s="350"/>
      <c r="AO993" s="436"/>
      <c r="AP993" s="437" t="s">
        <v>418</v>
      </c>
      <c r="AQ993" s="437"/>
      <c r="AR993" s="437"/>
      <c r="AS993" s="437"/>
      <c r="AT993" s="437"/>
      <c r="AU993" s="437"/>
      <c r="AV993" s="437"/>
      <c r="AW993" s="437"/>
      <c r="AX993" s="437"/>
    </row>
    <row r="994" spans="1:50" ht="26.25" customHeight="1" x14ac:dyDescent="0.15">
      <c r="A994" s="1066">
        <v>1</v>
      </c>
      <c r="B994" s="1066">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6">
        <v>2</v>
      </c>
      <c r="B995" s="1066">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6">
        <v>3</v>
      </c>
      <c r="B996" s="1066">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6">
        <v>4</v>
      </c>
      <c r="B997" s="1066">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6">
        <v>5</v>
      </c>
      <c r="B998" s="1066">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6">
        <v>6</v>
      </c>
      <c r="B999" s="1066">
        <v>1</v>
      </c>
      <c r="C999" s="422"/>
      <c r="D999" s="422"/>
      <c r="E999" s="422"/>
      <c r="F999" s="422"/>
      <c r="G999" s="422"/>
      <c r="H999" s="422"/>
      <c r="I999" s="422"/>
      <c r="J999" s="423"/>
      <c r="K999" s="424"/>
      <c r="L999" s="424"/>
      <c r="M999" s="424"/>
      <c r="N999" s="424"/>
      <c r="O999" s="424"/>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6">
        <v>7</v>
      </c>
      <c r="B1000" s="1066">
        <v>1</v>
      </c>
      <c r="C1000" s="422"/>
      <c r="D1000" s="422"/>
      <c r="E1000" s="422"/>
      <c r="F1000" s="422"/>
      <c r="G1000" s="422"/>
      <c r="H1000" s="422"/>
      <c r="I1000" s="422"/>
      <c r="J1000" s="423"/>
      <c r="K1000" s="424"/>
      <c r="L1000" s="424"/>
      <c r="M1000" s="424"/>
      <c r="N1000" s="424"/>
      <c r="O1000" s="424"/>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6">
        <v>8</v>
      </c>
      <c r="B1001" s="1066">
        <v>1</v>
      </c>
      <c r="C1001" s="422"/>
      <c r="D1001" s="422"/>
      <c r="E1001" s="422"/>
      <c r="F1001" s="422"/>
      <c r="G1001" s="422"/>
      <c r="H1001" s="422"/>
      <c r="I1001" s="422"/>
      <c r="J1001" s="423"/>
      <c r="K1001" s="424"/>
      <c r="L1001" s="424"/>
      <c r="M1001" s="424"/>
      <c r="N1001" s="424"/>
      <c r="O1001" s="424"/>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6">
        <v>9</v>
      </c>
      <c r="B1002" s="1066">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6">
        <v>10</v>
      </c>
      <c r="B1003" s="1066">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6">
        <v>11</v>
      </c>
      <c r="B1004" s="1066">
        <v>1</v>
      </c>
      <c r="C1004" s="422"/>
      <c r="D1004" s="422"/>
      <c r="E1004" s="422"/>
      <c r="F1004" s="422"/>
      <c r="G1004" s="422"/>
      <c r="H1004" s="422"/>
      <c r="I1004" s="422"/>
      <c r="J1004" s="423"/>
      <c r="K1004" s="424"/>
      <c r="L1004" s="424"/>
      <c r="M1004" s="424"/>
      <c r="N1004" s="424"/>
      <c r="O1004" s="424"/>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6">
        <v>12</v>
      </c>
      <c r="B1005" s="1066">
        <v>1</v>
      </c>
      <c r="C1005" s="422"/>
      <c r="D1005" s="422"/>
      <c r="E1005" s="422"/>
      <c r="F1005" s="422"/>
      <c r="G1005" s="422"/>
      <c r="H1005" s="422"/>
      <c r="I1005" s="422"/>
      <c r="J1005" s="423"/>
      <c r="K1005" s="424"/>
      <c r="L1005" s="424"/>
      <c r="M1005" s="424"/>
      <c r="N1005" s="424"/>
      <c r="O1005" s="424"/>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6">
        <v>13</v>
      </c>
      <c r="B1006" s="1066">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6">
        <v>14</v>
      </c>
      <c r="B1007" s="1066">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6">
        <v>15</v>
      </c>
      <c r="B1008" s="1066">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6">
        <v>16</v>
      </c>
      <c r="B1009" s="1066">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6">
        <v>17</v>
      </c>
      <c r="B1010" s="1066">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6">
        <v>18</v>
      </c>
      <c r="B1011" s="1066">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6">
        <v>19</v>
      </c>
      <c r="B1012" s="1066">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6">
        <v>20</v>
      </c>
      <c r="B1013" s="1066">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6">
        <v>21</v>
      </c>
      <c r="B1014" s="1066">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6">
        <v>22</v>
      </c>
      <c r="B1015" s="1066">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6">
        <v>23</v>
      </c>
      <c r="B1016" s="1066">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6">
        <v>24</v>
      </c>
      <c r="B1017" s="1066">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6">
        <v>25</v>
      </c>
      <c r="B1018" s="1066">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6">
        <v>26</v>
      </c>
      <c r="B1019" s="1066">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6">
        <v>27</v>
      </c>
      <c r="B1020" s="1066">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6">
        <v>28</v>
      </c>
      <c r="B1021" s="1066">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6">
        <v>29</v>
      </c>
      <c r="B1022" s="1066">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6">
        <v>30</v>
      </c>
      <c r="B1023" s="1066">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417</v>
      </c>
      <c r="K1026" s="101"/>
      <c r="L1026" s="101"/>
      <c r="M1026" s="101"/>
      <c r="N1026" s="101"/>
      <c r="O1026" s="101"/>
      <c r="P1026" s="351" t="s">
        <v>27</v>
      </c>
      <c r="Q1026" s="351"/>
      <c r="R1026" s="351"/>
      <c r="S1026" s="351"/>
      <c r="T1026" s="351"/>
      <c r="U1026" s="351"/>
      <c r="V1026" s="351"/>
      <c r="W1026" s="351"/>
      <c r="X1026" s="351"/>
      <c r="Y1026" s="348" t="s">
        <v>471</v>
      </c>
      <c r="Z1026" s="349"/>
      <c r="AA1026" s="349"/>
      <c r="AB1026" s="349"/>
      <c r="AC1026" s="277" t="s">
        <v>456</v>
      </c>
      <c r="AD1026" s="277"/>
      <c r="AE1026" s="277"/>
      <c r="AF1026" s="277"/>
      <c r="AG1026" s="277"/>
      <c r="AH1026" s="348" t="s">
        <v>379</v>
      </c>
      <c r="AI1026" s="350"/>
      <c r="AJ1026" s="350"/>
      <c r="AK1026" s="350"/>
      <c r="AL1026" s="350" t="s">
        <v>21</v>
      </c>
      <c r="AM1026" s="350"/>
      <c r="AN1026" s="350"/>
      <c r="AO1026" s="436"/>
      <c r="AP1026" s="437" t="s">
        <v>418</v>
      </c>
      <c r="AQ1026" s="437"/>
      <c r="AR1026" s="437"/>
      <c r="AS1026" s="437"/>
      <c r="AT1026" s="437"/>
      <c r="AU1026" s="437"/>
      <c r="AV1026" s="437"/>
      <c r="AW1026" s="437"/>
      <c r="AX1026" s="437"/>
    </row>
    <row r="1027" spans="1:50" ht="26.25" customHeight="1" x14ac:dyDescent="0.15">
      <c r="A1027" s="1066">
        <v>1</v>
      </c>
      <c r="B1027" s="1066">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6">
        <v>2</v>
      </c>
      <c r="B1028" s="1066">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6">
        <v>3</v>
      </c>
      <c r="B1029" s="1066">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6">
        <v>4</v>
      </c>
      <c r="B1030" s="1066">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6">
        <v>5</v>
      </c>
      <c r="B1031" s="1066">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6">
        <v>6</v>
      </c>
      <c r="B1032" s="1066">
        <v>1</v>
      </c>
      <c r="C1032" s="422"/>
      <c r="D1032" s="422"/>
      <c r="E1032" s="422"/>
      <c r="F1032" s="422"/>
      <c r="G1032" s="422"/>
      <c r="H1032" s="422"/>
      <c r="I1032" s="422"/>
      <c r="J1032" s="423"/>
      <c r="K1032" s="424"/>
      <c r="L1032" s="424"/>
      <c r="M1032" s="424"/>
      <c r="N1032" s="424"/>
      <c r="O1032" s="424"/>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6">
        <v>7</v>
      </c>
      <c r="B1033" s="1066">
        <v>1</v>
      </c>
      <c r="C1033" s="422"/>
      <c r="D1033" s="422"/>
      <c r="E1033" s="422"/>
      <c r="F1033" s="422"/>
      <c r="G1033" s="422"/>
      <c r="H1033" s="422"/>
      <c r="I1033" s="422"/>
      <c r="J1033" s="423"/>
      <c r="K1033" s="424"/>
      <c r="L1033" s="424"/>
      <c r="M1033" s="424"/>
      <c r="N1033" s="424"/>
      <c r="O1033" s="424"/>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6">
        <v>8</v>
      </c>
      <c r="B1034" s="1066">
        <v>1</v>
      </c>
      <c r="C1034" s="422"/>
      <c r="D1034" s="422"/>
      <c r="E1034" s="422"/>
      <c r="F1034" s="422"/>
      <c r="G1034" s="422"/>
      <c r="H1034" s="422"/>
      <c r="I1034" s="422"/>
      <c r="J1034" s="423"/>
      <c r="K1034" s="424"/>
      <c r="L1034" s="424"/>
      <c r="M1034" s="424"/>
      <c r="N1034" s="424"/>
      <c r="O1034" s="424"/>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6">
        <v>9</v>
      </c>
      <c r="B1035" s="1066">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6">
        <v>10</v>
      </c>
      <c r="B1036" s="1066">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6">
        <v>11</v>
      </c>
      <c r="B1037" s="1066">
        <v>1</v>
      </c>
      <c r="C1037" s="422"/>
      <c r="D1037" s="422"/>
      <c r="E1037" s="422"/>
      <c r="F1037" s="422"/>
      <c r="G1037" s="422"/>
      <c r="H1037" s="422"/>
      <c r="I1037" s="422"/>
      <c r="J1037" s="423"/>
      <c r="K1037" s="424"/>
      <c r="L1037" s="424"/>
      <c r="M1037" s="424"/>
      <c r="N1037" s="424"/>
      <c r="O1037" s="424"/>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6">
        <v>12</v>
      </c>
      <c r="B1038" s="1066">
        <v>1</v>
      </c>
      <c r="C1038" s="422"/>
      <c r="D1038" s="422"/>
      <c r="E1038" s="422"/>
      <c r="F1038" s="422"/>
      <c r="G1038" s="422"/>
      <c r="H1038" s="422"/>
      <c r="I1038" s="422"/>
      <c r="J1038" s="423"/>
      <c r="K1038" s="424"/>
      <c r="L1038" s="424"/>
      <c r="M1038" s="424"/>
      <c r="N1038" s="424"/>
      <c r="O1038" s="424"/>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6">
        <v>13</v>
      </c>
      <c r="B1039" s="1066">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6">
        <v>14</v>
      </c>
      <c r="B1040" s="1066">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6">
        <v>15</v>
      </c>
      <c r="B1041" s="1066">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6">
        <v>16</v>
      </c>
      <c r="B1042" s="1066">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6">
        <v>17</v>
      </c>
      <c r="B1043" s="1066">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6">
        <v>18</v>
      </c>
      <c r="B1044" s="1066">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6">
        <v>19</v>
      </c>
      <c r="B1045" s="1066">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6">
        <v>20</v>
      </c>
      <c r="B1046" s="1066">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6">
        <v>21</v>
      </c>
      <c r="B1047" s="1066">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6">
        <v>22</v>
      </c>
      <c r="B1048" s="1066">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6">
        <v>23</v>
      </c>
      <c r="B1049" s="1066">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6">
        <v>24</v>
      </c>
      <c r="B1050" s="1066">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6">
        <v>25</v>
      </c>
      <c r="B1051" s="1066">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6">
        <v>26</v>
      </c>
      <c r="B1052" s="1066">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6">
        <v>27</v>
      </c>
      <c r="B1053" s="1066">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6">
        <v>28</v>
      </c>
      <c r="B1054" s="1066">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6">
        <v>29</v>
      </c>
      <c r="B1055" s="1066">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6">
        <v>30</v>
      </c>
      <c r="B1056" s="1066">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417</v>
      </c>
      <c r="K1059" s="101"/>
      <c r="L1059" s="101"/>
      <c r="M1059" s="101"/>
      <c r="N1059" s="101"/>
      <c r="O1059" s="101"/>
      <c r="P1059" s="351" t="s">
        <v>27</v>
      </c>
      <c r="Q1059" s="351"/>
      <c r="R1059" s="351"/>
      <c r="S1059" s="351"/>
      <c r="T1059" s="351"/>
      <c r="U1059" s="351"/>
      <c r="V1059" s="351"/>
      <c r="W1059" s="351"/>
      <c r="X1059" s="351"/>
      <c r="Y1059" s="348" t="s">
        <v>471</v>
      </c>
      <c r="Z1059" s="349"/>
      <c r="AA1059" s="349"/>
      <c r="AB1059" s="349"/>
      <c r="AC1059" s="277" t="s">
        <v>456</v>
      </c>
      <c r="AD1059" s="277"/>
      <c r="AE1059" s="277"/>
      <c r="AF1059" s="277"/>
      <c r="AG1059" s="277"/>
      <c r="AH1059" s="348" t="s">
        <v>379</v>
      </c>
      <c r="AI1059" s="350"/>
      <c r="AJ1059" s="350"/>
      <c r="AK1059" s="350"/>
      <c r="AL1059" s="350" t="s">
        <v>21</v>
      </c>
      <c r="AM1059" s="350"/>
      <c r="AN1059" s="350"/>
      <c r="AO1059" s="436"/>
      <c r="AP1059" s="437" t="s">
        <v>418</v>
      </c>
      <c r="AQ1059" s="437"/>
      <c r="AR1059" s="437"/>
      <c r="AS1059" s="437"/>
      <c r="AT1059" s="437"/>
      <c r="AU1059" s="437"/>
      <c r="AV1059" s="437"/>
      <c r="AW1059" s="437"/>
      <c r="AX1059" s="437"/>
    </row>
    <row r="1060" spans="1:50" ht="26.25" customHeight="1" x14ac:dyDescent="0.15">
      <c r="A1060" s="1066">
        <v>1</v>
      </c>
      <c r="B1060" s="1066">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6">
        <v>2</v>
      </c>
      <c r="B1061" s="1066">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6">
        <v>3</v>
      </c>
      <c r="B1062" s="1066">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6">
        <v>4</v>
      </c>
      <c r="B1063" s="1066">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6">
        <v>5</v>
      </c>
      <c r="B1064" s="1066">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6">
        <v>6</v>
      </c>
      <c r="B1065" s="1066">
        <v>1</v>
      </c>
      <c r="C1065" s="422"/>
      <c r="D1065" s="422"/>
      <c r="E1065" s="422"/>
      <c r="F1065" s="422"/>
      <c r="G1065" s="422"/>
      <c r="H1065" s="422"/>
      <c r="I1065" s="422"/>
      <c r="J1065" s="423"/>
      <c r="K1065" s="424"/>
      <c r="L1065" s="424"/>
      <c r="M1065" s="424"/>
      <c r="N1065" s="424"/>
      <c r="O1065" s="424"/>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6">
        <v>7</v>
      </c>
      <c r="B1066" s="1066">
        <v>1</v>
      </c>
      <c r="C1066" s="422"/>
      <c r="D1066" s="422"/>
      <c r="E1066" s="422"/>
      <c r="F1066" s="422"/>
      <c r="G1066" s="422"/>
      <c r="H1066" s="422"/>
      <c r="I1066" s="422"/>
      <c r="J1066" s="423"/>
      <c r="K1066" s="424"/>
      <c r="L1066" s="424"/>
      <c r="M1066" s="424"/>
      <c r="N1066" s="424"/>
      <c r="O1066" s="424"/>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6">
        <v>8</v>
      </c>
      <c r="B1067" s="1066">
        <v>1</v>
      </c>
      <c r="C1067" s="422"/>
      <c r="D1067" s="422"/>
      <c r="E1067" s="422"/>
      <c r="F1067" s="422"/>
      <c r="G1067" s="422"/>
      <c r="H1067" s="422"/>
      <c r="I1067" s="422"/>
      <c r="J1067" s="423"/>
      <c r="K1067" s="424"/>
      <c r="L1067" s="424"/>
      <c r="M1067" s="424"/>
      <c r="N1067" s="424"/>
      <c r="O1067" s="424"/>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6">
        <v>9</v>
      </c>
      <c r="B1068" s="1066">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6">
        <v>10</v>
      </c>
      <c r="B1069" s="1066">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6">
        <v>11</v>
      </c>
      <c r="B1070" s="1066">
        <v>1</v>
      </c>
      <c r="C1070" s="422"/>
      <c r="D1070" s="422"/>
      <c r="E1070" s="422"/>
      <c r="F1070" s="422"/>
      <c r="G1070" s="422"/>
      <c r="H1070" s="422"/>
      <c r="I1070" s="422"/>
      <c r="J1070" s="423"/>
      <c r="K1070" s="424"/>
      <c r="L1070" s="424"/>
      <c r="M1070" s="424"/>
      <c r="N1070" s="424"/>
      <c r="O1070" s="424"/>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6">
        <v>12</v>
      </c>
      <c r="B1071" s="1066">
        <v>1</v>
      </c>
      <c r="C1071" s="422"/>
      <c r="D1071" s="422"/>
      <c r="E1071" s="422"/>
      <c r="F1071" s="422"/>
      <c r="G1071" s="422"/>
      <c r="H1071" s="422"/>
      <c r="I1071" s="422"/>
      <c r="J1071" s="423"/>
      <c r="K1071" s="424"/>
      <c r="L1071" s="424"/>
      <c r="M1071" s="424"/>
      <c r="N1071" s="424"/>
      <c r="O1071" s="424"/>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6">
        <v>13</v>
      </c>
      <c r="B1072" s="1066">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6">
        <v>14</v>
      </c>
      <c r="B1073" s="1066">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6">
        <v>15</v>
      </c>
      <c r="B1074" s="1066">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6">
        <v>16</v>
      </c>
      <c r="B1075" s="1066">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6">
        <v>17</v>
      </c>
      <c r="B1076" s="1066">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6">
        <v>18</v>
      </c>
      <c r="B1077" s="1066">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6">
        <v>19</v>
      </c>
      <c r="B1078" s="1066">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6">
        <v>20</v>
      </c>
      <c r="B1079" s="1066">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6">
        <v>21</v>
      </c>
      <c r="B1080" s="1066">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6">
        <v>22</v>
      </c>
      <c r="B1081" s="1066">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6">
        <v>23</v>
      </c>
      <c r="B1082" s="1066">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6">
        <v>24</v>
      </c>
      <c r="B1083" s="1066">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6">
        <v>25</v>
      </c>
      <c r="B1084" s="1066">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6">
        <v>26</v>
      </c>
      <c r="B1085" s="1066">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6">
        <v>27</v>
      </c>
      <c r="B1086" s="1066">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6">
        <v>28</v>
      </c>
      <c r="B1087" s="1066">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6">
        <v>29</v>
      </c>
      <c r="B1088" s="1066">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6">
        <v>30</v>
      </c>
      <c r="B1089" s="1066">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417</v>
      </c>
      <c r="K1092" s="101"/>
      <c r="L1092" s="101"/>
      <c r="M1092" s="101"/>
      <c r="N1092" s="101"/>
      <c r="O1092" s="101"/>
      <c r="P1092" s="351" t="s">
        <v>27</v>
      </c>
      <c r="Q1092" s="351"/>
      <c r="R1092" s="351"/>
      <c r="S1092" s="351"/>
      <c r="T1092" s="351"/>
      <c r="U1092" s="351"/>
      <c r="V1092" s="351"/>
      <c r="W1092" s="351"/>
      <c r="X1092" s="351"/>
      <c r="Y1092" s="348" t="s">
        <v>471</v>
      </c>
      <c r="Z1092" s="349"/>
      <c r="AA1092" s="349"/>
      <c r="AB1092" s="349"/>
      <c r="AC1092" s="277" t="s">
        <v>456</v>
      </c>
      <c r="AD1092" s="277"/>
      <c r="AE1092" s="277"/>
      <c r="AF1092" s="277"/>
      <c r="AG1092" s="277"/>
      <c r="AH1092" s="348" t="s">
        <v>379</v>
      </c>
      <c r="AI1092" s="350"/>
      <c r="AJ1092" s="350"/>
      <c r="AK1092" s="350"/>
      <c r="AL1092" s="350" t="s">
        <v>21</v>
      </c>
      <c r="AM1092" s="350"/>
      <c r="AN1092" s="350"/>
      <c r="AO1092" s="436"/>
      <c r="AP1092" s="437" t="s">
        <v>418</v>
      </c>
      <c r="AQ1092" s="437"/>
      <c r="AR1092" s="437"/>
      <c r="AS1092" s="437"/>
      <c r="AT1092" s="437"/>
      <c r="AU1092" s="437"/>
      <c r="AV1092" s="437"/>
      <c r="AW1092" s="437"/>
      <c r="AX1092" s="437"/>
    </row>
    <row r="1093" spans="1:50" ht="26.25" customHeight="1" x14ac:dyDescent="0.15">
      <c r="A1093" s="1066">
        <v>1</v>
      </c>
      <c r="B1093" s="1066">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6">
        <v>2</v>
      </c>
      <c r="B1094" s="1066">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6">
        <v>3</v>
      </c>
      <c r="B1095" s="1066">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6">
        <v>4</v>
      </c>
      <c r="B1096" s="1066">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6">
        <v>5</v>
      </c>
      <c r="B1097" s="1066">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6">
        <v>6</v>
      </c>
      <c r="B1098" s="1066">
        <v>1</v>
      </c>
      <c r="C1098" s="422"/>
      <c r="D1098" s="422"/>
      <c r="E1098" s="422"/>
      <c r="F1098" s="422"/>
      <c r="G1098" s="422"/>
      <c r="H1098" s="422"/>
      <c r="I1098" s="422"/>
      <c r="J1098" s="423"/>
      <c r="K1098" s="424"/>
      <c r="L1098" s="424"/>
      <c r="M1098" s="424"/>
      <c r="N1098" s="424"/>
      <c r="O1098" s="424"/>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6">
        <v>7</v>
      </c>
      <c r="B1099" s="1066">
        <v>1</v>
      </c>
      <c r="C1099" s="422"/>
      <c r="D1099" s="422"/>
      <c r="E1099" s="422"/>
      <c r="F1099" s="422"/>
      <c r="G1099" s="422"/>
      <c r="H1099" s="422"/>
      <c r="I1099" s="422"/>
      <c r="J1099" s="423"/>
      <c r="K1099" s="424"/>
      <c r="L1099" s="424"/>
      <c r="M1099" s="424"/>
      <c r="N1099" s="424"/>
      <c r="O1099" s="424"/>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6">
        <v>8</v>
      </c>
      <c r="B1100" s="1066">
        <v>1</v>
      </c>
      <c r="C1100" s="422"/>
      <c r="D1100" s="422"/>
      <c r="E1100" s="422"/>
      <c r="F1100" s="422"/>
      <c r="G1100" s="422"/>
      <c r="H1100" s="422"/>
      <c r="I1100" s="422"/>
      <c r="J1100" s="423"/>
      <c r="K1100" s="424"/>
      <c r="L1100" s="424"/>
      <c r="M1100" s="424"/>
      <c r="N1100" s="424"/>
      <c r="O1100" s="424"/>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6">
        <v>9</v>
      </c>
      <c r="B1101" s="1066">
        <v>1</v>
      </c>
      <c r="C1101" s="422"/>
      <c r="D1101" s="422"/>
      <c r="E1101" s="422"/>
      <c r="F1101" s="422"/>
      <c r="G1101" s="422"/>
      <c r="H1101" s="422"/>
      <c r="I1101" s="422"/>
      <c r="J1101" s="423"/>
      <c r="K1101" s="424"/>
      <c r="L1101" s="424"/>
      <c r="M1101" s="424"/>
      <c r="N1101" s="424"/>
      <c r="O1101" s="424"/>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6">
        <v>10</v>
      </c>
      <c r="B1102" s="1066">
        <v>1</v>
      </c>
      <c r="C1102" s="422"/>
      <c r="D1102" s="422"/>
      <c r="E1102" s="422"/>
      <c r="F1102" s="422"/>
      <c r="G1102" s="422"/>
      <c r="H1102" s="422"/>
      <c r="I1102" s="422"/>
      <c r="J1102" s="423"/>
      <c r="K1102" s="424"/>
      <c r="L1102" s="424"/>
      <c r="M1102" s="424"/>
      <c r="N1102" s="424"/>
      <c r="O1102" s="424"/>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6">
        <v>11</v>
      </c>
      <c r="B1103" s="1066">
        <v>1</v>
      </c>
      <c r="C1103" s="422"/>
      <c r="D1103" s="422"/>
      <c r="E1103" s="422"/>
      <c r="F1103" s="422"/>
      <c r="G1103" s="422"/>
      <c r="H1103" s="422"/>
      <c r="I1103" s="422"/>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6">
        <v>12</v>
      </c>
      <c r="B1104" s="1066">
        <v>1</v>
      </c>
      <c r="C1104" s="422"/>
      <c r="D1104" s="422"/>
      <c r="E1104" s="422"/>
      <c r="F1104" s="422"/>
      <c r="G1104" s="422"/>
      <c r="H1104" s="422"/>
      <c r="I1104" s="422"/>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6">
        <v>13</v>
      </c>
      <c r="B1105" s="1066">
        <v>1</v>
      </c>
      <c r="C1105" s="422"/>
      <c r="D1105" s="422"/>
      <c r="E1105" s="422"/>
      <c r="F1105" s="422"/>
      <c r="G1105" s="422"/>
      <c r="H1105" s="422"/>
      <c r="I1105" s="422"/>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6">
        <v>14</v>
      </c>
      <c r="B1106" s="1066">
        <v>1</v>
      </c>
      <c r="C1106" s="422"/>
      <c r="D1106" s="422"/>
      <c r="E1106" s="422"/>
      <c r="F1106" s="422"/>
      <c r="G1106" s="422"/>
      <c r="H1106" s="422"/>
      <c r="I1106" s="422"/>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6">
        <v>15</v>
      </c>
      <c r="B1107" s="1066">
        <v>1</v>
      </c>
      <c r="C1107" s="422"/>
      <c r="D1107" s="422"/>
      <c r="E1107" s="422"/>
      <c r="F1107" s="422"/>
      <c r="G1107" s="422"/>
      <c r="H1107" s="422"/>
      <c r="I1107" s="422"/>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6">
        <v>16</v>
      </c>
      <c r="B1108" s="1066">
        <v>1</v>
      </c>
      <c r="C1108" s="422"/>
      <c r="D1108" s="422"/>
      <c r="E1108" s="422"/>
      <c r="F1108" s="422"/>
      <c r="G1108" s="422"/>
      <c r="H1108" s="422"/>
      <c r="I1108" s="422"/>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6">
        <v>17</v>
      </c>
      <c r="B1109" s="1066">
        <v>1</v>
      </c>
      <c r="C1109" s="422"/>
      <c r="D1109" s="422"/>
      <c r="E1109" s="422"/>
      <c r="F1109" s="422"/>
      <c r="G1109" s="422"/>
      <c r="H1109" s="422"/>
      <c r="I1109" s="422"/>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6">
        <v>18</v>
      </c>
      <c r="B1110" s="1066">
        <v>1</v>
      </c>
      <c r="C1110" s="422"/>
      <c r="D1110" s="422"/>
      <c r="E1110" s="422"/>
      <c r="F1110" s="422"/>
      <c r="G1110" s="422"/>
      <c r="H1110" s="422"/>
      <c r="I1110" s="422"/>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6">
        <v>19</v>
      </c>
      <c r="B1111" s="1066">
        <v>1</v>
      </c>
      <c r="C1111" s="422"/>
      <c r="D1111" s="422"/>
      <c r="E1111" s="422"/>
      <c r="F1111" s="422"/>
      <c r="G1111" s="422"/>
      <c r="H1111" s="422"/>
      <c r="I1111" s="422"/>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6">
        <v>20</v>
      </c>
      <c r="B1112" s="1066">
        <v>1</v>
      </c>
      <c r="C1112" s="422"/>
      <c r="D1112" s="422"/>
      <c r="E1112" s="422"/>
      <c r="F1112" s="422"/>
      <c r="G1112" s="422"/>
      <c r="H1112" s="422"/>
      <c r="I1112" s="422"/>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6">
        <v>21</v>
      </c>
      <c r="B1113" s="1066">
        <v>1</v>
      </c>
      <c r="C1113" s="422"/>
      <c r="D1113" s="422"/>
      <c r="E1113" s="422"/>
      <c r="F1113" s="422"/>
      <c r="G1113" s="422"/>
      <c r="H1113" s="422"/>
      <c r="I1113" s="422"/>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6">
        <v>22</v>
      </c>
      <c r="B1114" s="1066">
        <v>1</v>
      </c>
      <c r="C1114" s="422"/>
      <c r="D1114" s="422"/>
      <c r="E1114" s="422"/>
      <c r="F1114" s="422"/>
      <c r="G1114" s="422"/>
      <c r="H1114" s="422"/>
      <c r="I1114" s="422"/>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6">
        <v>23</v>
      </c>
      <c r="B1115" s="1066">
        <v>1</v>
      </c>
      <c r="C1115" s="422"/>
      <c r="D1115" s="422"/>
      <c r="E1115" s="422"/>
      <c r="F1115" s="422"/>
      <c r="G1115" s="422"/>
      <c r="H1115" s="422"/>
      <c r="I1115" s="422"/>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6">
        <v>24</v>
      </c>
      <c r="B1116" s="1066">
        <v>1</v>
      </c>
      <c r="C1116" s="422"/>
      <c r="D1116" s="422"/>
      <c r="E1116" s="422"/>
      <c r="F1116" s="422"/>
      <c r="G1116" s="422"/>
      <c r="H1116" s="422"/>
      <c r="I1116" s="422"/>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6">
        <v>25</v>
      </c>
      <c r="B1117" s="1066">
        <v>1</v>
      </c>
      <c r="C1117" s="422"/>
      <c r="D1117" s="422"/>
      <c r="E1117" s="422"/>
      <c r="F1117" s="422"/>
      <c r="G1117" s="422"/>
      <c r="H1117" s="422"/>
      <c r="I1117" s="422"/>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6">
        <v>26</v>
      </c>
      <c r="B1118" s="1066">
        <v>1</v>
      </c>
      <c r="C1118" s="422"/>
      <c r="D1118" s="422"/>
      <c r="E1118" s="422"/>
      <c r="F1118" s="422"/>
      <c r="G1118" s="422"/>
      <c r="H1118" s="422"/>
      <c r="I1118" s="422"/>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6">
        <v>27</v>
      </c>
      <c r="B1119" s="1066">
        <v>1</v>
      </c>
      <c r="C1119" s="422"/>
      <c r="D1119" s="422"/>
      <c r="E1119" s="422"/>
      <c r="F1119" s="422"/>
      <c r="G1119" s="422"/>
      <c r="H1119" s="422"/>
      <c r="I1119" s="422"/>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6">
        <v>28</v>
      </c>
      <c r="B1120" s="1066">
        <v>1</v>
      </c>
      <c r="C1120" s="422"/>
      <c r="D1120" s="422"/>
      <c r="E1120" s="422"/>
      <c r="F1120" s="422"/>
      <c r="G1120" s="422"/>
      <c r="H1120" s="422"/>
      <c r="I1120" s="422"/>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6">
        <v>29</v>
      </c>
      <c r="B1121" s="1066">
        <v>1</v>
      </c>
      <c r="C1121" s="422"/>
      <c r="D1121" s="422"/>
      <c r="E1121" s="422"/>
      <c r="F1121" s="422"/>
      <c r="G1121" s="422"/>
      <c r="H1121" s="422"/>
      <c r="I1121" s="422"/>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6">
        <v>30</v>
      </c>
      <c r="B1122" s="1066">
        <v>1</v>
      </c>
      <c r="C1122" s="422"/>
      <c r="D1122" s="422"/>
      <c r="E1122" s="422"/>
      <c r="F1122" s="422"/>
      <c r="G1122" s="422"/>
      <c r="H1122" s="422"/>
      <c r="I1122" s="422"/>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417</v>
      </c>
      <c r="K1125" s="101"/>
      <c r="L1125" s="101"/>
      <c r="M1125" s="101"/>
      <c r="N1125" s="101"/>
      <c r="O1125" s="101"/>
      <c r="P1125" s="351" t="s">
        <v>27</v>
      </c>
      <c r="Q1125" s="351"/>
      <c r="R1125" s="351"/>
      <c r="S1125" s="351"/>
      <c r="T1125" s="351"/>
      <c r="U1125" s="351"/>
      <c r="V1125" s="351"/>
      <c r="W1125" s="351"/>
      <c r="X1125" s="351"/>
      <c r="Y1125" s="348" t="s">
        <v>471</v>
      </c>
      <c r="Z1125" s="349"/>
      <c r="AA1125" s="349"/>
      <c r="AB1125" s="349"/>
      <c r="AC1125" s="277" t="s">
        <v>456</v>
      </c>
      <c r="AD1125" s="277"/>
      <c r="AE1125" s="277"/>
      <c r="AF1125" s="277"/>
      <c r="AG1125" s="277"/>
      <c r="AH1125" s="348" t="s">
        <v>379</v>
      </c>
      <c r="AI1125" s="350"/>
      <c r="AJ1125" s="350"/>
      <c r="AK1125" s="350"/>
      <c r="AL1125" s="350" t="s">
        <v>21</v>
      </c>
      <c r="AM1125" s="350"/>
      <c r="AN1125" s="350"/>
      <c r="AO1125" s="436"/>
      <c r="AP1125" s="437" t="s">
        <v>418</v>
      </c>
      <c r="AQ1125" s="437"/>
      <c r="AR1125" s="437"/>
      <c r="AS1125" s="437"/>
      <c r="AT1125" s="437"/>
      <c r="AU1125" s="437"/>
      <c r="AV1125" s="437"/>
      <c r="AW1125" s="437"/>
      <c r="AX1125" s="437"/>
    </row>
    <row r="1126" spans="1:50" ht="26.25" customHeight="1" x14ac:dyDescent="0.15">
      <c r="A1126" s="1066">
        <v>1</v>
      </c>
      <c r="B1126" s="1066">
        <v>1</v>
      </c>
      <c r="C1126" s="422"/>
      <c r="D1126" s="422"/>
      <c r="E1126" s="422"/>
      <c r="F1126" s="422"/>
      <c r="G1126" s="422"/>
      <c r="H1126" s="422"/>
      <c r="I1126" s="422"/>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6">
        <v>2</v>
      </c>
      <c r="B1127" s="1066">
        <v>1</v>
      </c>
      <c r="C1127" s="422"/>
      <c r="D1127" s="422"/>
      <c r="E1127" s="422"/>
      <c r="F1127" s="422"/>
      <c r="G1127" s="422"/>
      <c r="H1127" s="422"/>
      <c r="I1127" s="422"/>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6">
        <v>3</v>
      </c>
      <c r="B1128" s="1066">
        <v>1</v>
      </c>
      <c r="C1128" s="422"/>
      <c r="D1128" s="422"/>
      <c r="E1128" s="422"/>
      <c r="F1128" s="422"/>
      <c r="G1128" s="422"/>
      <c r="H1128" s="422"/>
      <c r="I1128" s="422"/>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6">
        <v>4</v>
      </c>
      <c r="B1129" s="1066">
        <v>1</v>
      </c>
      <c r="C1129" s="422"/>
      <c r="D1129" s="422"/>
      <c r="E1129" s="422"/>
      <c r="F1129" s="422"/>
      <c r="G1129" s="422"/>
      <c r="H1129" s="422"/>
      <c r="I1129" s="422"/>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6">
        <v>5</v>
      </c>
      <c r="B1130" s="1066">
        <v>1</v>
      </c>
      <c r="C1130" s="422"/>
      <c r="D1130" s="422"/>
      <c r="E1130" s="422"/>
      <c r="F1130" s="422"/>
      <c r="G1130" s="422"/>
      <c r="H1130" s="422"/>
      <c r="I1130" s="422"/>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6">
        <v>6</v>
      </c>
      <c r="B1131" s="1066">
        <v>1</v>
      </c>
      <c r="C1131" s="422"/>
      <c r="D1131" s="422"/>
      <c r="E1131" s="422"/>
      <c r="F1131" s="422"/>
      <c r="G1131" s="422"/>
      <c r="H1131" s="422"/>
      <c r="I1131" s="422"/>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6">
        <v>7</v>
      </c>
      <c r="B1132" s="1066">
        <v>1</v>
      </c>
      <c r="C1132" s="422"/>
      <c r="D1132" s="422"/>
      <c r="E1132" s="422"/>
      <c r="F1132" s="422"/>
      <c r="G1132" s="422"/>
      <c r="H1132" s="422"/>
      <c r="I1132" s="422"/>
      <c r="J1132" s="423"/>
      <c r="K1132" s="424"/>
      <c r="L1132" s="424"/>
      <c r="M1132" s="424"/>
      <c r="N1132" s="424"/>
      <c r="O1132" s="424"/>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6">
        <v>8</v>
      </c>
      <c r="B1133" s="1066">
        <v>1</v>
      </c>
      <c r="C1133" s="422"/>
      <c r="D1133" s="422"/>
      <c r="E1133" s="422"/>
      <c r="F1133" s="422"/>
      <c r="G1133" s="422"/>
      <c r="H1133" s="422"/>
      <c r="I1133" s="422"/>
      <c r="J1133" s="423"/>
      <c r="K1133" s="424"/>
      <c r="L1133" s="424"/>
      <c r="M1133" s="424"/>
      <c r="N1133" s="424"/>
      <c r="O1133" s="424"/>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6">
        <v>9</v>
      </c>
      <c r="B1134" s="1066">
        <v>1</v>
      </c>
      <c r="C1134" s="422"/>
      <c r="D1134" s="422"/>
      <c r="E1134" s="422"/>
      <c r="F1134" s="422"/>
      <c r="G1134" s="422"/>
      <c r="H1134" s="422"/>
      <c r="I1134" s="422"/>
      <c r="J1134" s="423"/>
      <c r="K1134" s="424"/>
      <c r="L1134" s="424"/>
      <c r="M1134" s="424"/>
      <c r="N1134" s="424"/>
      <c r="O1134" s="424"/>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6">
        <v>10</v>
      </c>
      <c r="B1135" s="1066">
        <v>1</v>
      </c>
      <c r="C1135" s="422"/>
      <c r="D1135" s="422"/>
      <c r="E1135" s="422"/>
      <c r="F1135" s="422"/>
      <c r="G1135" s="422"/>
      <c r="H1135" s="422"/>
      <c r="I1135" s="422"/>
      <c r="J1135" s="423"/>
      <c r="K1135" s="424"/>
      <c r="L1135" s="424"/>
      <c r="M1135" s="424"/>
      <c r="N1135" s="424"/>
      <c r="O1135" s="424"/>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6">
        <v>11</v>
      </c>
      <c r="B1136" s="1066">
        <v>1</v>
      </c>
      <c r="C1136" s="422"/>
      <c r="D1136" s="422"/>
      <c r="E1136" s="422"/>
      <c r="F1136" s="422"/>
      <c r="G1136" s="422"/>
      <c r="H1136" s="422"/>
      <c r="I1136" s="422"/>
      <c r="J1136" s="423"/>
      <c r="K1136" s="424"/>
      <c r="L1136" s="424"/>
      <c r="M1136" s="424"/>
      <c r="N1136" s="424"/>
      <c r="O1136" s="424"/>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6">
        <v>12</v>
      </c>
      <c r="B1137" s="1066">
        <v>1</v>
      </c>
      <c r="C1137" s="422"/>
      <c r="D1137" s="422"/>
      <c r="E1137" s="422"/>
      <c r="F1137" s="422"/>
      <c r="G1137" s="422"/>
      <c r="H1137" s="422"/>
      <c r="I1137" s="422"/>
      <c r="J1137" s="423"/>
      <c r="K1137" s="424"/>
      <c r="L1137" s="424"/>
      <c r="M1137" s="424"/>
      <c r="N1137" s="424"/>
      <c r="O1137" s="424"/>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6">
        <v>13</v>
      </c>
      <c r="B1138" s="1066">
        <v>1</v>
      </c>
      <c r="C1138" s="422"/>
      <c r="D1138" s="422"/>
      <c r="E1138" s="422"/>
      <c r="F1138" s="422"/>
      <c r="G1138" s="422"/>
      <c r="H1138" s="422"/>
      <c r="I1138" s="422"/>
      <c r="J1138" s="423"/>
      <c r="K1138" s="424"/>
      <c r="L1138" s="424"/>
      <c r="M1138" s="424"/>
      <c r="N1138" s="424"/>
      <c r="O1138" s="424"/>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6">
        <v>14</v>
      </c>
      <c r="B1139" s="1066">
        <v>1</v>
      </c>
      <c r="C1139" s="422"/>
      <c r="D1139" s="422"/>
      <c r="E1139" s="422"/>
      <c r="F1139" s="422"/>
      <c r="G1139" s="422"/>
      <c r="H1139" s="422"/>
      <c r="I1139" s="422"/>
      <c r="J1139" s="423"/>
      <c r="K1139" s="424"/>
      <c r="L1139" s="424"/>
      <c r="M1139" s="424"/>
      <c r="N1139" s="424"/>
      <c r="O1139" s="424"/>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6">
        <v>15</v>
      </c>
      <c r="B1140" s="1066">
        <v>1</v>
      </c>
      <c r="C1140" s="422"/>
      <c r="D1140" s="422"/>
      <c r="E1140" s="422"/>
      <c r="F1140" s="422"/>
      <c r="G1140" s="422"/>
      <c r="H1140" s="422"/>
      <c r="I1140" s="422"/>
      <c r="J1140" s="423"/>
      <c r="K1140" s="424"/>
      <c r="L1140" s="424"/>
      <c r="M1140" s="424"/>
      <c r="N1140" s="424"/>
      <c r="O1140" s="424"/>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6">
        <v>16</v>
      </c>
      <c r="B1141" s="1066">
        <v>1</v>
      </c>
      <c r="C1141" s="422"/>
      <c r="D1141" s="422"/>
      <c r="E1141" s="422"/>
      <c r="F1141" s="422"/>
      <c r="G1141" s="422"/>
      <c r="H1141" s="422"/>
      <c r="I1141" s="422"/>
      <c r="J1141" s="423"/>
      <c r="K1141" s="424"/>
      <c r="L1141" s="424"/>
      <c r="M1141" s="424"/>
      <c r="N1141" s="424"/>
      <c r="O1141" s="424"/>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6">
        <v>17</v>
      </c>
      <c r="B1142" s="1066">
        <v>1</v>
      </c>
      <c r="C1142" s="422"/>
      <c r="D1142" s="422"/>
      <c r="E1142" s="422"/>
      <c r="F1142" s="422"/>
      <c r="G1142" s="422"/>
      <c r="H1142" s="422"/>
      <c r="I1142" s="422"/>
      <c r="J1142" s="423"/>
      <c r="K1142" s="424"/>
      <c r="L1142" s="424"/>
      <c r="M1142" s="424"/>
      <c r="N1142" s="424"/>
      <c r="O1142" s="424"/>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6">
        <v>18</v>
      </c>
      <c r="B1143" s="1066">
        <v>1</v>
      </c>
      <c r="C1143" s="422"/>
      <c r="D1143" s="422"/>
      <c r="E1143" s="422"/>
      <c r="F1143" s="422"/>
      <c r="G1143" s="422"/>
      <c r="H1143" s="422"/>
      <c r="I1143" s="422"/>
      <c r="J1143" s="423"/>
      <c r="K1143" s="424"/>
      <c r="L1143" s="424"/>
      <c r="M1143" s="424"/>
      <c r="N1143" s="424"/>
      <c r="O1143" s="424"/>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6">
        <v>19</v>
      </c>
      <c r="B1144" s="1066">
        <v>1</v>
      </c>
      <c r="C1144" s="422"/>
      <c r="D1144" s="422"/>
      <c r="E1144" s="422"/>
      <c r="F1144" s="422"/>
      <c r="G1144" s="422"/>
      <c r="H1144" s="422"/>
      <c r="I1144" s="422"/>
      <c r="J1144" s="423"/>
      <c r="K1144" s="424"/>
      <c r="L1144" s="424"/>
      <c r="M1144" s="424"/>
      <c r="N1144" s="424"/>
      <c r="O1144" s="424"/>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6">
        <v>20</v>
      </c>
      <c r="B1145" s="1066">
        <v>1</v>
      </c>
      <c r="C1145" s="422"/>
      <c r="D1145" s="422"/>
      <c r="E1145" s="422"/>
      <c r="F1145" s="422"/>
      <c r="G1145" s="422"/>
      <c r="H1145" s="422"/>
      <c r="I1145" s="422"/>
      <c r="J1145" s="423"/>
      <c r="K1145" s="424"/>
      <c r="L1145" s="424"/>
      <c r="M1145" s="424"/>
      <c r="N1145" s="424"/>
      <c r="O1145" s="424"/>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6">
        <v>21</v>
      </c>
      <c r="B1146" s="1066">
        <v>1</v>
      </c>
      <c r="C1146" s="422"/>
      <c r="D1146" s="422"/>
      <c r="E1146" s="422"/>
      <c r="F1146" s="422"/>
      <c r="G1146" s="422"/>
      <c r="H1146" s="422"/>
      <c r="I1146" s="422"/>
      <c r="J1146" s="423"/>
      <c r="K1146" s="424"/>
      <c r="L1146" s="424"/>
      <c r="M1146" s="424"/>
      <c r="N1146" s="424"/>
      <c r="O1146" s="424"/>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6">
        <v>22</v>
      </c>
      <c r="B1147" s="1066">
        <v>1</v>
      </c>
      <c r="C1147" s="422"/>
      <c r="D1147" s="422"/>
      <c r="E1147" s="422"/>
      <c r="F1147" s="422"/>
      <c r="G1147" s="422"/>
      <c r="H1147" s="422"/>
      <c r="I1147" s="422"/>
      <c r="J1147" s="423"/>
      <c r="K1147" s="424"/>
      <c r="L1147" s="424"/>
      <c r="M1147" s="424"/>
      <c r="N1147" s="424"/>
      <c r="O1147" s="424"/>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6">
        <v>23</v>
      </c>
      <c r="B1148" s="1066">
        <v>1</v>
      </c>
      <c r="C1148" s="422"/>
      <c r="D1148" s="422"/>
      <c r="E1148" s="422"/>
      <c r="F1148" s="422"/>
      <c r="G1148" s="422"/>
      <c r="H1148" s="422"/>
      <c r="I1148" s="422"/>
      <c r="J1148" s="423"/>
      <c r="K1148" s="424"/>
      <c r="L1148" s="424"/>
      <c r="M1148" s="424"/>
      <c r="N1148" s="424"/>
      <c r="O1148" s="424"/>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6">
        <v>24</v>
      </c>
      <c r="B1149" s="1066">
        <v>1</v>
      </c>
      <c r="C1149" s="422"/>
      <c r="D1149" s="422"/>
      <c r="E1149" s="422"/>
      <c r="F1149" s="422"/>
      <c r="G1149" s="422"/>
      <c r="H1149" s="422"/>
      <c r="I1149" s="422"/>
      <c r="J1149" s="423"/>
      <c r="K1149" s="424"/>
      <c r="L1149" s="424"/>
      <c r="M1149" s="424"/>
      <c r="N1149" s="424"/>
      <c r="O1149" s="424"/>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6">
        <v>25</v>
      </c>
      <c r="B1150" s="1066">
        <v>1</v>
      </c>
      <c r="C1150" s="422"/>
      <c r="D1150" s="422"/>
      <c r="E1150" s="422"/>
      <c r="F1150" s="422"/>
      <c r="G1150" s="422"/>
      <c r="H1150" s="422"/>
      <c r="I1150" s="422"/>
      <c r="J1150" s="423"/>
      <c r="K1150" s="424"/>
      <c r="L1150" s="424"/>
      <c r="M1150" s="424"/>
      <c r="N1150" s="424"/>
      <c r="O1150" s="424"/>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6">
        <v>26</v>
      </c>
      <c r="B1151" s="1066">
        <v>1</v>
      </c>
      <c r="C1151" s="422"/>
      <c r="D1151" s="422"/>
      <c r="E1151" s="422"/>
      <c r="F1151" s="422"/>
      <c r="G1151" s="422"/>
      <c r="H1151" s="422"/>
      <c r="I1151" s="422"/>
      <c r="J1151" s="423"/>
      <c r="K1151" s="424"/>
      <c r="L1151" s="424"/>
      <c r="M1151" s="424"/>
      <c r="N1151" s="424"/>
      <c r="O1151" s="424"/>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6">
        <v>27</v>
      </c>
      <c r="B1152" s="1066">
        <v>1</v>
      </c>
      <c r="C1152" s="422"/>
      <c r="D1152" s="422"/>
      <c r="E1152" s="422"/>
      <c r="F1152" s="422"/>
      <c r="G1152" s="422"/>
      <c r="H1152" s="422"/>
      <c r="I1152" s="422"/>
      <c r="J1152" s="423"/>
      <c r="K1152" s="424"/>
      <c r="L1152" s="424"/>
      <c r="M1152" s="424"/>
      <c r="N1152" s="424"/>
      <c r="O1152" s="424"/>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6">
        <v>28</v>
      </c>
      <c r="B1153" s="1066">
        <v>1</v>
      </c>
      <c r="C1153" s="422"/>
      <c r="D1153" s="422"/>
      <c r="E1153" s="422"/>
      <c r="F1153" s="422"/>
      <c r="G1153" s="422"/>
      <c r="H1153" s="422"/>
      <c r="I1153" s="422"/>
      <c r="J1153" s="423"/>
      <c r="K1153" s="424"/>
      <c r="L1153" s="424"/>
      <c r="M1153" s="424"/>
      <c r="N1153" s="424"/>
      <c r="O1153" s="424"/>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6">
        <v>29</v>
      </c>
      <c r="B1154" s="1066">
        <v>1</v>
      </c>
      <c r="C1154" s="422"/>
      <c r="D1154" s="422"/>
      <c r="E1154" s="422"/>
      <c r="F1154" s="422"/>
      <c r="G1154" s="422"/>
      <c r="H1154" s="422"/>
      <c r="I1154" s="422"/>
      <c r="J1154" s="423"/>
      <c r="K1154" s="424"/>
      <c r="L1154" s="424"/>
      <c r="M1154" s="424"/>
      <c r="N1154" s="424"/>
      <c r="O1154" s="424"/>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6">
        <v>30</v>
      </c>
      <c r="B1155" s="1066">
        <v>1</v>
      </c>
      <c r="C1155" s="422"/>
      <c r="D1155" s="422"/>
      <c r="E1155" s="422"/>
      <c r="F1155" s="422"/>
      <c r="G1155" s="422"/>
      <c r="H1155" s="422"/>
      <c r="I1155" s="422"/>
      <c r="J1155" s="423"/>
      <c r="K1155" s="424"/>
      <c r="L1155" s="424"/>
      <c r="M1155" s="424"/>
      <c r="N1155" s="424"/>
      <c r="O1155" s="424"/>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417</v>
      </c>
      <c r="K1158" s="101"/>
      <c r="L1158" s="101"/>
      <c r="M1158" s="101"/>
      <c r="N1158" s="101"/>
      <c r="O1158" s="101"/>
      <c r="P1158" s="351" t="s">
        <v>27</v>
      </c>
      <c r="Q1158" s="351"/>
      <c r="R1158" s="351"/>
      <c r="S1158" s="351"/>
      <c r="T1158" s="351"/>
      <c r="U1158" s="351"/>
      <c r="V1158" s="351"/>
      <c r="W1158" s="351"/>
      <c r="X1158" s="351"/>
      <c r="Y1158" s="348" t="s">
        <v>471</v>
      </c>
      <c r="Z1158" s="349"/>
      <c r="AA1158" s="349"/>
      <c r="AB1158" s="349"/>
      <c r="AC1158" s="277" t="s">
        <v>456</v>
      </c>
      <c r="AD1158" s="277"/>
      <c r="AE1158" s="277"/>
      <c r="AF1158" s="277"/>
      <c r="AG1158" s="277"/>
      <c r="AH1158" s="348" t="s">
        <v>379</v>
      </c>
      <c r="AI1158" s="350"/>
      <c r="AJ1158" s="350"/>
      <c r="AK1158" s="350"/>
      <c r="AL1158" s="350" t="s">
        <v>21</v>
      </c>
      <c r="AM1158" s="350"/>
      <c r="AN1158" s="350"/>
      <c r="AO1158" s="436"/>
      <c r="AP1158" s="437" t="s">
        <v>418</v>
      </c>
      <c r="AQ1158" s="437"/>
      <c r="AR1158" s="437"/>
      <c r="AS1158" s="437"/>
      <c r="AT1158" s="437"/>
      <c r="AU1158" s="437"/>
      <c r="AV1158" s="437"/>
      <c r="AW1158" s="437"/>
      <c r="AX1158" s="437"/>
    </row>
    <row r="1159" spans="1:50" ht="26.25" customHeight="1" x14ac:dyDescent="0.15">
      <c r="A1159" s="1066">
        <v>1</v>
      </c>
      <c r="B1159" s="1066">
        <v>1</v>
      </c>
      <c r="C1159" s="422"/>
      <c r="D1159" s="422"/>
      <c r="E1159" s="422"/>
      <c r="F1159" s="422"/>
      <c r="G1159" s="422"/>
      <c r="H1159" s="422"/>
      <c r="I1159" s="422"/>
      <c r="J1159" s="423"/>
      <c r="K1159" s="424"/>
      <c r="L1159" s="424"/>
      <c r="M1159" s="424"/>
      <c r="N1159" s="424"/>
      <c r="O1159" s="424"/>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6">
        <v>2</v>
      </c>
      <c r="B1160" s="1066">
        <v>1</v>
      </c>
      <c r="C1160" s="422"/>
      <c r="D1160" s="422"/>
      <c r="E1160" s="422"/>
      <c r="F1160" s="422"/>
      <c r="G1160" s="422"/>
      <c r="H1160" s="422"/>
      <c r="I1160" s="422"/>
      <c r="J1160" s="423"/>
      <c r="K1160" s="424"/>
      <c r="L1160" s="424"/>
      <c r="M1160" s="424"/>
      <c r="N1160" s="424"/>
      <c r="O1160" s="424"/>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6">
        <v>3</v>
      </c>
      <c r="B1161" s="1066">
        <v>1</v>
      </c>
      <c r="C1161" s="422"/>
      <c r="D1161" s="422"/>
      <c r="E1161" s="422"/>
      <c r="F1161" s="422"/>
      <c r="G1161" s="422"/>
      <c r="H1161" s="422"/>
      <c r="I1161" s="422"/>
      <c r="J1161" s="423"/>
      <c r="K1161" s="424"/>
      <c r="L1161" s="424"/>
      <c r="M1161" s="424"/>
      <c r="N1161" s="424"/>
      <c r="O1161" s="424"/>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6">
        <v>4</v>
      </c>
      <c r="B1162" s="1066">
        <v>1</v>
      </c>
      <c r="C1162" s="422"/>
      <c r="D1162" s="422"/>
      <c r="E1162" s="422"/>
      <c r="F1162" s="422"/>
      <c r="G1162" s="422"/>
      <c r="H1162" s="422"/>
      <c r="I1162" s="422"/>
      <c r="J1162" s="423"/>
      <c r="K1162" s="424"/>
      <c r="L1162" s="424"/>
      <c r="M1162" s="424"/>
      <c r="N1162" s="424"/>
      <c r="O1162" s="424"/>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6">
        <v>5</v>
      </c>
      <c r="B1163" s="1066">
        <v>1</v>
      </c>
      <c r="C1163" s="422"/>
      <c r="D1163" s="422"/>
      <c r="E1163" s="422"/>
      <c r="F1163" s="422"/>
      <c r="G1163" s="422"/>
      <c r="H1163" s="422"/>
      <c r="I1163" s="422"/>
      <c r="J1163" s="423"/>
      <c r="K1163" s="424"/>
      <c r="L1163" s="424"/>
      <c r="M1163" s="424"/>
      <c r="N1163" s="424"/>
      <c r="O1163" s="424"/>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6">
        <v>6</v>
      </c>
      <c r="B1164" s="1066">
        <v>1</v>
      </c>
      <c r="C1164" s="422"/>
      <c r="D1164" s="422"/>
      <c r="E1164" s="422"/>
      <c r="F1164" s="422"/>
      <c r="G1164" s="422"/>
      <c r="H1164" s="422"/>
      <c r="I1164" s="422"/>
      <c r="J1164" s="423"/>
      <c r="K1164" s="424"/>
      <c r="L1164" s="424"/>
      <c r="M1164" s="424"/>
      <c r="N1164" s="424"/>
      <c r="O1164" s="424"/>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6">
        <v>7</v>
      </c>
      <c r="B1165" s="1066">
        <v>1</v>
      </c>
      <c r="C1165" s="422"/>
      <c r="D1165" s="422"/>
      <c r="E1165" s="422"/>
      <c r="F1165" s="422"/>
      <c r="G1165" s="422"/>
      <c r="H1165" s="422"/>
      <c r="I1165" s="422"/>
      <c r="J1165" s="423"/>
      <c r="K1165" s="424"/>
      <c r="L1165" s="424"/>
      <c r="M1165" s="424"/>
      <c r="N1165" s="424"/>
      <c r="O1165" s="424"/>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6">
        <v>8</v>
      </c>
      <c r="B1166" s="1066">
        <v>1</v>
      </c>
      <c r="C1166" s="422"/>
      <c r="D1166" s="422"/>
      <c r="E1166" s="422"/>
      <c r="F1166" s="422"/>
      <c r="G1166" s="422"/>
      <c r="H1166" s="422"/>
      <c r="I1166" s="422"/>
      <c r="J1166" s="423"/>
      <c r="K1166" s="424"/>
      <c r="L1166" s="424"/>
      <c r="M1166" s="424"/>
      <c r="N1166" s="424"/>
      <c r="O1166" s="424"/>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6">
        <v>9</v>
      </c>
      <c r="B1167" s="1066">
        <v>1</v>
      </c>
      <c r="C1167" s="422"/>
      <c r="D1167" s="422"/>
      <c r="E1167" s="422"/>
      <c r="F1167" s="422"/>
      <c r="G1167" s="422"/>
      <c r="H1167" s="422"/>
      <c r="I1167" s="422"/>
      <c r="J1167" s="423"/>
      <c r="K1167" s="424"/>
      <c r="L1167" s="424"/>
      <c r="M1167" s="424"/>
      <c r="N1167" s="424"/>
      <c r="O1167" s="424"/>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6">
        <v>10</v>
      </c>
      <c r="B1168" s="1066">
        <v>1</v>
      </c>
      <c r="C1168" s="422"/>
      <c r="D1168" s="422"/>
      <c r="E1168" s="422"/>
      <c r="F1168" s="422"/>
      <c r="G1168" s="422"/>
      <c r="H1168" s="422"/>
      <c r="I1168" s="422"/>
      <c r="J1168" s="423"/>
      <c r="K1168" s="424"/>
      <c r="L1168" s="424"/>
      <c r="M1168" s="424"/>
      <c r="N1168" s="424"/>
      <c r="O1168" s="424"/>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6">
        <v>11</v>
      </c>
      <c r="B1169" s="1066">
        <v>1</v>
      </c>
      <c r="C1169" s="422"/>
      <c r="D1169" s="422"/>
      <c r="E1169" s="422"/>
      <c r="F1169" s="422"/>
      <c r="G1169" s="422"/>
      <c r="H1169" s="422"/>
      <c r="I1169" s="422"/>
      <c r="J1169" s="423"/>
      <c r="K1169" s="424"/>
      <c r="L1169" s="424"/>
      <c r="M1169" s="424"/>
      <c r="N1169" s="424"/>
      <c r="O1169" s="424"/>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6">
        <v>12</v>
      </c>
      <c r="B1170" s="1066">
        <v>1</v>
      </c>
      <c r="C1170" s="422"/>
      <c r="D1170" s="422"/>
      <c r="E1170" s="422"/>
      <c r="F1170" s="422"/>
      <c r="G1170" s="422"/>
      <c r="H1170" s="422"/>
      <c r="I1170" s="422"/>
      <c r="J1170" s="423"/>
      <c r="K1170" s="424"/>
      <c r="L1170" s="424"/>
      <c r="M1170" s="424"/>
      <c r="N1170" s="424"/>
      <c r="O1170" s="424"/>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6">
        <v>13</v>
      </c>
      <c r="B1171" s="1066">
        <v>1</v>
      </c>
      <c r="C1171" s="422"/>
      <c r="D1171" s="422"/>
      <c r="E1171" s="422"/>
      <c r="F1171" s="422"/>
      <c r="G1171" s="422"/>
      <c r="H1171" s="422"/>
      <c r="I1171" s="422"/>
      <c r="J1171" s="423"/>
      <c r="K1171" s="424"/>
      <c r="L1171" s="424"/>
      <c r="M1171" s="424"/>
      <c r="N1171" s="424"/>
      <c r="O1171" s="424"/>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6">
        <v>14</v>
      </c>
      <c r="B1172" s="1066">
        <v>1</v>
      </c>
      <c r="C1172" s="422"/>
      <c r="D1172" s="422"/>
      <c r="E1172" s="422"/>
      <c r="F1172" s="422"/>
      <c r="G1172" s="422"/>
      <c r="H1172" s="422"/>
      <c r="I1172" s="422"/>
      <c r="J1172" s="423"/>
      <c r="K1172" s="424"/>
      <c r="L1172" s="424"/>
      <c r="M1172" s="424"/>
      <c r="N1172" s="424"/>
      <c r="O1172" s="424"/>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6">
        <v>15</v>
      </c>
      <c r="B1173" s="1066">
        <v>1</v>
      </c>
      <c r="C1173" s="422"/>
      <c r="D1173" s="422"/>
      <c r="E1173" s="422"/>
      <c r="F1173" s="422"/>
      <c r="G1173" s="422"/>
      <c r="H1173" s="422"/>
      <c r="I1173" s="422"/>
      <c r="J1173" s="423"/>
      <c r="K1173" s="424"/>
      <c r="L1173" s="424"/>
      <c r="M1173" s="424"/>
      <c r="N1173" s="424"/>
      <c r="O1173" s="424"/>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6">
        <v>16</v>
      </c>
      <c r="B1174" s="1066">
        <v>1</v>
      </c>
      <c r="C1174" s="422"/>
      <c r="D1174" s="422"/>
      <c r="E1174" s="422"/>
      <c r="F1174" s="422"/>
      <c r="G1174" s="422"/>
      <c r="H1174" s="422"/>
      <c r="I1174" s="422"/>
      <c r="J1174" s="423"/>
      <c r="K1174" s="424"/>
      <c r="L1174" s="424"/>
      <c r="M1174" s="424"/>
      <c r="N1174" s="424"/>
      <c r="O1174" s="424"/>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6">
        <v>17</v>
      </c>
      <c r="B1175" s="1066">
        <v>1</v>
      </c>
      <c r="C1175" s="422"/>
      <c r="D1175" s="422"/>
      <c r="E1175" s="422"/>
      <c r="F1175" s="422"/>
      <c r="G1175" s="422"/>
      <c r="H1175" s="422"/>
      <c r="I1175" s="422"/>
      <c r="J1175" s="423"/>
      <c r="K1175" s="424"/>
      <c r="L1175" s="424"/>
      <c r="M1175" s="424"/>
      <c r="N1175" s="424"/>
      <c r="O1175" s="424"/>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6">
        <v>18</v>
      </c>
      <c r="B1176" s="1066">
        <v>1</v>
      </c>
      <c r="C1176" s="422"/>
      <c r="D1176" s="422"/>
      <c r="E1176" s="422"/>
      <c r="F1176" s="422"/>
      <c r="G1176" s="422"/>
      <c r="H1176" s="422"/>
      <c r="I1176" s="422"/>
      <c r="J1176" s="423"/>
      <c r="K1176" s="424"/>
      <c r="L1176" s="424"/>
      <c r="M1176" s="424"/>
      <c r="N1176" s="424"/>
      <c r="O1176" s="424"/>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6">
        <v>19</v>
      </c>
      <c r="B1177" s="1066">
        <v>1</v>
      </c>
      <c r="C1177" s="422"/>
      <c r="D1177" s="422"/>
      <c r="E1177" s="422"/>
      <c r="F1177" s="422"/>
      <c r="G1177" s="422"/>
      <c r="H1177" s="422"/>
      <c r="I1177" s="422"/>
      <c r="J1177" s="423"/>
      <c r="K1177" s="424"/>
      <c r="L1177" s="424"/>
      <c r="M1177" s="424"/>
      <c r="N1177" s="424"/>
      <c r="O1177" s="424"/>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6">
        <v>20</v>
      </c>
      <c r="B1178" s="1066">
        <v>1</v>
      </c>
      <c r="C1178" s="422"/>
      <c r="D1178" s="422"/>
      <c r="E1178" s="422"/>
      <c r="F1178" s="422"/>
      <c r="G1178" s="422"/>
      <c r="H1178" s="422"/>
      <c r="I1178" s="422"/>
      <c r="J1178" s="423"/>
      <c r="K1178" s="424"/>
      <c r="L1178" s="424"/>
      <c r="M1178" s="424"/>
      <c r="N1178" s="424"/>
      <c r="O1178" s="424"/>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6">
        <v>21</v>
      </c>
      <c r="B1179" s="1066">
        <v>1</v>
      </c>
      <c r="C1179" s="422"/>
      <c r="D1179" s="422"/>
      <c r="E1179" s="422"/>
      <c r="F1179" s="422"/>
      <c r="G1179" s="422"/>
      <c r="H1179" s="422"/>
      <c r="I1179" s="422"/>
      <c r="J1179" s="423"/>
      <c r="K1179" s="424"/>
      <c r="L1179" s="424"/>
      <c r="M1179" s="424"/>
      <c r="N1179" s="424"/>
      <c r="O1179" s="424"/>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6">
        <v>22</v>
      </c>
      <c r="B1180" s="1066">
        <v>1</v>
      </c>
      <c r="C1180" s="422"/>
      <c r="D1180" s="422"/>
      <c r="E1180" s="422"/>
      <c r="F1180" s="422"/>
      <c r="G1180" s="422"/>
      <c r="H1180" s="422"/>
      <c r="I1180" s="422"/>
      <c r="J1180" s="423"/>
      <c r="K1180" s="424"/>
      <c r="L1180" s="424"/>
      <c r="M1180" s="424"/>
      <c r="N1180" s="424"/>
      <c r="O1180" s="424"/>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6">
        <v>23</v>
      </c>
      <c r="B1181" s="1066">
        <v>1</v>
      </c>
      <c r="C1181" s="422"/>
      <c r="D1181" s="422"/>
      <c r="E1181" s="422"/>
      <c r="F1181" s="422"/>
      <c r="G1181" s="422"/>
      <c r="H1181" s="422"/>
      <c r="I1181" s="422"/>
      <c r="J1181" s="423"/>
      <c r="K1181" s="424"/>
      <c r="L1181" s="424"/>
      <c r="M1181" s="424"/>
      <c r="N1181" s="424"/>
      <c r="O1181" s="424"/>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6">
        <v>24</v>
      </c>
      <c r="B1182" s="1066">
        <v>1</v>
      </c>
      <c r="C1182" s="422"/>
      <c r="D1182" s="422"/>
      <c r="E1182" s="422"/>
      <c r="F1182" s="422"/>
      <c r="G1182" s="422"/>
      <c r="H1182" s="422"/>
      <c r="I1182" s="422"/>
      <c r="J1182" s="423"/>
      <c r="K1182" s="424"/>
      <c r="L1182" s="424"/>
      <c r="M1182" s="424"/>
      <c r="N1182" s="424"/>
      <c r="O1182" s="424"/>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6">
        <v>25</v>
      </c>
      <c r="B1183" s="1066">
        <v>1</v>
      </c>
      <c r="C1183" s="422"/>
      <c r="D1183" s="422"/>
      <c r="E1183" s="422"/>
      <c r="F1183" s="422"/>
      <c r="G1183" s="422"/>
      <c r="H1183" s="422"/>
      <c r="I1183" s="422"/>
      <c r="J1183" s="423"/>
      <c r="K1183" s="424"/>
      <c r="L1183" s="424"/>
      <c r="M1183" s="424"/>
      <c r="N1183" s="424"/>
      <c r="O1183" s="424"/>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6">
        <v>26</v>
      </c>
      <c r="B1184" s="1066">
        <v>1</v>
      </c>
      <c r="C1184" s="422"/>
      <c r="D1184" s="422"/>
      <c r="E1184" s="422"/>
      <c r="F1184" s="422"/>
      <c r="G1184" s="422"/>
      <c r="H1184" s="422"/>
      <c r="I1184" s="422"/>
      <c r="J1184" s="423"/>
      <c r="K1184" s="424"/>
      <c r="L1184" s="424"/>
      <c r="M1184" s="424"/>
      <c r="N1184" s="424"/>
      <c r="O1184" s="424"/>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6">
        <v>27</v>
      </c>
      <c r="B1185" s="1066">
        <v>1</v>
      </c>
      <c r="C1185" s="422"/>
      <c r="D1185" s="422"/>
      <c r="E1185" s="422"/>
      <c r="F1185" s="422"/>
      <c r="G1185" s="422"/>
      <c r="H1185" s="422"/>
      <c r="I1185" s="422"/>
      <c r="J1185" s="423"/>
      <c r="K1185" s="424"/>
      <c r="L1185" s="424"/>
      <c r="M1185" s="424"/>
      <c r="N1185" s="424"/>
      <c r="O1185" s="424"/>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6">
        <v>28</v>
      </c>
      <c r="B1186" s="1066">
        <v>1</v>
      </c>
      <c r="C1186" s="422"/>
      <c r="D1186" s="422"/>
      <c r="E1186" s="422"/>
      <c r="F1186" s="422"/>
      <c r="G1186" s="422"/>
      <c r="H1186" s="422"/>
      <c r="I1186" s="422"/>
      <c r="J1186" s="423"/>
      <c r="K1186" s="424"/>
      <c r="L1186" s="424"/>
      <c r="M1186" s="424"/>
      <c r="N1186" s="424"/>
      <c r="O1186" s="424"/>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6">
        <v>29</v>
      </c>
      <c r="B1187" s="1066">
        <v>1</v>
      </c>
      <c r="C1187" s="422"/>
      <c r="D1187" s="422"/>
      <c r="E1187" s="422"/>
      <c r="F1187" s="422"/>
      <c r="G1187" s="422"/>
      <c r="H1187" s="422"/>
      <c r="I1187" s="422"/>
      <c r="J1187" s="423"/>
      <c r="K1187" s="424"/>
      <c r="L1187" s="424"/>
      <c r="M1187" s="424"/>
      <c r="N1187" s="424"/>
      <c r="O1187" s="424"/>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6">
        <v>30</v>
      </c>
      <c r="B1188" s="1066">
        <v>1</v>
      </c>
      <c r="C1188" s="422"/>
      <c r="D1188" s="422"/>
      <c r="E1188" s="422"/>
      <c r="F1188" s="422"/>
      <c r="G1188" s="422"/>
      <c r="H1188" s="422"/>
      <c r="I1188" s="422"/>
      <c r="J1188" s="423"/>
      <c r="K1188" s="424"/>
      <c r="L1188" s="424"/>
      <c r="M1188" s="424"/>
      <c r="N1188" s="424"/>
      <c r="O1188" s="424"/>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417</v>
      </c>
      <c r="K1191" s="101"/>
      <c r="L1191" s="101"/>
      <c r="M1191" s="101"/>
      <c r="N1191" s="101"/>
      <c r="O1191" s="101"/>
      <c r="P1191" s="351" t="s">
        <v>27</v>
      </c>
      <c r="Q1191" s="351"/>
      <c r="R1191" s="351"/>
      <c r="S1191" s="351"/>
      <c r="T1191" s="351"/>
      <c r="U1191" s="351"/>
      <c r="V1191" s="351"/>
      <c r="W1191" s="351"/>
      <c r="X1191" s="351"/>
      <c r="Y1191" s="348" t="s">
        <v>471</v>
      </c>
      <c r="Z1191" s="349"/>
      <c r="AA1191" s="349"/>
      <c r="AB1191" s="349"/>
      <c r="AC1191" s="277" t="s">
        <v>456</v>
      </c>
      <c r="AD1191" s="277"/>
      <c r="AE1191" s="277"/>
      <c r="AF1191" s="277"/>
      <c r="AG1191" s="277"/>
      <c r="AH1191" s="348" t="s">
        <v>379</v>
      </c>
      <c r="AI1191" s="350"/>
      <c r="AJ1191" s="350"/>
      <c r="AK1191" s="350"/>
      <c r="AL1191" s="350" t="s">
        <v>21</v>
      </c>
      <c r="AM1191" s="350"/>
      <c r="AN1191" s="350"/>
      <c r="AO1191" s="436"/>
      <c r="AP1191" s="437" t="s">
        <v>418</v>
      </c>
      <c r="AQ1191" s="437"/>
      <c r="AR1191" s="437"/>
      <c r="AS1191" s="437"/>
      <c r="AT1191" s="437"/>
      <c r="AU1191" s="437"/>
      <c r="AV1191" s="437"/>
      <c r="AW1191" s="437"/>
      <c r="AX1191" s="437"/>
    </row>
    <row r="1192" spans="1:50" ht="26.25" customHeight="1" x14ac:dyDescent="0.15">
      <c r="A1192" s="1066">
        <v>1</v>
      </c>
      <c r="B1192" s="1066">
        <v>1</v>
      </c>
      <c r="C1192" s="422"/>
      <c r="D1192" s="422"/>
      <c r="E1192" s="422"/>
      <c r="F1192" s="422"/>
      <c r="G1192" s="422"/>
      <c r="H1192" s="422"/>
      <c r="I1192" s="422"/>
      <c r="J1192" s="423"/>
      <c r="K1192" s="424"/>
      <c r="L1192" s="424"/>
      <c r="M1192" s="424"/>
      <c r="N1192" s="424"/>
      <c r="O1192" s="424"/>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6">
        <v>2</v>
      </c>
      <c r="B1193" s="1066">
        <v>1</v>
      </c>
      <c r="C1193" s="422"/>
      <c r="D1193" s="422"/>
      <c r="E1193" s="422"/>
      <c r="F1193" s="422"/>
      <c r="G1193" s="422"/>
      <c r="H1193" s="422"/>
      <c r="I1193" s="422"/>
      <c r="J1193" s="423"/>
      <c r="K1193" s="424"/>
      <c r="L1193" s="424"/>
      <c r="M1193" s="424"/>
      <c r="N1193" s="424"/>
      <c r="O1193" s="424"/>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6">
        <v>3</v>
      </c>
      <c r="B1194" s="1066">
        <v>1</v>
      </c>
      <c r="C1194" s="422"/>
      <c r="D1194" s="422"/>
      <c r="E1194" s="422"/>
      <c r="F1194" s="422"/>
      <c r="G1194" s="422"/>
      <c r="H1194" s="422"/>
      <c r="I1194" s="422"/>
      <c r="J1194" s="423"/>
      <c r="K1194" s="424"/>
      <c r="L1194" s="424"/>
      <c r="M1194" s="424"/>
      <c r="N1194" s="424"/>
      <c r="O1194" s="424"/>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6">
        <v>4</v>
      </c>
      <c r="B1195" s="1066">
        <v>1</v>
      </c>
      <c r="C1195" s="422"/>
      <c r="D1195" s="422"/>
      <c r="E1195" s="422"/>
      <c r="F1195" s="422"/>
      <c r="G1195" s="422"/>
      <c r="H1195" s="422"/>
      <c r="I1195" s="422"/>
      <c r="J1195" s="423"/>
      <c r="K1195" s="424"/>
      <c r="L1195" s="424"/>
      <c r="M1195" s="424"/>
      <c r="N1195" s="424"/>
      <c r="O1195" s="424"/>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6">
        <v>5</v>
      </c>
      <c r="B1196" s="1066">
        <v>1</v>
      </c>
      <c r="C1196" s="422"/>
      <c r="D1196" s="422"/>
      <c r="E1196" s="422"/>
      <c r="F1196" s="422"/>
      <c r="G1196" s="422"/>
      <c r="H1196" s="422"/>
      <c r="I1196" s="422"/>
      <c r="J1196" s="423"/>
      <c r="K1196" s="424"/>
      <c r="L1196" s="424"/>
      <c r="M1196" s="424"/>
      <c r="N1196" s="424"/>
      <c r="O1196" s="424"/>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6">
        <v>6</v>
      </c>
      <c r="B1197" s="1066">
        <v>1</v>
      </c>
      <c r="C1197" s="422"/>
      <c r="D1197" s="422"/>
      <c r="E1197" s="422"/>
      <c r="F1197" s="422"/>
      <c r="G1197" s="422"/>
      <c r="H1197" s="422"/>
      <c r="I1197" s="422"/>
      <c r="J1197" s="423"/>
      <c r="K1197" s="424"/>
      <c r="L1197" s="424"/>
      <c r="M1197" s="424"/>
      <c r="N1197" s="424"/>
      <c r="O1197" s="424"/>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6">
        <v>7</v>
      </c>
      <c r="B1198" s="1066">
        <v>1</v>
      </c>
      <c r="C1198" s="422"/>
      <c r="D1198" s="422"/>
      <c r="E1198" s="422"/>
      <c r="F1198" s="422"/>
      <c r="G1198" s="422"/>
      <c r="H1198" s="422"/>
      <c r="I1198" s="422"/>
      <c r="J1198" s="423"/>
      <c r="K1198" s="424"/>
      <c r="L1198" s="424"/>
      <c r="M1198" s="424"/>
      <c r="N1198" s="424"/>
      <c r="O1198" s="424"/>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6">
        <v>8</v>
      </c>
      <c r="B1199" s="1066">
        <v>1</v>
      </c>
      <c r="C1199" s="422"/>
      <c r="D1199" s="422"/>
      <c r="E1199" s="422"/>
      <c r="F1199" s="422"/>
      <c r="G1199" s="422"/>
      <c r="H1199" s="422"/>
      <c r="I1199" s="422"/>
      <c r="J1199" s="423"/>
      <c r="K1199" s="424"/>
      <c r="L1199" s="424"/>
      <c r="M1199" s="424"/>
      <c r="N1199" s="424"/>
      <c r="O1199" s="424"/>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6">
        <v>9</v>
      </c>
      <c r="B1200" s="1066">
        <v>1</v>
      </c>
      <c r="C1200" s="422"/>
      <c r="D1200" s="422"/>
      <c r="E1200" s="422"/>
      <c r="F1200" s="422"/>
      <c r="G1200" s="422"/>
      <c r="H1200" s="422"/>
      <c r="I1200" s="422"/>
      <c r="J1200" s="423"/>
      <c r="K1200" s="424"/>
      <c r="L1200" s="424"/>
      <c r="M1200" s="424"/>
      <c r="N1200" s="424"/>
      <c r="O1200" s="424"/>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6">
        <v>10</v>
      </c>
      <c r="B1201" s="1066">
        <v>1</v>
      </c>
      <c r="C1201" s="422"/>
      <c r="D1201" s="422"/>
      <c r="E1201" s="422"/>
      <c r="F1201" s="422"/>
      <c r="G1201" s="422"/>
      <c r="H1201" s="422"/>
      <c r="I1201" s="422"/>
      <c r="J1201" s="423"/>
      <c r="K1201" s="424"/>
      <c r="L1201" s="424"/>
      <c r="M1201" s="424"/>
      <c r="N1201" s="424"/>
      <c r="O1201" s="424"/>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6">
        <v>11</v>
      </c>
      <c r="B1202" s="1066">
        <v>1</v>
      </c>
      <c r="C1202" s="422"/>
      <c r="D1202" s="422"/>
      <c r="E1202" s="422"/>
      <c r="F1202" s="422"/>
      <c r="G1202" s="422"/>
      <c r="H1202" s="422"/>
      <c r="I1202" s="422"/>
      <c r="J1202" s="423"/>
      <c r="K1202" s="424"/>
      <c r="L1202" s="424"/>
      <c r="M1202" s="424"/>
      <c r="N1202" s="424"/>
      <c r="O1202" s="424"/>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6">
        <v>12</v>
      </c>
      <c r="B1203" s="1066">
        <v>1</v>
      </c>
      <c r="C1203" s="422"/>
      <c r="D1203" s="422"/>
      <c r="E1203" s="422"/>
      <c r="F1203" s="422"/>
      <c r="G1203" s="422"/>
      <c r="H1203" s="422"/>
      <c r="I1203" s="422"/>
      <c r="J1203" s="423"/>
      <c r="K1203" s="424"/>
      <c r="L1203" s="424"/>
      <c r="M1203" s="424"/>
      <c r="N1203" s="424"/>
      <c r="O1203" s="424"/>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6">
        <v>13</v>
      </c>
      <c r="B1204" s="1066">
        <v>1</v>
      </c>
      <c r="C1204" s="422"/>
      <c r="D1204" s="422"/>
      <c r="E1204" s="422"/>
      <c r="F1204" s="422"/>
      <c r="G1204" s="422"/>
      <c r="H1204" s="422"/>
      <c r="I1204" s="422"/>
      <c r="J1204" s="423"/>
      <c r="K1204" s="424"/>
      <c r="L1204" s="424"/>
      <c r="M1204" s="424"/>
      <c r="N1204" s="424"/>
      <c r="O1204" s="424"/>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6">
        <v>14</v>
      </c>
      <c r="B1205" s="1066">
        <v>1</v>
      </c>
      <c r="C1205" s="422"/>
      <c r="D1205" s="422"/>
      <c r="E1205" s="422"/>
      <c r="F1205" s="422"/>
      <c r="G1205" s="422"/>
      <c r="H1205" s="422"/>
      <c r="I1205" s="422"/>
      <c r="J1205" s="423"/>
      <c r="K1205" s="424"/>
      <c r="L1205" s="424"/>
      <c r="M1205" s="424"/>
      <c r="N1205" s="424"/>
      <c r="O1205" s="424"/>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6">
        <v>15</v>
      </c>
      <c r="B1206" s="1066">
        <v>1</v>
      </c>
      <c r="C1206" s="422"/>
      <c r="D1206" s="422"/>
      <c r="E1206" s="422"/>
      <c r="F1206" s="422"/>
      <c r="G1206" s="422"/>
      <c r="H1206" s="422"/>
      <c r="I1206" s="422"/>
      <c r="J1206" s="423"/>
      <c r="K1206" s="424"/>
      <c r="L1206" s="424"/>
      <c r="M1206" s="424"/>
      <c r="N1206" s="424"/>
      <c r="O1206" s="424"/>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6">
        <v>16</v>
      </c>
      <c r="B1207" s="1066">
        <v>1</v>
      </c>
      <c r="C1207" s="422"/>
      <c r="D1207" s="422"/>
      <c r="E1207" s="422"/>
      <c r="F1207" s="422"/>
      <c r="G1207" s="422"/>
      <c r="H1207" s="422"/>
      <c r="I1207" s="422"/>
      <c r="J1207" s="423"/>
      <c r="K1207" s="424"/>
      <c r="L1207" s="424"/>
      <c r="M1207" s="424"/>
      <c r="N1207" s="424"/>
      <c r="O1207" s="424"/>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6">
        <v>17</v>
      </c>
      <c r="B1208" s="1066">
        <v>1</v>
      </c>
      <c r="C1208" s="422"/>
      <c r="D1208" s="422"/>
      <c r="E1208" s="422"/>
      <c r="F1208" s="422"/>
      <c r="G1208" s="422"/>
      <c r="H1208" s="422"/>
      <c r="I1208" s="422"/>
      <c r="J1208" s="423"/>
      <c r="K1208" s="424"/>
      <c r="L1208" s="424"/>
      <c r="M1208" s="424"/>
      <c r="N1208" s="424"/>
      <c r="O1208" s="424"/>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6">
        <v>18</v>
      </c>
      <c r="B1209" s="1066">
        <v>1</v>
      </c>
      <c r="C1209" s="422"/>
      <c r="D1209" s="422"/>
      <c r="E1209" s="422"/>
      <c r="F1209" s="422"/>
      <c r="G1209" s="422"/>
      <c r="H1209" s="422"/>
      <c r="I1209" s="422"/>
      <c r="J1209" s="423"/>
      <c r="K1209" s="424"/>
      <c r="L1209" s="424"/>
      <c r="M1209" s="424"/>
      <c r="N1209" s="424"/>
      <c r="O1209" s="424"/>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6">
        <v>19</v>
      </c>
      <c r="B1210" s="1066">
        <v>1</v>
      </c>
      <c r="C1210" s="422"/>
      <c r="D1210" s="422"/>
      <c r="E1210" s="422"/>
      <c r="F1210" s="422"/>
      <c r="G1210" s="422"/>
      <c r="H1210" s="422"/>
      <c r="I1210" s="422"/>
      <c r="J1210" s="423"/>
      <c r="K1210" s="424"/>
      <c r="L1210" s="424"/>
      <c r="M1210" s="424"/>
      <c r="N1210" s="424"/>
      <c r="O1210" s="424"/>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6">
        <v>20</v>
      </c>
      <c r="B1211" s="1066">
        <v>1</v>
      </c>
      <c r="C1211" s="422"/>
      <c r="D1211" s="422"/>
      <c r="E1211" s="422"/>
      <c r="F1211" s="422"/>
      <c r="G1211" s="422"/>
      <c r="H1211" s="422"/>
      <c r="I1211" s="422"/>
      <c r="J1211" s="423"/>
      <c r="K1211" s="424"/>
      <c r="L1211" s="424"/>
      <c r="M1211" s="424"/>
      <c r="N1211" s="424"/>
      <c r="O1211" s="424"/>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6">
        <v>21</v>
      </c>
      <c r="B1212" s="1066">
        <v>1</v>
      </c>
      <c r="C1212" s="422"/>
      <c r="D1212" s="422"/>
      <c r="E1212" s="422"/>
      <c r="F1212" s="422"/>
      <c r="G1212" s="422"/>
      <c r="H1212" s="422"/>
      <c r="I1212" s="422"/>
      <c r="J1212" s="423"/>
      <c r="K1212" s="424"/>
      <c r="L1212" s="424"/>
      <c r="M1212" s="424"/>
      <c r="N1212" s="424"/>
      <c r="O1212" s="424"/>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6">
        <v>22</v>
      </c>
      <c r="B1213" s="1066">
        <v>1</v>
      </c>
      <c r="C1213" s="422"/>
      <c r="D1213" s="422"/>
      <c r="E1213" s="422"/>
      <c r="F1213" s="422"/>
      <c r="G1213" s="422"/>
      <c r="H1213" s="422"/>
      <c r="I1213" s="422"/>
      <c r="J1213" s="423"/>
      <c r="K1213" s="424"/>
      <c r="L1213" s="424"/>
      <c r="M1213" s="424"/>
      <c r="N1213" s="424"/>
      <c r="O1213" s="424"/>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6">
        <v>23</v>
      </c>
      <c r="B1214" s="1066">
        <v>1</v>
      </c>
      <c r="C1214" s="422"/>
      <c r="D1214" s="422"/>
      <c r="E1214" s="422"/>
      <c r="F1214" s="422"/>
      <c r="G1214" s="422"/>
      <c r="H1214" s="422"/>
      <c r="I1214" s="422"/>
      <c r="J1214" s="423"/>
      <c r="K1214" s="424"/>
      <c r="L1214" s="424"/>
      <c r="M1214" s="424"/>
      <c r="N1214" s="424"/>
      <c r="O1214" s="424"/>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6">
        <v>24</v>
      </c>
      <c r="B1215" s="1066">
        <v>1</v>
      </c>
      <c r="C1215" s="422"/>
      <c r="D1215" s="422"/>
      <c r="E1215" s="422"/>
      <c r="F1215" s="422"/>
      <c r="G1215" s="422"/>
      <c r="H1215" s="422"/>
      <c r="I1215" s="422"/>
      <c r="J1215" s="423"/>
      <c r="K1215" s="424"/>
      <c r="L1215" s="424"/>
      <c r="M1215" s="424"/>
      <c r="N1215" s="424"/>
      <c r="O1215" s="424"/>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6">
        <v>25</v>
      </c>
      <c r="B1216" s="1066">
        <v>1</v>
      </c>
      <c r="C1216" s="422"/>
      <c r="D1216" s="422"/>
      <c r="E1216" s="422"/>
      <c r="F1216" s="422"/>
      <c r="G1216" s="422"/>
      <c r="H1216" s="422"/>
      <c r="I1216" s="422"/>
      <c r="J1216" s="423"/>
      <c r="K1216" s="424"/>
      <c r="L1216" s="424"/>
      <c r="M1216" s="424"/>
      <c r="N1216" s="424"/>
      <c r="O1216" s="424"/>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6">
        <v>26</v>
      </c>
      <c r="B1217" s="1066">
        <v>1</v>
      </c>
      <c r="C1217" s="422"/>
      <c r="D1217" s="422"/>
      <c r="E1217" s="422"/>
      <c r="F1217" s="422"/>
      <c r="G1217" s="422"/>
      <c r="H1217" s="422"/>
      <c r="I1217" s="422"/>
      <c r="J1217" s="423"/>
      <c r="K1217" s="424"/>
      <c r="L1217" s="424"/>
      <c r="M1217" s="424"/>
      <c r="N1217" s="424"/>
      <c r="O1217" s="424"/>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6">
        <v>27</v>
      </c>
      <c r="B1218" s="1066">
        <v>1</v>
      </c>
      <c r="C1218" s="422"/>
      <c r="D1218" s="422"/>
      <c r="E1218" s="422"/>
      <c r="F1218" s="422"/>
      <c r="G1218" s="422"/>
      <c r="H1218" s="422"/>
      <c r="I1218" s="422"/>
      <c r="J1218" s="423"/>
      <c r="K1218" s="424"/>
      <c r="L1218" s="424"/>
      <c r="M1218" s="424"/>
      <c r="N1218" s="424"/>
      <c r="O1218" s="424"/>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6">
        <v>28</v>
      </c>
      <c r="B1219" s="1066">
        <v>1</v>
      </c>
      <c r="C1219" s="422"/>
      <c r="D1219" s="422"/>
      <c r="E1219" s="422"/>
      <c r="F1219" s="422"/>
      <c r="G1219" s="422"/>
      <c r="H1219" s="422"/>
      <c r="I1219" s="422"/>
      <c r="J1219" s="423"/>
      <c r="K1219" s="424"/>
      <c r="L1219" s="424"/>
      <c r="M1219" s="424"/>
      <c r="N1219" s="424"/>
      <c r="O1219" s="424"/>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6">
        <v>29</v>
      </c>
      <c r="B1220" s="1066">
        <v>1</v>
      </c>
      <c r="C1220" s="422"/>
      <c r="D1220" s="422"/>
      <c r="E1220" s="422"/>
      <c r="F1220" s="422"/>
      <c r="G1220" s="422"/>
      <c r="H1220" s="422"/>
      <c r="I1220" s="422"/>
      <c r="J1220" s="423"/>
      <c r="K1220" s="424"/>
      <c r="L1220" s="424"/>
      <c r="M1220" s="424"/>
      <c r="N1220" s="424"/>
      <c r="O1220" s="424"/>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6">
        <v>30</v>
      </c>
      <c r="B1221" s="1066">
        <v>1</v>
      </c>
      <c r="C1221" s="422"/>
      <c r="D1221" s="422"/>
      <c r="E1221" s="422"/>
      <c r="F1221" s="422"/>
      <c r="G1221" s="422"/>
      <c r="H1221" s="422"/>
      <c r="I1221" s="422"/>
      <c r="J1221" s="423"/>
      <c r="K1221" s="424"/>
      <c r="L1221" s="424"/>
      <c r="M1221" s="424"/>
      <c r="N1221" s="424"/>
      <c r="O1221" s="424"/>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417</v>
      </c>
      <c r="K1224" s="101"/>
      <c r="L1224" s="101"/>
      <c r="M1224" s="101"/>
      <c r="N1224" s="101"/>
      <c r="O1224" s="101"/>
      <c r="P1224" s="351" t="s">
        <v>27</v>
      </c>
      <c r="Q1224" s="351"/>
      <c r="R1224" s="351"/>
      <c r="S1224" s="351"/>
      <c r="T1224" s="351"/>
      <c r="U1224" s="351"/>
      <c r="V1224" s="351"/>
      <c r="W1224" s="351"/>
      <c r="X1224" s="351"/>
      <c r="Y1224" s="348" t="s">
        <v>471</v>
      </c>
      <c r="Z1224" s="349"/>
      <c r="AA1224" s="349"/>
      <c r="AB1224" s="349"/>
      <c r="AC1224" s="277" t="s">
        <v>456</v>
      </c>
      <c r="AD1224" s="277"/>
      <c r="AE1224" s="277"/>
      <c r="AF1224" s="277"/>
      <c r="AG1224" s="277"/>
      <c r="AH1224" s="348" t="s">
        <v>379</v>
      </c>
      <c r="AI1224" s="350"/>
      <c r="AJ1224" s="350"/>
      <c r="AK1224" s="350"/>
      <c r="AL1224" s="350" t="s">
        <v>21</v>
      </c>
      <c r="AM1224" s="350"/>
      <c r="AN1224" s="350"/>
      <c r="AO1224" s="436"/>
      <c r="AP1224" s="437" t="s">
        <v>418</v>
      </c>
      <c r="AQ1224" s="437"/>
      <c r="AR1224" s="437"/>
      <c r="AS1224" s="437"/>
      <c r="AT1224" s="437"/>
      <c r="AU1224" s="437"/>
      <c r="AV1224" s="437"/>
      <c r="AW1224" s="437"/>
      <c r="AX1224" s="437"/>
    </row>
    <row r="1225" spans="1:50" ht="26.25" customHeight="1" x14ac:dyDescent="0.15">
      <c r="A1225" s="1066">
        <v>1</v>
      </c>
      <c r="B1225" s="1066">
        <v>1</v>
      </c>
      <c r="C1225" s="422"/>
      <c r="D1225" s="422"/>
      <c r="E1225" s="422"/>
      <c r="F1225" s="422"/>
      <c r="G1225" s="422"/>
      <c r="H1225" s="422"/>
      <c r="I1225" s="422"/>
      <c r="J1225" s="423"/>
      <c r="K1225" s="424"/>
      <c r="L1225" s="424"/>
      <c r="M1225" s="424"/>
      <c r="N1225" s="424"/>
      <c r="O1225" s="424"/>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6">
        <v>2</v>
      </c>
      <c r="B1226" s="1066">
        <v>1</v>
      </c>
      <c r="C1226" s="422"/>
      <c r="D1226" s="422"/>
      <c r="E1226" s="422"/>
      <c r="F1226" s="422"/>
      <c r="G1226" s="422"/>
      <c r="H1226" s="422"/>
      <c r="I1226" s="422"/>
      <c r="J1226" s="423"/>
      <c r="K1226" s="424"/>
      <c r="L1226" s="424"/>
      <c r="M1226" s="424"/>
      <c r="N1226" s="424"/>
      <c r="O1226" s="424"/>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6">
        <v>3</v>
      </c>
      <c r="B1227" s="1066">
        <v>1</v>
      </c>
      <c r="C1227" s="422"/>
      <c r="D1227" s="422"/>
      <c r="E1227" s="422"/>
      <c r="F1227" s="422"/>
      <c r="G1227" s="422"/>
      <c r="H1227" s="422"/>
      <c r="I1227" s="422"/>
      <c r="J1227" s="423"/>
      <c r="K1227" s="424"/>
      <c r="L1227" s="424"/>
      <c r="M1227" s="424"/>
      <c r="N1227" s="424"/>
      <c r="O1227" s="424"/>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6">
        <v>4</v>
      </c>
      <c r="B1228" s="1066">
        <v>1</v>
      </c>
      <c r="C1228" s="422"/>
      <c r="D1228" s="422"/>
      <c r="E1228" s="422"/>
      <c r="F1228" s="422"/>
      <c r="G1228" s="422"/>
      <c r="H1228" s="422"/>
      <c r="I1228" s="422"/>
      <c r="J1228" s="423"/>
      <c r="K1228" s="424"/>
      <c r="L1228" s="424"/>
      <c r="M1228" s="424"/>
      <c r="N1228" s="424"/>
      <c r="O1228" s="424"/>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6">
        <v>5</v>
      </c>
      <c r="B1229" s="1066">
        <v>1</v>
      </c>
      <c r="C1229" s="422"/>
      <c r="D1229" s="422"/>
      <c r="E1229" s="422"/>
      <c r="F1229" s="422"/>
      <c r="G1229" s="422"/>
      <c r="H1229" s="422"/>
      <c r="I1229" s="422"/>
      <c r="J1229" s="423"/>
      <c r="K1229" s="424"/>
      <c r="L1229" s="424"/>
      <c r="M1229" s="424"/>
      <c r="N1229" s="424"/>
      <c r="O1229" s="424"/>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6">
        <v>6</v>
      </c>
      <c r="B1230" s="1066">
        <v>1</v>
      </c>
      <c r="C1230" s="422"/>
      <c r="D1230" s="422"/>
      <c r="E1230" s="422"/>
      <c r="F1230" s="422"/>
      <c r="G1230" s="422"/>
      <c r="H1230" s="422"/>
      <c r="I1230" s="422"/>
      <c r="J1230" s="423"/>
      <c r="K1230" s="424"/>
      <c r="L1230" s="424"/>
      <c r="M1230" s="424"/>
      <c r="N1230" s="424"/>
      <c r="O1230" s="424"/>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6">
        <v>7</v>
      </c>
      <c r="B1231" s="1066">
        <v>1</v>
      </c>
      <c r="C1231" s="422"/>
      <c r="D1231" s="422"/>
      <c r="E1231" s="422"/>
      <c r="F1231" s="422"/>
      <c r="G1231" s="422"/>
      <c r="H1231" s="422"/>
      <c r="I1231" s="422"/>
      <c r="J1231" s="423"/>
      <c r="K1231" s="424"/>
      <c r="L1231" s="424"/>
      <c r="M1231" s="424"/>
      <c r="N1231" s="424"/>
      <c r="O1231" s="424"/>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6">
        <v>8</v>
      </c>
      <c r="B1232" s="1066">
        <v>1</v>
      </c>
      <c r="C1232" s="422"/>
      <c r="D1232" s="422"/>
      <c r="E1232" s="422"/>
      <c r="F1232" s="422"/>
      <c r="G1232" s="422"/>
      <c r="H1232" s="422"/>
      <c r="I1232" s="422"/>
      <c r="J1232" s="423"/>
      <c r="K1232" s="424"/>
      <c r="L1232" s="424"/>
      <c r="M1232" s="424"/>
      <c r="N1232" s="424"/>
      <c r="O1232" s="424"/>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6">
        <v>9</v>
      </c>
      <c r="B1233" s="1066">
        <v>1</v>
      </c>
      <c r="C1233" s="422"/>
      <c r="D1233" s="422"/>
      <c r="E1233" s="422"/>
      <c r="F1233" s="422"/>
      <c r="G1233" s="422"/>
      <c r="H1233" s="422"/>
      <c r="I1233" s="422"/>
      <c r="J1233" s="423"/>
      <c r="K1233" s="424"/>
      <c r="L1233" s="424"/>
      <c r="M1233" s="424"/>
      <c r="N1233" s="424"/>
      <c r="O1233" s="424"/>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6">
        <v>10</v>
      </c>
      <c r="B1234" s="1066">
        <v>1</v>
      </c>
      <c r="C1234" s="422"/>
      <c r="D1234" s="422"/>
      <c r="E1234" s="422"/>
      <c r="F1234" s="422"/>
      <c r="G1234" s="422"/>
      <c r="H1234" s="422"/>
      <c r="I1234" s="422"/>
      <c r="J1234" s="423"/>
      <c r="K1234" s="424"/>
      <c r="L1234" s="424"/>
      <c r="M1234" s="424"/>
      <c r="N1234" s="424"/>
      <c r="O1234" s="424"/>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6">
        <v>11</v>
      </c>
      <c r="B1235" s="1066">
        <v>1</v>
      </c>
      <c r="C1235" s="422"/>
      <c r="D1235" s="422"/>
      <c r="E1235" s="422"/>
      <c r="F1235" s="422"/>
      <c r="G1235" s="422"/>
      <c r="H1235" s="422"/>
      <c r="I1235" s="422"/>
      <c r="J1235" s="423"/>
      <c r="K1235" s="424"/>
      <c r="L1235" s="424"/>
      <c r="M1235" s="424"/>
      <c r="N1235" s="424"/>
      <c r="O1235" s="424"/>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6">
        <v>12</v>
      </c>
      <c r="B1236" s="1066">
        <v>1</v>
      </c>
      <c r="C1236" s="422"/>
      <c r="D1236" s="422"/>
      <c r="E1236" s="422"/>
      <c r="F1236" s="422"/>
      <c r="G1236" s="422"/>
      <c r="H1236" s="422"/>
      <c r="I1236" s="422"/>
      <c r="J1236" s="423"/>
      <c r="K1236" s="424"/>
      <c r="L1236" s="424"/>
      <c r="M1236" s="424"/>
      <c r="N1236" s="424"/>
      <c r="O1236" s="424"/>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6">
        <v>13</v>
      </c>
      <c r="B1237" s="1066">
        <v>1</v>
      </c>
      <c r="C1237" s="422"/>
      <c r="D1237" s="422"/>
      <c r="E1237" s="422"/>
      <c r="F1237" s="422"/>
      <c r="G1237" s="422"/>
      <c r="H1237" s="422"/>
      <c r="I1237" s="422"/>
      <c r="J1237" s="423"/>
      <c r="K1237" s="424"/>
      <c r="L1237" s="424"/>
      <c r="M1237" s="424"/>
      <c r="N1237" s="424"/>
      <c r="O1237" s="424"/>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6">
        <v>14</v>
      </c>
      <c r="B1238" s="1066">
        <v>1</v>
      </c>
      <c r="C1238" s="422"/>
      <c r="D1238" s="422"/>
      <c r="E1238" s="422"/>
      <c r="F1238" s="422"/>
      <c r="G1238" s="422"/>
      <c r="H1238" s="422"/>
      <c r="I1238" s="422"/>
      <c r="J1238" s="423"/>
      <c r="K1238" s="424"/>
      <c r="L1238" s="424"/>
      <c r="M1238" s="424"/>
      <c r="N1238" s="424"/>
      <c r="O1238" s="424"/>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6">
        <v>15</v>
      </c>
      <c r="B1239" s="1066">
        <v>1</v>
      </c>
      <c r="C1239" s="422"/>
      <c r="D1239" s="422"/>
      <c r="E1239" s="422"/>
      <c r="F1239" s="422"/>
      <c r="G1239" s="422"/>
      <c r="H1239" s="422"/>
      <c r="I1239" s="422"/>
      <c r="J1239" s="423"/>
      <c r="K1239" s="424"/>
      <c r="L1239" s="424"/>
      <c r="M1239" s="424"/>
      <c r="N1239" s="424"/>
      <c r="O1239" s="424"/>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6">
        <v>16</v>
      </c>
      <c r="B1240" s="1066">
        <v>1</v>
      </c>
      <c r="C1240" s="422"/>
      <c r="D1240" s="422"/>
      <c r="E1240" s="422"/>
      <c r="F1240" s="422"/>
      <c r="G1240" s="422"/>
      <c r="H1240" s="422"/>
      <c r="I1240" s="422"/>
      <c r="J1240" s="423"/>
      <c r="K1240" s="424"/>
      <c r="L1240" s="424"/>
      <c r="M1240" s="424"/>
      <c r="N1240" s="424"/>
      <c r="O1240" s="424"/>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6">
        <v>17</v>
      </c>
      <c r="B1241" s="1066">
        <v>1</v>
      </c>
      <c r="C1241" s="422"/>
      <c r="D1241" s="422"/>
      <c r="E1241" s="422"/>
      <c r="F1241" s="422"/>
      <c r="G1241" s="422"/>
      <c r="H1241" s="422"/>
      <c r="I1241" s="422"/>
      <c r="J1241" s="423"/>
      <c r="K1241" s="424"/>
      <c r="L1241" s="424"/>
      <c r="M1241" s="424"/>
      <c r="N1241" s="424"/>
      <c r="O1241" s="424"/>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6">
        <v>18</v>
      </c>
      <c r="B1242" s="1066">
        <v>1</v>
      </c>
      <c r="C1242" s="422"/>
      <c r="D1242" s="422"/>
      <c r="E1242" s="422"/>
      <c r="F1242" s="422"/>
      <c r="G1242" s="422"/>
      <c r="H1242" s="422"/>
      <c r="I1242" s="422"/>
      <c r="J1242" s="423"/>
      <c r="K1242" s="424"/>
      <c r="L1242" s="424"/>
      <c r="M1242" s="424"/>
      <c r="N1242" s="424"/>
      <c r="O1242" s="424"/>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6">
        <v>19</v>
      </c>
      <c r="B1243" s="1066">
        <v>1</v>
      </c>
      <c r="C1243" s="422"/>
      <c r="D1243" s="422"/>
      <c r="E1243" s="422"/>
      <c r="F1243" s="422"/>
      <c r="G1243" s="422"/>
      <c r="H1243" s="422"/>
      <c r="I1243" s="422"/>
      <c r="J1243" s="423"/>
      <c r="K1243" s="424"/>
      <c r="L1243" s="424"/>
      <c r="M1243" s="424"/>
      <c r="N1243" s="424"/>
      <c r="O1243" s="424"/>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6">
        <v>20</v>
      </c>
      <c r="B1244" s="1066">
        <v>1</v>
      </c>
      <c r="C1244" s="422"/>
      <c r="D1244" s="422"/>
      <c r="E1244" s="422"/>
      <c r="F1244" s="422"/>
      <c r="G1244" s="422"/>
      <c r="H1244" s="422"/>
      <c r="I1244" s="422"/>
      <c r="J1244" s="423"/>
      <c r="K1244" s="424"/>
      <c r="L1244" s="424"/>
      <c r="M1244" s="424"/>
      <c r="N1244" s="424"/>
      <c r="O1244" s="424"/>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6">
        <v>21</v>
      </c>
      <c r="B1245" s="1066">
        <v>1</v>
      </c>
      <c r="C1245" s="422"/>
      <c r="D1245" s="422"/>
      <c r="E1245" s="422"/>
      <c r="F1245" s="422"/>
      <c r="G1245" s="422"/>
      <c r="H1245" s="422"/>
      <c r="I1245" s="422"/>
      <c r="J1245" s="423"/>
      <c r="K1245" s="424"/>
      <c r="L1245" s="424"/>
      <c r="M1245" s="424"/>
      <c r="N1245" s="424"/>
      <c r="O1245" s="424"/>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6">
        <v>22</v>
      </c>
      <c r="B1246" s="1066">
        <v>1</v>
      </c>
      <c r="C1246" s="422"/>
      <c r="D1246" s="422"/>
      <c r="E1246" s="422"/>
      <c r="F1246" s="422"/>
      <c r="G1246" s="422"/>
      <c r="H1246" s="422"/>
      <c r="I1246" s="422"/>
      <c r="J1246" s="423"/>
      <c r="K1246" s="424"/>
      <c r="L1246" s="424"/>
      <c r="M1246" s="424"/>
      <c r="N1246" s="424"/>
      <c r="O1246" s="424"/>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6">
        <v>23</v>
      </c>
      <c r="B1247" s="1066">
        <v>1</v>
      </c>
      <c r="C1247" s="422"/>
      <c r="D1247" s="422"/>
      <c r="E1247" s="422"/>
      <c r="F1247" s="422"/>
      <c r="G1247" s="422"/>
      <c r="H1247" s="422"/>
      <c r="I1247" s="422"/>
      <c r="J1247" s="423"/>
      <c r="K1247" s="424"/>
      <c r="L1247" s="424"/>
      <c r="M1247" s="424"/>
      <c r="N1247" s="424"/>
      <c r="O1247" s="424"/>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6">
        <v>24</v>
      </c>
      <c r="B1248" s="1066">
        <v>1</v>
      </c>
      <c r="C1248" s="422"/>
      <c r="D1248" s="422"/>
      <c r="E1248" s="422"/>
      <c r="F1248" s="422"/>
      <c r="G1248" s="422"/>
      <c r="H1248" s="422"/>
      <c r="I1248" s="422"/>
      <c r="J1248" s="423"/>
      <c r="K1248" s="424"/>
      <c r="L1248" s="424"/>
      <c r="M1248" s="424"/>
      <c r="N1248" s="424"/>
      <c r="O1248" s="424"/>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6">
        <v>25</v>
      </c>
      <c r="B1249" s="1066">
        <v>1</v>
      </c>
      <c r="C1249" s="422"/>
      <c r="D1249" s="422"/>
      <c r="E1249" s="422"/>
      <c r="F1249" s="422"/>
      <c r="G1249" s="422"/>
      <c r="H1249" s="422"/>
      <c r="I1249" s="422"/>
      <c r="J1249" s="423"/>
      <c r="K1249" s="424"/>
      <c r="L1249" s="424"/>
      <c r="M1249" s="424"/>
      <c r="N1249" s="424"/>
      <c r="O1249" s="424"/>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6">
        <v>26</v>
      </c>
      <c r="B1250" s="1066">
        <v>1</v>
      </c>
      <c r="C1250" s="422"/>
      <c r="D1250" s="422"/>
      <c r="E1250" s="422"/>
      <c r="F1250" s="422"/>
      <c r="G1250" s="422"/>
      <c r="H1250" s="422"/>
      <c r="I1250" s="422"/>
      <c r="J1250" s="423"/>
      <c r="K1250" s="424"/>
      <c r="L1250" s="424"/>
      <c r="M1250" s="424"/>
      <c r="N1250" s="424"/>
      <c r="O1250" s="424"/>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6">
        <v>27</v>
      </c>
      <c r="B1251" s="1066">
        <v>1</v>
      </c>
      <c r="C1251" s="422"/>
      <c r="D1251" s="422"/>
      <c r="E1251" s="422"/>
      <c r="F1251" s="422"/>
      <c r="G1251" s="422"/>
      <c r="H1251" s="422"/>
      <c r="I1251" s="422"/>
      <c r="J1251" s="423"/>
      <c r="K1251" s="424"/>
      <c r="L1251" s="424"/>
      <c r="M1251" s="424"/>
      <c r="N1251" s="424"/>
      <c r="O1251" s="424"/>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6">
        <v>28</v>
      </c>
      <c r="B1252" s="1066">
        <v>1</v>
      </c>
      <c r="C1252" s="422"/>
      <c r="D1252" s="422"/>
      <c r="E1252" s="422"/>
      <c r="F1252" s="422"/>
      <c r="G1252" s="422"/>
      <c r="H1252" s="422"/>
      <c r="I1252" s="422"/>
      <c r="J1252" s="423"/>
      <c r="K1252" s="424"/>
      <c r="L1252" s="424"/>
      <c r="M1252" s="424"/>
      <c r="N1252" s="424"/>
      <c r="O1252" s="424"/>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6">
        <v>29</v>
      </c>
      <c r="B1253" s="1066">
        <v>1</v>
      </c>
      <c r="C1253" s="422"/>
      <c r="D1253" s="422"/>
      <c r="E1253" s="422"/>
      <c r="F1253" s="422"/>
      <c r="G1253" s="422"/>
      <c r="H1253" s="422"/>
      <c r="I1253" s="422"/>
      <c r="J1253" s="423"/>
      <c r="K1253" s="424"/>
      <c r="L1253" s="424"/>
      <c r="M1253" s="424"/>
      <c r="N1253" s="424"/>
      <c r="O1253" s="424"/>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6">
        <v>30</v>
      </c>
      <c r="B1254" s="1066">
        <v>1</v>
      </c>
      <c r="C1254" s="422"/>
      <c r="D1254" s="422"/>
      <c r="E1254" s="422"/>
      <c r="F1254" s="422"/>
      <c r="G1254" s="422"/>
      <c r="H1254" s="422"/>
      <c r="I1254" s="422"/>
      <c r="J1254" s="423"/>
      <c r="K1254" s="424"/>
      <c r="L1254" s="424"/>
      <c r="M1254" s="424"/>
      <c r="N1254" s="424"/>
      <c r="O1254" s="424"/>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417</v>
      </c>
      <c r="K1257" s="101"/>
      <c r="L1257" s="101"/>
      <c r="M1257" s="101"/>
      <c r="N1257" s="101"/>
      <c r="O1257" s="101"/>
      <c r="P1257" s="351" t="s">
        <v>27</v>
      </c>
      <c r="Q1257" s="351"/>
      <c r="R1257" s="351"/>
      <c r="S1257" s="351"/>
      <c r="T1257" s="351"/>
      <c r="U1257" s="351"/>
      <c r="V1257" s="351"/>
      <c r="W1257" s="351"/>
      <c r="X1257" s="351"/>
      <c r="Y1257" s="348" t="s">
        <v>471</v>
      </c>
      <c r="Z1257" s="349"/>
      <c r="AA1257" s="349"/>
      <c r="AB1257" s="349"/>
      <c r="AC1257" s="277" t="s">
        <v>456</v>
      </c>
      <c r="AD1257" s="277"/>
      <c r="AE1257" s="277"/>
      <c r="AF1257" s="277"/>
      <c r="AG1257" s="277"/>
      <c r="AH1257" s="348" t="s">
        <v>379</v>
      </c>
      <c r="AI1257" s="350"/>
      <c r="AJ1257" s="350"/>
      <c r="AK1257" s="350"/>
      <c r="AL1257" s="350" t="s">
        <v>21</v>
      </c>
      <c r="AM1257" s="350"/>
      <c r="AN1257" s="350"/>
      <c r="AO1257" s="436"/>
      <c r="AP1257" s="437" t="s">
        <v>418</v>
      </c>
      <c r="AQ1257" s="437"/>
      <c r="AR1257" s="437"/>
      <c r="AS1257" s="437"/>
      <c r="AT1257" s="437"/>
      <c r="AU1257" s="437"/>
      <c r="AV1257" s="437"/>
      <c r="AW1257" s="437"/>
      <c r="AX1257" s="437"/>
    </row>
    <row r="1258" spans="1:50" ht="26.25" customHeight="1" x14ac:dyDescent="0.15">
      <c r="A1258" s="1066">
        <v>1</v>
      </c>
      <c r="B1258" s="1066">
        <v>1</v>
      </c>
      <c r="C1258" s="422"/>
      <c r="D1258" s="422"/>
      <c r="E1258" s="422"/>
      <c r="F1258" s="422"/>
      <c r="G1258" s="422"/>
      <c r="H1258" s="422"/>
      <c r="I1258" s="422"/>
      <c r="J1258" s="423"/>
      <c r="K1258" s="424"/>
      <c r="L1258" s="424"/>
      <c r="M1258" s="424"/>
      <c r="N1258" s="424"/>
      <c r="O1258" s="424"/>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6">
        <v>2</v>
      </c>
      <c r="B1259" s="1066">
        <v>1</v>
      </c>
      <c r="C1259" s="422"/>
      <c r="D1259" s="422"/>
      <c r="E1259" s="422"/>
      <c r="F1259" s="422"/>
      <c r="G1259" s="422"/>
      <c r="H1259" s="422"/>
      <c r="I1259" s="422"/>
      <c r="J1259" s="423"/>
      <c r="K1259" s="424"/>
      <c r="L1259" s="424"/>
      <c r="M1259" s="424"/>
      <c r="N1259" s="424"/>
      <c r="O1259" s="424"/>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6">
        <v>3</v>
      </c>
      <c r="B1260" s="1066">
        <v>1</v>
      </c>
      <c r="C1260" s="422"/>
      <c r="D1260" s="422"/>
      <c r="E1260" s="422"/>
      <c r="F1260" s="422"/>
      <c r="G1260" s="422"/>
      <c r="H1260" s="422"/>
      <c r="I1260" s="422"/>
      <c r="J1260" s="423"/>
      <c r="K1260" s="424"/>
      <c r="L1260" s="424"/>
      <c r="M1260" s="424"/>
      <c r="N1260" s="424"/>
      <c r="O1260" s="424"/>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6">
        <v>4</v>
      </c>
      <c r="B1261" s="1066">
        <v>1</v>
      </c>
      <c r="C1261" s="422"/>
      <c r="D1261" s="422"/>
      <c r="E1261" s="422"/>
      <c r="F1261" s="422"/>
      <c r="G1261" s="422"/>
      <c r="H1261" s="422"/>
      <c r="I1261" s="422"/>
      <c r="J1261" s="423"/>
      <c r="K1261" s="424"/>
      <c r="L1261" s="424"/>
      <c r="M1261" s="424"/>
      <c r="N1261" s="424"/>
      <c r="O1261" s="424"/>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6">
        <v>5</v>
      </c>
      <c r="B1262" s="1066">
        <v>1</v>
      </c>
      <c r="C1262" s="422"/>
      <c r="D1262" s="422"/>
      <c r="E1262" s="422"/>
      <c r="F1262" s="422"/>
      <c r="G1262" s="422"/>
      <c r="H1262" s="422"/>
      <c r="I1262" s="422"/>
      <c r="J1262" s="423"/>
      <c r="K1262" s="424"/>
      <c r="L1262" s="424"/>
      <c r="M1262" s="424"/>
      <c r="N1262" s="424"/>
      <c r="O1262" s="424"/>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6">
        <v>6</v>
      </c>
      <c r="B1263" s="1066">
        <v>1</v>
      </c>
      <c r="C1263" s="422"/>
      <c r="D1263" s="422"/>
      <c r="E1263" s="422"/>
      <c r="F1263" s="422"/>
      <c r="G1263" s="422"/>
      <c r="H1263" s="422"/>
      <c r="I1263" s="422"/>
      <c r="J1263" s="423"/>
      <c r="K1263" s="424"/>
      <c r="L1263" s="424"/>
      <c r="M1263" s="424"/>
      <c r="N1263" s="424"/>
      <c r="O1263" s="424"/>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6">
        <v>7</v>
      </c>
      <c r="B1264" s="1066">
        <v>1</v>
      </c>
      <c r="C1264" s="422"/>
      <c r="D1264" s="422"/>
      <c r="E1264" s="422"/>
      <c r="F1264" s="422"/>
      <c r="G1264" s="422"/>
      <c r="H1264" s="422"/>
      <c r="I1264" s="422"/>
      <c r="J1264" s="423"/>
      <c r="K1264" s="424"/>
      <c r="L1264" s="424"/>
      <c r="M1264" s="424"/>
      <c r="N1264" s="424"/>
      <c r="O1264" s="424"/>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6">
        <v>8</v>
      </c>
      <c r="B1265" s="1066">
        <v>1</v>
      </c>
      <c r="C1265" s="422"/>
      <c r="D1265" s="422"/>
      <c r="E1265" s="422"/>
      <c r="F1265" s="422"/>
      <c r="G1265" s="422"/>
      <c r="H1265" s="422"/>
      <c r="I1265" s="422"/>
      <c r="J1265" s="423"/>
      <c r="K1265" s="424"/>
      <c r="L1265" s="424"/>
      <c r="M1265" s="424"/>
      <c r="N1265" s="424"/>
      <c r="O1265" s="424"/>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6">
        <v>9</v>
      </c>
      <c r="B1266" s="1066">
        <v>1</v>
      </c>
      <c r="C1266" s="422"/>
      <c r="D1266" s="422"/>
      <c r="E1266" s="422"/>
      <c r="F1266" s="422"/>
      <c r="G1266" s="422"/>
      <c r="H1266" s="422"/>
      <c r="I1266" s="422"/>
      <c r="J1266" s="423"/>
      <c r="K1266" s="424"/>
      <c r="L1266" s="424"/>
      <c r="M1266" s="424"/>
      <c r="N1266" s="424"/>
      <c r="O1266" s="424"/>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6">
        <v>10</v>
      </c>
      <c r="B1267" s="1066">
        <v>1</v>
      </c>
      <c r="C1267" s="422"/>
      <c r="D1267" s="422"/>
      <c r="E1267" s="422"/>
      <c r="F1267" s="422"/>
      <c r="G1267" s="422"/>
      <c r="H1267" s="422"/>
      <c r="I1267" s="422"/>
      <c r="J1267" s="423"/>
      <c r="K1267" s="424"/>
      <c r="L1267" s="424"/>
      <c r="M1267" s="424"/>
      <c r="N1267" s="424"/>
      <c r="O1267" s="424"/>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6">
        <v>11</v>
      </c>
      <c r="B1268" s="1066">
        <v>1</v>
      </c>
      <c r="C1268" s="422"/>
      <c r="D1268" s="422"/>
      <c r="E1268" s="422"/>
      <c r="F1268" s="422"/>
      <c r="G1268" s="422"/>
      <c r="H1268" s="422"/>
      <c r="I1268" s="422"/>
      <c r="J1268" s="423"/>
      <c r="K1268" s="424"/>
      <c r="L1268" s="424"/>
      <c r="M1268" s="424"/>
      <c r="N1268" s="424"/>
      <c r="O1268" s="424"/>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6">
        <v>12</v>
      </c>
      <c r="B1269" s="1066">
        <v>1</v>
      </c>
      <c r="C1269" s="422"/>
      <c r="D1269" s="422"/>
      <c r="E1269" s="422"/>
      <c r="F1269" s="422"/>
      <c r="G1269" s="422"/>
      <c r="H1269" s="422"/>
      <c r="I1269" s="422"/>
      <c r="J1269" s="423"/>
      <c r="K1269" s="424"/>
      <c r="L1269" s="424"/>
      <c r="M1269" s="424"/>
      <c r="N1269" s="424"/>
      <c r="O1269" s="424"/>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6">
        <v>13</v>
      </c>
      <c r="B1270" s="1066">
        <v>1</v>
      </c>
      <c r="C1270" s="422"/>
      <c r="D1270" s="422"/>
      <c r="E1270" s="422"/>
      <c r="F1270" s="422"/>
      <c r="G1270" s="422"/>
      <c r="H1270" s="422"/>
      <c r="I1270" s="422"/>
      <c r="J1270" s="423"/>
      <c r="K1270" s="424"/>
      <c r="L1270" s="424"/>
      <c r="M1270" s="424"/>
      <c r="N1270" s="424"/>
      <c r="O1270" s="424"/>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6">
        <v>14</v>
      </c>
      <c r="B1271" s="1066">
        <v>1</v>
      </c>
      <c r="C1271" s="422"/>
      <c r="D1271" s="422"/>
      <c r="E1271" s="422"/>
      <c r="F1271" s="422"/>
      <c r="G1271" s="422"/>
      <c r="H1271" s="422"/>
      <c r="I1271" s="422"/>
      <c r="J1271" s="423"/>
      <c r="K1271" s="424"/>
      <c r="L1271" s="424"/>
      <c r="M1271" s="424"/>
      <c r="N1271" s="424"/>
      <c r="O1271" s="424"/>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6">
        <v>15</v>
      </c>
      <c r="B1272" s="1066">
        <v>1</v>
      </c>
      <c r="C1272" s="422"/>
      <c r="D1272" s="422"/>
      <c r="E1272" s="422"/>
      <c r="F1272" s="422"/>
      <c r="G1272" s="422"/>
      <c r="H1272" s="422"/>
      <c r="I1272" s="422"/>
      <c r="J1272" s="423"/>
      <c r="K1272" s="424"/>
      <c r="L1272" s="424"/>
      <c r="M1272" s="424"/>
      <c r="N1272" s="424"/>
      <c r="O1272" s="424"/>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6">
        <v>16</v>
      </c>
      <c r="B1273" s="1066">
        <v>1</v>
      </c>
      <c r="C1273" s="422"/>
      <c r="D1273" s="422"/>
      <c r="E1273" s="422"/>
      <c r="F1273" s="422"/>
      <c r="G1273" s="422"/>
      <c r="H1273" s="422"/>
      <c r="I1273" s="422"/>
      <c r="J1273" s="423"/>
      <c r="K1273" s="424"/>
      <c r="L1273" s="424"/>
      <c r="M1273" s="424"/>
      <c r="N1273" s="424"/>
      <c r="O1273" s="424"/>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6">
        <v>17</v>
      </c>
      <c r="B1274" s="1066">
        <v>1</v>
      </c>
      <c r="C1274" s="422"/>
      <c r="D1274" s="422"/>
      <c r="E1274" s="422"/>
      <c r="F1274" s="422"/>
      <c r="G1274" s="422"/>
      <c r="H1274" s="422"/>
      <c r="I1274" s="422"/>
      <c r="J1274" s="423"/>
      <c r="K1274" s="424"/>
      <c r="L1274" s="424"/>
      <c r="M1274" s="424"/>
      <c r="N1274" s="424"/>
      <c r="O1274" s="424"/>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6">
        <v>18</v>
      </c>
      <c r="B1275" s="1066">
        <v>1</v>
      </c>
      <c r="C1275" s="422"/>
      <c r="D1275" s="422"/>
      <c r="E1275" s="422"/>
      <c r="F1275" s="422"/>
      <c r="G1275" s="422"/>
      <c r="H1275" s="422"/>
      <c r="I1275" s="422"/>
      <c r="J1275" s="423"/>
      <c r="K1275" s="424"/>
      <c r="L1275" s="424"/>
      <c r="M1275" s="424"/>
      <c r="N1275" s="424"/>
      <c r="O1275" s="424"/>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6">
        <v>19</v>
      </c>
      <c r="B1276" s="1066">
        <v>1</v>
      </c>
      <c r="C1276" s="422"/>
      <c r="D1276" s="422"/>
      <c r="E1276" s="422"/>
      <c r="F1276" s="422"/>
      <c r="G1276" s="422"/>
      <c r="H1276" s="422"/>
      <c r="I1276" s="422"/>
      <c r="J1276" s="423"/>
      <c r="K1276" s="424"/>
      <c r="L1276" s="424"/>
      <c r="M1276" s="424"/>
      <c r="N1276" s="424"/>
      <c r="O1276" s="424"/>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6">
        <v>20</v>
      </c>
      <c r="B1277" s="1066">
        <v>1</v>
      </c>
      <c r="C1277" s="422"/>
      <c r="D1277" s="422"/>
      <c r="E1277" s="422"/>
      <c r="F1277" s="422"/>
      <c r="G1277" s="422"/>
      <c r="H1277" s="422"/>
      <c r="I1277" s="422"/>
      <c r="J1277" s="423"/>
      <c r="K1277" s="424"/>
      <c r="L1277" s="424"/>
      <c r="M1277" s="424"/>
      <c r="N1277" s="424"/>
      <c r="O1277" s="424"/>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6">
        <v>21</v>
      </c>
      <c r="B1278" s="1066">
        <v>1</v>
      </c>
      <c r="C1278" s="422"/>
      <c r="D1278" s="422"/>
      <c r="E1278" s="422"/>
      <c r="F1278" s="422"/>
      <c r="G1278" s="422"/>
      <c r="H1278" s="422"/>
      <c r="I1278" s="422"/>
      <c r="J1278" s="423"/>
      <c r="K1278" s="424"/>
      <c r="L1278" s="424"/>
      <c r="M1278" s="424"/>
      <c r="N1278" s="424"/>
      <c r="O1278" s="424"/>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6">
        <v>22</v>
      </c>
      <c r="B1279" s="1066">
        <v>1</v>
      </c>
      <c r="C1279" s="422"/>
      <c r="D1279" s="422"/>
      <c r="E1279" s="422"/>
      <c r="F1279" s="422"/>
      <c r="G1279" s="422"/>
      <c r="H1279" s="422"/>
      <c r="I1279" s="422"/>
      <c r="J1279" s="423"/>
      <c r="K1279" s="424"/>
      <c r="L1279" s="424"/>
      <c r="M1279" s="424"/>
      <c r="N1279" s="424"/>
      <c r="O1279" s="424"/>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6">
        <v>23</v>
      </c>
      <c r="B1280" s="1066">
        <v>1</v>
      </c>
      <c r="C1280" s="422"/>
      <c r="D1280" s="422"/>
      <c r="E1280" s="422"/>
      <c r="F1280" s="422"/>
      <c r="G1280" s="422"/>
      <c r="H1280" s="422"/>
      <c r="I1280" s="422"/>
      <c r="J1280" s="423"/>
      <c r="K1280" s="424"/>
      <c r="L1280" s="424"/>
      <c r="M1280" s="424"/>
      <c r="N1280" s="424"/>
      <c r="O1280" s="424"/>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6">
        <v>24</v>
      </c>
      <c r="B1281" s="1066">
        <v>1</v>
      </c>
      <c r="C1281" s="422"/>
      <c r="D1281" s="422"/>
      <c r="E1281" s="422"/>
      <c r="F1281" s="422"/>
      <c r="G1281" s="422"/>
      <c r="H1281" s="422"/>
      <c r="I1281" s="422"/>
      <c r="J1281" s="423"/>
      <c r="K1281" s="424"/>
      <c r="L1281" s="424"/>
      <c r="M1281" s="424"/>
      <c r="N1281" s="424"/>
      <c r="O1281" s="424"/>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6">
        <v>25</v>
      </c>
      <c r="B1282" s="1066">
        <v>1</v>
      </c>
      <c r="C1282" s="422"/>
      <c r="D1282" s="422"/>
      <c r="E1282" s="422"/>
      <c r="F1282" s="422"/>
      <c r="G1282" s="422"/>
      <c r="H1282" s="422"/>
      <c r="I1282" s="422"/>
      <c r="J1282" s="423"/>
      <c r="K1282" s="424"/>
      <c r="L1282" s="424"/>
      <c r="M1282" s="424"/>
      <c r="N1282" s="424"/>
      <c r="O1282" s="424"/>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6">
        <v>26</v>
      </c>
      <c r="B1283" s="1066">
        <v>1</v>
      </c>
      <c r="C1283" s="422"/>
      <c r="D1283" s="422"/>
      <c r="E1283" s="422"/>
      <c r="F1283" s="422"/>
      <c r="G1283" s="422"/>
      <c r="H1283" s="422"/>
      <c r="I1283" s="422"/>
      <c r="J1283" s="423"/>
      <c r="K1283" s="424"/>
      <c r="L1283" s="424"/>
      <c r="M1283" s="424"/>
      <c r="N1283" s="424"/>
      <c r="O1283" s="424"/>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6">
        <v>27</v>
      </c>
      <c r="B1284" s="1066">
        <v>1</v>
      </c>
      <c r="C1284" s="422"/>
      <c r="D1284" s="422"/>
      <c r="E1284" s="422"/>
      <c r="F1284" s="422"/>
      <c r="G1284" s="422"/>
      <c r="H1284" s="422"/>
      <c r="I1284" s="422"/>
      <c r="J1284" s="423"/>
      <c r="K1284" s="424"/>
      <c r="L1284" s="424"/>
      <c r="M1284" s="424"/>
      <c r="N1284" s="424"/>
      <c r="O1284" s="424"/>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6">
        <v>28</v>
      </c>
      <c r="B1285" s="1066">
        <v>1</v>
      </c>
      <c r="C1285" s="422"/>
      <c r="D1285" s="422"/>
      <c r="E1285" s="422"/>
      <c r="F1285" s="422"/>
      <c r="G1285" s="422"/>
      <c r="H1285" s="422"/>
      <c r="I1285" s="422"/>
      <c r="J1285" s="423"/>
      <c r="K1285" s="424"/>
      <c r="L1285" s="424"/>
      <c r="M1285" s="424"/>
      <c r="N1285" s="424"/>
      <c r="O1285" s="424"/>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6">
        <v>29</v>
      </c>
      <c r="B1286" s="1066">
        <v>1</v>
      </c>
      <c r="C1286" s="422"/>
      <c r="D1286" s="422"/>
      <c r="E1286" s="422"/>
      <c r="F1286" s="422"/>
      <c r="G1286" s="422"/>
      <c r="H1286" s="422"/>
      <c r="I1286" s="422"/>
      <c r="J1286" s="423"/>
      <c r="K1286" s="424"/>
      <c r="L1286" s="424"/>
      <c r="M1286" s="424"/>
      <c r="N1286" s="424"/>
      <c r="O1286" s="424"/>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6">
        <v>30</v>
      </c>
      <c r="B1287" s="1066">
        <v>1</v>
      </c>
      <c r="C1287" s="422"/>
      <c r="D1287" s="422"/>
      <c r="E1287" s="422"/>
      <c r="F1287" s="422"/>
      <c r="G1287" s="422"/>
      <c r="H1287" s="422"/>
      <c r="I1287" s="422"/>
      <c r="J1287" s="423"/>
      <c r="K1287" s="424"/>
      <c r="L1287" s="424"/>
      <c r="M1287" s="424"/>
      <c r="N1287" s="424"/>
      <c r="O1287" s="424"/>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417</v>
      </c>
      <c r="K1290" s="101"/>
      <c r="L1290" s="101"/>
      <c r="M1290" s="101"/>
      <c r="N1290" s="101"/>
      <c r="O1290" s="101"/>
      <c r="P1290" s="351" t="s">
        <v>27</v>
      </c>
      <c r="Q1290" s="351"/>
      <c r="R1290" s="351"/>
      <c r="S1290" s="351"/>
      <c r="T1290" s="351"/>
      <c r="U1290" s="351"/>
      <c r="V1290" s="351"/>
      <c r="W1290" s="351"/>
      <c r="X1290" s="351"/>
      <c r="Y1290" s="348" t="s">
        <v>471</v>
      </c>
      <c r="Z1290" s="349"/>
      <c r="AA1290" s="349"/>
      <c r="AB1290" s="349"/>
      <c r="AC1290" s="277" t="s">
        <v>456</v>
      </c>
      <c r="AD1290" s="277"/>
      <c r="AE1290" s="277"/>
      <c r="AF1290" s="277"/>
      <c r="AG1290" s="277"/>
      <c r="AH1290" s="348" t="s">
        <v>379</v>
      </c>
      <c r="AI1290" s="350"/>
      <c r="AJ1290" s="350"/>
      <c r="AK1290" s="350"/>
      <c r="AL1290" s="350" t="s">
        <v>21</v>
      </c>
      <c r="AM1290" s="350"/>
      <c r="AN1290" s="350"/>
      <c r="AO1290" s="436"/>
      <c r="AP1290" s="437" t="s">
        <v>418</v>
      </c>
      <c r="AQ1290" s="437"/>
      <c r="AR1290" s="437"/>
      <c r="AS1290" s="437"/>
      <c r="AT1290" s="437"/>
      <c r="AU1290" s="437"/>
      <c r="AV1290" s="437"/>
      <c r="AW1290" s="437"/>
      <c r="AX1290" s="437"/>
    </row>
    <row r="1291" spans="1:50" ht="26.25" customHeight="1" x14ac:dyDescent="0.15">
      <c r="A1291" s="1066">
        <v>1</v>
      </c>
      <c r="B1291" s="1066">
        <v>1</v>
      </c>
      <c r="C1291" s="422"/>
      <c r="D1291" s="422"/>
      <c r="E1291" s="422"/>
      <c r="F1291" s="422"/>
      <c r="G1291" s="422"/>
      <c r="H1291" s="422"/>
      <c r="I1291" s="422"/>
      <c r="J1291" s="423"/>
      <c r="K1291" s="424"/>
      <c r="L1291" s="424"/>
      <c r="M1291" s="424"/>
      <c r="N1291" s="424"/>
      <c r="O1291" s="424"/>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6">
        <v>2</v>
      </c>
      <c r="B1292" s="1066">
        <v>1</v>
      </c>
      <c r="C1292" s="422"/>
      <c r="D1292" s="422"/>
      <c r="E1292" s="422"/>
      <c r="F1292" s="422"/>
      <c r="G1292" s="422"/>
      <c r="H1292" s="422"/>
      <c r="I1292" s="422"/>
      <c r="J1292" s="423"/>
      <c r="K1292" s="424"/>
      <c r="L1292" s="424"/>
      <c r="M1292" s="424"/>
      <c r="N1292" s="424"/>
      <c r="O1292" s="424"/>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6">
        <v>3</v>
      </c>
      <c r="B1293" s="1066">
        <v>1</v>
      </c>
      <c r="C1293" s="422"/>
      <c r="D1293" s="422"/>
      <c r="E1293" s="422"/>
      <c r="F1293" s="422"/>
      <c r="G1293" s="422"/>
      <c r="H1293" s="422"/>
      <c r="I1293" s="422"/>
      <c r="J1293" s="423"/>
      <c r="K1293" s="424"/>
      <c r="L1293" s="424"/>
      <c r="M1293" s="424"/>
      <c r="N1293" s="424"/>
      <c r="O1293" s="424"/>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6">
        <v>4</v>
      </c>
      <c r="B1294" s="1066">
        <v>1</v>
      </c>
      <c r="C1294" s="422"/>
      <c r="D1294" s="422"/>
      <c r="E1294" s="422"/>
      <c r="F1294" s="422"/>
      <c r="G1294" s="422"/>
      <c r="H1294" s="422"/>
      <c r="I1294" s="422"/>
      <c r="J1294" s="423"/>
      <c r="K1294" s="424"/>
      <c r="L1294" s="424"/>
      <c r="M1294" s="424"/>
      <c r="N1294" s="424"/>
      <c r="O1294" s="424"/>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6">
        <v>5</v>
      </c>
      <c r="B1295" s="1066">
        <v>1</v>
      </c>
      <c r="C1295" s="422"/>
      <c r="D1295" s="422"/>
      <c r="E1295" s="422"/>
      <c r="F1295" s="422"/>
      <c r="G1295" s="422"/>
      <c r="H1295" s="422"/>
      <c r="I1295" s="422"/>
      <c r="J1295" s="423"/>
      <c r="K1295" s="424"/>
      <c r="L1295" s="424"/>
      <c r="M1295" s="424"/>
      <c r="N1295" s="424"/>
      <c r="O1295" s="424"/>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6">
        <v>6</v>
      </c>
      <c r="B1296" s="1066">
        <v>1</v>
      </c>
      <c r="C1296" s="422"/>
      <c r="D1296" s="422"/>
      <c r="E1296" s="422"/>
      <c r="F1296" s="422"/>
      <c r="G1296" s="422"/>
      <c r="H1296" s="422"/>
      <c r="I1296" s="422"/>
      <c r="J1296" s="423"/>
      <c r="K1296" s="424"/>
      <c r="L1296" s="424"/>
      <c r="M1296" s="424"/>
      <c r="N1296" s="424"/>
      <c r="O1296" s="424"/>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6">
        <v>7</v>
      </c>
      <c r="B1297" s="1066">
        <v>1</v>
      </c>
      <c r="C1297" s="422"/>
      <c r="D1297" s="422"/>
      <c r="E1297" s="422"/>
      <c r="F1297" s="422"/>
      <c r="G1297" s="422"/>
      <c r="H1297" s="422"/>
      <c r="I1297" s="422"/>
      <c r="J1297" s="423"/>
      <c r="K1297" s="424"/>
      <c r="L1297" s="424"/>
      <c r="M1297" s="424"/>
      <c r="N1297" s="424"/>
      <c r="O1297" s="424"/>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6">
        <v>8</v>
      </c>
      <c r="B1298" s="1066">
        <v>1</v>
      </c>
      <c r="C1298" s="422"/>
      <c r="D1298" s="422"/>
      <c r="E1298" s="422"/>
      <c r="F1298" s="422"/>
      <c r="G1298" s="422"/>
      <c r="H1298" s="422"/>
      <c r="I1298" s="422"/>
      <c r="J1298" s="423"/>
      <c r="K1298" s="424"/>
      <c r="L1298" s="424"/>
      <c r="M1298" s="424"/>
      <c r="N1298" s="424"/>
      <c r="O1298" s="424"/>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6">
        <v>9</v>
      </c>
      <c r="B1299" s="1066">
        <v>1</v>
      </c>
      <c r="C1299" s="422"/>
      <c r="D1299" s="422"/>
      <c r="E1299" s="422"/>
      <c r="F1299" s="422"/>
      <c r="G1299" s="422"/>
      <c r="H1299" s="422"/>
      <c r="I1299" s="422"/>
      <c r="J1299" s="423"/>
      <c r="K1299" s="424"/>
      <c r="L1299" s="424"/>
      <c r="M1299" s="424"/>
      <c r="N1299" s="424"/>
      <c r="O1299" s="424"/>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6">
        <v>10</v>
      </c>
      <c r="B1300" s="1066">
        <v>1</v>
      </c>
      <c r="C1300" s="422"/>
      <c r="D1300" s="422"/>
      <c r="E1300" s="422"/>
      <c r="F1300" s="422"/>
      <c r="G1300" s="422"/>
      <c r="H1300" s="422"/>
      <c r="I1300" s="422"/>
      <c r="J1300" s="423"/>
      <c r="K1300" s="424"/>
      <c r="L1300" s="424"/>
      <c r="M1300" s="424"/>
      <c r="N1300" s="424"/>
      <c r="O1300" s="424"/>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6">
        <v>11</v>
      </c>
      <c r="B1301" s="1066">
        <v>1</v>
      </c>
      <c r="C1301" s="422"/>
      <c r="D1301" s="422"/>
      <c r="E1301" s="422"/>
      <c r="F1301" s="422"/>
      <c r="G1301" s="422"/>
      <c r="H1301" s="422"/>
      <c r="I1301" s="422"/>
      <c r="J1301" s="423"/>
      <c r="K1301" s="424"/>
      <c r="L1301" s="424"/>
      <c r="M1301" s="424"/>
      <c r="N1301" s="424"/>
      <c r="O1301" s="424"/>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6">
        <v>12</v>
      </c>
      <c r="B1302" s="1066">
        <v>1</v>
      </c>
      <c r="C1302" s="422"/>
      <c r="D1302" s="422"/>
      <c r="E1302" s="422"/>
      <c r="F1302" s="422"/>
      <c r="G1302" s="422"/>
      <c r="H1302" s="422"/>
      <c r="I1302" s="422"/>
      <c r="J1302" s="423"/>
      <c r="K1302" s="424"/>
      <c r="L1302" s="424"/>
      <c r="M1302" s="424"/>
      <c r="N1302" s="424"/>
      <c r="O1302" s="424"/>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6">
        <v>13</v>
      </c>
      <c r="B1303" s="1066">
        <v>1</v>
      </c>
      <c r="C1303" s="422"/>
      <c r="D1303" s="422"/>
      <c r="E1303" s="422"/>
      <c r="F1303" s="422"/>
      <c r="G1303" s="422"/>
      <c r="H1303" s="422"/>
      <c r="I1303" s="422"/>
      <c r="J1303" s="423"/>
      <c r="K1303" s="424"/>
      <c r="L1303" s="424"/>
      <c r="M1303" s="424"/>
      <c r="N1303" s="424"/>
      <c r="O1303" s="424"/>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6">
        <v>14</v>
      </c>
      <c r="B1304" s="1066">
        <v>1</v>
      </c>
      <c r="C1304" s="422"/>
      <c r="D1304" s="422"/>
      <c r="E1304" s="422"/>
      <c r="F1304" s="422"/>
      <c r="G1304" s="422"/>
      <c r="H1304" s="422"/>
      <c r="I1304" s="422"/>
      <c r="J1304" s="423"/>
      <c r="K1304" s="424"/>
      <c r="L1304" s="424"/>
      <c r="M1304" s="424"/>
      <c r="N1304" s="424"/>
      <c r="O1304" s="424"/>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6">
        <v>15</v>
      </c>
      <c r="B1305" s="1066">
        <v>1</v>
      </c>
      <c r="C1305" s="422"/>
      <c r="D1305" s="422"/>
      <c r="E1305" s="422"/>
      <c r="F1305" s="422"/>
      <c r="G1305" s="422"/>
      <c r="H1305" s="422"/>
      <c r="I1305" s="422"/>
      <c r="J1305" s="423"/>
      <c r="K1305" s="424"/>
      <c r="L1305" s="424"/>
      <c r="M1305" s="424"/>
      <c r="N1305" s="424"/>
      <c r="O1305" s="424"/>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6">
        <v>16</v>
      </c>
      <c r="B1306" s="1066">
        <v>1</v>
      </c>
      <c r="C1306" s="422"/>
      <c r="D1306" s="422"/>
      <c r="E1306" s="422"/>
      <c r="F1306" s="422"/>
      <c r="G1306" s="422"/>
      <c r="H1306" s="422"/>
      <c r="I1306" s="422"/>
      <c r="J1306" s="423"/>
      <c r="K1306" s="424"/>
      <c r="L1306" s="424"/>
      <c r="M1306" s="424"/>
      <c r="N1306" s="424"/>
      <c r="O1306" s="424"/>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6">
        <v>17</v>
      </c>
      <c r="B1307" s="1066">
        <v>1</v>
      </c>
      <c r="C1307" s="422"/>
      <c r="D1307" s="422"/>
      <c r="E1307" s="422"/>
      <c r="F1307" s="422"/>
      <c r="G1307" s="422"/>
      <c r="H1307" s="422"/>
      <c r="I1307" s="422"/>
      <c r="J1307" s="423"/>
      <c r="K1307" s="424"/>
      <c r="L1307" s="424"/>
      <c r="M1307" s="424"/>
      <c r="N1307" s="424"/>
      <c r="O1307" s="424"/>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6">
        <v>18</v>
      </c>
      <c r="B1308" s="1066">
        <v>1</v>
      </c>
      <c r="C1308" s="422"/>
      <c r="D1308" s="422"/>
      <c r="E1308" s="422"/>
      <c r="F1308" s="422"/>
      <c r="G1308" s="422"/>
      <c r="H1308" s="422"/>
      <c r="I1308" s="422"/>
      <c r="J1308" s="423"/>
      <c r="K1308" s="424"/>
      <c r="L1308" s="424"/>
      <c r="M1308" s="424"/>
      <c r="N1308" s="424"/>
      <c r="O1308" s="424"/>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6">
        <v>19</v>
      </c>
      <c r="B1309" s="1066">
        <v>1</v>
      </c>
      <c r="C1309" s="422"/>
      <c r="D1309" s="422"/>
      <c r="E1309" s="422"/>
      <c r="F1309" s="422"/>
      <c r="G1309" s="422"/>
      <c r="H1309" s="422"/>
      <c r="I1309" s="422"/>
      <c r="J1309" s="423"/>
      <c r="K1309" s="424"/>
      <c r="L1309" s="424"/>
      <c r="M1309" s="424"/>
      <c r="N1309" s="424"/>
      <c r="O1309" s="424"/>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6">
        <v>20</v>
      </c>
      <c r="B1310" s="1066">
        <v>1</v>
      </c>
      <c r="C1310" s="422"/>
      <c r="D1310" s="422"/>
      <c r="E1310" s="422"/>
      <c r="F1310" s="422"/>
      <c r="G1310" s="422"/>
      <c r="H1310" s="422"/>
      <c r="I1310" s="422"/>
      <c r="J1310" s="423"/>
      <c r="K1310" s="424"/>
      <c r="L1310" s="424"/>
      <c r="M1310" s="424"/>
      <c r="N1310" s="424"/>
      <c r="O1310" s="424"/>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6">
        <v>21</v>
      </c>
      <c r="B1311" s="1066">
        <v>1</v>
      </c>
      <c r="C1311" s="422"/>
      <c r="D1311" s="422"/>
      <c r="E1311" s="422"/>
      <c r="F1311" s="422"/>
      <c r="G1311" s="422"/>
      <c r="H1311" s="422"/>
      <c r="I1311" s="422"/>
      <c r="J1311" s="423"/>
      <c r="K1311" s="424"/>
      <c r="L1311" s="424"/>
      <c r="M1311" s="424"/>
      <c r="N1311" s="424"/>
      <c r="O1311" s="424"/>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6">
        <v>22</v>
      </c>
      <c r="B1312" s="1066">
        <v>1</v>
      </c>
      <c r="C1312" s="422"/>
      <c r="D1312" s="422"/>
      <c r="E1312" s="422"/>
      <c r="F1312" s="422"/>
      <c r="G1312" s="422"/>
      <c r="H1312" s="422"/>
      <c r="I1312" s="422"/>
      <c r="J1312" s="423"/>
      <c r="K1312" s="424"/>
      <c r="L1312" s="424"/>
      <c r="M1312" s="424"/>
      <c r="N1312" s="424"/>
      <c r="O1312" s="424"/>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6">
        <v>23</v>
      </c>
      <c r="B1313" s="1066">
        <v>1</v>
      </c>
      <c r="C1313" s="422"/>
      <c r="D1313" s="422"/>
      <c r="E1313" s="422"/>
      <c r="F1313" s="422"/>
      <c r="G1313" s="422"/>
      <c r="H1313" s="422"/>
      <c r="I1313" s="422"/>
      <c r="J1313" s="423"/>
      <c r="K1313" s="424"/>
      <c r="L1313" s="424"/>
      <c r="M1313" s="424"/>
      <c r="N1313" s="424"/>
      <c r="O1313" s="424"/>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6">
        <v>24</v>
      </c>
      <c r="B1314" s="1066">
        <v>1</v>
      </c>
      <c r="C1314" s="422"/>
      <c r="D1314" s="422"/>
      <c r="E1314" s="422"/>
      <c r="F1314" s="422"/>
      <c r="G1314" s="422"/>
      <c r="H1314" s="422"/>
      <c r="I1314" s="422"/>
      <c r="J1314" s="423"/>
      <c r="K1314" s="424"/>
      <c r="L1314" s="424"/>
      <c r="M1314" s="424"/>
      <c r="N1314" s="424"/>
      <c r="O1314" s="424"/>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6">
        <v>25</v>
      </c>
      <c r="B1315" s="1066">
        <v>1</v>
      </c>
      <c r="C1315" s="422"/>
      <c r="D1315" s="422"/>
      <c r="E1315" s="422"/>
      <c r="F1315" s="422"/>
      <c r="G1315" s="422"/>
      <c r="H1315" s="422"/>
      <c r="I1315" s="422"/>
      <c r="J1315" s="423"/>
      <c r="K1315" s="424"/>
      <c r="L1315" s="424"/>
      <c r="M1315" s="424"/>
      <c r="N1315" s="424"/>
      <c r="O1315" s="424"/>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6">
        <v>26</v>
      </c>
      <c r="B1316" s="1066">
        <v>1</v>
      </c>
      <c r="C1316" s="422"/>
      <c r="D1316" s="422"/>
      <c r="E1316" s="422"/>
      <c r="F1316" s="422"/>
      <c r="G1316" s="422"/>
      <c r="H1316" s="422"/>
      <c r="I1316" s="422"/>
      <c r="J1316" s="423"/>
      <c r="K1316" s="424"/>
      <c r="L1316" s="424"/>
      <c r="M1316" s="424"/>
      <c r="N1316" s="424"/>
      <c r="O1316" s="424"/>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6">
        <v>27</v>
      </c>
      <c r="B1317" s="1066">
        <v>1</v>
      </c>
      <c r="C1317" s="422"/>
      <c r="D1317" s="422"/>
      <c r="E1317" s="422"/>
      <c r="F1317" s="422"/>
      <c r="G1317" s="422"/>
      <c r="H1317" s="422"/>
      <c r="I1317" s="422"/>
      <c r="J1317" s="423"/>
      <c r="K1317" s="424"/>
      <c r="L1317" s="424"/>
      <c r="M1317" s="424"/>
      <c r="N1317" s="424"/>
      <c r="O1317" s="424"/>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6">
        <v>28</v>
      </c>
      <c r="B1318" s="1066">
        <v>1</v>
      </c>
      <c r="C1318" s="422"/>
      <c r="D1318" s="422"/>
      <c r="E1318" s="422"/>
      <c r="F1318" s="422"/>
      <c r="G1318" s="422"/>
      <c r="H1318" s="422"/>
      <c r="I1318" s="422"/>
      <c r="J1318" s="423"/>
      <c r="K1318" s="424"/>
      <c r="L1318" s="424"/>
      <c r="M1318" s="424"/>
      <c r="N1318" s="424"/>
      <c r="O1318" s="424"/>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6">
        <v>29</v>
      </c>
      <c r="B1319" s="1066">
        <v>1</v>
      </c>
      <c r="C1319" s="422"/>
      <c r="D1319" s="422"/>
      <c r="E1319" s="422"/>
      <c r="F1319" s="422"/>
      <c r="G1319" s="422"/>
      <c r="H1319" s="422"/>
      <c r="I1319" s="422"/>
      <c r="J1319" s="423"/>
      <c r="K1319" s="424"/>
      <c r="L1319" s="424"/>
      <c r="M1319" s="424"/>
      <c r="N1319" s="424"/>
      <c r="O1319" s="424"/>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6">
        <v>30</v>
      </c>
      <c r="B1320" s="1066">
        <v>1</v>
      </c>
      <c r="C1320" s="422"/>
      <c r="D1320" s="422"/>
      <c r="E1320" s="422"/>
      <c r="F1320" s="422"/>
      <c r="G1320" s="422"/>
      <c r="H1320" s="422"/>
      <c r="I1320" s="422"/>
      <c r="J1320" s="423"/>
      <c r="K1320" s="424"/>
      <c r="L1320" s="424"/>
      <c r="M1320" s="424"/>
      <c r="N1320" s="424"/>
      <c r="O1320" s="424"/>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2019-06-04T00:49:56Z</cp:lastPrinted>
  <dcterms:created xsi:type="dcterms:W3CDTF">2012-03-13T00:50:25Z</dcterms:created>
  <dcterms:modified xsi:type="dcterms:W3CDTF">2019-06-04T00:50:07Z</dcterms:modified>
</cp:coreProperties>
</file>