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物流\03【総務班】\★予算・行政事業レビュー・会計検査院\３１年度令和元年度\02行政事業レビュー\190625\"/>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<sst xmlns="http://schemas.openxmlformats.org/spreadsheetml/2006/main" count="2146" uniqueCount="544">
  <si>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</si>
  <si>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</si>
  <si>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</si>
  <si>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</si>
  <si>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</si>
  <si>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</si>
  <si>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</si>
  <si>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</si>
  <si>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</si>
  <si>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</si>
  <si>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</si>
  <si>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</si>
  <si>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</si>
  <si>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</si>
  <si>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</si>
  <si>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</si>
  <si>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</si>
  <si>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</si>
  <si>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</si>
  <si>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</si>
  <si>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</si>
  <si>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</si>
  <si>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</si>
  <si>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</si>
  <si>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</si>
  <si>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</si>
  <si>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</si>
  <si>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</si>
  <si>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</si>
  <si>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</si>
  <si>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</si>
  <si>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</si>
  <si>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</si>
  <si>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</si>
  <si>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</si>
  <si>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</si>
  <si>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</si>
  <si>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</si>
  <si>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</si>
  <si>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</si>
  <si>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</si>
  <si>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</si>
  <si>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</si>
  <si>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</si>
  <si>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</si>
  <si>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</si>
  <si>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</si>
  <si>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</si>
  <si>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</si>
  <si>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</si>
  <si>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</si>
  <si>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</si>
  <si>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</si>
  <si>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</si>
  <si>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</si>
  <si>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</si>
  <si>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</si>
  <si>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</si>
  <si>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</si>
  <si>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</si>
  <si>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</si>
  <si>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</si>
  <si>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</si>
  <si>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</si>
  <si>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</si>
  <si>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</si>
  <si>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</si>
  <si>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</si>
  <si>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</si>
  <si>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</si>
  <si>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</si>
  <si>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</si>
  <si>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</si>
  <si>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</si>
  <si>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</si>
  <si>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</si>
  <si>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</si>
  <si>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</si>
  <si>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</si>
  <si>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</si>
  <si>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</si>
  <si>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</si>
  <si>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</si>
  <si>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</si>
  <si>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</si>
  <si>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</si>
  <si>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</si>
  <si>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</si>
  <si>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</si>
  <si>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</si>
  <si>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</si>
  <si>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</si>
  <si>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</si>
  <si>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</si>
  <si>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</si>
  <si>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</si>
  <si>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</si>
  <si>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</si>
  <si>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</si>
  <si>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</si>
  <si>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</si>
  <si>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</si>
  <si>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</si>
  <si>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</si>
  <si>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</si>
  <si>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</si>
  <si>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</si>
  <si>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</si>
  <si>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</si>
  <si>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</si>
  <si>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</si>
  <si>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</si>
  <si>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</si>
  <si>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</si>
  <si>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</si>
  <si>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</si>
  <si>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</si>
  <si>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</si>
  <si>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</si>
  <si>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</si>
  <si>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</si>
  <si>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</si>
  <si>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</si>
  <si>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</si>
  <si>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</si>
  <si>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</si>
  <si>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</si>
  <si>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</si>
  <si>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</si>
  <si>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</si>
  <si>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</si>
  <si>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</si>
  <si>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</si>
  <si>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</si>
  <si>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</si>
  <si>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</si>
  <si>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</si>
  <si>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</si>
  <si>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</si>
  <si>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</si>
  <si>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</si>
  <si>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</si>
  <si>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</si>
  <si>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</si>
  <si>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</si>
  <si>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</si>
  <si>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</si>
  <si>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</si>
  <si>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</si>
  <si>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</si>
  <si>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</si>
  <si>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</si>
  <si>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</si>
  <si>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</si>
  <si>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</si>
  <si>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</si>
  <si>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</si>
  <si>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</si>
  <si>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</si>
  <si>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</si>
  <si>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</si>
  <si>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</si>
  <si>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</si>
  <si>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</si>
  <si>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</si>
  <si>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</si>
  <si>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</si>
  <si>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</si>
  <si>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</si>
  <si>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</si>
  <si>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</si>
  <si>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</si>
  <si>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</si>
  <si>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</si>
  <si>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</si>
  <si>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</si>
  <si>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</si>
  <si>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</si>
  <si>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</si>
  <si>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</si>
  <si>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</si>
  <si>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</si>
  <si>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</si>
  <si>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</si>
  <si>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</si>
  <si>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</si>
  <si>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</si>
  <si>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</si>
  <si>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</si>
  <si>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</si>
  <si>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</si>
  <si>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</si>
  <si>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</si>
  <si>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</si>
  <si>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</si>
  <si>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</si>
  <si>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</si>
  <si>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</si>
  <si>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</si>
  <si>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</si>
  <si>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</si>
  <si>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</si>
  <si>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</si>
  <si>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</si>
  <si>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</si>
  <si>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</si>
  <si>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</si>
  <si>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</si>
  <si>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</si>
  <si>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</si>
  <si>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</si>
  <si>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</si>
  <si>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</si>
  <si>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</si>
  <si>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</si>
  <si>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</si>
  <si>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</si>
  <si>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</si>
  <si>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</si>
  <si>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</si>
  <si>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</si>
  <si>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</si>
  <si>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</si>
  <si>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</si>
  <si>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</si>
  <si>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</si>
  <si>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</si>
  <si>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</si>
  <si>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</si>
  <si>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</si>
  <si>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</si>
  <si>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</si>
  <si>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</si>
  <si>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</si>
  <si>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</si>
  <si>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</si>
  <si>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</si>
  <si>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</si>
  <si>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</si>
  <si>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</si>
  <si>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</si>
  <si>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</si>
  <si>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</si>
  <si>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</si>
  <si>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</si>
  <si>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</si>
  <si>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</si>
  <si>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</si>
  <si>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</si>
  <si>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</si>
  <si>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</si>
  <si>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</si>
  <si>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</si>
  <si>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</si>
  <si>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</si>
  <si>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</si>
  <si>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</si>
  <si>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</si>
  <si>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</si>
  <si>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</si>
  <si>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</si>
  <si>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</si>
  <si>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</si>
  <si>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</si>
  <si>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</si>
  <si>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</si>
  <si>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</si>
  <si>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</si>
  <si>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</si>
  <si>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</si>
  <si>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</si>
  <si>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</si>
  <si>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</si>
  <si>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</si>
  <si>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</si>
  <si>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</si>
  <si>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</si>
  <si>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</si>
  <si>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</si>
  <si>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</si>
  <si>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</si>
  <si>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</si>
  <si>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</si>
  <si>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</si>
  <si>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</si>
  <si>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</si>
  <si>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</si>
  <si>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</si>
  <si>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</si>
  <si>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</si>
  <si>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</si>
  <si>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</si>
  <si>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</si>
  <si>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</si>
  <si>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</si>
  <si>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</si>
  <si>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</si>
  <si>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</si>
  <si>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</si>
  <si>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</si>
  <si>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</si>
  <si>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</si>
  <si>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</si>
  <si>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</si>
  <si>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</si>
  <si>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</si>
  <si>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</si>
  <si>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</si>
  <si>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</si>
  <si>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</si>
  <si>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</si>
  <si>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</si>
  <si>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</si>
  <si>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</si>
  <si>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</si>
  <si>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</si>
  <si>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</si>
  <si>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</si>
  <si>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</si>
  <si>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</si>
  <si>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</si>
  <si>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</si>
  <si>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</si>
  <si>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</si>
  <si>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</si>
  <si>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</si>
  <si>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</si>
  <si>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</si>
  <si>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</si>
  <si>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</si>
  <si>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</si>
  <si>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</si>
  <si>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</si>
  <si>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</si>
  <si>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</si>
  <si>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</si>
  <si>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</si>
  <si>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</si>
  <si>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</si>
  <si>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</si>
  <si>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</si>
  <si>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</si>
  <si>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</si>
  <si>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</si>
  <si>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</si>
  <si>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</si>
  <si>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</si>
  <si>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</si>
  <si>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</si>
  <si>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</si>
  <si>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</si>
  <si>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</si>
  <si>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</si>
  <si>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</si>
  <si>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</si>
  <si>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</si>
  <si>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</si>
  <si>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</si>
  <si>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</si>
  <si>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</si>
  <si>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</si>
  <si>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</si>
  <si>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</si>
  <si>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</si>
  <si>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</si>
  <si>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</si>
  <si>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</si>
  <si>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</si>
  <si>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</si>
  <si>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</si>
  <si>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</si>
  <si>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</si>
  <si>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</si>
  <si>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</si>
  <si>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</si>
  <si>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</si>
  <si>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</si>
  <si>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</si>
  <si>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</si>
  <si>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</si>
  <si>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</si>
  <si>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</si>
  <si>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</si>
  <si>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</si>
  <si>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</si>
  <si>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</si>
  <si>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</si>
  <si>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</si>
  <si>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</si>
  <si>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</si>
  <si>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</si>
  <si>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</si>
  <si>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</si>
  <si>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</si>
  <si>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</si>
  <si>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</si>
  <si>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</si>
  <si>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</si>
  <si>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</si>
  <si>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</si>
  <si>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</si>
  <si>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</si>
  <si>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</si>
  <si>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</si>
  <si>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</si>
  <si>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</si>
  <si>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</si>
  <si>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</si>
  <si>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</si>
  <si>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</si>
  <si>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</si>
  <si>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</si>
  <si>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</si>
  <si>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</si>
  <si>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</si>
  <si>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</si>
  <si>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</si>
  <si>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</si>
  <si>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</si>
  <si>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</si>
  <si>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</si>
  <si>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</si>
  <si>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</si>
  <si>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</si>
  <si>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</si>
  <si>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</si>
  <si>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</si>
  <si>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</si>
  <si>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</si>
  <si>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</si>
  <si>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</si>
  <si>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</si>
  <si>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</si>
  <si>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</si>
  <si>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</si>
  <si>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</si>
  <si>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</si>
  <si>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</si>
  <si>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</si>
  <si>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</si>
  <si>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</si>
  <si>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</si>
  <si>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</si>
  <si>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</si>
  <si>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</si>
  <si>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</si>
  <si>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</si>
  <si>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</si>
  <si>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</si>
  <si>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</si>
  <si>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</si>
  <si>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</si>
  <si>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</si>
  <si>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</si>
  <si>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</si>
  <si>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</si>
  <si>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</si>
  <si>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</si>
  <si>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</si>
  <si>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</si>
  <si>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</si>
  <si>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</si>
  <si>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</si>
  <si>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</si>
  <si>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</si>
  <si>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</si>
  <si>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</si>
  <si>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</si>
  <si>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</si>
  <si>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</si>
  <si>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</si>
  <si>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</si>
  <si>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</si>
  <si>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</si>
  <si>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</si>
  <si>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</si>
  <si>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</si>
  <si>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</si>
  <si>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</si>
  <si>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災害に強い物流システム構築事業</t>
    <rPh sb="0" eb="2">
      <t>サイガイ</t>
    </rPh>
    <rPh sb="3" eb="4">
      <t>ツヨ</t>
    </rPh>
    <rPh sb="5" eb="7">
      <t>ブツリュウ</t>
    </rPh>
    <rPh sb="11" eb="13">
      <t>コウチク</t>
    </rPh>
    <rPh sb="13" eb="15">
      <t>ジギョウ</t>
    </rPh>
    <phoneticPr fontId="5"/>
  </si>
  <si>
    <t>総合政策局</t>
    <rPh sb="0" eb="5">
      <t>ソウゴウセイサクキョク</t>
    </rPh>
    <phoneticPr fontId="5"/>
  </si>
  <si>
    <t>参事官（物流産業）</t>
    <rPh sb="0" eb="3">
      <t>サンジカン</t>
    </rPh>
    <rPh sb="4" eb="8">
      <t>ブツリュウサンギョウ</t>
    </rPh>
    <phoneticPr fontId="5"/>
  </si>
  <si>
    <t>参事官
多田　浩人</t>
    <rPh sb="0" eb="3">
      <t>サンジカン</t>
    </rPh>
    <rPh sb="4" eb="6">
      <t>タダ</t>
    </rPh>
    <rPh sb="7" eb="8">
      <t>ヒロシ</t>
    </rPh>
    <rPh sb="8" eb="9">
      <t>ヒト</t>
    </rPh>
    <phoneticPr fontId="5"/>
  </si>
  <si>
    <t>○</t>
  </si>
  <si>
    <t>-</t>
    <phoneticPr fontId="5"/>
  </si>
  <si>
    <t>・防災対策推進検討会議　最終報告（平成24年7月31日防災対策推進検討会議決定）
・総合物流施策大綱（2017年度～2020年度）（平成29年7月28日閣議決定）　　　　　
・国土強靭化基本計画（平成30年12月14日閣議決定）
・国土強靭化アクションプラン2018（平成30年6月5日国土強靱化推進本部決定）
・交通政策基本計画(平成27年2月13日閣議決定）
・防災基本計画（平成30年6月29日中央防災会議決定）</t>
    <phoneticPr fontId="5"/>
  </si>
  <si>
    <t>・発災時において、被災者への支援物資を確実・迅速に届けるため、過去の災害の教訓も踏まえ、ラストマイルを含む円滑な支援物資輸送の実施に向けた取組を実施することで、「災害に強い物流システムの構築」を図る。</t>
    <rPh sb="9" eb="12">
      <t>ヒサイシャ</t>
    </rPh>
    <rPh sb="31" eb="33">
      <t>カコ</t>
    </rPh>
    <rPh sb="34" eb="36">
      <t>サイガイ</t>
    </rPh>
    <rPh sb="37" eb="39">
      <t>キョウクン</t>
    </rPh>
    <rPh sb="40" eb="41">
      <t>フ</t>
    </rPh>
    <rPh sb="51" eb="52">
      <t>フク</t>
    </rPh>
    <rPh sb="53" eb="55">
      <t>エンカツ</t>
    </rPh>
    <rPh sb="56" eb="58">
      <t>シエン</t>
    </rPh>
    <rPh sb="58" eb="60">
      <t>ブッシ</t>
    </rPh>
    <rPh sb="60" eb="62">
      <t>ユソウ</t>
    </rPh>
    <rPh sb="63" eb="65">
      <t>ジッシ</t>
    </rPh>
    <rPh sb="66" eb="67">
      <t>ム</t>
    </rPh>
    <rPh sb="69" eb="70">
      <t>ト</t>
    </rPh>
    <rPh sb="70" eb="71">
      <t>ク</t>
    </rPh>
    <rPh sb="72" eb="74">
      <t>ジッシ</t>
    </rPh>
    <phoneticPr fontId="5"/>
  </si>
  <si>
    <t>・災害時における円滑な支援物資物流を確保するため、地方ブロック毎に設置された国、地方公共団体、物流事業者等の関係者が参画する協議会において、地方公共団体と物流事業者団体との協力協定の内容の高度化促進や災害時に支援物資拠点として活用可能な民間物流施設の選定等を実施するとともに、平成28年熊本地震等で顕在化した課題を踏まえ、ラストマイルを中心とした支援物資輸送訓練等を行う。</t>
    <rPh sb="33" eb="35">
      <t>セッチ</t>
    </rPh>
    <rPh sb="82" eb="84">
      <t>ダンタイ</t>
    </rPh>
    <rPh sb="91" eb="93">
      <t>ナイヨウ</t>
    </rPh>
    <rPh sb="94" eb="97">
      <t>コウドカ</t>
    </rPh>
    <rPh sb="100" eb="103">
      <t>サイガイジ</t>
    </rPh>
    <rPh sb="104" eb="106">
      <t>シエン</t>
    </rPh>
    <rPh sb="106" eb="108">
      <t>ブッシ</t>
    </rPh>
    <rPh sb="108" eb="110">
      <t>キョテン</t>
    </rPh>
    <rPh sb="113" eb="115">
      <t>カツヨウ</t>
    </rPh>
    <rPh sb="115" eb="117">
      <t>カノウ</t>
    </rPh>
    <rPh sb="120" eb="124">
      <t>ブツリュウシセツ</t>
    </rPh>
    <rPh sb="129" eb="131">
      <t>ジッシ</t>
    </rPh>
    <rPh sb="138" eb="140">
      <t>ヘイセイ</t>
    </rPh>
    <rPh sb="142" eb="143">
      <t>ネン</t>
    </rPh>
    <rPh sb="143" eb="145">
      <t>クマモト</t>
    </rPh>
    <rPh sb="145" eb="147">
      <t>ジシン</t>
    </rPh>
    <rPh sb="147" eb="148">
      <t>トウ</t>
    </rPh>
    <rPh sb="149" eb="152">
      <t>ケンザイカ</t>
    </rPh>
    <rPh sb="154" eb="156">
      <t>カダイ</t>
    </rPh>
    <rPh sb="157" eb="158">
      <t>フ</t>
    </rPh>
    <rPh sb="168" eb="170">
      <t>チュウシン</t>
    </rPh>
    <rPh sb="173" eb="175">
      <t>シエン</t>
    </rPh>
    <rPh sb="175" eb="177">
      <t>ブッシ</t>
    </rPh>
    <rPh sb="177" eb="179">
      <t>ユソウ</t>
    </rPh>
    <rPh sb="179" eb="181">
      <t>クンレン</t>
    </rPh>
    <rPh sb="181" eb="182">
      <t>トウ</t>
    </rPh>
    <rPh sb="183" eb="184">
      <t>オコナ</t>
    </rPh>
    <phoneticPr fontId="5"/>
  </si>
  <si>
    <t>職員旅費</t>
    <rPh sb="0" eb="2">
      <t>ショクイン</t>
    </rPh>
    <rPh sb="2" eb="4">
      <t>リョヒ</t>
    </rPh>
    <phoneticPr fontId="5"/>
  </si>
  <si>
    <t>災害時における民間物資拠点の広域物資輸送拠点としての活用可能性を高めるため、都道府県が定める地域防災計画において、民間物資拠点の活用に関する規定がなされることを目標とする。</t>
    <rPh sb="0" eb="3">
      <t>サイガイジ</t>
    </rPh>
    <rPh sb="7" eb="9">
      <t>ミンカン</t>
    </rPh>
    <rPh sb="9" eb="11">
      <t>ブッシ</t>
    </rPh>
    <rPh sb="11" eb="13">
      <t>キョテン</t>
    </rPh>
    <rPh sb="14" eb="16">
      <t>コウイキ</t>
    </rPh>
    <rPh sb="16" eb="18">
      <t>ブッシ</t>
    </rPh>
    <rPh sb="18" eb="20">
      <t>ユソウ</t>
    </rPh>
    <rPh sb="20" eb="22">
      <t>キョテン</t>
    </rPh>
    <rPh sb="26" eb="28">
      <t>カツヨウ</t>
    </rPh>
    <rPh sb="28" eb="31">
      <t>カノウセイ</t>
    </rPh>
    <rPh sb="32" eb="33">
      <t>タカ</t>
    </rPh>
    <rPh sb="38" eb="42">
      <t>トドウフケン</t>
    </rPh>
    <rPh sb="43" eb="44">
      <t>サダ</t>
    </rPh>
    <rPh sb="46" eb="48">
      <t>チイキ</t>
    </rPh>
    <rPh sb="48" eb="50">
      <t>ボウサイ</t>
    </rPh>
    <rPh sb="50" eb="52">
      <t>ケイカク</t>
    </rPh>
    <rPh sb="57" eb="59">
      <t>ミンカン</t>
    </rPh>
    <rPh sb="59" eb="61">
      <t>ブッシ</t>
    </rPh>
    <rPh sb="61" eb="63">
      <t>キョテン</t>
    </rPh>
    <rPh sb="64" eb="66">
      <t>カツヨウ</t>
    </rPh>
    <rPh sb="67" eb="68">
      <t>カン</t>
    </rPh>
    <rPh sb="70" eb="72">
      <t>キテイ</t>
    </rPh>
    <rPh sb="80" eb="82">
      <t>モクヒョウ</t>
    </rPh>
    <phoneticPr fontId="5"/>
  </si>
  <si>
    <t>地域防災計画における民間物資拠点の規定率</t>
    <rPh sb="0" eb="2">
      <t>チイキ</t>
    </rPh>
    <rPh sb="2" eb="4">
      <t>ボウサイ</t>
    </rPh>
    <rPh sb="4" eb="6">
      <t>ケイカク</t>
    </rPh>
    <rPh sb="10" eb="12">
      <t>ミンカン</t>
    </rPh>
    <rPh sb="12" eb="14">
      <t>ブッシ</t>
    </rPh>
    <rPh sb="14" eb="16">
      <t>キョテン</t>
    </rPh>
    <rPh sb="17" eb="19">
      <t>キテイ</t>
    </rPh>
    <rPh sb="19" eb="20">
      <t>リツ</t>
    </rPh>
    <phoneticPr fontId="5"/>
  </si>
  <si>
    <t>％</t>
    <phoneticPr fontId="5"/>
  </si>
  <si>
    <t>国土交通省総合政策局による地方公共団体からの聞き取り調査</t>
    <phoneticPr fontId="5"/>
  </si>
  <si>
    <t>総合的物流体系
整備推進調査費</t>
    <rPh sb="0" eb="2">
      <t>ソウゴウ</t>
    </rPh>
    <rPh sb="2" eb="3">
      <t>テキ</t>
    </rPh>
    <rPh sb="3" eb="5">
      <t>ブツリュウ</t>
    </rPh>
    <rPh sb="5" eb="7">
      <t>タイケイ</t>
    </rPh>
    <rPh sb="8" eb="10">
      <t>セイビ</t>
    </rPh>
    <rPh sb="10" eb="12">
      <t>スイシン</t>
    </rPh>
    <rPh sb="12" eb="15">
      <t>チョウサヒ</t>
    </rPh>
    <phoneticPr fontId="5"/>
  </si>
  <si>
    <t>回</t>
    <rPh sb="0" eb="1">
      <t>カイ</t>
    </rPh>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</si>
  <si>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</si>
  <si>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</si>
  <si>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都道府県が策定する地域防災計画における民間物資拠点の規定率</t>
    <rPh sb="0" eb="4">
      <t>トドウフケン</t>
    </rPh>
    <rPh sb="5" eb="7">
      <t>サクテイ</t>
    </rPh>
    <rPh sb="9" eb="11">
      <t>チイキ</t>
    </rPh>
    <rPh sb="11" eb="13">
      <t>ボウサイ</t>
    </rPh>
    <rPh sb="13" eb="15">
      <t>ケイカク</t>
    </rPh>
    <rPh sb="19" eb="21">
      <t>ミンカン</t>
    </rPh>
    <rPh sb="21" eb="23">
      <t>ブッシ</t>
    </rPh>
    <rPh sb="23" eb="25">
      <t>キョテン</t>
    </rPh>
    <rPh sb="26" eb="28">
      <t>キテイ</t>
    </rPh>
    <rPh sb="28" eb="29">
      <t>リツ</t>
    </rPh>
    <phoneticPr fontId="5"/>
  </si>
  <si>
    <t>本事業は災害時における支援物資輸送の確保を目的としているところ、支援物資の保管については、設備状況等を勘案すると、民間物資拠点の広域物資輸送拠点として活用することは有用であるため、地域防災計画への規定によりその活用性を高めることは、災害時も含む総合的な物流体系の整備の推進につながるものである。</t>
    <rPh sb="15" eb="17">
      <t>ユソウ</t>
    </rPh>
    <rPh sb="32" eb="34">
      <t>シエン</t>
    </rPh>
    <rPh sb="34" eb="36">
      <t>ブッシ</t>
    </rPh>
    <rPh sb="37" eb="39">
      <t>ホカン</t>
    </rPh>
    <rPh sb="45" eb="47">
      <t>セツビ</t>
    </rPh>
    <rPh sb="47" eb="49">
      <t>ジョウキョウ</t>
    </rPh>
    <rPh sb="49" eb="50">
      <t>トウ</t>
    </rPh>
    <rPh sb="51" eb="53">
      <t>カンアン</t>
    </rPh>
    <rPh sb="57" eb="59">
      <t>ミンカン</t>
    </rPh>
    <rPh sb="59" eb="61">
      <t>ブッシ</t>
    </rPh>
    <rPh sb="61" eb="63">
      <t>キョテン</t>
    </rPh>
    <rPh sb="64" eb="66">
      <t>コウイキ</t>
    </rPh>
    <rPh sb="66" eb="68">
      <t>ブッシ</t>
    </rPh>
    <rPh sb="68" eb="70">
      <t>ユソウ</t>
    </rPh>
    <rPh sb="70" eb="72">
      <t>キョテン</t>
    </rPh>
    <rPh sb="75" eb="77">
      <t>カツヨウ</t>
    </rPh>
    <rPh sb="82" eb="84">
      <t>ユウヨウ</t>
    </rPh>
    <rPh sb="90" eb="92">
      <t>チイキ</t>
    </rPh>
    <rPh sb="92" eb="94">
      <t>ボウサイ</t>
    </rPh>
    <rPh sb="94" eb="96">
      <t>ケイカク</t>
    </rPh>
    <rPh sb="98" eb="100">
      <t>キテイ</t>
    </rPh>
    <rPh sb="105" eb="108">
      <t>カツヨウセイ</t>
    </rPh>
    <rPh sb="109" eb="110">
      <t>タカ</t>
    </rPh>
    <rPh sb="116" eb="119">
      <t>サイガイジ</t>
    </rPh>
    <rPh sb="120" eb="121">
      <t>フク</t>
    </rPh>
    <rPh sb="131" eb="133">
      <t>セイビ</t>
    </rPh>
    <phoneticPr fontId="5"/>
  </si>
  <si>
    <t>これまでの大規模災害等の教訓を踏まえ、円滑な支援物資輸送の実施のために行う事業であり、社会のニーズを反映している。</t>
    <rPh sb="29" eb="31">
      <t>ジッシ</t>
    </rPh>
    <rPh sb="35" eb="36">
      <t>オコナ</t>
    </rPh>
    <phoneticPr fontId="5"/>
  </si>
  <si>
    <t>支援物資輸送は被災地自治体等が機能不全となった場合に民間の協力の下で国が実施するものであるため、本事業は国において実施する必要がある。</t>
    <phoneticPr fontId="5"/>
  </si>
  <si>
    <t>災害時において、支援物資が被災地に届くことは、国民の生命を守ることにつながり、優先度の高い事業といえる。</t>
    <phoneticPr fontId="5"/>
  </si>
  <si>
    <t>調査業務の作業量、検討会の開催頻度等に見合った水準であると考えられる。</t>
    <phoneticPr fontId="5"/>
  </si>
  <si>
    <t>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</si>
  <si>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</si>
  <si>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アウトカムの欄で前述したように、成果実績は成果目標に見合ったものとなっている。</t>
    <phoneticPr fontId="5"/>
  </si>
  <si>
    <t>計画通り進捗している。</t>
    <phoneticPr fontId="5"/>
  </si>
  <si>
    <t>災害発生時に物流事業者の協力を得て物資輸送が行われるなど、当事業の取組の成果が活用されている。</t>
    <phoneticPr fontId="5"/>
  </si>
  <si>
    <t>‐</t>
  </si>
  <si>
    <t>災害時における支援物資輸送等を確保することは、被災者の生命・生活の確保や被災地域の復旧・復興等に必要不可欠であり、優先的に実施されるべき事業である。</t>
    <phoneticPr fontId="5"/>
  </si>
  <si>
    <t>平成28年熊本地震や平成30年7月豪雨において発生した課題についても考慮しつつ、実動訓練の実施により支援物資輸送の実効性を高めるなど、災害時にラストマイルも含めて支援物資輸送を円滑に実施するための取組を行っていく。</t>
    <rPh sb="0" eb="2">
      <t>ヘイセイ</t>
    </rPh>
    <rPh sb="4" eb="5">
      <t>ネン</t>
    </rPh>
    <rPh sb="7" eb="9">
      <t>ジシン</t>
    </rPh>
    <rPh sb="10" eb="12">
      <t>ヘイセイ</t>
    </rPh>
    <rPh sb="14" eb="15">
      <t>ネン</t>
    </rPh>
    <rPh sb="16" eb="17">
      <t>ガツ</t>
    </rPh>
    <rPh sb="17" eb="19">
      <t>ゴウウ</t>
    </rPh>
    <rPh sb="40" eb="42">
      <t>ジツドウ</t>
    </rPh>
    <rPh sb="42" eb="44">
      <t>クンレン</t>
    </rPh>
    <rPh sb="45" eb="47">
      <t>ジッシ</t>
    </rPh>
    <rPh sb="50" eb="52">
      <t>シエン</t>
    </rPh>
    <rPh sb="52" eb="54">
      <t>ブッシ</t>
    </rPh>
    <rPh sb="54" eb="56">
      <t>ユソウ</t>
    </rPh>
    <rPh sb="57" eb="60">
      <t>ジッコウセイ</t>
    </rPh>
    <rPh sb="61" eb="62">
      <t>タカ</t>
    </rPh>
    <rPh sb="78" eb="79">
      <t>フク</t>
    </rPh>
    <rPh sb="88" eb="90">
      <t>エンカツ</t>
    </rPh>
    <rPh sb="91" eb="93">
      <t>ジッシ</t>
    </rPh>
    <phoneticPr fontId="5"/>
  </si>
  <si>
    <t>208</t>
    <phoneticPr fontId="5"/>
  </si>
  <si>
    <t>212</t>
    <phoneticPr fontId="5"/>
  </si>
  <si>
    <t>058</t>
    <phoneticPr fontId="5"/>
  </si>
  <si>
    <t>220</t>
    <phoneticPr fontId="5"/>
  </si>
  <si>
    <t>214</t>
    <phoneticPr fontId="5"/>
  </si>
  <si>
    <t>223</t>
    <phoneticPr fontId="5"/>
  </si>
  <si>
    <t>国土交通省</t>
  </si>
  <si>
    <t>調査費</t>
    <rPh sb="0" eb="3">
      <t>チョウサヒ</t>
    </rPh>
    <phoneticPr fontId="5"/>
  </si>
  <si>
    <t>A.（株）日通総合研究所</t>
    <rPh sb="3" eb="4">
      <t>カブ</t>
    </rPh>
    <rPh sb="5" eb="7">
      <t>ニッツウ</t>
    </rPh>
    <rPh sb="7" eb="9">
      <t>ソウゴウ</t>
    </rPh>
    <rPh sb="9" eb="12">
      <t>ケンキュウジョ</t>
    </rPh>
    <phoneticPr fontId="5"/>
  </si>
  <si>
    <t>その他</t>
    <rPh sb="2" eb="3">
      <t>ホカ</t>
    </rPh>
    <phoneticPr fontId="5"/>
  </si>
  <si>
    <t>有</t>
  </si>
  <si>
    <t>無</t>
  </si>
  <si>
    <t>一者応募となったものは、「ラストマイルにおける円滑な支援物資輸送の実現に向けた調査及び検討会の運営」の経費であるが、企画競争での応募であり、競争性は確保したものの、結果的に一者応募となったものである。なお、資料提供招請についての説明書を入手したものの入札にいたらなかった業者に対するアンケート調査を行い、仕様の改善検討を実施している。</t>
    <rPh sb="0" eb="1">
      <t>イッ</t>
    </rPh>
    <rPh sb="1" eb="2">
      <t>シャ</t>
    </rPh>
    <rPh sb="2" eb="4">
      <t>オウボ</t>
    </rPh>
    <rPh sb="23" eb="25">
      <t>エンカツ</t>
    </rPh>
    <rPh sb="26" eb="28">
      <t>シエン</t>
    </rPh>
    <rPh sb="28" eb="30">
      <t>ブッシ</t>
    </rPh>
    <rPh sb="30" eb="32">
      <t>ユソウ</t>
    </rPh>
    <rPh sb="33" eb="35">
      <t>ジツゲン</t>
    </rPh>
    <rPh sb="36" eb="37">
      <t>ム</t>
    </rPh>
    <rPh sb="39" eb="41">
      <t>チョウサ</t>
    </rPh>
    <rPh sb="41" eb="42">
      <t>オヨ</t>
    </rPh>
    <rPh sb="43" eb="45">
      <t>ケントウ</t>
    </rPh>
    <rPh sb="45" eb="46">
      <t>カイ</t>
    </rPh>
    <rPh sb="47" eb="49">
      <t>ウンエイ</t>
    </rPh>
    <rPh sb="51" eb="53">
      <t>ケイヒ</t>
    </rPh>
    <rPh sb="58" eb="60">
      <t>キカク</t>
    </rPh>
    <rPh sb="60" eb="62">
      <t>キョウソウ</t>
    </rPh>
    <rPh sb="64" eb="66">
      <t>オウボ</t>
    </rPh>
    <rPh sb="70" eb="73">
      <t>キョウソウセイ</t>
    </rPh>
    <rPh sb="74" eb="76">
      <t>カクホ</t>
    </rPh>
    <rPh sb="82" eb="84">
      <t>ケッカ</t>
    </rPh>
    <rPh sb="84" eb="85">
      <t>テキ</t>
    </rPh>
    <rPh sb="86" eb="88">
      <t>イッシャ</t>
    </rPh>
    <rPh sb="88" eb="90">
      <t>オウボ</t>
    </rPh>
    <rPh sb="118" eb="120">
      <t>ニュウシュ</t>
    </rPh>
    <rPh sb="125" eb="127">
      <t>ニュウサツ</t>
    </rPh>
    <rPh sb="135" eb="137">
      <t>ギョウシャ</t>
    </rPh>
    <rPh sb="138" eb="139">
      <t>タイ</t>
    </rPh>
    <rPh sb="146" eb="148">
      <t>チョウサ</t>
    </rPh>
    <rPh sb="149" eb="150">
      <t>オコナ</t>
    </rPh>
    <rPh sb="152" eb="154">
      <t>シヨウ</t>
    </rPh>
    <rPh sb="155" eb="157">
      <t>カイゼン</t>
    </rPh>
    <rPh sb="157" eb="159">
      <t>ケントウ</t>
    </rPh>
    <rPh sb="160" eb="162">
      <t>ジッシ</t>
    </rPh>
    <phoneticPr fontId="5"/>
  </si>
  <si>
    <t>平成30年度「ラストマイルにおける円滑な支援物資輸送の実現に向けた調査及び検討会運営」</t>
    <rPh sb="0" eb="2">
      <t>ヘイセイ</t>
    </rPh>
    <rPh sb="4" eb="6">
      <t>ネンド</t>
    </rPh>
    <phoneticPr fontId="5"/>
  </si>
  <si>
    <t>（株）日通総合研究所</t>
    <phoneticPr fontId="5"/>
  </si>
  <si>
    <t>調査、検討会運営、コンサルティング</t>
    <rPh sb="3" eb="6">
      <t>ケントウカイ</t>
    </rPh>
    <rPh sb="6" eb="8">
      <t>ウンエイ</t>
    </rPh>
    <phoneticPr fontId="5"/>
  </si>
  <si>
    <t>千円　/　件</t>
    <rPh sb="0" eb="1">
      <t>セン</t>
    </rPh>
    <rPh sb="1" eb="2">
      <t>エン</t>
    </rPh>
    <rPh sb="5" eb="6">
      <t>ケン</t>
    </rPh>
    <phoneticPr fontId="5"/>
  </si>
  <si>
    <t>千円</t>
    <rPh sb="0" eb="1">
      <t>セン</t>
    </rPh>
    <rPh sb="1" eb="2">
      <t>エン</t>
    </rPh>
    <phoneticPr fontId="5"/>
  </si>
  <si>
    <t>5,940 / 1</t>
    <phoneticPr fontId="5"/>
  </si>
  <si>
    <t>過去の災害において顕在化した課題の解決に向けたハンドブック作成等の回数</t>
    <rPh sb="0" eb="2">
      <t>カコ</t>
    </rPh>
    <rPh sb="3" eb="5">
      <t>サイガイ</t>
    </rPh>
    <rPh sb="9" eb="12">
      <t>ケンザイカ</t>
    </rPh>
    <rPh sb="14" eb="16">
      <t>カダイ</t>
    </rPh>
    <rPh sb="17" eb="19">
      <t>カイケツ</t>
    </rPh>
    <rPh sb="20" eb="21">
      <t>ム</t>
    </rPh>
    <rPh sb="29" eb="31">
      <t>サクセイ</t>
    </rPh>
    <rPh sb="31" eb="32">
      <t>トウ</t>
    </rPh>
    <rPh sb="33" eb="35">
      <t>カイスウ</t>
    </rPh>
    <phoneticPr fontId="5"/>
  </si>
  <si>
    <t>調査費執行額　／　ハンドブック作成等の回数　　　　　　　　</t>
    <rPh sb="0" eb="3">
      <t>チョウサヒ</t>
    </rPh>
    <rPh sb="3" eb="5">
      <t>シッコウ</t>
    </rPh>
    <rPh sb="5" eb="6">
      <t>ガク</t>
    </rPh>
    <rPh sb="15" eb="17">
      <t>サクセイ</t>
    </rPh>
    <rPh sb="17" eb="18">
      <t>トウ</t>
    </rPh>
    <rPh sb="19" eb="21">
      <t>カイスウ</t>
    </rPh>
    <phoneticPr fontId="5"/>
  </si>
  <si>
    <t>九州運輸局</t>
    <rPh sb="0" eb="2">
      <t>キュウシュウ</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</si>
  <si>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</si>
  <si>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</si>
  <si>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</si>
  <si>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</si>
  <si>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</si>
  <si>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</si>
  <si>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</si>
  <si>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</si>
  <si>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災害に強い物流システム構築事業に関する業務</t>
    <rPh sb="0" eb="2">
      <t>サイガイ</t>
    </rPh>
    <rPh sb="3" eb="4">
      <t>ツヨ</t>
    </rPh>
    <rPh sb="5" eb="7">
      <t>ブツリュウ</t>
    </rPh>
    <rPh sb="11" eb="13">
      <t>コウチク</t>
    </rPh>
    <rPh sb="13" eb="15">
      <t>ジギョウ</t>
    </rPh>
    <rPh sb="16" eb="17">
      <t>カン</t>
    </rPh>
    <rPh sb="19" eb="21">
      <t>ギョウム</t>
    </rPh>
    <phoneticPr fontId="5"/>
  </si>
  <si>
    <t>-</t>
    <phoneticPr fontId="5"/>
  </si>
  <si>
    <t>B.九州運輸局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</si>
</sst>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120259</xdr:colOff>
      <xdr:row>742</xdr:row>
      <xdr:rowOff>0</xdr:rowOff>
    </xdr:from>
    <xdr:to>
      <xdr:col>31</xdr:col>
      <xdr:colOff>204735</xdr:colOff>
      <xdr:row>744</xdr:row>
      <xdr:rowOff>71264</xdr:rowOff>
    </xdr:to>
    <xdr:sp macro="" textlink="">
      <xdr:nvSpPr>
        <xdr:cNvPr id="3" name="正方形/長方形 2"/>
        <xdr:cNvSpPr/>
      </xdr:nvSpPr>
      <xdr:spPr>
        <a:xfrm>
          <a:off x="4445124" y="37469291"/>
          <a:ext cx="2143935" cy="76633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８百万円</a:t>
          </a:r>
          <a:endParaRPr kumimoji="1" lang="en-US" altLang="ja-JP" sz="1100"/>
        </a:p>
      </xdr:txBody>
    </xdr:sp>
    <xdr:clientData/>
  </xdr:twoCellAnchor>
  <xdr:twoCellAnchor>
    <xdr:from>
      <xdr:col>21</xdr:col>
      <xdr:colOff>0</xdr:colOff>
      <xdr:row>744</xdr:row>
      <xdr:rowOff>169424</xdr:rowOff>
    </xdr:from>
    <xdr:to>
      <xdr:col>32</xdr:col>
      <xdr:colOff>98290</xdr:colOff>
      <xdr:row>745</xdr:row>
      <xdr:rowOff>338108</xdr:rowOff>
    </xdr:to>
    <xdr:sp macro="" textlink="">
      <xdr:nvSpPr>
        <xdr:cNvPr id="4" name="大かっこ 3"/>
        <xdr:cNvSpPr/>
      </xdr:nvSpPr>
      <xdr:spPr>
        <a:xfrm>
          <a:off x="4324865" y="38333782"/>
          <a:ext cx="2363695" cy="5162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災害に強い物流システムの構築</a:t>
          </a:r>
        </a:p>
      </xdr:txBody>
    </xdr:sp>
    <xdr:clientData/>
  </xdr:twoCellAnchor>
  <xdr:twoCellAnchor>
    <xdr:from>
      <xdr:col>31</xdr:col>
      <xdr:colOff>150612</xdr:colOff>
      <xdr:row>748</xdr:row>
      <xdr:rowOff>219693</xdr:rowOff>
    </xdr:from>
    <xdr:to>
      <xdr:col>40</xdr:col>
      <xdr:colOff>45538</xdr:colOff>
      <xdr:row>751</xdr:row>
      <xdr:rowOff>25494</xdr:rowOff>
    </xdr:to>
    <xdr:sp macro="" textlink="">
      <xdr:nvSpPr>
        <xdr:cNvPr id="5" name="正方形/長方形 4"/>
        <xdr:cNvSpPr/>
      </xdr:nvSpPr>
      <xdr:spPr>
        <a:xfrm>
          <a:off x="6534936" y="39774186"/>
          <a:ext cx="1748440" cy="8484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Ａ．民間企業等（１社）</a:t>
          </a:r>
          <a:endParaRPr kumimoji="1" lang="en-US" altLang="ja-JP" sz="1100"/>
        </a:p>
        <a:p>
          <a:pPr algn="ctr"/>
          <a:r>
            <a:rPr kumimoji="1" lang="ja-JP" altLang="en-US" sz="1100"/>
            <a:t>６百万円</a:t>
          </a:r>
          <a:endParaRPr kumimoji="1" lang="en-US" altLang="ja-JP" sz="1100"/>
        </a:p>
      </xdr:txBody>
    </xdr:sp>
    <xdr:clientData/>
  </xdr:twoCellAnchor>
  <xdr:twoCellAnchor>
    <xdr:from>
      <xdr:col>31</xdr:col>
      <xdr:colOff>147408</xdr:colOff>
      <xdr:row>747</xdr:row>
      <xdr:rowOff>253798</xdr:rowOff>
    </xdr:from>
    <xdr:to>
      <xdr:col>40</xdr:col>
      <xdr:colOff>50600</xdr:colOff>
      <xdr:row>748</xdr:row>
      <xdr:rowOff>140466</xdr:rowOff>
    </xdr:to>
    <xdr:sp macro="" textlink="">
      <xdr:nvSpPr>
        <xdr:cNvPr id="6" name="テキスト ボックス 5"/>
        <xdr:cNvSpPr txBox="1"/>
      </xdr:nvSpPr>
      <xdr:spPr>
        <a:xfrm>
          <a:off x="6531732" y="39460757"/>
          <a:ext cx="1756706" cy="234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28</xdr:col>
      <xdr:colOff>127140</xdr:colOff>
      <xdr:row>751</xdr:row>
      <xdr:rowOff>107817</xdr:rowOff>
    </xdr:from>
    <xdr:to>
      <xdr:col>46</xdr:col>
      <xdr:colOff>33937</xdr:colOff>
      <xdr:row>752</xdr:row>
      <xdr:rowOff>296047</xdr:rowOff>
    </xdr:to>
    <xdr:sp macro="" textlink="">
      <xdr:nvSpPr>
        <xdr:cNvPr id="7" name="大かっこ 6"/>
        <xdr:cNvSpPr/>
      </xdr:nvSpPr>
      <xdr:spPr>
        <a:xfrm>
          <a:off x="5893626" y="40704912"/>
          <a:ext cx="3613825" cy="535763"/>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n-lt"/>
              <a:ea typeface="+mn-ea"/>
              <a:cs typeface="+mn-cs"/>
            </a:rPr>
            <a:t>・平成</a:t>
          </a:r>
          <a:r>
            <a:rPr lang="en-US" altLang="ja-JP" sz="1200">
              <a:solidFill>
                <a:sysClr val="windowText" lastClr="000000"/>
              </a:solidFill>
              <a:effectLst/>
              <a:latin typeface="+mn-lt"/>
              <a:ea typeface="+mn-ea"/>
              <a:cs typeface="+mn-cs"/>
            </a:rPr>
            <a:t>30</a:t>
          </a:r>
          <a:r>
            <a:rPr lang="ja-JP" altLang="en-US" sz="1200">
              <a:solidFill>
                <a:sysClr val="windowText" lastClr="000000"/>
              </a:solidFill>
              <a:effectLst/>
              <a:latin typeface="+mn-lt"/>
              <a:ea typeface="+mn-ea"/>
              <a:cs typeface="+mn-cs"/>
            </a:rPr>
            <a:t>年度「ラストマイルにおける円滑な支援物資輸送の実現に向けた調査及び検討会運営」</a:t>
          </a:r>
          <a:endParaRPr lang="en-US" altLang="ja-JP" sz="1200">
            <a:solidFill>
              <a:sysClr val="windowText" lastClr="000000"/>
            </a:solidFill>
            <a:latin typeface="+mn-ea"/>
            <a:ea typeface="+mn-ea"/>
            <a:cs typeface="+mn-cs"/>
          </a:endParaRPr>
        </a:p>
      </xdr:txBody>
    </xdr:sp>
    <xdr:clientData/>
  </xdr:twoCellAnchor>
  <xdr:twoCellAnchor>
    <xdr:from>
      <xdr:col>26</xdr:col>
      <xdr:colOff>161684</xdr:colOff>
      <xdr:row>745</xdr:row>
      <xdr:rowOff>299491</xdr:rowOff>
    </xdr:from>
    <xdr:to>
      <xdr:col>31</xdr:col>
      <xdr:colOff>150611</xdr:colOff>
      <xdr:row>749</xdr:row>
      <xdr:rowOff>295427</xdr:rowOff>
    </xdr:to>
    <xdr:cxnSp macro="">
      <xdr:nvCxnSpPr>
        <xdr:cNvPr id="8" name="図形 209"/>
        <xdr:cNvCxnSpPr>
          <a:endCxn id="5" idx="1"/>
        </xdr:cNvCxnSpPr>
      </xdr:nvCxnSpPr>
      <xdr:spPr>
        <a:xfrm rot="16200000" flipH="1">
          <a:off x="5332571" y="38995091"/>
          <a:ext cx="1386071" cy="1018656"/>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172496</xdr:colOff>
      <xdr:row>749</xdr:row>
      <xdr:rowOff>277300</xdr:rowOff>
    </xdr:from>
    <xdr:to>
      <xdr:col>31</xdr:col>
      <xdr:colOff>161423</xdr:colOff>
      <xdr:row>754</xdr:row>
      <xdr:rowOff>267631</xdr:rowOff>
    </xdr:to>
    <xdr:cxnSp macro="">
      <xdr:nvCxnSpPr>
        <xdr:cNvPr id="9" name="図形 209"/>
        <xdr:cNvCxnSpPr/>
      </xdr:nvCxnSpPr>
      <xdr:spPr>
        <a:xfrm rot="16200000" flipH="1">
          <a:off x="5172419" y="40533999"/>
          <a:ext cx="1728000" cy="1018656"/>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148553</xdr:colOff>
      <xdr:row>753</xdr:row>
      <xdr:rowOff>191891</xdr:rowOff>
    </xdr:from>
    <xdr:to>
      <xdr:col>40</xdr:col>
      <xdr:colOff>43479</xdr:colOff>
      <xdr:row>755</xdr:row>
      <xdr:rowOff>345226</xdr:rowOff>
    </xdr:to>
    <xdr:sp macro="" textlink="">
      <xdr:nvSpPr>
        <xdr:cNvPr id="11" name="正方形/長方形 10"/>
        <xdr:cNvSpPr/>
      </xdr:nvSpPr>
      <xdr:spPr>
        <a:xfrm>
          <a:off x="6532877" y="41484053"/>
          <a:ext cx="1748440" cy="8484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Ｂ．地方運輸局（９機関）</a:t>
          </a:r>
          <a:endParaRPr kumimoji="1" lang="en-US" altLang="ja-JP" sz="1100"/>
        </a:p>
        <a:p>
          <a:pPr algn="ctr"/>
          <a:r>
            <a:rPr kumimoji="1" lang="ja-JP" altLang="en-US" sz="1100"/>
            <a:t>１百万円</a:t>
          </a:r>
          <a:endParaRPr kumimoji="1" lang="en-US" altLang="ja-JP" sz="1100"/>
        </a:p>
      </xdr:txBody>
    </xdr:sp>
    <xdr:clientData/>
  </xdr:twoCellAnchor>
  <xdr:twoCellAnchor>
    <xdr:from>
      <xdr:col>32</xdr:col>
      <xdr:colOff>119067</xdr:colOff>
      <xdr:row>742</xdr:row>
      <xdr:rowOff>-1</xdr:rowOff>
    </xdr:from>
    <xdr:to>
      <xdr:col>43</xdr:col>
      <xdr:colOff>51832</xdr:colOff>
      <xdr:row>745</xdr:row>
      <xdr:rowOff>59530</xdr:rowOff>
    </xdr:to>
    <xdr:sp macro="" textlink="">
      <xdr:nvSpPr>
        <xdr:cNvPr id="12" name="大かっこ 11"/>
        <xdr:cNvSpPr/>
      </xdr:nvSpPr>
      <xdr:spPr>
        <a:xfrm>
          <a:off x="6596067" y="39028687"/>
          <a:ext cx="2159234" cy="113109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災害に強い物流システムの構築事業に関する業務（職員旅費）</a:t>
          </a:r>
          <a:endParaRPr lang="en-US" altLang="ja-JP" sz="1000"/>
        </a:p>
        <a:p>
          <a:pPr algn="ctr">
            <a:lnSpc>
              <a:spcPts val="1300"/>
            </a:lnSpc>
          </a:pPr>
          <a:r>
            <a:rPr lang="ja-JP" altLang="en-US" sz="1000"/>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59" zoomScaleSheetLayoutView="80" zoomScalePageLayoutView="85" workbookViewId="0">
      <selection activeCell="X753" sqref="X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c r="AP2" s="924"/>
      <c r="AQ2" s="924"/>
      <c r="AR2" s="65" t="str">
        <f>IF(OR(AO2="　", AO2=""), "", "-")</f>
        <v/>
      </c>
      <c r="AS2" s="925">
        <v>208</v>
      </c>
      <c r="AT2" s="925"/>
      <c r="AU2" s="925"/>
      <c r="AV2" s="43"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517</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479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185</v>
      </c>
      <c r="H5" s="828"/>
      <c r="I5" s="828"/>
      <c r="J5" s="828"/>
      <c r="K5" s="828"/>
      <c r="L5" s="828"/>
      <c r="M5" s="829" t="s">
        <v>65</v>
      </c>
      <c r="N5" s="830"/>
      <c r="O5" s="830"/>
      <c r="P5" s="830"/>
      <c r="Q5" s="830"/>
      <c r="R5" s="831"/>
      <c r="S5" s="832" t="s">
        <v>130</v>
      </c>
      <c r="T5" s="828"/>
      <c r="U5" s="828"/>
      <c r="V5" s="828"/>
      <c r="W5" s="828"/>
      <c r="X5" s="833"/>
      <c r="Y5" s="686" t="s">
        <v>3</v>
      </c>
      <c r="Z5" s="531"/>
      <c r="AA5" s="531"/>
      <c r="AB5" s="531"/>
      <c r="AC5" s="531"/>
      <c r="AD5" s="532"/>
      <c r="AE5" s="687" t="s">
        <v>481</v>
      </c>
      <c r="AF5" s="687"/>
      <c r="AG5" s="687"/>
      <c r="AH5" s="687"/>
      <c r="AI5" s="687"/>
      <c r="AJ5" s="687"/>
      <c r="AK5" s="687"/>
      <c r="AL5" s="687"/>
      <c r="AM5" s="687"/>
      <c r="AN5" s="687"/>
      <c r="AO5" s="687"/>
      <c r="AP5" s="688"/>
      <c r="AQ5" s="689" t="s">
        <v>482</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156.75" customHeight="1" x14ac:dyDescent="0.15">
      <c r="A7" s="483" t="s">
        <v>22</v>
      </c>
      <c r="B7" s="484"/>
      <c r="C7" s="484"/>
      <c r="D7" s="484"/>
      <c r="E7" s="484"/>
      <c r="F7" s="485"/>
      <c r="G7" s="486" t="s">
        <v>484</v>
      </c>
      <c r="H7" s="487"/>
      <c r="I7" s="487"/>
      <c r="J7" s="487"/>
      <c r="K7" s="487"/>
      <c r="L7" s="487"/>
      <c r="M7" s="487"/>
      <c r="N7" s="487"/>
      <c r="O7" s="487"/>
      <c r="P7" s="487"/>
      <c r="Q7" s="487"/>
      <c r="R7" s="487"/>
      <c r="S7" s="487"/>
      <c r="T7" s="487"/>
      <c r="U7" s="487"/>
      <c r="V7" s="487"/>
      <c r="W7" s="487"/>
      <c r="X7" s="488"/>
      <c r="Y7" s="907" t="s">
        <v>433</v>
      </c>
      <c r="Z7" s="431"/>
      <c r="AA7" s="431"/>
      <c r="AB7" s="431"/>
      <c r="AC7" s="431"/>
      <c r="AD7" s="908"/>
      <c r="AE7" s="897" t="s">
        <v>485</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330</v>
      </c>
      <c r="B8" s="484"/>
      <c r="C8" s="484"/>
      <c r="D8" s="484"/>
      <c r="E8" s="484"/>
      <c r="F8" s="485"/>
      <c r="G8" s="926" t="str">
        <f>入力規則等!A28</f>
        <v>国土強靱化施策</v>
      </c>
      <c r="H8" s="708"/>
      <c r="I8" s="708"/>
      <c r="J8" s="708"/>
      <c r="K8" s="708"/>
      <c r="L8" s="708"/>
      <c r="M8" s="708"/>
      <c r="N8" s="708"/>
      <c r="O8" s="708"/>
      <c r="P8" s="708"/>
      <c r="Q8" s="708"/>
      <c r="R8" s="708"/>
      <c r="S8" s="708"/>
      <c r="T8" s="708"/>
      <c r="U8" s="708"/>
      <c r="V8" s="708"/>
      <c r="W8" s="708"/>
      <c r="X8" s="927"/>
      <c r="Y8" s="834" t="s">
        <v>331</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742" t="s">
        <v>486</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3"/>
      <c r="AX9" s="744"/>
    </row>
    <row r="10" spans="1:50" ht="80.25" customHeight="1" x14ac:dyDescent="0.15">
      <c r="A10" s="648" t="s">
        <v>29</v>
      </c>
      <c r="B10" s="649"/>
      <c r="C10" s="649"/>
      <c r="D10" s="649"/>
      <c r="E10" s="649"/>
      <c r="F10" s="649"/>
      <c r="G10" s="742" t="s">
        <v>487</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28" t="s">
        <v>24</v>
      </c>
      <c r="B12" s="929"/>
      <c r="C12" s="929"/>
      <c r="D12" s="929"/>
      <c r="E12" s="929"/>
      <c r="F12" s="930"/>
      <c r="G12" s="748"/>
      <c r="H12" s="749"/>
      <c r="I12" s="749"/>
      <c r="J12" s="749"/>
      <c r="K12" s="749"/>
      <c r="L12" s="749"/>
      <c r="M12" s="749"/>
      <c r="N12" s="749"/>
      <c r="O12" s="749"/>
      <c r="P12" s="403" t="s">
        <v>452</v>
      </c>
      <c r="Q12" s="404"/>
      <c r="R12" s="404"/>
      <c r="S12" s="404"/>
      <c r="T12" s="404"/>
      <c r="U12" s="404"/>
      <c r="V12" s="405"/>
      <c r="W12" s="403" t="s">
        <v>449</v>
      </c>
      <c r="X12" s="404"/>
      <c r="Y12" s="404"/>
      <c r="Z12" s="404"/>
      <c r="AA12" s="404"/>
      <c r="AB12" s="404"/>
      <c r="AC12" s="405"/>
      <c r="AD12" s="403" t="s">
        <v>444</v>
      </c>
      <c r="AE12" s="404"/>
      <c r="AF12" s="404"/>
      <c r="AG12" s="404"/>
      <c r="AH12" s="404"/>
      <c r="AI12" s="404"/>
      <c r="AJ12" s="405"/>
      <c r="AK12" s="403" t="s">
        <v>437</v>
      </c>
      <c r="AL12" s="404"/>
      <c r="AM12" s="404"/>
      <c r="AN12" s="404"/>
      <c r="AO12" s="404"/>
      <c r="AP12" s="404"/>
      <c r="AQ12" s="405"/>
      <c r="AR12" s="403" t="s">
        <v>435</v>
      </c>
      <c r="AS12" s="404"/>
      <c r="AT12" s="404"/>
      <c r="AU12" s="404"/>
      <c r="AV12" s="404"/>
      <c r="AW12" s="404"/>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11</v>
      </c>
      <c r="Q13" s="646"/>
      <c r="R13" s="646"/>
      <c r="S13" s="646"/>
      <c r="T13" s="646"/>
      <c r="U13" s="646"/>
      <c r="V13" s="647"/>
      <c r="W13" s="645">
        <v>10</v>
      </c>
      <c r="X13" s="646"/>
      <c r="Y13" s="646"/>
      <c r="Z13" s="646"/>
      <c r="AA13" s="646"/>
      <c r="AB13" s="646"/>
      <c r="AC13" s="647"/>
      <c r="AD13" s="645">
        <v>8</v>
      </c>
      <c r="AE13" s="646"/>
      <c r="AF13" s="646"/>
      <c r="AG13" s="646"/>
      <c r="AH13" s="646"/>
      <c r="AI13" s="646"/>
      <c r="AJ13" s="647"/>
      <c r="AK13" s="645">
        <v>13</v>
      </c>
      <c r="AL13" s="646"/>
      <c r="AM13" s="646"/>
      <c r="AN13" s="646"/>
      <c r="AO13" s="646"/>
      <c r="AP13" s="646"/>
      <c r="AQ13" s="647"/>
      <c r="AR13" s="904"/>
      <c r="AS13" s="905"/>
      <c r="AT13" s="905"/>
      <c r="AU13" s="905"/>
      <c r="AV13" s="905"/>
      <c r="AW13" s="905"/>
      <c r="AX13" s="906"/>
    </row>
    <row r="14" spans="1:50" ht="21" customHeight="1" x14ac:dyDescent="0.15">
      <c r="A14" s="602"/>
      <c r="B14" s="603"/>
      <c r="C14" s="603"/>
      <c r="D14" s="603"/>
      <c r="E14" s="603"/>
      <c r="F14" s="604"/>
      <c r="G14" s="713"/>
      <c r="H14" s="714"/>
      <c r="I14" s="699" t="s">
        <v>8</v>
      </c>
      <c r="J14" s="750"/>
      <c r="K14" s="750"/>
      <c r="L14" s="750"/>
      <c r="M14" s="750"/>
      <c r="N14" s="750"/>
      <c r="O14" s="751"/>
      <c r="P14" s="645" t="s">
        <v>484</v>
      </c>
      <c r="Q14" s="646"/>
      <c r="R14" s="646"/>
      <c r="S14" s="646"/>
      <c r="T14" s="646"/>
      <c r="U14" s="646"/>
      <c r="V14" s="647"/>
      <c r="W14" s="645" t="s">
        <v>484</v>
      </c>
      <c r="X14" s="646"/>
      <c r="Y14" s="646"/>
      <c r="Z14" s="646"/>
      <c r="AA14" s="646"/>
      <c r="AB14" s="646"/>
      <c r="AC14" s="647"/>
      <c r="AD14" s="645" t="s">
        <v>484</v>
      </c>
      <c r="AE14" s="646"/>
      <c r="AF14" s="646"/>
      <c r="AG14" s="646"/>
      <c r="AH14" s="646"/>
      <c r="AI14" s="646"/>
      <c r="AJ14" s="647"/>
      <c r="AK14" s="645" t="s">
        <v>484</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484</v>
      </c>
      <c r="Q15" s="646"/>
      <c r="R15" s="646"/>
      <c r="S15" s="646"/>
      <c r="T15" s="646"/>
      <c r="U15" s="646"/>
      <c r="V15" s="647"/>
      <c r="W15" s="645" t="s">
        <v>484</v>
      </c>
      <c r="X15" s="646"/>
      <c r="Y15" s="646"/>
      <c r="Z15" s="646"/>
      <c r="AA15" s="646"/>
      <c r="AB15" s="646"/>
      <c r="AC15" s="647"/>
      <c r="AD15" s="645" t="s">
        <v>484</v>
      </c>
      <c r="AE15" s="646"/>
      <c r="AF15" s="646"/>
      <c r="AG15" s="646"/>
      <c r="AH15" s="646"/>
      <c r="AI15" s="646"/>
      <c r="AJ15" s="647"/>
      <c r="AK15" s="645" t="s">
        <v>484</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484</v>
      </c>
      <c r="Q16" s="646"/>
      <c r="R16" s="646"/>
      <c r="S16" s="646"/>
      <c r="T16" s="646"/>
      <c r="U16" s="646"/>
      <c r="V16" s="647"/>
      <c r="W16" s="645" t="s">
        <v>484</v>
      </c>
      <c r="X16" s="646"/>
      <c r="Y16" s="646"/>
      <c r="Z16" s="646"/>
      <c r="AA16" s="646"/>
      <c r="AB16" s="646"/>
      <c r="AC16" s="647"/>
      <c r="AD16" s="645" t="s">
        <v>484</v>
      </c>
      <c r="AE16" s="646"/>
      <c r="AF16" s="646"/>
      <c r="AG16" s="646"/>
      <c r="AH16" s="646"/>
      <c r="AI16" s="646"/>
      <c r="AJ16" s="647"/>
      <c r="AK16" s="645" t="s">
        <v>484</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484</v>
      </c>
      <c r="Q17" s="646"/>
      <c r="R17" s="646"/>
      <c r="S17" s="646"/>
      <c r="T17" s="646"/>
      <c r="U17" s="646"/>
      <c r="V17" s="647"/>
      <c r="W17" s="645" t="s">
        <v>484</v>
      </c>
      <c r="X17" s="646"/>
      <c r="Y17" s="646"/>
      <c r="Z17" s="646"/>
      <c r="AA17" s="646"/>
      <c r="AB17" s="646"/>
      <c r="AC17" s="647"/>
      <c r="AD17" s="645" t="s">
        <v>484</v>
      </c>
      <c r="AE17" s="646"/>
      <c r="AF17" s="646"/>
      <c r="AG17" s="646"/>
      <c r="AH17" s="646"/>
      <c r="AI17" s="646"/>
      <c r="AJ17" s="647"/>
      <c r="AK17" s="645" t="s">
        <v>484</v>
      </c>
      <c r="AL17" s="646"/>
      <c r="AM17" s="646"/>
      <c r="AN17" s="646"/>
      <c r="AO17" s="646"/>
      <c r="AP17" s="646"/>
      <c r="AQ17" s="647"/>
      <c r="AR17" s="902"/>
      <c r="AS17" s="902"/>
      <c r="AT17" s="902"/>
      <c r="AU17" s="902"/>
      <c r="AV17" s="902"/>
      <c r="AW17" s="902"/>
      <c r="AX17" s="903"/>
    </row>
    <row r="18" spans="1:50" ht="24.75" customHeight="1" x14ac:dyDescent="0.15">
      <c r="A18" s="602"/>
      <c r="B18" s="603"/>
      <c r="C18" s="603"/>
      <c r="D18" s="603"/>
      <c r="E18" s="603"/>
      <c r="F18" s="604"/>
      <c r="G18" s="715"/>
      <c r="H18" s="716"/>
      <c r="I18" s="704" t="s">
        <v>20</v>
      </c>
      <c r="J18" s="705"/>
      <c r="K18" s="705"/>
      <c r="L18" s="705"/>
      <c r="M18" s="705"/>
      <c r="N18" s="705"/>
      <c r="O18" s="706"/>
      <c r="P18" s="863">
        <f>SUM(P13:V17)</f>
        <v>11</v>
      </c>
      <c r="Q18" s="864"/>
      <c r="R18" s="864"/>
      <c r="S18" s="864"/>
      <c r="T18" s="864"/>
      <c r="U18" s="864"/>
      <c r="V18" s="865"/>
      <c r="W18" s="863">
        <f>SUM(W13:AC17)</f>
        <v>10</v>
      </c>
      <c r="X18" s="864"/>
      <c r="Y18" s="864"/>
      <c r="Z18" s="864"/>
      <c r="AA18" s="864"/>
      <c r="AB18" s="864"/>
      <c r="AC18" s="865"/>
      <c r="AD18" s="863">
        <f>SUM(AD13:AJ17)</f>
        <v>8</v>
      </c>
      <c r="AE18" s="864"/>
      <c r="AF18" s="864"/>
      <c r="AG18" s="864"/>
      <c r="AH18" s="864"/>
      <c r="AI18" s="864"/>
      <c r="AJ18" s="865"/>
      <c r="AK18" s="863">
        <f>SUM(AK13:AQ17)</f>
        <v>13</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10</v>
      </c>
      <c r="Q19" s="646"/>
      <c r="R19" s="646"/>
      <c r="S19" s="646"/>
      <c r="T19" s="646"/>
      <c r="U19" s="646"/>
      <c r="V19" s="647"/>
      <c r="W19" s="645">
        <v>9</v>
      </c>
      <c r="X19" s="646"/>
      <c r="Y19" s="646"/>
      <c r="Z19" s="646"/>
      <c r="AA19" s="646"/>
      <c r="AB19" s="646"/>
      <c r="AC19" s="647"/>
      <c r="AD19" s="645">
        <v>8</v>
      </c>
      <c r="AE19" s="646"/>
      <c r="AF19" s="646"/>
      <c r="AG19" s="646"/>
      <c r="AH19" s="646"/>
      <c r="AI19" s="646"/>
      <c r="AJ19" s="647"/>
      <c r="AK19" s="316"/>
      <c r="AL19" s="316"/>
      <c r="AM19" s="316"/>
      <c r="AN19" s="316"/>
      <c r="AO19" s="316"/>
      <c r="AP19" s="316"/>
      <c r="AQ19" s="316"/>
      <c r="AR19" s="316"/>
      <c r="AS19" s="316"/>
      <c r="AT19" s="316"/>
      <c r="AU19" s="316"/>
      <c r="AV19" s="316"/>
      <c r="AW19" s="316"/>
      <c r="AX19" s="318"/>
    </row>
    <row r="20" spans="1:50" ht="24.75" customHeight="1" x14ac:dyDescent="0.15">
      <c r="A20" s="602"/>
      <c r="B20" s="603"/>
      <c r="C20" s="603"/>
      <c r="D20" s="603"/>
      <c r="E20" s="603"/>
      <c r="F20" s="604"/>
      <c r="G20" s="861" t="s">
        <v>10</v>
      </c>
      <c r="H20" s="862"/>
      <c r="I20" s="862"/>
      <c r="J20" s="862"/>
      <c r="K20" s="862"/>
      <c r="L20" s="862"/>
      <c r="M20" s="862"/>
      <c r="N20" s="862"/>
      <c r="O20" s="862"/>
      <c r="P20" s="304">
        <f>IF(P18=0, "-", SUM(P19)/P18)</f>
        <v>0.90909090909090906</v>
      </c>
      <c r="Q20" s="304"/>
      <c r="R20" s="304"/>
      <c r="S20" s="304"/>
      <c r="T20" s="304"/>
      <c r="U20" s="304"/>
      <c r="V20" s="304"/>
      <c r="W20" s="304">
        <f t="shared" ref="W20" si="0">IF(W18=0, "-", SUM(W19)/W18)</f>
        <v>0.9</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7"/>
      <c r="B21" s="838"/>
      <c r="C21" s="838"/>
      <c r="D21" s="838"/>
      <c r="E21" s="838"/>
      <c r="F21" s="931"/>
      <c r="G21" s="302" t="s">
        <v>398</v>
      </c>
      <c r="H21" s="303"/>
      <c r="I21" s="303"/>
      <c r="J21" s="303"/>
      <c r="K21" s="303"/>
      <c r="L21" s="303"/>
      <c r="M21" s="303"/>
      <c r="N21" s="303"/>
      <c r="O21" s="303"/>
      <c r="P21" s="304">
        <f>IF(P19=0, "-", SUM(P19)/SUM(P13,P14))</f>
        <v>0.90909090909090906</v>
      </c>
      <c r="Q21" s="304"/>
      <c r="R21" s="304"/>
      <c r="S21" s="304"/>
      <c r="T21" s="304"/>
      <c r="U21" s="304"/>
      <c r="V21" s="304"/>
      <c r="W21" s="304">
        <f t="shared" ref="W21" si="2">IF(W19=0, "-", SUM(W19)/SUM(W13,W14))</f>
        <v>0.9</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9" t="s">
        <v>469</v>
      </c>
      <c r="B22" s="950"/>
      <c r="C22" s="950"/>
      <c r="D22" s="950"/>
      <c r="E22" s="950"/>
      <c r="F22" s="951"/>
      <c r="G22" s="936" t="s">
        <v>378</v>
      </c>
      <c r="H22" s="208"/>
      <c r="I22" s="208"/>
      <c r="J22" s="208"/>
      <c r="K22" s="208"/>
      <c r="L22" s="208"/>
      <c r="M22" s="208"/>
      <c r="N22" s="208"/>
      <c r="O22" s="209"/>
      <c r="P22" s="921" t="s">
        <v>438</v>
      </c>
      <c r="Q22" s="208"/>
      <c r="R22" s="208"/>
      <c r="S22" s="208"/>
      <c r="T22" s="208"/>
      <c r="U22" s="208"/>
      <c r="V22" s="209"/>
      <c r="W22" s="921" t="s">
        <v>434</v>
      </c>
      <c r="X22" s="208"/>
      <c r="Y22" s="208"/>
      <c r="Z22" s="208"/>
      <c r="AA22" s="208"/>
      <c r="AB22" s="208"/>
      <c r="AC22" s="209"/>
      <c r="AD22" s="921"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493</v>
      </c>
      <c r="H23" s="938"/>
      <c r="I23" s="938"/>
      <c r="J23" s="938"/>
      <c r="K23" s="938"/>
      <c r="L23" s="938"/>
      <c r="M23" s="938"/>
      <c r="N23" s="938"/>
      <c r="O23" s="939"/>
      <c r="P23" s="904">
        <v>12</v>
      </c>
      <c r="Q23" s="905"/>
      <c r="R23" s="905"/>
      <c r="S23" s="905"/>
      <c r="T23" s="905"/>
      <c r="U23" s="905"/>
      <c r="V23" s="922"/>
      <c r="W23" s="904"/>
      <c r="X23" s="905"/>
      <c r="Y23" s="905"/>
      <c r="Z23" s="905"/>
      <c r="AA23" s="905"/>
      <c r="AB23" s="905"/>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488</v>
      </c>
      <c r="H24" s="941"/>
      <c r="I24" s="941"/>
      <c r="J24" s="941"/>
      <c r="K24" s="941"/>
      <c r="L24" s="941"/>
      <c r="M24" s="941"/>
      <c r="N24" s="941"/>
      <c r="O24" s="942"/>
      <c r="P24" s="645">
        <v>1</v>
      </c>
      <c r="Q24" s="646"/>
      <c r="R24" s="646"/>
      <c r="S24" s="646"/>
      <c r="T24" s="646"/>
      <c r="U24" s="646"/>
      <c r="V24" s="647"/>
      <c r="W24" s="645"/>
      <c r="X24" s="646"/>
      <c r="Y24" s="646"/>
      <c r="Z24" s="646"/>
      <c r="AA24" s="646"/>
      <c r="AB24" s="646"/>
      <c r="AC24" s="647"/>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45"/>
      <c r="Q25" s="646"/>
      <c r="R25" s="646"/>
      <c r="S25" s="646"/>
      <c r="T25" s="646"/>
      <c r="U25" s="646"/>
      <c r="V25" s="647"/>
      <c r="W25" s="645"/>
      <c r="X25" s="646"/>
      <c r="Y25" s="646"/>
      <c r="Z25" s="646"/>
      <c r="AA25" s="646"/>
      <c r="AB25" s="646"/>
      <c r="AC25" s="647"/>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45"/>
      <c r="Q26" s="646"/>
      <c r="R26" s="646"/>
      <c r="S26" s="646"/>
      <c r="T26" s="646"/>
      <c r="U26" s="646"/>
      <c r="V26" s="647"/>
      <c r="W26" s="645"/>
      <c r="X26" s="646"/>
      <c r="Y26" s="646"/>
      <c r="Z26" s="646"/>
      <c r="AA26" s="646"/>
      <c r="AB26" s="646"/>
      <c r="AC26" s="647"/>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45"/>
      <c r="Q27" s="646"/>
      <c r="R27" s="646"/>
      <c r="S27" s="646"/>
      <c r="T27" s="646"/>
      <c r="U27" s="646"/>
      <c r="V27" s="647"/>
      <c r="W27" s="645"/>
      <c r="X27" s="646"/>
      <c r="Y27" s="646"/>
      <c r="Z27" s="646"/>
      <c r="AA27" s="646"/>
      <c r="AB27" s="646"/>
      <c r="AC27" s="647"/>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382</v>
      </c>
      <c r="H28" s="944"/>
      <c r="I28" s="944"/>
      <c r="J28" s="944"/>
      <c r="K28" s="944"/>
      <c r="L28" s="944"/>
      <c r="M28" s="944"/>
      <c r="N28" s="944"/>
      <c r="O28" s="945"/>
      <c r="P28" s="863">
        <f>P29-SUM(P23:P27)</f>
        <v>0</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45">
        <f>AK13</f>
        <v>13</v>
      </c>
      <c r="Q29" s="646"/>
      <c r="R29" s="646"/>
      <c r="S29" s="646"/>
      <c r="T29" s="646"/>
      <c r="U29" s="646"/>
      <c r="V29" s="647"/>
      <c r="W29" s="918">
        <f>AR13</f>
        <v>0</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394</v>
      </c>
      <c r="B30" s="847"/>
      <c r="C30" s="847"/>
      <c r="D30" s="847"/>
      <c r="E30" s="847"/>
      <c r="F30" s="848"/>
      <c r="G30" s="761" t="s">
        <v>264</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5" t="s">
        <v>306</v>
      </c>
      <c r="AR30" s="756"/>
      <c r="AS30" s="756"/>
      <c r="AT30" s="757"/>
      <c r="AU30" s="762" t="s">
        <v>252</v>
      </c>
      <c r="AV30" s="762"/>
      <c r="AW30" s="762"/>
      <c r="AX30" s="901"/>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78"/>
      <c r="AR31" s="186"/>
      <c r="AS31" s="119" t="s">
        <v>307</v>
      </c>
      <c r="AT31" s="120"/>
      <c r="AU31" s="185">
        <v>32</v>
      </c>
      <c r="AV31" s="185"/>
      <c r="AW31" s="386" t="s">
        <v>296</v>
      </c>
      <c r="AX31" s="387"/>
    </row>
    <row r="32" spans="1:50" ht="23.25" customHeight="1" x14ac:dyDescent="0.15">
      <c r="A32" s="391"/>
      <c r="B32" s="389"/>
      <c r="C32" s="389"/>
      <c r="D32" s="389"/>
      <c r="E32" s="389"/>
      <c r="F32" s="390"/>
      <c r="G32" s="552" t="s">
        <v>489</v>
      </c>
      <c r="H32" s="553"/>
      <c r="I32" s="553"/>
      <c r="J32" s="553"/>
      <c r="K32" s="553"/>
      <c r="L32" s="553"/>
      <c r="M32" s="553"/>
      <c r="N32" s="553"/>
      <c r="O32" s="554"/>
      <c r="P32" s="91" t="s">
        <v>490</v>
      </c>
      <c r="Q32" s="91"/>
      <c r="R32" s="91"/>
      <c r="S32" s="91"/>
      <c r="T32" s="91"/>
      <c r="U32" s="91"/>
      <c r="V32" s="91"/>
      <c r="W32" s="91"/>
      <c r="X32" s="92"/>
      <c r="Y32" s="459" t="s">
        <v>12</v>
      </c>
      <c r="Z32" s="519"/>
      <c r="AA32" s="520"/>
      <c r="AB32" s="449" t="s">
        <v>491</v>
      </c>
      <c r="AC32" s="449"/>
      <c r="AD32" s="449"/>
      <c r="AE32" s="204">
        <v>62</v>
      </c>
      <c r="AF32" s="205"/>
      <c r="AG32" s="205"/>
      <c r="AH32" s="205"/>
      <c r="AI32" s="204">
        <v>68</v>
      </c>
      <c r="AJ32" s="205"/>
      <c r="AK32" s="205"/>
      <c r="AL32" s="205"/>
      <c r="AM32" s="204">
        <v>85</v>
      </c>
      <c r="AN32" s="205"/>
      <c r="AO32" s="205"/>
      <c r="AP32" s="205"/>
      <c r="AQ32" s="326"/>
      <c r="AR32" s="193"/>
      <c r="AS32" s="193"/>
      <c r="AT32" s="327"/>
      <c r="AU32" s="205"/>
      <c r="AV32" s="205"/>
      <c r="AW32" s="205"/>
      <c r="AX32" s="207"/>
    </row>
    <row r="33" spans="1:50" ht="23.25" customHeight="1" x14ac:dyDescent="0.15">
      <c r="A33" s="392"/>
      <c r="B33" s="393"/>
      <c r="C33" s="393"/>
      <c r="D33" s="393"/>
      <c r="E33" s="393"/>
      <c r="F33" s="394"/>
      <c r="G33" s="555"/>
      <c r="H33" s="556"/>
      <c r="I33" s="556"/>
      <c r="J33" s="556"/>
      <c r="K33" s="556"/>
      <c r="L33" s="556"/>
      <c r="M33" s="556"/>
      <c r="N33" s="556"/>
      <c r="O33" s="557"/>
      <c r="P33" s="94"/>
      <c r="Q33" s="94"/>
      <c r="R33" s="94"/>
      <c r="S33" s="94"/>
      <c r="T33" s="94"/>
      <c r="U33" s="94"/>
      <c r="V33" s="94"/>
      <c r="W33" s="94"/>
      <c r="X33" s="95"/>
      <c r="Y33" s="403" t="s">
        <v>53</v>
      </c>
      <c r="Z33" s="404"/>
      <c r="AA33" s="405"/>
      <c r="AB33" s="511" t="s">
        <v>491</v>
      </c>
      <c r="AC33" s="511"/>
      <c r="AD33" s="511"/>
      <c r="AE33" s="204" t="s">
        <v>484</v>
      </c>
      <c r="AF33" s="205"/>
      <c r="AG33" s="205"/>
      <c r="AH33" s="205"/>
      <c r="AI33" s="204" t="s">
        <v>484</v>
      </c>
      <c r="AJ33" s="205"/>
      <c r="AK33" s="205"/>
      <c r="AL33" s="205"/>
      <c r="AM33" s="204" t="s">
        <v>484</v>
      </c>
      <c r="AN33" s="205"/>
      <c r="AO33" s="205"/>
      <c r="AP33" s="205"/>
      <c r="AQ33" s="326"/>
      <c r="AR33" s="193"/>
      <c r="AS33" s="193"/>
      <c r="AT33" s="327"/>
      <c r="AU33" s="205">
        <v>100</v>
      </c>
      <c r="AV33" s="205"/>
      <c r="AW33" s="205"/>
      <c r="AX33" s="207"/>
    </row>
    <row r="34" spans="1:50" ht="59.25" customHeight="1" x14ac:dyDescent="0.15">
      <c r="A34" s="391"/>
      <c r="B34" s="389"/>
      <c r="C34" s="389"/>
      <c r="D34" s="389"/>
      <c r="E34" s="389"/>
      <c r="F34" s="390"/>
      <c r="G34" s="558"/>
      <c r="H34" s="559"/>
      <c r="I34" s="559"/>
      <c r="J34" s="559"/>
      <c r="K34" s="559"/>
      <c r="L34" s="559"/>
      <c r="M34" s="559"/>
      <c r="N34" s="559"/>
      <c r="O34" s="560"/>
      <c r="P34" s="97"/>
      <c r="Q34" s="97"/>
      <c r="R34" s="97"/>
      <c r="S34" s="97"/>
      <c r="T34" s="97"/>
      <c r="U34" s="97"/>
      <c r="V34" s="97"/>
      <c r="W34" s="97"/>
      <c r="X34" s="98"/>
      <c r="Y34" s="403" t="s">
        <v>13</v>
      </c>
      <c r="Z34" s="404"/>
      <c r="AA34" s="405"/>
      <c r="AB34" s="544" t="s">
        <v>297</v>
      </c>
      <c r="AC34" s="544"/>
      <c r="AD34" s="544"/>
      <c r="AE34" s="204" t="s">
        <v>484</v>
      </c>
      <c r="AF34" s="205"/>
      <c r="AG34" s="205"/>
      <c r="AH34" s="205"/>
      <c r="AI34" s="204" t="s">
        <v>484</v>
      </c>
      <c r="AJ34" s="205"/>
      <c r="AK34" s="205"/>
      <c r="AL34" s="205"/>
      <c r="AM34" s="204" t="s">
        <v>484</v>
      </c>
      <c r="AN34" s="205"/>
      <c r="AO34" s="205"/>
      <c r="AP34" s="205"/>
      <c r="AQ34" s="326"/>
      <c r="AR34" s="193"/>
      <c r="AS34" s="193"/>
      <c r="AT34" s="327"/>
      <c r="AU34" s="205"/>
      <c r="AV34" s="205"/>
      <c r="AW34" s="205"/>
      <c r="AX34" s="207"/>
    </row>
    <row r="35" spans="1:50" ht="23.25" customHeight="1" x14ac:dyDescent="0.15">
      <c r="A35" s="212" t="s">
        <v>423</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8" t="s">
        <v>394</v>
      </c>
      <c r="B37" s="759"/>
      <c r="C37" s="759"/>
      <c r="D37" s="759"/>
      <c r="E37" s="759"/>
      <c r="F37" s="760"/>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9" t="s">
        <v>252</v>
      </c>
      <c r="AV37" s="399"/>
      <c r="AW37" s="399"/>
      <c r="AX37" s="895"/>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78"/>
      <c r="AR38" s="186"/>
      <c r="AS38" s="119" t="s">
        <v>307</v>
      </c>
      <c r="AT38" s="120"/>
      <c r="AU38" s="185"/>
      <c r="AV38" s="185"/>
      <c r="AW38" s="386" t="s">
        <v>296</v>
      </c>
      <c r="AX38" s="387"/>
    </row>
    <row r="39" spans="1:50" ht="23.25" hidden="1" customHeight="1" x14ac:dyDescent="0.15">
      <c r="A39" s="391"/>
      <c r="B39" s="389"/>
      <c r="C39" s="389"/>
      <c r="D39" s="389"/>
      <c r="E39" s="389"/>
      <c r="F39" s="390"/>
      <c r="G39" s="552"/>
      <c r="H39" s="553"/>
      <c r="I39" s="553"/>
      <c r="J39" s="553"/>
      <c r="K39" s="553"/>
      <c r="L39" s="553"/>
      <c r="M39" s="553"/>
      <c r="N39" s="553"/>
      <c r="O39" s="554"/>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2"/>
      <c r="B40" s="393"/>
      <c r="C40" s="393"/>
      <c r="D40" s="393"/>
      <c r="E40" s="393"/>
      <c r="F40" s="394"/>
      <c r="G40" s="555"/>
      <c r="H40" s="556"/>
      <c r="I40" s="556"/>
      <c r="J40" s="556"/>
      <c r="K40" s="556"/>
      <c r="L40" s="556"/>
      <c r="M40" s="556"/>
      <c r="N40" s="556"/>
      <c r="O40" s="557"/>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5"/>
      <c r="B41" s="396"/>
      <c r="C41" s="396"/>
      <c r="D41" s="396"/>
      <c r="E41" s="396"/>
      <c r="F41" s="397"/>
      <c r="G41" s="558"/>
      <c r="H41" s="559"/>
      <c r="I41" s="559"/>
      <c r="J41" s="559"/>
      <c r="K41" s="559"/>
      <c r="L41" s="559"/>
      <c r="M41" s="559"/>
      <c r="N41" s="559"/>
      <c r="O41" s="560"/>
      <c r="P41" s="97"/>
      <c r="Q41" s="97"/>
      <c r="R41" s="97"/>
      <c r="S41" s="97"/>
      <c r="T41" s="97"/>
      <c r="U41" s="97"/>
      <c r="V41" s="97"/>
      <c r="W41" s="97"/>
      <c r="X41" s="98"/>
      <c r="Y41" s="403" t="s">
        <v>13</v>
      </c>
      <c r="Z41" s="404"/>
      <c r="AA41" s="405"/>
      <c r="AB41" s="544" t="s">
        <v>297</v>
      </c>
      <c r="AC41" s="544"/>
      <c r="AD41" s="544"/>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8" t="s">
        <v>394</v>
      </c>
      <c r="B44" s="759"/>
      <c r="C44" s="759"/>
      <c r="D44" s="759"/>
      <c r="E44" s="759"/>
      <c r="F44" s="760"/>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9" t="s">
        <v>252</v>
      </c>
      <c r="AV44" s="399"/>
      <c r="AW44" s="399"/>
      <c r="AX44" s="895"/>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78"/>
      <c r="AR45" s="186"/>
      <c r="AS45" s="119" t="s">
        <v>307</v>
      </c>
      <c r="AT45" s="120"/>
      <c r="AU45" s="185"/>
      <c r="AV45" s="185"/>
      <c r="AW45" s="386" t="s">
        <v>296</v>
      </c>
      <c r="AX45" s="387"/>
    </row>
    <row r="46" spans="1:50" ht="23.25" hidden="1" customHeight="1" x14ac:dyDescent="0.15">
      <c r="A46" s="391"/>
      <c r="B46" s="389"/>
      <c r="C46" s="389"/>
      <c r="D46" s="389"/>
      <c r="E46" s="389"/>
      <c r="F46" s="390"/>
      <c r="G46" s="552"/>
      <c r="H46" s="553"/>
      <c r="I46" s="553"/>
      <c r="J46" s="553"/>
      <c r="K46" s="553"/>
      <c r="L46" s="553"/>
      <c r="M46" s="553"/>
      <c r="N46" s="553"/>
      <c r="O46" s="554"/>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2"/>
      <c r="B47" s="393"/>
      <c r="C47" s="393"/>
      <c r="D47" s="393"/>
      <c r="E47" s="393"/>
      <c r="F47" s="394"/>
      <c r="G47" s="555"/>
      <c r="H47" s="556"/>
      <c r="I47" s="556"/>
      <c r="J47" s="556"/>
      <c r="K47" s="556"/>
      <c r="L47" s="556"/>
      <c r="M47" s="556"/>
      <c r="N47" s="556"/>
      <c r="O47" s="557"/>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5"/>
      <c r="B48" s="396"/>
      <c r="C48" s="396"/>
      <c r="D48" s="396"/>
      <c r="E48" s="396"/>
      <c r="F48" s="397"/>
      <c r="G48" s="558"/>
      <c r="H48" s="559"/>
      <c r="I48" s="559"/>
      <c r="J48" s="559"/>
      <c r="K48" s="559"/>
      <c r="L48" s="559"/>
      <c r="M48" s="559"/>
      <c r="N48" s="559"/>
      <c r="O48" s="560"/>
      <c r="P48" s="97"/>
      <c r="Q48" s="97"/>
      <c r="R48" s="97"/>
      <c r="S48" s="97"/>
      <c r="T48" s="97"/>
      <c r="U48" s="97"/>
      <c r="V48" s="97"/>
      <c r="W48" s="97"/>
      <c r="X48" s="98"/>
      <c r="Y48" s="403" t="s">
        <v>13</v>
      </c>
      <c r="Z48" s="404"/>
      <c r="AA48" s="405"/>
      <c r="AB48" s="544" t="s">
        <v>297</v>
      </c>
      <c r="AC48" s="544"/>
      <c r="AD48" s="544"/>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09" t="s">
        <v>252</v>
      </c>
      <c r="AV51" s="909"/>
      <c r="AW51" s="909"/>
      <c r="AX51" s="910"/>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78"/>
      <c r="AR52" s="186"/>
      <c r="AS52" s="119" t="s">
        <v>307</v>
      </c>
      <c r="AT52" s="120"/>
      <c r="AU52" s="185"/>
      <c r="AV52" s="185"/>
      <c r="AW52" s="386" t="s">
        <v>296</v>
      </c>
      <c r="AX52" s="387"/>
    </row>
    <row r="53" spans="1:50" ht="23.25" hidden="1" customHeight="1" x14ac:dyDescent="0.15">
      <c r="A53" s="391"/>
      <c r="B53" s="389"/>
      <c r="C53" s="389"/>
      <c r="D53" s="389"/>
      <c r="E53" s="389"/>
      <c r="F53" s="390"/>
      <c r="G53" s="552"/>
      <c r="H53" s="553"/>
      <c r="I53" s="553"/>
      <c r="J53" s="553"/>
      <c r="K53" s="553"/>
      <c r="L53" s="553"/>
      <c r="M53" s="553"/>
      <c r="N53" s="553"/>
      <c r="O53" s="554"/>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2"/>
      <c r="B54" s="393"/>
      <c r="C54" s="393"/>
      <c r="D54" s="393"/>
      <c r="E54" s="393"/>
      <c r="F54" s="394"/>
      <c r="G54" s="555"/>
      <c r="H54" s="556"/>
      <c r="I54" s="556"/>
      <c r="J54" s="556"/>
      <c r="K54" s="556"/>
      <c r="L54" s="556"/>
      <c r="M54" s="556"/>
      <c r="N54" s="556"/>
      <c r="O54" s="557"/>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5"/>
      <c r="B55" s="396"/>
      <c r="C55" s="396"/>
      <c r="D55" s="396"/>
      <c r="E55" s="396"/>
      <c r="F55" s="397"/>
      <c r="G55" s="558"/>
      <c r="H55" s="559"/>
      <c r="I55" s="559"/>
      <c r="J55" s="559"/>
      <c r="K55" s="559"/>
      <c r="L55" s="559"/>
      <c r="M55" s="559"/>
      <c r="N55" s="559"/>
      <c r="O55" s="560"/>
      <c r="P55" s="97"/>
      <c r="Q55" s="97"/>
      <c r="R55" s="97"/>
      <c r="S55" s="97"/>
      <c r="T55" s="97"/>
      <c r="U55" s="97"/>
      <c r="V55" s="97"/>
      <c r="W55" s="97"/>
      <c r="X55" s="98"/>
      <c r="Y55" s="403" t="s">
        <v>13</v>
      </c>
      <c r="Z55" s="404"/>
      <c r="AA55" s="405"/>
      <c r="AB55" s="582" t="s">
        <v>14</v>
      </c>
      <c r="AC55" s="582"/>
      <c r="AD55" s="58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09" t="s">
        <v>252</v>
      </c>
      <c r="AV58" s="909"/>
      <c r="AW58" s="909"/>
      <c r="AX58" s="910"/>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78"/>
      <c r="AR59" s="186"/>
      <c r="AS59" s="119" t="s">
        <v>307</v>
      </c>
      <c r="AT59" s="120"/>
      <c r="AU59" s="185"/>
      <c r="AV59" s="185"/>
      <c r="AW59" s="386" t="s">
        <v>296</v>
      </c>
      <c r="AX59" s="387"/>
    </row>
    <row r="60" spans="1:50" ht="23.25" hidden="1" customHeight="1" x14ac:dyDescent="0.15">
      <c r="A60" s="391"/>
      <c r="B60" s="389"/>
      <c r="C60" s="389"/>
      <c r="D60" s="389"/>
      <c r="E60" s="389"/>
      <c r="F60" s="390"/>
      <c r="G60" s="552"/>
      <c r="H60" s="553"/>
      <c r="I60" s="553"/>
      <c r="J60" s="553"/>
      <c r="K60" s="553"/>
      <c r="L60" s="553"/>
      <c r="M60" s="553"/>
      <c r="N60" s="553"/>
      <c r="O60" s="554"/>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2"/>
      <c r="B61" s="393"/>
      <c r="C61" s="393"/>
      <c r="D61" s="393"/>
      <c r="E61" s="393"/>
      <c r="F61" s="394"/>
      <c r="G61" s="555"/>
      <c r="H61" s="556"/>
      <c r="I61" s="556"/>
      <c r="J61" s="556"/>
      <c r="K61" s="556"/>
      <c r="L61" s="556"/>
      <c r="M61" s="556"/>
      <c r="N61" s="556"/>
      <c r="O61" s="557"/>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2"/>
      <c r="B62" s="393"/>
      <c r="C62" s="393"/>
      <c r="D62" s="393"/>
      <c r="E62" s="393"/>
      <c r="F62" s="394"/>
      <c r="G62" s="558"/>
      <c r="H62" s="559"/>
      <c r="I62" s="559"/>
      <c r="J62" s="559"/>
      <c r="K62" s="559"/>
      <c r="L62" s="559"/>
      <c r="M62" s="559"/>
      <c r="N62" s="559"/>
      <c r="O62" s="560"/>
      <c r="P62" s="97"/>
      <c r="Q62" s="97"/>
      <c r="R62" s="97"/>
      <c r="S62" s="97"/>
      <c r="T62" s="97"/>
      <c r="U62" s="97"/>
      <c r="V62" s="97"/>
      <c r="W62" s="97"/>
      <c r="X62" s="98"/>
      <c r="Y62" s="403" t="s">
        <v>13</v>
      </c>
      <c r="Z62" s="404"/>
      <c r="AA62" s="405"/>
      <c r="AB62" s="544" t="s">
        <v>14</v>
      </c>
      <c r="AC62" s="544"/>
      <c r="AD62" s="544"/>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0"/>
      <c r="H73" s="116" t="s">
        <v>264</v>
      </c>
      <c r="I73" s="116"/>
      <c r="J73" s="116"/>
      <c r="K73" s="116"/>
      <c r="L73" s="116"/>
      <c r="M73" s="116"/>
      <c r="N73" s="116"/>
      <c r="O73" s="117"/>
      <c r="P73" s="145" t="s">
        <v>58</v>
      </c>
      <c r="Q73" s="116"/>
      <c r="R73" s="116"/>
      <c r="S73" s="116"/>
      <c r="T73" s="116"/>
      <c r="U73" s="116"/>
      <c r="V73" s="116"/>
      <c r="W73" s="116"/>
      <c r="X73" s="117"/>
      <c r="Y73" s="572"/>
      <c r="Z73" s="573"/>
      <c r="AA73" s="574"/>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8"/>
      <c r="AR74" s="186"/>
      <c r="AS74" s="119" t="s">
        <v>307</v>
      </c>
      <c r="AT74" s="120"/>
      <c r="AU74" s="578"/>
      <c r="AV74" s="186"/>
      <c r="AW74" s="119" t="s">
        <v>296</v>
      </c>
      <c r="AX74" s="181"/>
    </row>
    <row r="75" spans="1:50" ht="23.25" hidden="1" customHeight="1" x14ac:dyDescent="0.15">
      <c r="A75" s="497"/>
      <c r="B75" s="498"/>
      <c r="C75" s="498"/>
      <c r="D75" s="498"/>
      <c r="E75" s="498"/>
      <c r="F75" s="499"/>
      <c r="G75" s="597"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7"/>
      <c r="B76" s="498"/>
      <c r="C76" s="498"/>
      <c r="D76" s="498"/>
      <c r="E76" s="498"/>
      <c r="F76" s="499"/>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7"/>
      <c r="B77" s="498"/>
      <c r="C77" s="498"/>
      <c r="D77" s="498"/>
      <c r="E77" s="498"/>
      <c r="F77" s="499"/>
      <c r="G77" s="599"/>
      <c r="H77" s="97"/>
      <c r="I77" s="97"/>
      <c r="J77" s="97"/>
      <c r="K77" s="97"/>
      <c r="L77" s="97"/>
      <c r="M77" s="97"/>
      <c r="N77" s="97"/>
      <c r="O77" s="98"/>
      <c r="P77" s="94"/>
      <c r="Q77" s="94"/>
      <c r="R77" s="94"/>
      <c r="S77" s="94"/>
      <c r="T77" s="94"/>
      <c r="U77" s="94"/>
      <c r="V77" s="94"/>
      <c r="W77" s="94"/>
      <c r="X77" s="95"/>
      <c r="Y77" s="145" t="s">
        <v>13</v>
      </c>
      <c r="Z77" s="116"/>
      <c r="AA77" s="117"/>
      <c r="AB77" s="567" t="s">
        <v>14</v>
      </c>
      <c r="AC77" s="567"/>
      <c r="AD77" s="567"/>
      <c r="AE77" s="875"/>
      <c r="AF77" s="876"/>
      <c r="AG77" s="876"/>
      <c r="AH77" s="876"/>
      <c r="AI77" s="875"/>
      <c r="AJ77" s="876"/>
      <c r="AK77" s="876"/>
      <c r="AL77" s="876"/>
      <c r="AM77" s="875"/>
      <c r="AN77" s="876"/>
      <c r="AO77" s="876"/>
      <c r="AP77" s="876"/>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5"/>
      <c r="I78" s="576"/>
      <c r="J78" s="576"/>
      <c r="K78" s="576"/>
      <c r="L78" s="576"/>
      <c r="M78" s="576"/>
      <c r="N78" s="576"/>
      <c r="O78" s="577"/>
      <c r="P78" s="133"/>
      <c r="Q78" s="133"/>
      <c r="R78" s="133"/>
      <c r="S78" s="133"/>
      <c r="T78" s="133"/>
      <c r="U78" s="133"/>
      <c r="V78" s="133"/>
      <c r="W78" s="133"/>
      <c r="X78" s="133"/>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61" t="s">
        <v>267</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4" t="s">
        <v>389</v>
      </c>
      <c r="AP79" s="265"/>
      <c r="AQ79" s="265"/>
      <c r="AR79" s="67" t="s">
        <v>387</v>
      </c>
      <c r="AS79" s="264"/>
      <c r="AT79" s="265"/>
      <c r="AU79" s="265"/>
      <c r="AV79" s="265"/>
      <c r="AW79" s="265"/>
      <c r="AX79" s="932"/>
    </row>
    <row r="80" spans="1:50" ht="18.75" hidden="1" customHeight="1" x14ac:dyDescent="0.15">
      <c r="A80" s="849"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470</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0"/>
      <c r="B82" s="515"/>
      <c r="C82" s="416"/>
      <c r="D82" s="416"/>
      <c r="E82" s="416"/>
      <c r="F82" s="417"/>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row>
    <row r="83" spans="1:60" ht="22.5" hidden="1" customHeight="1" x14ac:dyDescent="0.15">
      <c r="A83" s="850"/>
      <c r="B83" s="515"/>
      <c r="C83" s="416"/>
      <c r="D83" s="416"/>
      <c r="E83" s="416"/>
      <c r="F83" s="417"/>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row>
    <row r="84" spans="1:60" ht="19.5" hidden="1" customHeight="1" x14ac:dyDescent="0.15">
      <c r="A84" s="850"/>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4"/>
    </row>
    <row r="85" spans="1:60" ht="18.75" hidden="1" customHeight="1" x14ac:dyDescent="0.15">
      <c r="A85" s="850"/>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5" t="s">
        <v>11</v>
      </c>
      <c r="AC85" s="546"/>
      <c r="AD85" s="547"/>
      <c r="AE85" s="230" t="s">
        <v>453</v>
      </c>
      <c r="AF85" s="231"/>
      <c r="AG85" s="231"/>
      <c r="AH85" s="232"/>
      <c r="AI85" s="230" t="s">
        <v>450</v>
      </c>
      <c r="AJ85" s="231"/>
      <c r="AK85" s="231"/>
      <c r="AL85" s="232"/>
      <c r="AM85" s="236" t="s">
        <v>445</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0"/>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0"/>
      <c r="B87" s="416"/>
      <c r="C87" s="416"/>
      <c r="D87" s="416"/>
      <c r="E87" s="416"/>
      <c r="F87" s="417"/>
      <c r="G87" s="90"/>
      <c r="H87" s="91"/>
      <c r="I87" s="91"/>
      <c r="J87" s="91"/>
      <c r="K87" s="91"/>
      <c r="L87" s="91"/>
      <c r="M87" s="91"/>
      <c r="N87" s="91"/>
      <c r="O87" s="92"/>
      <c r="P87" s="91"/>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0"/>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0"/>
      <c r="B89" s="517"/>
      <c r="C89" s="517"/>
      <c r="D89" s="517"/>
      <c r="E89" s="517"/>
      <c r="F89" s="518"/>
      <c r="G89" s="96"/>
      <c r="H89" s="97"/>
      <c r="I89" s="97"/>
      <c r="J89" s="97"/>
      <c r="K89" s="97"/>
      <c r="L89" s="97"/>
      <c r="M89" s="97"/>
      <c r="N89" s="97"/>
      <c r="O89" s="98"/>
      <c r="P89" s="162"/>
      <c r="Q89" s="162"/>
      <c r="R89" s="162"/>
      <c r="S89" s="162"/>
      <c r="T89" s="162"/>
      <c r="U89" s="162"/>
      <c r="V89" s="162"/>
      <c r="W89" s="162"/>
      <c r="X89" s="548"/>
      <c r="Y89" s="446" t="s">
        <v>13</v>
      </c>
      <c r="Z89" s="447"/>
      <c r="AA89" s="448"/>
      <c r="AB89" s="582" t="s">
        <v>14</v>
      </c>
      <c r="AC89" s="582"/>
      <c r="AD89" s="582"/>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0"/>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5" t="s">
        <v>11</v>
      </c>
      <c r="AC90" s="546"/>
      <c r="AD90" s="547"/>
      <c r="AE90" s="230" t="s">
        <v>453</v>
      </c>
      <c r="AF90" s="231"/>
      <c r="AG90" s="231"/>
      <c r="AH90" s="232"/>
      <c r="AI90" s="230" t="s">
        <v>450</v>
      </c>
      <c r="AJ90" s="231"/>
      <c r="AK90" s="231"/>
      <c r="AL90" s="232"/>
      <c r="AM90" s="236" t="s">
        <v>445</v>
      </c>
      <c r="AN90" s="236"/>
      <c r="AO90" s="236"/>
      <c r="AP90" s="230"/>
      <c r="AQ90" s="145" t="s">
        <v>306</v>
      </c>
      <c r="AR90" s="116"/>
      <c r="AS90" s="116"/>
      <c r="AT90" s="117"/>
      <c r="AU90" s="521" t="s">
        <v>252</v>
      </c>
      <c r="AV90" s="521"/>
      <c r="AW90" s="521"/>
      <c r="AX90" s="522"/>
    </row>
    <row r="91" spans="1:60" ht="18.75" hidden="1" customHeight="1" x14ac:dyDescent="0.15">
      <c r="A91" s="850"/>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0"/>
      <c r="B92" s="416"/>
      <c r="C92" s="416"/>
      <c r="D92" s="416"/>
      <c r="E92" s="416"/>
      <c r="F92" s="417"/>
      <c r="G92" s="90"/>
      <c r="H92" s="91"/>
      <c r="I92" s="91"/>
      <c r="J92" s="91"/>
      <c r="K92" s="91"/>
      <c r="L92" s="91"/>
      <c r="M92" s="91"/>
      <c r="N92" s="91"/>
      <c r="O92" s="92"/>
      <c r="P92" s="91"/>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0"/>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0"/>
      <c r="B94" s="517"/>
      <c r="C94" s="517"/>
      <c r="D94" s="517"/>
      <c r="E94" s="517"/>
      <c r="F94" s="518"/>
      <c r="G94" s="96"/>
      <c r="H94" s="97"/>
      <c r="I94" s="97"/>
      <c r="J94" s="97"/>
      <c r="K94" s="97"/>
      <c r="L94" s="97"/>
      <c r="M94" s="97"/>
      <c r="N94" s="97"/>
      <c r="O94" s="98"/>
      <c r="P94" s="162"/>
      <c r="Q94" s="162"/>
      <c r="R94" s="162"/>
      <c r="S94" s="162"/>
      <c r="T94" s="162"/>
      <c r="U94" s="162"/>
      <c r="V94" s="162"/>
      <c r="W94" s="162"/>
      <c r="X94" s="548"/>
      <c r="Y94" s="446" t="s">
        <v>13</v>
      </c>
      <c r="Z94" s="447"/>
      <c r="AA94" s="448"/>
      <c r="AB94" s="582" t="s">
        <v>14</v>
      </c>
      <c r="AC94" s="582"/>
      <c r="AD94" s="58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0"/>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5" t="s">
        <v>11</v>
      </c>
      <c r="AC95" s="546"/>
      <c r="AD95" s="547"/>
      <c r="AE95" s="230" t="s">
        <v>453</v>
      </c>
      <c r="AF95" s="231"/>
      <c r="AG95" s="231"/>
      <c r="AH95" s="232"/>
      <c r="AI95" s="230" t="s">
        <v>450</v>
      </c>
      <c r="AJ95" s="231"/>
      <c r="AK95" s="231"/>
      <c r="AL95" s="232"/>
      <c r="AM95" s="236" t="s">
        <v>445</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0"/>
      <c r="B97" s="416"/>
      <c r="C97" s="416"/>
      <c r="D97" s="416"/>
      <c r="E97" s="416"/>
      <c r="F97" s="417"/>
      <c r="G97" s="90"/>
      <c r="H97" s="91"/>
      <c r="I97" s="91"/>
      <c r="J97" s="91"/>
      <c r="K97" s="91"/>
      <c r="L97" s="91"/>
      <c r="M97" s="91"/>
      <c r="N97" s="91"/>
      <c r="O97" s="92"/>
      <c r="P97" s="91"/>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0"/>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8"/>
      <c r="H99" s="201"/>
      <c r="I99" s="201"/>
      <c r="J99" s="201"/>
      <c r="K99" s="201"/>
      <c r="L99" s="201"/>
      <c r="M99" s="201"/>
      <c r="N99" s="201"/>
      <c r="O99" s="569"/>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453</v>
      </c>
      <c r="AF100" s="528"/>
      <c r="AG100" s="528"/>
      <c r="AH100" s="529"/>
      <c r="AI100" s="527" t="s">
        <v>450</v>
      </c>
      <c r="AJ100" s="528"/>
      <c r="AK100" s="528"/>
      <c r="AL100" s="529"/>
      <c r="AM100" s="527" t="s">
        <v>446</v>
      </c>
      <c r="AN100" s="528"/>
      <c r="AO100" s="528"/>
      <c r="AP100" s="529"/>
      <c r="AQ100" s="306" t="s">
        <v>439</v>
      </c>
      <c r="AR100" s="307"/>
      <c r="AS100" s="307"/>
      <c r="AT100" s="308"/>
      <c r="AU100" s="306" t="s">
        <v>436</v>
      </c>
      <c r="AV100" s="307"/>
      <c r="AW100" s="307"/>
      <c r="AX100" s="309"/>
    </row>
    <row r="101" spans="1:60" ht="23.25" customHeight="1" x14ac:dyDescent="0.15">
      <c r="A101" s="410"/>
      <c r="B101" s="411"/>
      <c r="C101" s="411"/>
      <c r="D101" s="411"/>
      <c r="E101" s="411"/>
      <c r="F101" s="412"/>
      <c r="G101" s="91" t="s">
        <v>530</v>
      </c>
      <c r="H101" s="91"/>
      <c r="I101" s="91"/>
      <c r="J101" s="91"/>
      <c r="K101" s="91"/>
      <c r="L101" s="91"/>
      <c r="M101" s="91"/>
      <c r="N101" s="91"/>
      <c r="O101" s="91"/>
      <c r="P101" s="91"/>
      <c r="Q101" s="91"/>
      <c r="R101" s="91"/>
      <c r="S101" s="91"/>
      <c r="T101" s="91"/>
      <c r="U101" s="91"/>
      <c r="V101" s="91"/>
      <c r="W101" s="91"/>
      <c r="X101" s="92"/>
      <c r="Y101" s="530" t="s">
        <v>54</v>
      </c>
      <c r="Z101" s="531"/>
      <c r="AA101" s="532"/>
      <c r="AB101" s="449" t="s">
        <v>494</v>
      </c>
      <c r="AC101" s="449"/>
      <c r="AD101" s="449"/>
      <c r="AE101" s="204" t="s">
        <v>484</v>
      </c>
      <c r="AF101" s="205"/>
      <c r="AG101" s="205"/>
      <c r="AH101" s="206"/>
      <c r="AI101" s="204" t="s">
        <v>484</v>
      </c>
      <c r="AJ101" s="205"/>
      <c r="AK101" s="205"/>
      <c r="AL101" s="206"/>
      <c r="AM101" s="204">
        <v>1</v>
      </c>
      <c r="AN101" s="205"/>
      <c r="AO101" s="205"/>
      <c r="AP101" s="206"/>
      <c r="AQ101" s="204"/>
      <c r="AR101" s="205"/>
      <c r="AS101" s="205"/>
      <c r="AT101" s="206"/>
      <c r="AU101" s="205"/>
      <c r="AV101" s="205"/>
      <c r="AW101" s="205"/>
      <c r="AX101" s="207"/>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494</v>
      </c>
      <c r="AC102" s="449"/>
      <c r="AD102" s="449"/>
      <c r="AE102" s="406" t="s">
        <v>484</v>
      </c>
      <c r="AF102" s="406"/>
      <c r="AG102" s="406"/>
      <c r="AH102" s="406"/>
      <c r="AI102" s="406" t="s">
        <v>484</v>
      </c>
      <c r="AJ102" s="406"/>
      <c r="AK102" s="406"/>
      <c r="AL102" s="406"/>
      <c r="AM102" s="406">
        <v>1</v>
      </c>
      <c r="AN102" s="406"/>
      <c r="AO102" s="406"/>
      <c r="AP102" s="406"/>
      <c r="AQ102" s="259">
        <v>1</v>
      </c>
      <c r="AR102" s="260"/>
      <c r="AS102" s="260"/>
      <c r="AT102" s="305"/>
      <c r="AU102" s="205"/>
      <c r="AV102" s="205"/>
      <c r="AW102" s="205"/>
      <c r="AX102" s="207"/>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453</v>
      </c>
      <c r="AF103" s="404"/>
      <c r="AG103" s="404"/>
      <c r="AH103" s="405"/>
      <c r="AI103" s="403" t="s">
        <v>450</v>
      </c>
      <c r="AJ103" s="404"/>
      <c r="AK103" s="404"/>
      <c r="AL103" s="405"/>
      <c r="AM103" s="403" t="s">
        <v>446</v>
      </c>
      <c r="AN103" s="404"/>
      <c r="AO103" s="404"/>
      <c r="AP103" s="405"/>
      <c r="AQ103" s="270" t="s">
        <v>439</v>
      </c>
      <c r="AR103" s="271"/>
      <c r="AS103" s="271"/>
      <c r="AT103" s="310"/>
      <c r="AU103" s="270" t="s">
        <v>436</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3"/>
      <c r="AC104" s="534"/>
      <c r="AD104" s="53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6"/>
      <c r="AA105" s="537"/>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453</v>
      </c>
      <c r="AF106" s="404"/>
      <c r="AG106" s="404"/>
      <c r="AH106" s="405"/>
      <c r="AI106" s="403" t="s">
        <v>450</v>
      </c>
      <c r="AJ106" s="404"/>
      <c r="AK106" s="404"/>
      <c r="AL106" s="405"/>
      <c r="AM106" s="403" t="s">
        <v>445</v>
      </c>
      <c r="AN106" s="404"/>
      <c r="AO106" s="404"/>
      <c r="AP106" s="405"/>
      <c r="AQ106" s="270" t="s">
        <v>439</v>
      </c>
      <c r="AR106" s="271"/>
      <c r="AS106" s="271"/>
      <c r="AT106" s="310"/>
      <c r="AU106" s="270" t="s">
        <v>436</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3"/>
      <c r="AC107" s="534"/>
      <c r="AD107" s="535"/>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6"/>
      <c r="AA108" s="537"/>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453</v>
      </c>
      <c r="AF109" s="404"/>
      <c r="AG109" s="404"/>
      <c r="AH109" s="405"/>
      <c r="AI109" s="403" t="s">
        <v>450</v>
      </c>
      <c r="AJ109" s="404"/>
      <c r="AK109" s="404"/>
      <c r="AL109" s="405"/>
      <c r="AM109" s="403" t="s">
        <v>446</v>
      </c>
      <c r="AN109" s="404"/>
      <c r="AO109" s="404"/>
      <c r="AP109" s="405"/>
      <c r="AQ109" s="270" t="s">
        <v>439</v>
      </c>
      <c r="AR109" s="271"/>
      <c r="AS109" s="271"/>
      <c r="AT109" s="310"/>
      <c r="AU109" s="270" t="s">
        <v>436</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3"/>
      <c r="AC110" s="534"/>
      <c r="AD110" s="535"/>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6"/>
      <c r="AA111" s="537"/>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453</v>
      </c>
      <c r="AF112" s="404"/>
      <c r="AG112" s="404"/>
      <c r="AH112" s="405"/>
      <c r="AI112" s="403" t="s">
        <v>450</v>
      </c>
      <c r="AJ112" s="404"/>
      <c r="AK112" s="404"/>
      <c r="AL112" s="405"/>
      <c r="AM112" s="403" t="s">
        <v>445</v>
      </c>
      <c r="AN112" s="404"/>
      <c r="AO112" s="404"/>
      <c r="AP112" s="405"/>
      <c r="AQ112" s="270" t="s">
        <v>439</v>
      </c>
      <c r="AR112" s="271"/>
      <c r="AS112" s="271"/>
      <c r="AT112" s="310"/>
      <c r="AU112" s="270" t="s">
        <v>436</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3"/>
      <c r="AC113" s="534"/>
      <c r="AD113" s="535"/>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6"/>
      <c r="AA114" s="537"/>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453</v>
      </c>
      <c r="AF115" s="404"/>
      <c r="AG115" s="404"/>
      <c r="AH115" s="405"/>
      <c r="AI115" s="403" t="s">
        <v>450</v>
      </c>
      <c r="AJ115" s="404"/>
      <c r="AK115" s="404"/>
      <c r="AL115" s="405"/>
      <c r="AM115" s="403" t="s">
        <v>445</v>
      </c>
      <c r="AN115" s="404"/>
      <c r="AO115" s="404"/>
      <c r="AP115" s="405"/>
      <c r="AQ115" s="579" t="s">
        <v>440</v>
      </c>
      <c r="AR115" s="580"/>
      <c r="AS115" s="580"/>
      <c r="AT115" s="580"/>
      <c r="AU115" s="580"/>
      <c r="AV115" s="580"/>
      <c r="AW115" s="580"/>
      <c r="AX115" s="581"/>
    </row>
    <row r="116" spans="1:50" ht="23.25" customHeight="1" x14ac:dyDescent="0.15">
      <c r="A116" s="427"/>
      <c r="B116" s="428"/>
      <c r="C116" s="428"/>
      <c r="D116" s="428"/>
      <c r="E116" s="428"/>
      <c r="F116" s="429"/>
      <c r="G116" s="381" t="s">
        <v>531</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450" t="s">
        <v>528</v>
      </c>
      <c r="AC116" s="451"/>
      <c r="AD116" s="452"/>
      <c r="AE116" s="406" t="s">
        <v>484</v>
      </c>
      <c r="AF116" s="406"/>
      <c r="AG116" s="406"/>
      <c r="AH116" s="406"/>
      <c r="AI116" s="406" t="s">
        <v>484</v>
      </c>
      <c r="AJ116" s="406"/>
      <c r="AK116" s="406"/>
      <c r="AL116" s="406"/>
      <c r="AM116" s="406">
        <v>5940</v>
      </c>
      <c r="AN116" s="406"/>
      <c r="AO116" s="406"/>
      <c r="AP116" s="406"/>
      <c r="AQ116" s="204"/>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527</v>
      </c>
      <c r="AC117" s="461"/>
      <c r="AD117" s="462"/>
      <c r="AE117" s="539" t="s">
        <v>484</v>
      </c>
      <c r="AF117" s="539"/>
      <c r="AG117" s="539"/>
      <c r="AH117" s="539"/>
      <c r="AI117" s="539" t="s">
        <v>484</v>
      </c>
      <c r="AJ117" s="539"/>
      <c r="AK117" s="539"/>
      <c r="AL117" s="539"/>
      <c r="AM117" s="539" t="s">
        <v>529</v>
      </c>
      <c r="AN117" s="539"/>
      <c r="AO117" s="539"/>
      <c r="AP117" s="539"/>
      <c r="AQ117" s="539"/>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453</v>
      </c>
      <c r="AF118" s="404"/>
      <c r="AG118" s="404"/>
      <c r="AH118" s="405"/>
      <c r="AI118" s="403" t="s">
        <v>450</v>
      </c>
      <c r="AJ118" s="404"/>
      <c r="AK118" s="404"/>
      <c r="AL118" s="405"/>
      <c r="AM118" s="403" t="s">
        <v>445</v>
      </c>
      <c r="AN118" s="404"/>
      <c r="AO118" s="404"/>
      <c r="AP118" s="405"/>
      <c r="AQ118" s="579" t="s">
        <v>440</v>
      </c>
      <c r="AR118" s="580"/>
      <c r="AS118" s="580"/>
      <c r="AT118" s="580"/>
      <c r="AU118" s="580"/>
      <c r="AV118" s="580"/>
      <c r="AW118" s="580"/>
      <c r="AX118" s="581"/>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453</v>
      </c>
      <c r="AF121" s="404"/>
      <c r="AG121" s="404"/>
      <c r="AH121" s="405"/>
      <c r="AI121" s="403" t="s">
        <v>450</v>
      </c>
      <c r="AJ121" s="404"/>
      <c r="AK121" s="404"/>
      <c r="AL121" s="405"/>
      <c r="AM121" s="403" t="s">
        <v>445</v>
      </c>
      <c r="AN121" s="404"/>
      <c r="AO121" s="404"/>
      <c r="AP121" s="405"/>
      <c r="AQ121" s="579" t="s">
        <v>440</v>
      </c>
      <c r="AR121" s="580"/>
      <c r="AS121" s="580"/>
      <c r="AT121" s="580"/>
      <c r="AU121" s="580"/>
      <c r="AV121" s="580"/>
      <c r="AW121" s="580"/>
      <c r="AX121" s="581"/>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454</v>
      </c>
      <c r="AF124" s="404"/>
      <c r="AG124" s="404"/>
      <c r="AH124" s="405"/>
      <c r="AI124" s="403" t="s">
        <v>450</v>
      </c>
      <c r="AJ124" s="404"/>
      <c r="AK124" s="404"/>
      <c r="AL124" s="405"/>
      <c r="AM124" s="403" t="s">
        <v>445</v>
      </c>
      <c r="AN124" s="404"/>
      <c r="AO124" s="404"/>
      <c r="AP124" s="405"/>
      <c r="AQ124" s="579" t="s">
        <v>440</v>
      </c>
      <c r="AR124" s="580"/>
      <c r="AS124" s="580"/>
      <c r="AT124" s="580"/>
      <c r="AU124" s="580"/>
      <c r="AV124" s="580"/>
      <c r="AW124" s="580"/>
      <c r="AX124" s="581"/>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15"/>
      <c r="Y126" s="459" t="s">
        <v>48</v>
      </c>
      <c r="Z126" s="434"/>
      <c r="AA126" s="435"/>
      <c r="AB126" s="460" t="s">
        <v>402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1"/>
      <c r="Z127" s="912"/>
      <c r="AA127" s="913"/>
      <c r="AB127" s="233" t="s">
        <v>11</v>
      </c>
      <c r="AC127" s="234"/>
      <c r="AD127" s="235"/>
      <c r="AE127" s="403" t="s">
        <v>453</v>
      </c>
      <c r="AF127" s="404"/>
      <c r="AG127" s="404"/>
      <c r="AH127" s="405"/>
      <c r="AI127" s="403" t="s">
        <v>450</v>
      </c>
      <c r="AJ127" s="404"/>
      <c r="AK127" s="404"/>
      <c r="AL127" s="405"/>
      <c r="AM127" s="403" t="s">
        <v>445</v>
      </c>
      <c r="AN127" s="404"/>
      <c r="AO127" s="404"/>
      <c r="AP127" s="405"/>
      <c r="AQ127" s="579" t="s">
        <v>440</v>
      </c>
      <c r="AR127" s="580"/>
      <c r="AS127" s="580"/>
      <c r="AT127" s="580"/>
      <c r="AU127" s="580"/>
      <c r="AV127" s="580"/>
      <c r="AW127" s="580"/>
      <c r="AX127" s="581"/>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4" t="s">
        <v>475</v>
      </c>
      <c r="B130" s="171"/>
      <c r="C130" s="170" t="s">
        <v>310</v>
      </c>
      <c r="D130" s="171"/>
      <c r="E130" s="155" t="s">
        <v>339</v>
      </c>
      <c r="F130" s="156"/>
      <c r="G130" s="157" t="s">
        <v>495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497</v>
      </c>
      <c r="H134" s="91"/>
      <c r="I134" s="91"/>
      <c r="J134" s="91"/>
      <c r="K134" s="91"/>
      <c r="L134" s="91"/>
      <c r="M134" s="91"/>
      <c r="N134" s="91"/>
      <c r="O134" s="91"/>
      <c r="P134" s="91"/>
      <c r="Q134" s="91"/>
      <c r="R134" s="91"/>
      <c r="S134" s="91"/>
      <c r="T134" s="91"/>
      <c r="U134" s="91"/>
      <c r="V134" s="91"/>
      <c r="W134" s="91"/>
      <c r="X134" s="92"/>
      <c r="Y134" s="187" t="s">
        <v>321</v>
      </c>
      <c r="Z134" s="188"/>
      <c r="AA134" s="189"/>
      <c r="AB134" s="190" t="s">
        <v>491</v>
      </c>
      <c r="AC134" s="191"/>
      <c r="AD134" s="191"/>
      <c r="AE134" s="192">
        <v>62</v>
      </c>
      <c r="AF134" s="193"/>
      <c r="AG134" s="193"/>
      <c r="AH134" s="193"/>
      <c r="AI134" s="192">
        <v>68</v>
      </c>
      <c r="AJ134" s="193"/>
      <c r="AK134" s="193"/>
      <c r="AL134" s="193"/>
      <c r="AM134" s="192">
        <v>85</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491</v>
      </c>
      <c r="AC135" s="199"/>
      <c r="AD135" s="199"/>
      <c r="AE135" s="192" t="s">
        <v>484</v>
      </c>
      <c r="AF135" s="377"/>
      <c r="AG135" s="377"/>
      <c r="AH135" s="378"/>
      <c r="AI135" s="192" t="s">
        <v>484</v>
      </c>
      <c r="AJ135" s="377"/>
      <c r="AK135" s="377"/>
      <c r="AL135" s="378"/>
      <c r="AM135" s="192" t="s">
        <v>484</v>
      </c>
      <c r="AN135" s="377"/>
      <c r="AO135" s="377"/>
      <c r="AP135" s="378"/>
      <c r="AQ135" s="192"/>
      <c r="AR135" s="193"/>
      <c r="AS135" s="193"/>
      <c r="AT135" s="193"/>
      <c r="AU135" s="192">
        <v>100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thickBo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471</v>
      </c>
      <c r="D430" s="916"/>
      <c r="E430" s="160" t="s">
        <v>463</v>
      </c>
      <c r="F430" s="883"/>
      <c r="G430" s="884" t="s">
        <v>326</v>
      </c>
      <c r="H430" s="109"/>
      <c r="I430" s="109"/>
      <c r="J430" s="885"/>
      <c r="K430" s="886"/>
      <c r="L430" s="886"/>
      <c r="M430" s="886"/>
      <c r="N430" s="886"/>
      <c r="O430" s="886"/>
      <c r="P430" s="886"/>
      <c r="Q430" s="886"/>
      <c r="R430" s="886"/>
      <c r="S430" s="886"/>
      <c r="T430" s="887"/>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8"/>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8"/>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7" t="s">
        <v>297</v>
      </c>
      <c r="AC435" s="567"/>
      <c r="AD435" s="567"/>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8"/>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7" t="s">
        <v>297</v>
      </c>
      <c r="AC440" s="567"/>
      <c r="AD440" s="567"/>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8"/>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7" t="s">
        <v>297</v>
      </c>
      <c r="AC445" s="567"/>
      <c r="AD445" s="567"/>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8"/>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7" t="s">
        <v>297</v>
      </c>
      <c r="AC450" s="567"/>
      <c r="AD450" s="567"/>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8"/>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7" t="s">
        <v>297</v>
      </c>
      <c r="AC455" s="567"/>
      <c r="AD455" s="567"/>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8"/>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7" t="s">
        <v>14</v>
      </c>
      <c r="AC460" s="567"/>
      <c r="AD460" s="567"/>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8"/>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7" t="s">
        <v>14</v>
      </c>
      <c r="AC465" s="567"/>
      <c r="AD465" s="567"/>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8"/>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7" t="s">
        <v>14</v>
      </c>
      <c r="AC470" s="567"/>
      <c r="AD470" s="567"/>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8"/>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7" t="s">
        <v>14</v>
      </c>
      <c r="AC475" s="567"/>
      <c r="AD475" s="567"/>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8"/>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7" t="s">
        <v>14</v>
      </c>
      <c r="AC480" s="567"/>
      <c r="AD480" s="567"/>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4" t="s">
        <v>326</v>
      </c>
      <c r="H484" s="109"/>
      <c r="I484" s="109"/>
      <c r="J484" s="885"/>
      <c r="K484" s="886"/>
      <c r="L484" s="886"/>
      <c r="M484" s="886"/>
      <c r="N484" s="886"/>
      <c r="O484" s="886"/>
      <c r="P484" s="886"/>
      <c r="Q484" s="886"/>
      <c r="R484" s="886"/>
      <c r="S484" s="886"/>
      <c r="T484" s="887"/>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8"/>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7" t="s">
        <v>297</v>
      </c>
      <c r="AC489" s="567"/>
      <c r="AD489" s="567"/>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8"/>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7" t="s">
        <v>297</v>
      </c>
      <c r="AC494" s="567"/>
      <c r="AD494" s="567"/>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8"/>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7" t="s">
        <v>297</v>
      </c>
      <c r="AC499" s="567"/>
      <c r="AD499" s="567"/>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8"/>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7" t="s">
        <v>297</v>
      </c>
      <c r="AC504" s="567"/>
      <c r="AD504" s="567"/>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8"/>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7" t="s">
        <v>297</v>
      </c>
      <c r="AC509" s="567"/>
      <c r="AD509" s="567"/>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8"/>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7" t="s">
        <v>14</v>
      </c>
      <c r="AC514" s="567"/>
      <c r="AD514" s="567"/>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8"/>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7" t="s">
        <v>14</v>
      </c>
      <c r="AC519" s="567"/>
      <c r="AD519" s="567"/>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8"/>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7" t="s">
        <v>14</v>
      </c>
      <c r="AC524" s="567"/>
      <c r="AD524" s="567"/>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8"/>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7" t="s">
        <v>14</v>
      </c>
      <c r="AC529" s="567"/>
      <c r="AD529" s="567"/>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8"/>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7" t="s">
        <v>14</v>
      </c>
      <c r="AC534" s="567"/>
      <c r="AD534" s="567"/>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4" t="s">
        <v>326</v>
      </c>
      <c r="H538" s="109"/>
      <c r="I538" s="109"/>
      <c r="J538" s="885"/>
      <c r="K538" s="886"/>
      <c r="L538" s="886"/>
      <c r="M538" s="886"/>
      <c r="N538" s="886"/>
      <c r="O538" s="886"/>
      <c r="P538" s="886"/>
      <c r="Q538" s="886"/>
      <c r="R538" s="886"/>
      <c r="S538" s="886"/>
      <c r="T538" s="887"/>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8"/>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7" t="s">
        <v>297</v>
      </c>
      <c r="AC543" s="567"/>
      <c r="AD543" s="567"/>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8"/>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7" t="s">
        <v>297</v>
      </c>
      <c r="AC548" s="567"/>
      <c r="AD548" s="567"/>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8"/>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7" t="s">
        <v>297</v>
      </c>
      <c r="AC553" s="567"/>
      <c r="AD553" s="567"/>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8"/>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7" t="s">
        <v>297</v>
      </c>
      <c r="AC558" s="567"/>
      <c r="AD558" s="567"/>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8"/>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7" t="s">
        <v>297</v>
      </c>
      <c r="AC563" s="567"/>
      <c r="AD563" s="567"/>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8"/>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7" t="s">
        <v>14</v>
      </c>
      <c r="AC568" s="567"/>
      <c r="AD568" s="567"/>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8"/>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7" t="s">
        <v>14</v>
      </c>
      <c r="AC573" s="567"/>
      <c r="AD573" s="567"/>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8"/>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7" t="s">
        <v>14</v>
      </c>
      <c r="AC578" s="567"/>
      <c r="AD578" s="567"/>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8"/>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7" t="s">
        <v>14</v>
      </c>
      <c r="AC583" s="567"/>
      <c r="AD583" s="567"/>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8"/>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7" t="s">
        <v>14</v>
      </c>
      <c r="AC588" s="567"/>
      <c r="AD588" s="567"/>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4" t="s">
        <v>326</v>
      </c>
      <c r="H592" s="109"/>
      <c r="I592" s="109"/>
      <c r="J592" s="885"/>
      <c r="K592" s="886"/>
      <c r="L592" s="886"/>
      <c r="M592" s="886"/>
      <c r="N592" s="886"/>
      <c r="O592" s="886"/>
      <c r="P592" s="886"/>
      <c r="Q592" s="886"/>
      <c r="R592" s="886"/>
      <c r="S592" s="886"/>
      <c r="T592" s="887"/>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8"/>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7" t="s">
        <v>297</v>
      </c>
      <c r="AC597" s="567"/>
      <c r="AD597" s="567"/>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8"/>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7" t="s">
        <v>297</v>
      </c>
      <c r="AC602" s="567"/>
      <c r="AD602" s="567"/>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8"/>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7" t="s">
        <v>297</v>
      </c>
      <c r="AC607" s="567"/>
      <c r="AD607" s="567"/>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8"/>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7" t="s">
        <v>297</v>
      </c>
      <c r="AC612" s="567"/>
      <c r="AD612" s="567"/>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8"/>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7" t="s">
        <v>297</v>
      </c>
      <c r="AC617" s="567"/>
      <c r="AD617" s="567"/>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8"/>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7" t="s">
        <v>14</v>
      </c>
      <c r="AC622" s="567"/>
      <c r="AD622" s="567"/>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8"/>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7" t="s">
        <v>14</v>
      </c>
      <c r="AC627" s="567"/>
      <c r="AD627" s="567"/>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8"/>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7" t="s">
        <v>14</v>
      </c>
      <c r="AC632" s="567"/>
      <c r="AD632" s="567"/>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8"/>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7" t="s">
        <v>14</v>
      </c>
      <c r="AC637" s="567"/>
      <c r="AD637" s="567"/>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8"/>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7" t="s">
        <v>14</v>
      </c>
      <c r="AC642" s="567"/>
      <c r="AD642" s="567"/>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4" t="s">
        <v>326</v>
      </c>
      <c r="H646" s="109"/>
      <c r="I646" s="109"/>
      <c r="J646" s="885"/>
      <c r="K646" s="886"/>
      <c r="L646" s="886"/>
      <c r="M646" s="886"/>
      <c r="N646" s="886"/>
      <c r="O646" s="886"/>
      <c r="P646" s="886"/>
      <c r="Q646" s="886"/>
      <c r="R646" s="886"/>
      <c r="S646" s="886"/>
      <c r="T646" s="887"/>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8"/>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7" t="s">
        <v>297</v>
      </c>
      <c r="AC651" s="567"/>
      <c r="AD651" s="567"/>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8"/>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7" t="s">
        <v>297</v>
      </c>
      <c r="AC656" s="567"/>
      <c r="AD656" s="567"/>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8"/>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7" t="s">
        <v>297</v>
      </c>
      <c r="AC661" s="567"/>
      <c r="AD661" s="567"/>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8"/>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7" t="s">
        <v>297</v>
      </c>
      <c r="AC666" s="567"/>
      <c r="AD666" s="567"/>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8"/>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7" t="s">
        <v>297</v>
      </c>
      <c r="AC671" s="567"/>
      <c r="AD671" s="567"/>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8"/>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7" t="s">
        <v>14</v>
      </c>
      <c r="AC676" s="567"/>
      <c r="AD676" s="567"/>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8"/>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7" t="s">
        <v>14</v>
      </c>
      <c r="AC681" s="567"/>
      <c r="AD681" s="567"/>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8"/>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7" t="s">
        <v>14</v>
      </c>
      <c r="AC686" s="567"/>
      <c r="AD686" s="567"/>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8"/>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7" t="s">
        <v>14</v>
      </c>
      <c r="AC691" s="567"/>
      <c r="AD691" s="567"/>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8"/>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7" t="s">
        <v>14</v>
      </c>
      <c r="AC696" s="567"/>
      <c r="AD696" s="567"/>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45" customHeight="1" x14ac:dyDescent="0.15">
      <c r="A702" s="855" t="s">
        <v>258</v>
      </c>
      <c r="B702" s="856"/>
      <c r="C702" s="696" t="s">
        <v>259</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483</v>
      </c>
      <c r="AE702" s="332"/>
      <c r="AF702" s="332"/>
      <c r="AG702" s="371" t="s">
        <v>499</v>
      </c>
      <c r="AH702" s="372"/>
      <c r="AI702" s="372"/>
      <c r="AJ702" s="372"/>
      <c r="AK702" s="372"/>
      <c r="AL702" s="372"/>
      <c r="AM702" s="372"/>
      <c r="AN702" s="372"/>
      <c r="AO702" s="372"/>
      <c r="AP702" s="372"/>
      <c r="AQ702" s="372"/>
      <c r="AR702" s="372"/>
      <c r="AS702" s="372"/>
      <c r="AT702" s="372"/>
      <c r="AU702" s="372"/>
      <c r="AV702" s="372"/>
      <c r="AW702" s="372"/>
      <c r="AX702" s="373"/>
    </row>
    <row r="703" spans="1:50" ht="60" customHeight="1" x14ac:dyDescent="0.15">
      <c r="A703" s="857"/>
      <c r="B703" s="858"/>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0"/>
      <c r="AD703" s="314" t="s">
        <v>483</v>
      </c>
      <c r="AE703" s="315"/>
      <c r="AF703" s="315"/>
      <c r="AG703" s="87" t="s">
        <v>500</v>
      </c>
      <c r="AH703" s="88"/>
      <c r="AI703" s="88"/>
      <c r="AJ703" s="88"/>
      <c r="AK703" s="88"/>
      <c r="AL703" s="88"/>
      <c r="AM703" s="88"/>
      <c r="AN703" s="88"/>
      <c r="AO703" s="88"/>
      <c r="AP703" s="88"/>
      <c r="AQ703" s="88"/>
      <c r="AR703" s="88"/>
      <c r="AS703" s="88"/>
      <c r="AT703" s="88"/>
      <c r="AU703" s="88"/>
      <c r="AV703" s="88"/>
      <c r="AW703" s="88"/>
      <c r="AX703" s="89"/>
    </row>
    <row r="704" spans="1:50" ht="41.25" customHeight="1" x14ac:dyDescent="0.15">
      <c r="A704" s="859"/>
      <c r="B704" s="860"/>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483</v>
      </c>
      <c r="AE704" s="771"/>
      <c r="AF704" s="771"/>
      <c r="AG704" s="153" t="s">
        <v>501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483</v>
      </c>
      <c r="AE705" s="703"/>
      <c r="AF705" s="703"/>
      <c r="AG705" s="111" t="s">
        <v>523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2"/>
      <c r="D706" s="783"/>
      <c r="E706" s="718" t="s">
        <v>424</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4" t="s">
        <v>521</v>
      </c>
      <c r="AE706" s="315"/>
      <c r="AF706" s="651"/>
      <c r="AG706" s="153"/>
      <c r="AH706" s="94"/>
      <c r="AI706" s="94"/>
      <c r="AJ706" s="94"/>
      <c r="AK706" s="94"/>
      <c r="AL706" s="94"/>
      <c r="AM706" s="94"/>
      <c r="AN706" s="94"/>
      <c r="AO706" s="94"/>
      <c r="AP706" s="94"/>
      <c r="AQ706" s="94"/>
      <c r="AR706" s="94"/>
      <c r="AS706" s="94"/>
      <c r="AT706" s="94"/>
      <c r="AU706" s="94"/>
      <c r="AV706" s="94"/>
      <c r="AW706" s="94"/>
      <c r="AX706" s="154"/>
    </row>
    <row r="707" spans="1:50" ht="37.5" customHeight="1" x14ac:dyDescent="0.15">
      <c r="A707" s="630"/>
      <c r="B707" s="631"/>
      <c r="C707" s="784"/>
      <c r="D707" s="785"/>
      <c r="E707" s="721" t="s">
        <v>361</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522</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508</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43.5" customHeight="1" x14ac:dyDescent="0.15">
      <c r="A709" s="630"/>
      <c r="B709" s="632"/>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483</v>
      </c>
      <c r="AE709" s="315"/>
      <c r="AF709" s="315"/>
      <c r="AG709" s="87" t="s">
        <v>502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4" t="s">
        <v>483</v>
      </c>
      <c r="AE711" s="315"/>
      <c r="AF711" s="315"/>
      <c r="AG711" s="87" t="s">
        <v>503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0"/>
      <c r="B712" s="632"/>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0" t="s">
        <v>508</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508</v>
      </c>
      <c r="AE713" s="315"/>
      <c r="AF713" s="651"/>
      <c r="AG713" s="87"/>
      <c r="AH713" s="88"/>
      <c r="AI713" s="88"/>
      <c r="AJ713" s="88"/>
      <c r="AK713" s="88"/>
      <c r="AL713" s="88"/>
      <c r="AM713" s="88"/>
      <c r="AN713" s="88"/>
      <c r="AO713" s="88"/>
      <c r="AP713" s="88"/>
      <c r="AQ713" s="88"/>
      <c r="AR713" s="88"/>
      <c r="AS713" s="88"/>
      <c r="AT713" s="88"/>
      <c r="AU713" s="88"/>
      <c r="AV713" s="88"/>
      <c r="AW713" s="88"/>
      <c r="AX713" s="89"/>
    </row>
    <row r="714" spans="1:50" ht="42" customHeight="1" x14ac:dyDescent="0.15">
      <c r="A714" s="633"/>
      <c r="B714" s="634"/>
      <c r="C714" s="635" t="s">
        <v>368</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483</v>
      </c>
      <c r="AE714" s="796"/>
      <c r="AF714" s="797"/>
      <c r="AG714" s="724" t="s">
        <v>504</v>
      </c>
      <c r="AH714" s="725"/>
      <c r="AI714" s="725"/>
      <c r="AJ714" s="725"/>
      <c r="AK714" s="725"/>
      <c r="AL714" s="725"/>
      <c r="AM714" s="725"/>
      <c r="AN714" s="725"/>
      <c r="AO714" s="725"/>
      <c r="AP714" s="725"/>
      <c r="AQ714" s="725"/>
      <c r="AR714" s="725"/>
      <c r="AS714" s="725"/>
      <c r="AT714" s="725"/>
      <c r="AU714" s="725"/>
      <c r="AV714" s="725"/>
      <c r="AW714" s="725"/>
      <c r="AX714" s="726"/>
    </row>
    <row r="715" spans="1:50" ht="36.75" customHeight="1" x14ac:dyDescent="0.15">
      <c r="A715" s="628" t="s">
        <v>39</v>
      </c>
      <c r="B715" s="772"/>
      <c r="C715" s="773" t="s">
        <v>369</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483</v>
      </c>
      <c r="AE715" s="593"/>
      <c r="AF715" s="644"/>
      <c r="AG715" s="730" t="s">
        <v>505</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508</v>
      </c>
      <c r="AE716" s="615"/>
      <c r="AF716" s="615"/>
      <c r="AG716" s="87"/>
      <c r="AH716" s="88"/>
      <c r="AI716" s="88"/>
      <c r="AJ716" s="88"/>
      <c r="AK716" s="88"/>
      <c r="AL716" s="88"/>
      <c r="AM716" s="88"/>
      <c r="AN716" s="88"/>
      <c r="AO716" s="88"/>
      <c r="AP716" s="88"/>
      <c r="AQ716" s="88"/>
      <c r="AR716" s="88"/>
      <c r="AS716" s="88"/>
      <c r="AT716" s="88"/>
      <c r="AU716" s="88"/>
      <c r="AV716" s="88"/>
      <c r="AW716" s="88"/>
      <c r="AX716" s="89"/>
    </row>
    <row r="717" spans="1:50" ht="34.5" customHeight="1" x14ac:dyDescent="0.15">
      <c r="A717" s="630"/>
      <c r="B717" s="632"/>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483</v>
      </c>
      <c r="AE717" s="315"/>
      <c r="AF717" s="315"/>
      <c r="AG717" s="87" t="s">
        <v>506</v>
      </c>
      <c r="AH717" s="88"/>
      <c r="AI717" s="88"/>
      <c r="AJ717" s="88"/>
      <c r="AK717" s="88"/>
      <c r="AL717" s="88"/>
      <c r="AM717" s="88"/>
      <c r="AN717" s="88"/>
      <c r="AO717" s="88"/>
      <c r="AP717" s="88"/>
      <c r="AQ717" s="88"/>
      <c r="AR717" s="88"/>
      <c r="AS717" s="88"/>
      <c r="AT717" s="88"/>
      <c r="AU717" s="88"/>
      <c r="AV717" s="88"/>
      <c r="AW717" s="88"/>
      <c r="AX717" s="89"/>
    </row>
    <row r="718" spans="1:50" ht="45.75"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483</v>
      </c>
      <c r="AE718" s="315"/>
      <c r="AF718" s="315"/>
      <c r="AG718" s="113" t="s">
        <v>507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4" t="s">
        <v>57</v>
      </c>
      <c r="B719" s="765"/>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508</v>
      </c>
      <c r="AE719" s="593"/>
      <c r="AF719" s="59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6"/>
      <c r="B720" s="767"/>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6"/>
      <c r="B721" s="76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6"/>
      <c r="B722" s="76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6"/>
      <c r="B723" s="76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6"/>
      <c r="B724" s="76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8"/>
      <c r="B725" s="76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8" t="s">
        <v>47</v>
      </c>
      <c r="B726" s="790"/>
      <c r="C726" s="803" t="s">
        <v>52</v>
      </c>
      <c r="D726" s="825"/>
      <c r="E726" s="825"/>
      <c r="F726" s="826"/>
      <c r="G726" s="565" t="s">
        <v>509</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510</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c r="B731" s="788"/>
      <c r="C731" s="788"/>
      <c r="D731" s="788"/>
      <c r="E731" s="789"/>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397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6" t="s">
        <v>467</v>
      </c>
      <c r="B737" s="196"/>
      <c r="C737" s="196"/>
      <c r="D737" s="197"/>
      <c r="E737" s="975" t="s">
        <v>484</v>
      </c>
      <c r="F737" s="975"/>
      <c r="G737" s="975"/>
      <c r="H737" s="975"/>
      <c r="I737" s="975"/>
      <c r="J737" s="975"/>
      <c r="K737" s="975"/>
      <c r="L737" s="975"/>
      <c r="M737" s="975"/>
      <c r="N737" s="351" t="s">
        <v>460</v>
      </c>
      <c r="O737" s="351"/>
      <c r="P737" s="351"/>
      <c r="Q737" s="351"/>
      <c r="R737" s="975" t="s">
        <v>484</v>
      </c>
      <c r="S737" s="975"/>
      <c r="T737" s="975"/>
      <c r="U737" s="975"/>
      <c r="V737" s="975"/>
      <c r="W737" s="975"/>
      <c r="X737" s="975"/>
      <c r="Y737" s="975"/>
      <c r="Z737" s="975"/>
      <c r="AA737" s="351" t="s">
        <v>459</v>
      </c>
      <c r="AB737" s="351"/>
      <c r="AC737" s="351"/>
      <c r="AD737" s="351"/>
      <c r="AE737" s="975" t="s">
        <v>513</v>
      </c>
      <c r="AF737" s="975"/>
      <c r="AG737" s="975"/>
      <c r="AH737" s="975"/>
      <c r="AI737" s="975"/>
      <c r="AJ737" s="975"/>
      <c r="AK737" s="975"/>
      <c r="AL737" s="975"/>
      <c r="AM737" s="975"/>
      <c r="AN737" s="351" t="s">
        <v>458</v>
      </c>
      <c r="AO737" s="351"/>
      <c r="AP737" s="351"/>
      <c r="AQ737" s="351"/>
      <c r="AR737" s="967" t="s">
        <v>514</v>
      </c>
      <c r="AS737" s="968"/>
      <c r="AT737" s="968"/>
      <c r="AU737" s="968"/>
      <c r="AV737" s="968"/>
      <c r="AW737" s="968"/>
      <c r="AX737" s="969"/>
      <c r="AY737" s="75"/>
      <c r="AZ737" s="75"/>
    </row>
    <row r="738" spans="1:52" ht="24.75" customHeight="1" x14ac:dyDescent="0.15">
      <c r="A738" s="976" t="s">
        <v>457</v>
      </c>
      <c r="B738" s="196"/>
      <c r="C738" s="196"/>
      <c r="D738" s="197"/>
      <c r="E738" s="975" t="s">
        <v>511</v>
      </c>
      <c r="F738" s="975"/>
      <c r="G738" s="975"/>
      <c r="H738" s="975"/>
      <c r="I738" s="975"/>
      <c r="J738" s="975"/>
      <c r="K738" s="975"/>
      <c r="L738" s="975"/>
      <c r="M738" s="975"/>
      <c r="N738" s="351" t="s">
        <v>456</v>
      </c>
      <c r="O738" s="351"/>
      <c r="P738" s="351"/>
      <c r="Q738" s="351"/>
      <c r="R738" s="975" t="s">
        <v>512</v>
      </c>
      <c r="S738" s="975"/>
      <c r="T738" s="975"/>
      <c r="U738" s="975"/>
      <c r="V738" s="975"/>
      <c r="W738" s="975"/>
      <c r="X738" s="975"/>
      <c r="Y738" s="975"/>
      <c r="Z738" s="975"/>
      <c r="AA738" s="351" t="s">
        <v>455</v>
      </c>
      <c r="AB738" s="351"/>
      <c r="AC738" s="351"/>
      <c r="AD738" s="351"/>
      <c r="AE738" s="975" t="s">
        <v>516</v>
      </c>
      <c r="AF738" s="975"/>
      <c r="AG738" s="975"/>
      <c r="AH738" s="975"/>
      <c r="AI738" s="975"/>
      <c r="AJ738" s="975"/>
      <c r="AK738" s="975"/>
      <c r="AL738" s="975"/>
      <c r="AM738" s="975"/>
      <c r="AN738" s="351" t="s">
        <v>451</v>
      </c>
      <c r="AO738" s="351"/>
      <c r="AP738" s="351"/>
      <c r="AQ738" s="351"/>
      <c r="AR738" s="967" t="s">
        <v>515</v>
      </c>
      <c r="AS738" s="968"/>
      <c r="AT738" s="968"/>
      <c r="AU738" s="968"/>
      <c r="AV738" s="968"/>
      <c r="AW738" s="968"/>
      <c r="AX738" s="969"/>
    </row>
    <row r="739" spans="1:52" ht="24.75" customHeight="1" thickBot="1" x14ac:dyDescent="0.2">
      <c r="A739" s="977" t="s">
        <v>447</v>
      </c>
      <c r="B739" s="978"/>
      <c r="C739" s="978"/>
      <c r="D739" s="979"/>
      <c r="E739" s="980" t="s">
        <v>517</v>
      </c>
      <c r="F739" s="970"/>
      <c r="G739" s="970"/>
      <c r="H739" s="79" t="str">
        <f>IF(E739="", "", "(")</f>
        <v>(</v>
      </c>
      <c r="I739" s="970"/>
      <c r="J739" s="970"/>
      <c r="K739" s="79" t="str">
        <f>IF(OR(I739="　", I739=""), "", "-")</f>
        <v/>
      </c>
      <c r="L739" s="971">
        <v>213</v>
      </c>
      <c r="M739" s="971"/>
      <c r="N739" s="80" t="str">
        <f>IF(O739="", "", "-")</f>
        <v/>
      </c>
      <c r="O739" s="81"/>
      <c r="P739" s="80" t="str">
        <f>IF(E739="", "", ")")</f>
        <v>)</v>
      </c>
      <c r="Q739" s="980"/>
      <c r="R739" s="970"/>
      <c r="S739" s="970"/>
      <c r="T739" s="79" t="str">
        <f>IF(Q739="", "", "(")</f>
        <v/>
      </c>
      <c r="U739" s="970"/>
      <c r="V739" s="970"/>
      <c r="W739" s="79" t="str">
        <f>IF(OR(U739="　", U739=""), "", "-")</f>
        <v/>
      </c>
      <c r="X739" s="971"/>
      <c r="Y739" s="971"/>
      <c r="Z739" s="80" t="str">
        <f>IF(AA739="", "", "-")</f>
        <v/>
      </c>
      <c r="AA739" s="81"/>
      <c r="AB739" s="80" t="str">
        <f>IF(Q739="", "", ")")</f>
        <v/>
      </c>
      <c r="AC739" s="980"/>
      <c r="AD739" s="970"/>
      <c r="AE739" s="970"/>
      <c r="AF739" s="79" t="str">
        <f>IF(AC739="", "", "(")</f>
        <v/>
      </c>
      <c r="AG739" s="970"/>
      <c r="AH739" s="970"/>
      <c r="AI739" s="79" t="str">
        <f>IF(OR(AG739="　", AG739=""), "", "-")</f>
        <v/>
      </c>
      <c r="AJ739" s="971"/>
      <c r="AK739" s="971"/>
      <c r="AL739" s="80" t="str">
        <f>IF(AM739="", "", "-")</f>
        <v/>
      </c>
      <c r="AM739" s="81"/>
      <c r="AN739" s="80" t="str">
        <f>IF(AC739="", "", ")")</f>
        <v/>
      </c>
      <c r="AO739" s="972"/>
      <c r="AP739" s="973"/>
      <c r="AQ739" s="973"/>
      <c r="AR739" s="973"/>
      <c r="AS739" s="973"/>
      <c r="AT739" s="973"/>
      <c r="AU739" s="973"/>
      <c r="AV739" s="973"/>
      <c r="AW739" s="973"/>
      <c r="AX739" s="974"/>
    </row>
    <row r="740" spans="1:52" ht="28.35" customHeight="1" x14ac:dyDescent="0.15">
      <c r="A740" s="602" t="s">
        <v>427</v>
      </c>
      <c r="B740" s="603"/>
      <c r="C740" s="603"/>
      <c r="D740" s="603"/>
      <c r="E740" s="603"/>
      <c r="F740" s="604"/>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429</v>
      </c>
      <c r="B779" s="617"/>
      <c r="C779" s="617"/>
      <c r="D779" s="617"/>
      <c r="E779" s="617"/>
      <c r="F779" s="618"/>
      <c r="G779" s="583" t="s">
        <v>519</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543</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1"/>
    </row>
    <row r="780" spans="1:50" ht="24.75" customHeight="1" x14ac:dyDescent="0.15">
      <c r="A780" s="619"/>
      <c r="B780" s="620"/>
      <c r="C780" s="620"/>
      <c r="D780" s="620"/>
      <c r="E780" s="620"/>
      <c r="F780" s="621"/>
      <c r="G780" s="803"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6"/>
      <c r="AC780" s="803"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24.75" customHeight="1" x14ac:dyDescent="0.15">
      <c r="A781" s="619"/>
      <c r="B781" s="620"/>
      <c r="C781" s="620"/>
      <c r="D781" s="620"/>
      <c r="E781" s="620"/>
      <c r="F781" s="621"/>
      <c r="G781" s="658" t="s">
        <v>518</v>
      </c>
      <c r="H781" s="659"/>
      <c r="I781" s="659"/>
      <c r="J781" s="659"/>
      <c r="K781" s="660"/>
      <c r="L781" s="652" t="s">
        <v>524</v>
      </c>
      <c r="M781" s="653"/>
      <c r="N781" s="653"/>
      <c r="O781" s="653"/>
      <c r="P781" s="653"/>
      <c r="Q781" s="653"/>
      <c r="R781" s="653"/>
      <c r="S781" s="653"/>
      <c r="T781" s="653"/>
      <c r="U781" s="653"/>
      <c r="V781" s="653"/>
      <c r="W781" s="653"/>
      <c r="X781" s="654"/>
      <c r="Y781" s="374">
        <v>6</v>
      </c>
      <c r="Z781" s="375"/>
      <c r="AA781" s="375"/>
      <c r="AB781" s="793"/>
      <c r="AC781" s="658" t="s">
        <v>520</v>
      </c>
      <c r="AD781" s="659"/>
      <c r="AE781" s="659"/>
      <c r="AF781" s="659"/>
      <c r="AG781" s="660"/>
      <c r="AH781" s="652" t="s">
        <v>488</v>
      </c>
      <c r="AI781" s="653"/>
      <c r="AJ781" s="653"/>
      <c r="AK781" s="653"/>
      <c r="AL781" s="653"/>
      <c r="AM781" s="653"/>
      <c r="AN781" s="653"/>
      <c r="AO781" s="653"/>
      <c r="AP781" s="653"/>
      <c r="AQ781" s="653"/>
      <c r="AR781" s="653"/>
      <c r="AS781" s="653"/>
      <c r="AT781" s="654"/>
      <c r="AU781" s="374">
        <v>0.2</v>
      </c>
      <c r="AV781" s="375"/>
      <c r="AW781" s="375"/>
      <c r="AX781" s="376"/>
    </row>
    <row r="782" spans="1:50" ht="24.75"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14" t="s">
        <v>20</v>
      </c>
      <c r="H791" s="815"/>
      <c r="I791" s="815"/>
      <c r="J791" s="815"/>
      <c r="K791" s="815"/>
      <c r="L791" s="816"/>
      <c r="M791" s="817"/>
      <c r="N791" s="817"/>
      <c r="O791" s="817"/>
      <c r="P791" s="817"/>
      <c r="Q791" s="817"/>
      <c r="R791" s="817"/>
      <c r="S791" s="817"/>
      <c r="T791" s="817"/>
      <c r="U791" s="817"/>
      <c r="V791" s="817"/>
      <c r="W791" s="817"/>
      <c r="X791" s="818"/>
      <c r="Y791" s="819">
        <f>SUM(Y781:AB790)</f>
        <v>6</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0.2</v>
      </c>
      <c r="AV791" s="820"/>
      <c r="AW791" s="820"/>
      <c r="AX791" s="822"/>
    </row>
    <row r="792" spans="1:50" ht="24.75" hidden="1" customHeight="1" x14ac:dyDescent="0.15">
      <c r="A792" s="619"/>
      <c r="B792" s="620"/>
      <c r="C792" s="620"/>
      <c r="D792" s="620"/>
      <c r="E792" s="620"/>
      <c r="F792" s="621"/>
      <c r="G792" s="583" t="s">
        <v>364</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363</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1"/>
    </row>
    <row r="793" spans="1:50" ht="24.75" hidden="1" customHeight="1" x14ac:dyDescent="0.15">
      <c r="A793" s="619"/>
      <c r="B793" s="620"/>
      <c r="C793" s="620"/>
      <c r="D793" s="620"/>
      <c r="E793" s="620"/>
      <c r="F793" s="621"/>
      <c r="G793" s="803"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6"/>
      <c r="AC793" s="803"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74"/>
      <c r="Z794" s="375"/>
      <c r="AA794" s="375"/>
      <c r="AB794" s="793"/>
      <c r="AC794" s="658"/>
      <c r="AD794" s="659"/>
      <c r="AE794" s="659"/>
      <c r="AF794" s="659"/>
      <c r="AG794" s="660"/>
      <c r="AH794" s="652"/>
      <c r="AI794" s="653"/>
      <c r="AJ794" s="653"/>
      <c r="AK794" s="653"/>
      <c r="AL794" s="653"/>
      <c r="AM794" s="653"/>
      <c r="AN794" s="653"/>
      <c r="AO794" s="653"/>
      <c r="AP794" s="653"/>
      <c r="AQ794" s="653"/>
      <c r="AR794" s="653"/>
      <c r="AS794" s="653"/>
      <c r="AT794" s="654"/>
      <c r="AU794" s="374"/>
      <c r="AV794" s="375"/>
      <c r="AW794" s="375"/>
      <c r="AX794" s="376"/>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4" t="s">
        <v>20</v>
      </c>
      <c r="H804" s="815"/>
      <c r="I804" s="815"/>
      <c r="J804" s="815"/>
      <c r="K804" s="815"/>
      <c r="L804" s="816"/>
      <c r="M804" s="817"/>
      <c r="N804" s="817"/>
      <c r="O804" s="817"/>
      <c r="P804" s="817"/>
      <c r="Q804" s="817"/>
      <c r="R804" s="817"/>
      <c r="S804" s="817"/>
      <c r="T804" s="817"/>
      <c r="U804" s="817"/>
      <c r="V804" s="817"/>
      <c r="W804" s="817"/>
      <c r="X804" s="818"/>
      <c r="Y804" s="819">
        <f>SUM(Y794:AB803)</f>
        <v>0</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19"/>
      <c r="B805" s="620"/>
      <c r="C805" s="620"/>
      <c r="D805" s="620"/>
      <c r="E805" s="620"/>
      <c r="F805" s="621"/>
      <c r="G805" s="583" t="s">
        <v>365</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366</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1"/>
    </row>
    <row r="806" spans="1:50" ht="24.75" hidden="1" customHeight="1" x14ac:dyDescent="0.15">
      <c r="A806" s="619"/>
      <c r="B806" s="620"/>
      <c r="C806" s="620"/>
      <c r="D806" s="620"/>
      <c r="E806" s="620"/>
      <c r="F806" s="621"/>
      <c r="G806" s="803"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6"/>
      <c r="AC806" s="803"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4"/>
      <c r="Z807" s="375"/>
      <c r="AA807" s="375"/>
      <c r="AB807" s="793"/>
      <c r="AC807" s="658"/>
      <c r="AD807" s="659"/>
      <c r="AE807" s="659"/>
      <c r="AF807" s="659"/>
      <c r="AG807" s="660"/>
      <c r="AH807" s="652"/>
      <c r="AI807" s="653"/>
      <c r="AJ807" s="653"/>
      <c r="AK807" s="653"/>
      <c r="AL807" s="653"/>
      <c r="AM807" s="653"/>
      <c r="AN807" s="653"/>
      <c r="AO807" s="653"/>
      <c r="AP807" s="653"/>
      <c r="AQ807" s="653"/>
      <c r="AR807" s="653"/>
      <c r="AS807" s="653"/>
      <c r="AT807" s="654"/>
      <c r="AU807" s="374"/>
      <c r="AV807" s="375"/>
      <c r="AW807" s="375"/>
      <c r="AX807" s="376"/>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9"/>
      <c r="B818" s="620"/>
      <c r="C818" s="620"/>
      <c r="D818" s="620"/>
      <c r="E818" s="620"/>
      <c r="F818" s="621"/>
      <c r="G818" s="583" t="s">
        <v>340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1"/>
    </row>
    <row r="819" spans="1:50" ht="24.75" hidden="1" customHeight="1" x14ac:dyDescent="0.15">
      <c r="A819" s="619"/>
      <c r="B819" s="620"/>
      <c r="C819" s="620"/>
      <c r="D819" s="620"/>
      <c r="E819" s="620"/>
      <c r="F819" s="621"/>
      <c r="G819" s="803"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6"/>
      <c r="AC819" s="803"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4"/>
      <c r="Z820" s="375"/>
      <c r="AA820" s="375"/>
      <c r="AB820" s="793"/>
      <c r="AC820" s="658"/>
      <c r="AD820" s="659"/>
      <c r="AE820" s="659"/>
      <c r="AF820" s="659"/>
      <c r="AG820" s="660"/>
      <c r="AH820" s="652"/>
      <c r="AI820" s="653"/>
      <c r="AJ820" s="653"/>
      <c r="AK820" s="653"/>
      <c r="AL820" s="653"/>
      <c r="AM820" s="653"/>
      <c r="AN820" s="653"/>
      <c r="AO820" s="653"/>
      <c r="AP820" s="653"/>
      <c r="AQ820" s="653"/>
      <c r="AR820" s="653"/>
      <c r="AS820" s="653"/>
      <c r="AT820" s="654"/>
      <c r="AU820" s="374"/>
      <c r="AV820" s="375"/>
      <c r="AW820" s="375"/>
      <c r="AX820" s="376"/>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customHeight="1" thickBot="1" x14ac:dyDescent="0.2">
      <c r="A831" s="889" t="s">
        <v>266</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525</v>
      </c>
      <c r="D837" s="333"/>
      <c r="E837" s="333"/>
      <c r="F837" s="333"/>
      <c r="G837" s="333"/>
      <c r="H837" s="333"/>
      <c r="I837" s="333"/>
      <c r="J837" s="334">
        <v>3010401051209</v>
      </c>
      <c r="K837" s="335"/>
      <c r="L837" s="335"/>
      <c r="M837" s="335"/>
      <c r="N837" s="335"/>
      <c r="O837" s="335"/>
      <c r="P837" s="348" t="s">
        <v>526</v>
      </c>
      <c r="Q837" s="336"/>
      <c r="R837" s="336"/>
      <c r="S837" s="336"/>
      <c r="T837" s="336"/>
      <c r="U837" s="336"/>
      <c r="V837" s="336"/>
      <c r="W837" s="336"/>
      <c r="X837" s="336"/>
      <c r="Y837" s="337">
        <v>6</v>
      </c>
      <c r="Z837" s="338"/>
      <c r="AA837" s="338"/>
      <c r="AB837" s="339"/>
      <c r="AC837" s="349" t="s">
        <v>419</v>
      </c>
      <c r="AD837" s="357"/>
      <c r="AE837" s="357"/>
      <c r="AF837" s="357"/>
      <c r="AG837" s="357"/>
      <c r="AH837" s="358">
        <v>1</v>
      </c>
      <c r="AI837" s="359"/>
      <c r="AJ837" s="359"/>
      <c r="AK837" s="359"/>
      <c r="AL837" s="343">
        <v>100</v>
      </c>
      <c r="AM837" s="344"/>
      <c r="AN837" s="344"/>
      <c r="AO837" s="345"/>
      <c r="AP837" s="346" t="s">
        <v>542</v>
      </c>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532</v>
      </c>
      <c r="D870" s="333"/>
      <c r="E870" s="333"/>
      <c r="F870" s="333"/>
      <c r="G870" s="333"/>
      <c r="H870" s="333"/>
      <c r="I870" s="333"/>
      <c r="J870" s="334">
        <v>2000012100001</v>
      </c>
      <c r="K870" s="335"/>
      <c r="L870" s="335"/>
      <c r="M870" s="335"/>
      <c r="N870" s="335"/>
      <c r="O870" s="335"/>
      <c r="P870" s="348" t="s">
        <v>541</v>
      </c>
      <c r="Q870" s="336"/>
      <c r="R870" s="336"/>
      <c r="S870" s="336"/>
      <c r="T870" s="336"/>
      <c r="U870" s="336"/>
      <c r="V870" s="336"/>
      <c r="W870" s="336"/>
      <c r="X870" s="336"/>
      <c r="Y870" s="337">
        <v>0.2</v>
      </c>
      <c r="Z870" s="338"/>
      <c r="AA870" s="338"/>
      <c r="AB870" s="339"/>
      <c r="AC870" s="349" t="s">
        <v>195</v>
      </c>
      <c r="AD870" s="357"/>
      <c r="AE870" s="357"/>
      <c r="AF870" s="357"/>
      <c r="AG870" s="357"/>
      <c r="AH870" s="358" t="s">
        <v>542</v>
      </c>
      <c r="AI870" s="359"/>
      <c r="AJ870" s="359"/>
      <c r="AK870" s="359"/>
      <c r="AL870" s="343" t="s">
        <v>542</v>
      </c>
      <c r="AM870" s="344"/>
      <c r="AN870" s="344"/>
      <c r="AO870" s="345"/>
      <c r="AP870" s="346" t="s">
        <v>542</v>
      </c>
      <c r="AQ870" s="346"/>
      <c r="AR870" s="346"/>
      <c r="AS870" s="346"/>
      <c r="AT870" s="346"/>
      <c r="AU870" s="346"/>
      <c r="AV870" s="346"/>
      <c r="AW870" s="346"/>
      <c r="AX870" s="346"/>
    </row>
    <row r="871" spans="1:50" ht="30" customHeight="1" x14ac:dyDescent="0.15">
      <c r="A871" s="362">
        <v>2</v>
      </c>
      <c r="B871" s="362">
        <v>1</v>
      </c>
      <c r="C871" s="347" t="s">
        <v>533</v>
      </c>
      <c r="D871" s="333"/>
      <c r="E871" s="333"/>
      <c r="F871" s="333"/>
      <c r="G871" s="333"/>
      <c r="H871" s="333"/>
      <c r="I871" s="333"/>
      <c r="J871" s="334">
        <v>2000012100001</v>
      </c>
      <c r="K871" s="335"/>
      <c r="L871" s="335"/>
      <c r="M871" s="335"/>
      <c r="N871" s="335"/>
      <c r="O871" s="335"/>
      <c r="P871" s="348" t="s">
        <v>541</v>
      </c>
      <c r="Q871" s="336"/>
      <c r="R871" s="336"/>
      <c r="S871" s="336"/>
      <c r="T871" s="336"/>
      <c r="U871" s="336"/>
      <c r="V871" s="336"/>
      <c r="W871" s="336"/>
      <c r="X871" s="336"/>
      <c r="Y871" s="337">
        <v>0.1</v>
      </c>
      <c r="Z871" s="338"/>
      <c r="AA871" s="338"/>
      <c r="AB871" s="339"/>
      <c r="AC871" s="349" t="s">
        <v>195</v>
      </c>
      <c r="AD871" s="349"/>
      <c r="AE871" s="349"/>
      <c r="AF871" s="349"/>
      <c r="AG871" s="349"/>
      <c r="AH871" s="358" t="s">
        <v>542</v>
      </c>
      <c r="AI871" s="359"/>
      <c r="AJ871" s="359"/>
      <c r="AK871" s="359"/>
      <c r="AL871" s="343" t="s">
        <v>542</v>
      </c>
      <c r="AM871" s="344"/>
      <c r="AN871" s="344"/>
      <c r="AO871" s="345"/>
      <c r="AP871" s="346" t="s">
        <v>542</v>
      </c>
      <c r="AQ871" s="346"/>
      <c r="AR871" s="346"/>
      <c r="AS871" s="346"/>
      <c r="AT871" s="346"/>
      <c r="AU871" s="346"/>
      <c r="AV871" s="346"/>
      <c r="AW871" s="346"/>
      <c r="AX871" s="346"/>
    </row>
    <row r="872" spans="1:50" ht="30" customHeight="1" x14ac:dyDescent="0.15">
      <c r="A872" s="362">
        <v>3</v>
      </c>
      <c r="B872" s="362">
        <v>1</v>
      </c>
      <c r="C872" s="347" t="s">
        <v>534</v>
      </c>
      <c r="D872" s="333"/>
      <c r="E872" s="333"/>
      <c r="F872" s="333"/>
      <c r="G872" s="333"/>
      <c r="H872" s="333"/>
      <c r="I872" s="333"/>
      <c r="J872" s="334">
        <v>2000012100001</v>
      </c>
      <c r="K872" s="335"/>
      <c r="L872" s="335"/>
      <c r="M872" s="335"/>
      <c r="N872" s="335"/>
      <c r="O872" s="335"/>
      <c r="P872" s="348" t="s">
        <v>541</v>
      </c>
      <c r="Q872" s="336"/>
      <c r="R872" s="336"/>
      <c r="S872" s="336"/>
      <c r="T872" s="336"/>
      <c r="U872" s="336"/>
      <c r="V872" s="336"/>
      <c r="W872" s="336"/>
      <c r="X872" s="336"/>
      <c r="Y872" s="337">
        <v>0.1</v>
      </c>
      <c r="Z872" s="338"/>
      <c r="AA872" s="338"/>
      <c r="AB872" s="339"/>
      <c r="AC872" s="349" t="s">
        <v>195</v>
      </c>
      <c r="AD872" s="349"/>
      <c r="AE872" s="349"/>
      <c r="AF872" s="349"/>
      <c r="AG872" s="349"/>
      <c r="AH872" s="341" t="s">
        <v>542</v>
      </c>
      <c r="AI872" s="342"/>
      <c r="AJ872" s="342"/>
      <c r="AK872" s="342"/>
      <c r="AL872" s="343" t="s">
        <v>542</v>
      </c>
      <c r="AM872" s="344"/>
      <c r="AN872" s="344"/>
      <c r="AO872" s="345"/>
      <c r="AP872" s="346" t="s">
        <v>542</v>
      </c>
      <c r="AQ872" s="346"/>
      <c r="AR872" s="346"/>
      <c r="AS872" s="346"/>
      <c r="AT872" s="346"/>
      <c r="AU872" s="346"/>
      <c r="AV872" s="346"/>
      <c r="AW872" s="346"/>
      <c r="AX872" s="346"/>
    </row>
    <row r="873" spans="1:50" ht="30" customHeight="1" x14ac:dyDescent="0.15">
      <c r="A873" s="362">
        <v>4</v>
      </c>
      <c r="B873" s="362">
        <v>1</v>
      </c>
      <c r="C873" s="347" t="s">
        <v>535</v>
      </c>
      <c r="D873" s="333"/>
      <c r="E873" s="333"/>
      <c r="F873" s="333"/>
      <c r="G873" s="333"/>
      <c r="H873" s="333"/>
      <c r="I873" s="333"/>
      <c r="J873" s="334">
        <v>2000012100001</v>
      </c>
      <c r="K873" s="335"/>
      <c r="L873" s="335"/>
      <c r="M873" s="335"/>
      <c r="N873" s="335"/>
      <c r="O873" s="335"/>
      <c r="P873" s="348" t="s">
        <v>541</v>
      </c>
      <c r="Q873" s="336"/>
      <c r="R873" s="336"/>
      <c r="S873" s="336"/>
      <c r="T873" s="336"/>
      <c r="U873" s="336"/>
      <c r="V873" s="336"/>
      <c r="W873" s="336"/>
      <c r="X873" s="336"/>
      <c r="Y873" s="337">
        <v>0.1</v>
      </c>
      <c r="Z873" s="338"/>
      <c r="AA873" s="338"/>
      <c r="AB873" s="339"/>
      <c r="AC873" s="349" t="s">
        <v>195</v>
      </c>
      <c r="AD873" s="349"/>
      <c r="AE873" s="349"/>
      <c r="AF873" s="349"/>
      <c r="AG873" s="349"/>
      <c r="AH873" s="341" t="s">
        <v>542</v>
      </c>
      <c r="AI873" s="342"/>
      <c r="AJ873" s="342"/>
      <c r="AK873" s="342"/>
      <c r="AL873" s="343" t="s">
        <v>542</v>
      </c>
      <c r="AM873" s="344"/>
      <c r="AN873" s="344"/>
      <c r="AO873" s="345"/>
      <c r="AP873" s="346" t="s">
        <v>542</v>
      </c>
      <c r="AQ873" s="346"/>
      <c r="AR873" s="346"/>
      <c r="AS873" s="346"/>
      <c r="AT873" s="346"/>
      <c r="AU873" s="346"/>
      <c r="AV873" s="346"/>
      <c r="AW873" s="346"/>
      <c r="AX873" s="346"/>
    </row>
    <row r="874" spans="1:50" ht="30" customHeight="1" x14ac:dyDescent="0.15">
      <c r="A874" s="362">
        <v>5</v>
      </c>
      <c r="B874" s="362">
        <v>1</v>
      </c>
      <c r="C874" s="347" t="s">
        <v>536</v>
      </c>
      <c r="D874" s="333"/>
      <c r="E874" s="333"/>
      <c r="F874" s="333"/>
      <c r="G874" s="333"/>
      <c r="H874" s="333"/>
      <c r="I874" s="333"/>
      <c r="J874" s="334">
        <v>2000012100001</v>
      </c>
      <c r="K874" s="335"/>
      <c r="L874" s="335"/>
      <c r="M874" s="335"/>
      <c r="N874" s="335"/>
      <c r="O874" s="335"/>
      <c r="P874" s="348" t="s">
        <v>541</v>
      </c>
      <c r="Q874" s="336"/>
      <c r="R874" s="336"/>
      <c r="S874" s="336"/>
      <c r="T874" s="336"/>
      <c r="U874" s="336"/>
      <c r="V874" s="336"/>
      <c r="W874" s="336"/>
      <c r="X874" s="336"/>
      <c r="Y874" s="337">
        <v>0.1</v>
      </c>
      <c r="Z874" s="338"/>
      <c r="AA874" s="338"/>
      <c r="AB874" s="339"/>
      <c r="AC874" s="349" t="s">
        <v>195</v>
      </c>
      <c r="AD874" s="349"/>
      <c r="AE874" s="349"/>
      <c r="AF874" s="349"/>
      <c r="AG874" s="349"/>
      <c r="AH874" s="341" t="s">
        <v>542</v>
      </c>
      <c r="AI874" s="342"/>
      <c r="AJ874" s="342"/>
      <c r="AK874" s="342"/>
      <c r="AL874" s="343" t="s">
        <v>542</v>
      </c>
      <c r="AM874" s="344"/>
      <c r="AN874" s="344"/>
      <c r="AO874" s="345"/>
      <c r="AP874" s="346" t="s">
        <v>542</v>
      </c>
      <c r="AQ874" s="346"/>
      <c r="AR874" s="346"/>
      <c r="AS874" s="346"/>
      <c r="AT874" s="346"/>
      <c r="AU874" s="346"/>
      <c r="AV874" s="346"/>
      <c r="AW874" s="346"/>
      <c r="AX874" s="346"/>
    </row>
    <row r="875" spans="1:50" ht="30" customHeight="1" x14ac:dyDescent="0.15">
      <c r="A875" s="362">
        <v>6</v>
      </c>
      <c r="B875" s="362">
        <v>1</v>
      </c>
      <c r="C875" s="347" t="s">
        <v>537</v>
      </c>
      <c r="D875" s="333"/>
      <c r="E875" s="333"/>
      <c r="F875" s="333"/>
      <c r="G875" s="333"/>
      <c r="H875" s="333"/>
      <c r="I875" s="333"/>
      <c r="J875" s="334">
        <v>2000012100001</v>
      </c>
      <c r="K875" s="335"/>
      <c r="L875" s="335"/>
      <c r="M875" s="335"/>
      <c r="N875" s="335"/>
      <c r="O875" s="335"/>
      <c r="P875" s="348" t="s">
        <v>541</v>
      </c>
      <c r="Q875" s="336"/>
      <c r="R875" s="336"/>
      <c r="S875" s="336"/>
      <c r="T875" s="336"/>
      <c r="U875" s="336"/>
      <c r="V875" s="336"/>
      <c r="W875" s="336"/>
      <c r="X875" s="336"/>
      <c r="Y875" s="337">
        <v>0.1</v>
      </c>
      <c r="Z875" s="338"/>
      <c r="AA875" s="338"/>
      <c r="AB875" s="339"/>
      <c r="AC875" s="349" t="s">
        <v>195</v>
      </c>
      <c r="AD875" s="349"/>
      <c r="AE875" s="349"/>
      <c r="AF875" s="349"/>
      <c r="AG875" s="349"/>
      <c r="AH875" s="341" t="s">
        <v>542</v>
      </c>
      <c r="AI875" s="342"/>
      <c r="AJ875" s="342"/>
      <c r="AK875" s="342"/>
      <c r="AL875" s="343" t="s">
        <v>542</v>
      </c>
      <c r="AM875" s="344"/>
      <c r="AN875" s="344"/>
      <c r="AO875" s="345"/>
      <c r="AP875" s="346" t="s">
        <v>542</v>
      </c>
      <c r="AQ875" s="346"/>
      <c r="AR875" s="346"/>
      <c r="AS875" s="346"/>
      <c r="AT875" s="346"/>
      <c r="AU875" s="346"/>
      <c r="AV875" s="346"/>
      <c r="AW875" s="346"/>
      <c r="AX875" s="346"/>
    </row>
    <row r="876" spans="1:50" ht="30" customHeight="1" x14ac:dyDescent="0.15">
      <c r="A876" s="362">
        <v>7</v>
      </c>
      <c r="B876" s="362">
        <v>1</v>
      </c>
      <c r="C876" s="347" t="s">
        <v>538</v>
      </c>
      <c r="D876" s="333"/>
      <c r="E876" s="333"/>
      <c r="F876" s="333"/>
      <c r="G876" s="333"/>
      <c r="H876" s="333"/>
      <c r="I876" s="333"/>
      <c r="J876" s="334">
        <v>2000012100001</v>
      </c>
      <c r="K876" s="335"/>
      <c r="L876" s="335"/>
      <c r="M876" s="335"/>
      <c r="N876" s="335"/>
      <c r="O876" s="335"/>
      <c r="P876" s="348" t="s">
        <v>541</v>
      </c>
      <c r="Q876" s="336"/>
      <c r="R876" s="336"/>
      <c r="S876" s="336"/>
      <c r="T876" s="336"/>
      <c r="U876" s="336"/>
      <c r="V876" s="336"/>
      <c r="W876" s="336"/>
      <c r="X876" s="336"/>
      <c r="Y876" s="337">
        <v>0.1</v>
      </c>
      <c r="Z876" s="338"/>
      <c r="AA876" s="338"/>
      <c r="AB876" s="339"/>
      <c r="AC876" s="349" t="s">
        <v>195</v>
      </c>
      <c r="AD876" s="349"/>
      <c r="AE876" s="349"/>
      <c r="AF876" s="349"/>
      <c r="AG876" s="349"/>
      <c r="AH876" s="341" t="s">
        <v>542</v>
      </c>
      <c r="AI876" s="342"/>
      <c r="AJ876" s="342"/>
      <c r="AK876" s="342"/>
      <c r="AL876" s="343" t="s">
        <v>542</v>
      </c>
      <c r="AM876" s="344"/>
      <c r="AN876" s="344"/>
      <c r="AO876" s="345"/>
      <c r="AP876" s="346" t="s">
        <v>542</v>
      </c>
      <c r="AQ876" s="346"/>
      <c r="AR876" s="346"/>
      <c r="AS876" s="346"/>
      <c r="AT876" s="346"/>
      <c r="AU876" s="346"/>
      <c r="AV876" s="346"/>
      <c r="AW876" s="346"/>
      <c r="AX876" s="346"/>
    </row>
    <row r="877" spans="1:50" ht="30" customHeight="1" x14ac:dyDescent="0.15">
      <c r="A877" s="362">
        <v>8</v>
      </c>
      <c r="B877" s="362">
        <v>1</v>
      </c>
      <c r="C877" s="347" t="s">
        <v>539</v>
      </c>
      <c r="D877" s="333"/>
      <c r="E877" s="333"/>
      <c r="F877" s="333"/>
      <c r="G877" s="333"/>
      <c r="H877" s="333"/>
      <c r="I877" s="333"/>
      <c r="J877" s="334">
        <v>2000012100001</v>
      </c>
      <c r="K877" s="335"/>
      <c r="L877" s="335"/>
      <c r="M877" s="335"/>
      <c r="N877" s="335"/>
      <c r="O877" s="335"/>
      <c r="P877" s="348" t="s">
        <v>541</v>
      </c>
      <c r="Q877" s="336"/>
      <c r="R877" s="336"/>
      <c r="S877" s="336"/>
      <c r="T877" s="336"/>
      <c r="U877" s="336"/>
      <c r="V877" s="336"/>
      <c r="W877" s="336"/>
      <c r="X877" s="336"/>
      <c r="Y877" s="337">
        <v>0.1</v>
      </c>
      <c r="Z877" s="338"/>
      <c r="AA877" s="338"/>
      <c r="AB877" s="339"/>
      <c r="AC877" s="349" t="s">
        <v>195</v>
      </c>
      <c r="AD877" s="349"/>
      <c r="AE877" s="349"/>
      <c r="AF877" s="349"/>
      <c r="AG877" s="349"/>
      <c r="AH877" s="341" t="s">
        <v>542</v>
      </c>
      <c r="AI877" s="342"/>
      <c r="AJ877" s="342"/>
      <c r="AK877" s="342"/>
      <c r="AL877" s="343" t="s">
        <v>542</v>
      </c>
      <c r="AM877" s="344"/>
      <c r="AN877" s="344"/>
      <c r="AO877" s="345"/>
      <c r="AP877" s="346" t="s">
        <v>542</v>
      </c>
      <c r="AQ877" s="346"/>
      <c r="AR877" s="346"/>
      <c r="AS877" s="346"/>
      <c r="AT877" s="346"/>
      <c r="AU877" s="346"/>
      <c r="AV877" s="346"/>
      <c r="AW877" s="346"/>
      <c r="AX877" s="346"/>
    </row>
    <row r="878" spans="1:50" ht="30" customHeight="1" x14ac:dyDescent="0.15">
      <c r="A878" s="362">
        <v>9</v>
      </c>
      <c r="B878" s="362">
        <v>1</v>
      </c>
      <c r="C878" s="347" t="s">
        <v>540</v>
      </c>
      <c r="D878" s="333"/>
      <c r="E878" s="333"/>
      <c r="F878" s="333"/>
      <c r="G878" s="333"/>
      <c r="H878" s="333"/>
      <c r="I878" s="333"/>
      <c r="J878" s="334">
        <v>2000012100001</v>
      </c>
      <c r="K878" s="335"/>
      <c r="L878" s="335"/>
      <c r="M878" s="335"/>
      <c r="N878" s="335"/>
      <c r="O878" s="335"/>
      <c r="P878" s="348" t="s">
        <v>541</v>
      </c>
      <c r="Q878" s="336"/>
      <c r="R878" s="336"/>
      <c r="S878" s="336"/>
      <c r="T878" s="336"/>
      <c r="U878" s="336"/>
      <c r="V878" s="336"/>
      <c r="W878" s="336"/>
      <c r="X878" s="336"/>
      <c r="Y878" s="337">
        <v>0.1</v>
      </c>
      <c r="Z878" s="338"/>
      <c r="AA878" s="338"/>
      <c r="AB878" s="339"/>
      <c r="AC878" s="340" t="s">
        <v>195</v>
      </c>
      <c r="AD878" s="340"/>
      <c r="AE878" s="340"/>
      <c r="AF878" s="340"/>
      <c r="AG878" s="340"/>
      <c r="AH878" s="341" t="s">
        <v>542</v>
      </c>
      <c r="AI878" s="342"/>
      <c r="AJ878" s="342"/>
      <c r="AK878" s="342"/>
      <c r="AL878" s="343" t="s">
        <v>542</v>
      </c>
      <c r="AM878" s="344"/>
      <c r="AN878" s="344"/>
      <c r="AO878" s="345"/>
      <c r="AP878" s="346" t="s">
        <v>542</v>
      </c>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82">
    <cfRule type="expression" dxfId="2093" priority="13881">
      <formula>IF(RIGHT(TEXT(Y782,"0.#"),1)=".",FALSE,TRUE)</formula>
    </cfRule>
    <cfRule type="expression" dxfId="2092" priority="13882">
      <formula>IF(RIGHT(TEXT(Y782,"0.#"),1)=".",TRUE,FALSE)</formula>
    </cfRule>
  </conditionalFormatting>
  <conditionalFormatting sqref="Y791">
    <cfRule type="expression" dxfId="2091" priority="13877">
      <formula>IF(RIGHT(TEXT(Y791,"0.#"),1)=".",FALSE,TRUE)</formula>
    </cfRule>
    <cfRule type="expression" dxfId="2090" priority="13878">
      <formula>IF(RIGHT(TEXT(Y791,"0.#"),1)=".",TRUE,FALSE)</formula>
    </cfRule>
  </conditionalFormatting>
  <conditionalFormatting sqref="Y822:Y829 Y820 Y809:Y816 Y807 Y796:Y803 Y794">
    <cfRule type="expression" dxfId="2089" priority="13659">
      <formula>IF(RIGHT(TEXT(Y794,"0.#"),1)=".",FALSE,TRUE)</formula>
    </cfRule>
    <cfRule type="expression" dxfId="2088" priority="13660">
      <formula>IF(RIGHT(TEXT(Y794,"0.#"),1)=".",TRUE,FALSE)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83:Y790 Y781">
    <cfRule type="expression" dxfId="2081" priority="13683">
      <formula>IF(RIGHT(TEXT(Y781,"0.#"),1)=".",FALSE,TRUE)</formula>
    </cfRule>
    <cfRule type="expression" dxfId="2080" priority="13684">
      <formula>IF(RIGHT(TEXT(Y781,"0.#"),1)=".",TRUE,FALSE)</formula>
    </cfRule>
  </conditionalFormatting>
  <conditionalFormatting sqref="AU782">
    <cfRule type="expression" dxfId="2079" priority="13681">
      <formula>IF(RIGHT(TEXT(AU782,"0.#"),1)=".",FALSE,TRUE)</formula>
    </cfRule>
    <cfRule type="expression" dxfId="2078" priority="13682">
      <formula>IF(RIGHT(TEXT(AU782,"0.#"),1)=".",TRUE,FALSE)</formula>
    </cfRule>
  </conditionalFormatting>
  <conditionalFormatting sqref="AU791">
    <cfRule type="expression" dxfId="2077" priority="13679">
      <formula>IF(RIGHT(TEXT(AU791,"0.#"),1)=".",FALSE,TRUE)</formula>
    </cfRule>
    <cfRule type="expression" dxfId="2076" priority="13680">
      <formula>IF(RIGHT(TEXT(AU791,"0.#"),1)=".",TRUE,FALSE)</formula>
    </cfRule>
  </conditionalFormatting>
  <conditionalFormatting sqref="AU783:AU790 AU781">
    <cfRule type="expression" dxfId="2075" priority="13677">
      <formula>IF(RIGHT(TEXT(AU781,"0.#"),1)=".",FALSE,TRUE)</formula>
    </cfRule>
    <cfRule type="expression" dxfId="2074" priority="13678">
      <formula>IF(RIGHT(TEXT(AU781,"0.#"),1)=".",TRUE,FALSE)</formula>
    </cfRule>
  </conditionalFormatting>
  <conditionalFormatting sqref="Y821 Y808 Y795">
    <cfRule type="expression" dxfId="2073" priority="13663">
      <formula>IF(RIGHT(TEXT(Y795,"0.#"),1)=".",FALSE,TRUE)</formula>
    </cfRule>
    <cfRule type="expression" dxfId="2072" priority="13664">
      <formula>IF(RIGHT(TEXT(Y795,"0.#"),1)=".",TRUE,FALSE)</formula>
    </cfRule>
  </conditionalFormatting>
  <conditionalFormatting sqref="Y830 Y817 Y804">
    <cfRule type="expression" dxfId="2071" priority="13661">
      <formula>IF(RIGHT(TEXT(Y804,"0.#"),1)=".",FALSE,TRUE)</formula>
    </cfRule>
    <cfRule type="expression" dxfId="2070" priority="13662">
      <formula>IF(RIGHT(TEXT(Y804,"0.#"),1)=".",TRUE,FALSE)</formula>
    </cfRule>
  </conditionalFormatting>
  <conditionalFormatting sqref="AU821 AU808 AU795">
    <cfRule type="expression" dxfId="2069" priority="13657">
      <formula>IF(RIGHT(TEXT(AU795,"0.#"),1)=".",FALSE,TRUE)</formula>
    </cfRule>
    <cfRule type="expression" dxfId="2068" priority="13658">
      <formula>IF(RIGHT(TEXT(AU795,"0.#"),1)=".",TRUE,FALSE)</formula>
    </cfRule>
  </conditionalFormatting>
  <conditionalFormatting sqref="AU830 AU817 AU804">
    <cfRule type="expression" dxfId="2067" priority="13655">
      <formula>IF(RIGHT(TEXT(AU804,"0.#"),1)=".",FALSE,TRUE)</formula>
    </cfRule>
    <cfRule type="expression" dxfId="2066" priority="13656">
      <formula>IF(RIGHT(TEXT(AU804,"0.#"),1)=".",TRUE,FALSE)</formula>
    </cfRule>
  </conditionalFormatting>
  <conditionalFormatting sqref="AU822:AU829 AU820 AU809:AU816 AU807 AU796:AU803 AU794">
    <cfRule type="expression" dxfId="2065" priority="13653">
      <formula>IF(RIGHT(TEXT(AU794,"0.#"),1)=".",FALSE,TRUE)</formula>
    </cfRule>
    <cfRule type="expression" dxfId="2064" priority="13654">
      <formula>IF(RIGHT(TEXT(AU794,"0.#"),1)=".",TRUE,FALSE)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39:AO866">
    <cfRule type="expression" dxfId="1799" priority="6631">
      <formula>IF(AND(AL839&gt;=0, RIGHT(TEXT(AL839,"0.#"),1)&lt;&gt;"."),TRUE,FALSE)</formula>
    </cfRule>
    <cfRule type="expression" dxfId="1798" priority="6632">
      <formula>IF(AND(AL839&gt;=0, RIGHT(TEXT(AL839,"0.#"),1)="."),TRUE,FALSE)</formula>
    </cfRule>
    <cfRule type="expression" dxfId="1797" priority="6633">
      <formula>IF(AND(AL839&lt;0, RIGHT(TEXT(AL839,"0.#"),1)&lt;&gt;"."),TRUE,FALSE)</formula>
    </cfRule>
    <cfRule type="expression" dxfId="1796" priority="6634">
      <formula>IF(AND(AL839&lt;0, RIGHT(TEXT(AL839,"0.#"),1)="."),TRUE,FALSE)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39:Y866">
    <cfRule type="expression" dxfId="1725" priority="2959">
      <formula>IF(RIGHT(TEXT(Y839,"0.#"),1)=".",FALSE,TRUE)</formula>
    </cfRule>
    <cfRule type="expression" dxfId="1724" priority="2960">
      <formula>IF(RIGHT(TEXT(Y839,"0.#"),1)=".",TRUE,FALSE)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02:AO1131">
    <cfRule type="expression" dxfId="1695" priority="2865">
      <formula>IF(AND(AL1102&gt;=0, RIGHT(TEXT(AL1102,"0.#"),1)&lt;&gt;"."),TRUE,FALSE)</formula>
    </cfRule>
    <cfRule type="expression" dxfId="1694" priority="2866">
      <formula>IF(AND(AL1102&gt;=0, RIGHT(TEXT(AL1102,"0.#"),1)="."),TRUE,FALSE)</formula>
    </cfRule>
    <cfRule type="expression" dxfId="1693" priority="2867">
      <formula>IF(AND(AL1102&lt;0, RIGHT(TEXT(AL1102,"0.#"),1)&lt;&gt;"."),TRUE,FALSE)</formula>
    </cfRule>
    <cfRule type="expression" dxfId="1692" priority="2868">
      <formula>IF(AND(AL1102&lt;0, RIGHT(TEXT(AL1102,"0.#"),1)="."),TRUE,FALSE)</formula>
    </cfRule>
  </conditionalFormatting>
  <conditionalFormatting sqref="Y1102:Y1131">
    <cfRule type="expression" dxfId="1691" priority="2863">
      <formula>IF(RIGHT(TEXT(Y1102,"0.#"),1)=".",FALSE,TRUE)</formula>
    </cfRule>
    <cfRule type="expression" dxfId="1690" priority="2864">
      <formula>IF(RIGHT(TEXT(Y1102,"0.#"),1)=".",TRUE,FALSE)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37:AO838">
    <cfRule type="expression" dxfId="1681" priority="2817">
      <formula>IF(AND(AL837&gt;=0, RIGHT(TEXT(AL837,"0.#"),1)&lt;&gt;"."),TRUE,FALSE)</formula>
    </cfRule>
    <cfRule type="expression" dxfId="1680" priority="2818">
      <formula>IF(AND(AL837&gt;=0, RIGHT(TEXT(AL837,"0.#"),1)="."),TRUE,FALSE)</formula>
    </cfRule>
    <cfRule type="expression" dxfId="1679" priority="2819">
      <formula>IF(AND(AL837&lt;0, RIGHT(TEXT(AL837,"0.#"),1)&lt;&gt;"."),TRUE,FALSE)</formula>
    </cfRule>
    <cfRule type="expression" dxfId="1678" priority="2820">
      <formula>IF(AND(AL837&lt;0, RIGHT(TEXT(AL837,"0.#"),1)="."),TRUE,FALSE)</formula>
    </cfRule>
  </conditionalFormatting>
  <conditionalFormatting sqref="Y837:Y838">
    <cfRule type="expression" dxfId="1677" priority="2815">
      <formula>IF(RIGHT(TEXT(Y837,"0.#"),1)=".",FALSE,TRUE)</formula>
    </cfRule>
    <cfRule type="expression" dxfId="1676" priority="2816">
      <formula>IF(RIGHT(TEXT(Y837,"0.#"),1)=".",TRUE,FALSE)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72:Y875 Y879:Y899">
    <cfRule type="expression" dxfId="1359" priority="2075">
      <formula>IF(RIGHT(TEXT(Y872,"0.#"),1)=".",FALSE,TRUE)</formula>
    </cfRule>
    <cfRule type="expression" dxfId="1358" priority="2076">
      <formula>IF(RIGHT(TEXT(Y872,"0.#"),1)=".",TRUE,FALSE)</formula>
    </cfRule>
  </conditionalFormatting>
  <conditionalFormatting sqref="Y870:Y871">
    <cfRule type="expression" dxfId="1357" priority="2069">
      <formula>IF(RIGHT(TEXT(Y870,"0.#"),1)=".",FALSE,TRUE)</formula>
    </cfRule>
    <cfRule type="expression" dxfId="1356" priority="2070">
      <formula>IF(RIGHT(TEXT(Y870,"0.#"),1)=".",TRUE,FALSE)</formula>
    </cfRule>
  </conditionalFormatting>
  <conditionalFormatting sqref="Y905:Y932">
    <cfRule type="expression" dxfId="1355" priority="2063">
      <formula>IF(RIGHT(TEXT(Y905,"0.#"),1)=".",FALSE,TRUE)</formula>
    </cfRule>
    <cfRule type="expression" dxfId="1354" priority="2064">
      <formula>IF(RIGHT(TEXT(Y905,"0.#"),1)=".",TRUE,FALSE)</formula>
    </cfRule>
  </conditionalFormatting>
  <conditionalFormatting sqref="Y903:Y904">
    <cfRule type="expression" dxfId="1353" priority="2057">
      <formula>IF(RIGHT(TEXT(Y903,"0.#"),1)=".",FALSE,TRUE)</formula>
    </cfRule>
    <cfRule type="expression" dxfId="1352" priority="2058">
      <formula>IF(RIGHT(TEXT(Y903,"0.#"),1)=".",TRUE,FALSE)</formula>
    </cfRule>
  </conditionalFormatting>
  <conditionalFormatting sqref="Y938:Y965">
    <cfRule type="expression" dxfId="1351" priority="2051">
      <formula>IF(RIGHT(TEXT(Y938,"0.#"),1)=".",FALSE,TRUE)</formula>
    </cfRule>
    <cfRule type="expression" dxfId="1350" priority="2052">
      <formula>IF(RIGHT(TEXT(Y938,"0.#"),1)=".",TRUE,FALSE)</formula>
    </cfRule>
  </conditionalFormatting>
  <conditionalFormatting sqref="Y936:Y937">
    <cfRule type="expression" dxfId="1349" priority="2045">
      <formula>IF(RIGHT(TEXT(Y936,"0.#"),1)=".",FALSE,TRUE)</formula>
    </cfRule>
    <cfRule type="expression" dxfId="1348" priority="2046">
      <formula>IF(RIGHT(TEXT(Y936,"0.#"),1)=".",TRUE,FALSE)</formula>
    </cfRule>
  </conditionalFormatting>
  <conditionalFormatting sqref="Y971:Y998">
    <cfRule type="expression" dxfId="1347" priority="2039">
      <formula>IF(RIGHT(TEXT(Y971,"0.#"),1)=".",FALSE,TRUE)</formula>
    </cfRule>
    <cfRule type="expression" dxfId="1346" priority="2040">
      <formula>IF(RIGHT(TEXT(Y971,"0.#"),1)=".",TRUE,FALSE)</formula>
    </cfRule>
  </conditionalFormatting>
  <conditionalFormatting sqref="Y969:Y970">
    <cfRule type="expression" dxfId="1345" priority="2033">
      <formula>IF(RIGHT(TEXT(Y969,"0.#"),1)=".",FALSE,TRUE)</formula>
    </cfRule>
    <cfRule type="expression" dxfId="1344" priority="2034">
      <formula>IF(RIGHT(TEXT(Y969,"0.#"),1)=".",TRUE,FALSE)</formula>
    </cfRule>
  </conditionalFormatting>
  <conditionalFormatting sqref="Y1004:Y1031">
    <cfRule type="expression" dxfId="1343" priority="2027">
      <formula>IF(RIGHT(TEXT(Y1004,"0.#"),1)=".",FALSE,TRUE)</formula>
    </cfRule>
    <cfRule type="expression" dxfId="1342" priority="2028">
      <formula>IF(RIGHT(TEXT(Y1004,"0.#"),1)=".",TRUE,FALSE)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3">
    <cfRule type="expression" dxfId="1335" priority="2299">
      <formula>IF(RIGHT(TEXT(P23,"0.#"),1)=".",FALSE,TRUE)</formula>
    </cfRule>
    <cfRule type="expression" dxfId="1334" priority="2300">
      <formula>IF(RIGHT(TEXT(P23,"0.#"),1)=".",TRUE,FALSE)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72:AO899">
    <cfRule type="expression" dxfId="1261" priority="2077">
      <formula>IF(AND(AL872&gt;=0, RIGHT(TEXT(AL872,"0.#"),1)&lt;&gt;"."),TRUE,FALSE)</formula>
    </cfRule>
    <cfRule type="expression" dxfId="1260" priority="2078">
      <formula>IF(AND(AL872&gt;=0, RIGHT(TEXT(AL872,"0.#"),1)="."),TRUE,FALSE)</formula>
    </cfRule>
    <cfRule type="expression" dxfId="1259" priority="2079">
      <formula>IF(AND(AL872&lt;0, RIGHT(TEXT(AL872,"0.#"),1)&lt;&gt;"."),TRUE,FALSE)</formula>
    </cfRule>
    <cfRule type="expression" dxfId="1258" priority="2080">
      <formula>IF(AND(AL872&lt;0, RIGHT(TEXT(AL872,"0.#"),1)="."),TRUE,FALSE)</formula>
    </cfRule>
  </conditionalFormatting>
  <conditionalFormatting sqref="AL870:AO871">
    <cfRule type="expression" dxfId="1257" priority="2071">
      <formula>IF(AND(AL870&gt;=0, RIGHT(TEXT(AL870,"0.#"),1)&lt;&gt;"."),TRUE,FALSE)</formula>
    </cfRule>
    <cfRule type="expression" dxfId="1256" priority="2072">
      <formula>IF(AND(AL870&gt;=0, RIGHT(TEXT(AL870,"0.#"),1)="."),TRUE,FALSE)</formula>
    </cfRule>
    <cfRule type="expression" dxfId="1255" priority="2073">
      <formula>IF(AND(AL870&lt;0, RIGHT(TEXT(AL870,"0.#"),1)&lt;&gt;"."),TRUE,FALSE)</formula>
    </cfRule>
    <cfRule type="expression" dxfId="1254" priority="2074">
      <formula>IF(AND(AL870&lt;0, RIGHT(TEXT(AL870,"0.#"),1)="."),TRUE,FALSE)</formula>
    </cfRule>
  </conditionalFormatting>
  <conditionalFormatting sqref="AL905:AO932">
    <cfRule type="expression" dxfId="1253" priority="2065">
      <formula>IF(AND(AL905&gt;=0, RIGHT(TEXT(AL905,"0.#"),1)&lt;&gt;"."),TRUE,FALSE)</formula>
    </cfRule>
    <cfRule type="expression" dxfId="1252" priority="2066">
      <formula>IF(AND(AL905&gt;=0, RIGHT(TEXT(AL905,"0.#"),1)="."),TRUE,FALSE)</formula>
    </cfRule>
    <cfRule type="expression" dxfId="1251" priority="2067">
      <formula>IF(AND(AL905&lt;0, RIGHT(TEXT(AL905,"0.#"),1)&lt;&gt;"."),TRUE,FALSE)</formula>
    </cfRule>
    <cfRule type="expression" dxfId="1250" priority="2068">
      <formula>IF(AND(AL905&lt;0, RIGHT(TEXT(AL905,"0.#"),1)="."),TRUE,FALSE)</formula>
    </cfRule>
  </conditionalFormatting>
  <conditionalFormatting sqref="AL903:AO904">
    <cfRule type="expression" dxfId="1249" priority="2059">
      <formula>IF(AND(AL903&gt;=0, RIGHT(TEXT(AL903,"0.#"),1)&lt;&gt;"."),TRUE,FALSE)</formula>
    </cfRule>
    <cfRule type="expression" dxfId="1248" priority="2060">
      <formula>IF(AND(AL903&gt;=0, RIGHT(TEXT(AL903,"0.#"),1)="."),TRUE,FALSE)</formula>
    </cfRule>
    <cfRule type="expression" dxfId="1247" priority="2061">
      <formula>IF(AND(AL903&lt;0, RIGHT(TEXT(AL903,"0.#"),1)&lt;&gt;"."),TRUE,FALSE)</formula>
    </cfRule>
    <cfRule type="expression" dxfId="1246" priority="2062">
      <formula>IF(AND(AL903&lt;0, RIGHT(TEXT(AL903,"0.#"),1)="."),TRUE,FALSE)</formula>
    </cfRule>
  </conditionalFormatting>
  <conditionalFormatting sqref="AL938:AO965">
    <cfRule type="expression" dxfId="1245" priority="2053">
      <formula>IF(AND(AL938&gt;=0, RIGHT(TEXT(AL938,"0.#"),1)&lt;&gt;"."),TRUE,FALSE)</formula>
    </cfRule>
    <cfRule type="expression" dxfId="1244" priority="2054">
      <formula>IF(AND(AL938&gt;=0, RIGHT(TEXT(AL938,"0.#"),1)="."),TRUE,FALSE)</formula>
    </cfRule>
    <cfRule type="expression" dxfId="1243" priority="2055">
      <formula>IF(AND(AL938&lt;0, RIGHT(TEXT(AL938,"0.#"),1)&lt;&gt;"."),TRUE,FALSE)</formula>
    </cfRule>
    <cfRule type="expression" dxfId="1242" priority="2056">
      <formula>IF(AND(AL938&lt;0, RIGHT(TEXT(AL938,"0.#"),1)="."),TRUE,FALSE)</formula>
    </cfRule>
  </conditionalFormatting>
  <conditionalFormatting sqref="AL936:AO937">
    <cfRule type="expression" dxfId="1241" priority="2047">
      <formula>IF(AND(AL936&gt;=0, RIGHT(TEXT(AL936,"0.#"),1)&lt;&gt;"."),TRUE,FALSE)</formula>
    </cfRule>
    <cfRule type="expression" dxfId="1240" priority="2048">
      <formula>IF(AND(AL936&gt;=0, RIGHT(TEXT(AL936,"0.#"),1)="."),TRUE,FALSE)</formula>
    </cfRule>
    <cfRule type="expression" dxfId="1239" priority="2049">
      <formula>IF(AND(AL936&lt;0, RIGHT(TEXT(AL936,"0.#"),1)&lt;&gt;"."),TRUE,FALSE)</formula>
    </cfRule>
    <cfRule type="expression" dxfId="1238" priority="2050">
      <formula>IF(AND(AL936&lt;0, RIGHT(TEXT(AL936,"0.#"),1)="."),TRUE,FALSE)</formula>
    </cfRule>
  </conditionalFormatting>
  <conditionalFormatting sqref="AL971:AO998">
    <cfRule type="expression" dxfId="1237" priority="2041">
      <formula>IF(AND(AL971&gt;=0, RIGHT(TEXT(AL971,"0.#"),1)&lt;&gt;"."),TRUE,FALSE)</formula>
    </cfRule>
    <cfRule type="expression" dxfId="1236" priority="2042">
      <formula>IF(AND(AL971&gt;=0, RIGHT(TEXT(AL971,"0.#"),1)="."),TRUE,FALSE)</formula>
    </cfRule>
    <cfRule type="expression" dxfId="1235" priority="2043">
      <formula>IF(AND(AL971&lt;0, RIGHT(TEXT(AL971,"0.#"),1)&lt;&gt;"."),TRUE,FALSE)</formula>
    </cfRule>
    <cfRule type="expression" dxfId="1234" priority="2044">
      <formula>IF(AND(AL971&lt;0, RIGHT(TEXT(AL971,"0.#"),1)="."),TRUE,FALSE)</formula>
    </cfRule>
  </conditionalFormatting>
  <conditionalFormatting sqref="AL969:AO970">
    <cfRule type="expression" dxfId="1233" priority="2035">
      <formula>IF(AND(AL969&gt;=0, RIGHT(TEXT(AL969,"0.#"),1)&lt;&gt;"."),TRUE,FALSE)</formula>
    </cfRule>
    <cfRule type="expression" dxfId="1232" priority="2036">
      <formula>IF(AND(AL969&gt;=0, RIGHT(TEXT(AL969,"0.#"),1)="."),TRUE,FALSE)</formula>
    </cfRule>
    <cfRule type="expression" dxfId="1231" priority="2037">
      <formula>IF(AND(AL969&lt;0, RIGHT(TEXT(AL969,"0.#"),1)&lt;&gt;"."),TRUE,FALSE)</formula>
    </cfRule>
    <cfRule type="expression" dxfId="1230" priority="2038">
      <formula>IF(AND(AL969&lt;0, RIGHT(TEXT(AL969,"0.#"),1)="."),TRUE,FALSE)</formula>
    </cfRule>
  </conditionalFormatting>
  <conditionalFormatting sqref="AL1004:AO1031">
    <cfRule type="expression" dxfId="1229" priority="2029">
      <formula>IF(AND(AL1004&gt;=0, RIGHT(TEXT(AL1004,"0.#"),1)&lt;&gt;"."),TRUE,FALSE)</formula>
    </cfRule>
    <cfRule type="expression" dxfId="1228" priority="2030">
      <formula>IF(AND(AL1004&gt;=0, RIGHT(TEXT(AL1004,"0.#"),1)="."),TRUE,FALSE)</formula>
    </cfRule>
    <cfRule type="expression" dxfId="1227" priority="2031">
      <formula>IF(AND(AL1004&lt;0, RIGHT(TEXT(AL1004,"0.#"),1)&lt;&gt;"."),TRUE,FALSE)</formula>
    </cfRule>
    <cfRule type="expression" dxfId="1226" priority="2032">
      <formula>IF(AND(AL1004&lt;0, RIGHT(TEXT(AL1004,"0.#"),1)="."),TRUE,FALSE)</formula>
    </cfRule>
  </conditionalFormatting>
  <conditionalFormatting sqref="AL1002:AO1003">
    <cfRule type="expression" dxfId="1225" priority="2023">
      <formula>IF(AND(AL1002&gt;=0, RIGHT(TEXT(AL1002,"0.#"),1)&lt;&gt;"."),TRUE,FALSE)</formula>
    </cfRule>
    <cfRule type="expression" dxfId="1224" priority="2024">
      <formula>IF(AND(AL1002&gt;=0, RIGHT(TEXT(AL1002,"0.#"),1)="."),TRUE,FALSE)</formula>
    </cfRule>
    <cfRule type="expression" dxfId="1223" priority="2025">
      <formula>IF(AND(AL1002&lt;0, RIGHT(TEXT(AL1002,"0.#"),1)&lt;&gt;"."),TRUE,FALSE)</formula>
    </cfRule>
    <cfRule type="expression" dxfId="1222" priority="2026">
      <formula>IF(AND(AL1002&lt;0, RIGHT(TEXT(AL1002,"0.#"),1)="."),TRUE,FALSE)</formula>
    </cfRule>
  </conditionalFormatting>
  <conditionalFormatting sqref="Y1002:Y1003">
    <cfRule type="expression" dxfId="1221" priority="2021">
      <formula>IF(RIGHT(TEXT(Y1002,"0.#"),1)=".",FALSE,TRUE)</formula>
    </cfRule>
    <cfRule type="expression" dxfId="1220" priority="2022">
      <formula>IF(RIGHT(TEXT(Y1002,"0.#"),1)=".",TRUE,FALSE)</formula>
    </cfRule>
  </conditionalFormatting>
  <conditionalFormatting sqref="AL1037:AO1064">
    <cfRule type="expression" dxfId="1219" priority="2017">
      <formula>IF(AND(AL1037&gt;=0, RIGHT(TEXT(AL1037,"0.#"),1)&lt;&gt;"."),TRUE,FALSE)</formula>
    </cfRule>
    <cfRule type="expression" dxfId="1218" priority="2018">
      <formula>IF(AND(AL1037&gt;=0, RIGHT(TEXT(AL1037,"0.#"),1)="."),TRUE,FALSE)</formula>
    </cfRule>
    <cfRule type="expression" dxfId="1217" priority="2019">
      <formula>IF(AND(AL1037&lt;0, RIGHT(TEXT(AL1037,"0.#"),1)&lt;&gt;"."),TRUE,FALSE)</formula>
    </cfRule>
    <cfRule type="expression" dxfId="1216" priority="2020">
      <formula>IF(AND(AL1037&lt;0, RIGHT(TEXT(AL1037,"0.#"),1)="."),TRUE,FALSE)</formula>
    </cfRule>
  </conditionalFormatting>
  <conditionalFormatting sqref="Y1037:Y1064">
    <cfRule type="expression" dxfId="1215" priority="2015">
      <formula>IF(RIGHT(TEXT(Y1037,"0.#"),1)=".",FALSE,TRUE)</formula>
    </cfRule>
    <cfRule type="expression" dxfId="1214" priority="2016">
      <formula>IF(RIGHT(TEXT(Y1037,"0.#"),1)=".",TRUE,FALSE)</formula>
    </cfRule>
  </conditionalFormatting>
  <conditionalFormatting sqref="AL1035:AO1036">
    <cfRule type="expression" dxfId="1213" priority="2011">
      <formula>IF(AND(AL1035&gt;=0, RIGHT(TEXT(AL1035,"0.#"),1)&lt;&gt;"."),TRUE,FALSE)</formula>
    </cfRule>
    <cfRule type="expression" dxfId="1212" priority="2012">
      <formula>IF(AND(AL1035&gt;=0, RIGHT(TEXT(AL1035,"0.#"),1)="."),TRUE,FALSE)</formula>
    </cfRule>
    <cfRule type="expression" dxfId="1211" priority="2013">
      <formula>IF(AND(AL1035&lt;0, RIGHT(TEXT(AL1035,"0.#"),1)&lt;&gt;"."),TRUE,FALSE)</formula>
    </cfRule>
    <cfRule type="expression" dxfId="1210" priority="2014">
      <formula>IF(AND(AL1035&lt;0, RIGHT(TEXT(AL1035,"0.#"),1)="."),TRUE,FALSE)</formula>
    </cfRule>
  </conditionalFormatting>
  <conditionalFormatting sqref="Y1035:Y1036">
    <cfRule type="expression" dxfId="1209" priority="2009">
      <formula>IF(RIGHT(TEXT(Y1035,"0.#"),1)=".",FALSE,TRUE)</formula>
    </cfRule>
    <cfRule type="expression" dxfId="1208" priority="2010">
      <formula>IF(RIGHT(TEXT(Y1035,"0.#"),1)=".",TRUE,FALSE)</formula>
    </cfRule>
  </conditionalFormatting>
  <conditionalFormatting sqref="AL1070:AO1097">
    <cfRule type="expression" dxfId="1207" priority="2005">
      <formula>IF(AND(AL1070&gt;=0, RIGHT(TEXT(AL1070,"0.#"),1)&lt;&gt;"."),TRUE,FALSE)</formula>
    </cfRule>
    <cfRule type="expression" dxfId="1206" priority="2006">
      <formula>IF(AND(AL1070&gt;=0, RIGHT(TEXT(AL1070,"0.#"),1)="."),TRUE,FALSE)</formula>
    </cfRule>
    <cfRule type="expression" dxfId="1205" priority="2007">
      <formula>IF(AND(AL1070&lt;0, RIGHT(TEXT(AL1070,"0.#"),1)&lt;&gt;"."),TRUE,FALSE)</formula>
    </cfRule>
    <cfRule type="expression" dxfId="1204" priority="2008">
      <formula>IF(AND(AL1070&lt;0, RIGHT(TEXT(AL1070,"0.#"),1)="."),TRUE,FALSE)</formula>
    </cfRule>
  </conditionalFormatting>
  <conditionalFormatting sqref="Y1070:Y1097">
    <cfRule type="expression" dxfId="1203" priority="2003">
      <formula>IF(RIGHT(TEXT(Y1070,"0.#"),1)=".",FALSE,TRUE)</formula>
    </cfRule>
    <cfRule type="expression" dxfId="1202" priority="2004">
      <formula>IF(RIGHT(TEXT(Y1070,"0.#"),1)=".",TRUE,FALSE)</formula>
    </cfRule>
  </conditionalFormatting>
  <conditionalFormatting sqref="AL1068:AO1069">
    <cfRule type="expression" dxfId="1201" priority="1999">
      <formula>IF(AND(AL1068&gt;=0, RIGHT(TEXT(AL1068,"0.#"),1)&lt;&gt;"."),TRUE,FALSE)</formula>
    </cfRule>
    <cfRule type="expression" dxfId="1200" priority="2000">
      <formula>IF(AND(AL1068&gt;=0, RIGHT(TEXT(AL1068,"0.#"),1)="."),TRUE,FALSE)</formula>
    </cfRule>
    <cfRule type="expression" dxfId="1199" priority="2001">
      <formula>IF(AND(AL1068&lt;0, RIGHT(TEXT(AL1068,"0.#"),1)&lt;&gt;"."),TRUE,FALSE)</formula>
    </cfRule>
    <cfRule type="expression" dxfId="1198" priority="2002">
      <formula>IF(AND(AL1068&lt;0, RIGHT(TEXT(AL1068,"0.#"),1)="."),TRUE,FALSE)</formula>
    </cfRule>
  </conditionalFormatting>
  <conditionalFormatting sqref="Y1068:Y1069">
    <cfRule type="expression" dxfId="1197" priority="1997">
      <formula>IF(RIGHT(TEXT(Y1068,"0.#"),1)=".",FALSE,TRUE)</formula>
    </cfRule>
    <cfRule type="expression" dxfId="1196" priority="1998">
      <formula>IF(RIGHT(TEXT(Y1068,"0.#"),1)=".",TRUE,FALSE)</formula>
    </cfRule>
  </conditionalFormatting>
  <conditionalFormatting sqref="AE39">
    <cfRule type="expression" dxfId="1195" priority="1995">
      <formula>IF(RIGHT(TEXT(AE39,"0.#"),1)=".",FALSE,TRUE)</formula>
    </cfRule>
    <cfRule type="expression" dxfId="1194" priority="1996">
      <formula>IF(RIGHT(TEXT(AE39,"0.#"),1)=".",TRUE,FALSE)</formula>
    </cfRule>
  </conditionalFormatting>
  <conditionalFormatting sqref="AM41">
    <cfRule type="expression" dxfId="1193" priority="1979">
      <formula>IF(RIGHT(TEXT(AM41,"0.#"),1)=".",FALSE,TRUE)</formula>
    </cfRule>
    <cfRule type="expression" dxfId="1192" priority="1980">
      <formula>IF(RIGHT(TEXT(AM41,"0.#"),1)=".",TRUE,FALSE)</formula>
    </cfRule>
  </conditionalFormatting>
  <conditionalFormatting sqref="AE40">
    <cfRule type="expression" dxfId="1191" priority="1993">
      <formula>IF(RIGHT(TEXT(AE40,"0.#"),1)=".",FALSE,TRUE)</formula>
    </cfRule>
    <cfRule type="expression" dxfId="1190" priority="1994">
      <formula>IF(RIGHT(TEXT(AE40,"0.#"),1)=".",TRUE,FALSE)</formula>
    </cfRule>
  </conditionalFormatting>
  <conditionalFormatting sqref="AE41">
    <cfRule type="expression" dxfId="1189" priority="1991">
      <formula>IF(RIGHT(TEXT(AE41,"0.#"),1)=".",FALSE,TRUE)</formula>
    </cfRule>
    <cfRule type="expression" dxfId="1188" priority="1992">
      <formula>IF(RIGHT(TEXT(AE41,"0.#"),1)=".",TRUE,FALSE)</formula>
    </cfRule>
  </conditionalFormatting>
  <conditionalFormatting sqref="AI41">
    <cfRule type="expression" dxfId="1187" priority="1989">
      <formula>IF(RIGHT(TEXT(AI41,"0.#"),1)=".",FALSE,TRUE)</formula>
    </cfRule>
    <cfRule type="expression" dxfId="1186" priority="1990">
      <formula>IF(RIGHT(TEXT(AI41,"0.#"),1)=".",TRUE,FALSE)</formula>
    </cfRule>
  </conditionalFormatting>
  <conditionalFormatting sqref="AI40">
    <cfRule type="expression" dxfId="1185" priority="1987">
      <formula>IF(RIGHT(TEXT(AI40,"0.#"),1)=".",FALSE,TRUE)</formula>
    </cfRule>
    <cfRule type="expression" dxfId="1184" priority="1988">
      <formula>IF(RIGHT(TEXT(AI40,"0.#"),1)=".",TRUE,FALSE)</formula>
    </cfRule>
  </conditionalFormatting>
  <conditionalFormatting sqref="AI39">
    <cfRule type="expression" dxfId="1183" priority="1985">
      <formula>IF(RIGHT(TEXT(AI39,"0.#"),1)=".",FALSE,TRUE)</formula>
    </cfRule>
    <cfRule type="expression" dxfId="1182" priority="1986">
      <formula>IF(RIGHT(TEXT(AI39,"0.#"),1)=".",TRUE,FALSE)</formula>
    </cfRule>
  </conditionalFormatting>
  <conditionalFormatting sqref="AM39">
    <cfRule type="expression" dxfId="1181" priority="1983">
      <formula>IF(RIGHT(TEXT(AM39,"0.#"),1)=".",FALSE,TRUE)</formula>
    </cfRule>
    <cfRule type="expression" dxfId="1180" priority="1984">
      <formula>IF(RIGHT(TEXT(AM39,"0.#"),1)=".",TRUE,FALSE)</formula>
    </cfRule>
  </conditionalFormatting>
  <conditionalFormatting sqref="AM40">
    <cfRule type="expression" dxfId="1179" priority="1981">
      <formula>IF(RIGHT(TEXT(AM40,"0.#"),1)=".",FALSE,TRUE)</formula>
    </cfRule>
    <cfRule type="expression" dxfId="1178" priority="1982">
      <formula>IF(RIGHT(TEXT(AM40,"0.#"),1)=".",TRUE,FALSE)</formula>
    </cfRule>
  </conditionalFormatting>
  <conditionalFormatting sqref="AQ39:AQ41">
    <cfRule type="expression" dxfId="1177" priority="1977">
      <formula>IF(RIGHT(TEXT(AQ39,"0.#"),1)=".",FALSE,TRUE)</formula>
    </cfRule>
    <cfRule type="expression" dxfId="1176" priority="1978">
      <formula>IF(RIGHT(TEXT(AQ39,"0.#"),1)=".",TRUE,FALSE)</formula>
    </cfRule>
  </conditionalFormatting>
  <conditionalFormatting sqref="AU39:AU41">
    <cfRule type="expression" dxfId="1175" priority="1975">
      <formula>IF(RIGHT(TEXT(AU39,"0.#"),1)=".",FALSE,TRUE)</formula>
    </cfRule>
    <cfRule type="expression" dxfId="1174" priority="1976">
      <formula>IF(RIGHT(TEXT(AU39,"0.#"),1)=".",TRUE,FALSE)</formula>
    </cfRule>
  </conditionalFormatting>
  <conditionalFormatting sqref="AE46">
    <cfRule type="expression" dxfId="1173" priority="1973">
      <formula>IF(RIGHT(TEXT(AE46,"0.#"),1)=".",FALSE,TRUE)</formula>
    </cfRule>
    <cfRule type="expression" dxfId="1172" priority="1974">
      <formula>IF(RIGHT(TEXT(AE46,"0.#"),1)=".",TRUE,FALSE)</formula>
    </cfRule>
  </conditionalFormatting>
  <conditionalFormatting sqref="AE47">
    <cfRule type="expression" dxfId="1171" priority="1971">
      <formula>IF(RIGHT(TEXT(AE47,"0.#"),1)=".",FALSE,TRUE)</formula>
    </cfRule>
    <cfRule type="expression" dxfId="1170" priority="1972">
      <formula>IF(RIGHT(TEXT(AE47,"0.#"),1)=".",TRUE,FALSE)</formula>
    </cfRule>
  </conditionalFormatting>
  <conditionalFormatting sqref="AE48">
    <cfRule type="expression" dxfId="1169" priority="1969">
      <formula>IF(RIGHT(TEXT(AE48,"0.#"),1)=".",FALSE,TRUE)</formula>
    </cfRule>
    <cfRule type="expression" dxfId="1168" priority="1970">
      <formula>IF(RIGHT(TEXT(AE48,"0.#"),1)=".",TRUE,FALSE)</formula>
    </cfRule>
  </conditionalFormatting>
  <conditionalFormatting sqref="AI48">
    <cfRule type="expression" dxfId="1167" priority="1967">
      <formula>IF(RIGHT(TEXT(AI48,"0.#"),1)=".",FALSE,TRUE)</formula>
    </cfRule>
    <cfRule type="expression" dxfId="1166" priority="1968">
      <formula>IF(RIGHT(TEXT(AI48,"0.#"),1)=".",TRUE,FALSE)</formula>
    </cfRule>
  </conditionalFormatting>
  <conditionalFormatting sqref="AI47">
    <cfRule type="expression" dxfId="1165" priority="1965">
      <formula>IF(RIGHT(TEXT(AI47,"0.#"),1)=".",FALSE,TRUE)</formula>
    </cfRule>
    <cfRule type="expression" dxfId="1164" priority="1966">
      <formula>IF(RIGHT(TEXT(AI47,"0.#"),1)=".",TRUE,FALSE)</formula>
    </cfRule>
  </conditionalFormatting>
  <conditionalFormatting sqref="AE448">
    <cfRule type="expression" dxfId="1163" priority="1843">
      <formula>IF(RIGHT(TEXT(AE448,"0.#"),1)=".",FALSE,TRUE)</formula>
    </cfRule>
    <cfRule type="expression" dxfId="1162" priority="1844">
      <formula>IF(RIGHT(TEXT(AE448,"0.#"),1)=".",TRUE,FALSE)</formula>
    </cfRule>
  </conditionalFormatting>
  <conditionalFormatting sqref="AM450">
    <cfRule type="expression" dxfId="1161" priority="1833">
      <formula>IF(RIGHT(TEXT(AM450,"0.#"),1)=".",FALSE,TRUE)</formula>
    </cfRule>
    <cfRule type="expression" dxfId="1160" priority="1834">
      <formula>IF(RIGHT(TEXT(AM450,"0.#"),1)=".",TRUE,FALSE)</formula>
    </cfRule>
  </conditionalFormatting>
  <conditionalFormatting sqref="AE449">
    <cfRule type="expression" dxfId="1159" priority="1841">
      <formula>IF(RIGHT(TEXT(AE449,"0.#"),1)=".",FALSE,TRUE)</formula>
    </cfRule>
    <cfRule type="expression" dxfId="1158" priority="1842">
      <formula>IF(RIGHT(TEXT(AE449,"0.#"),1)=".",TRUE,FALSE)</formula>
    </cfRule>
  </conditionalFormatting>
  <conditionalFormatting sqref="AE450">
    <cfRule type="expression" dxfId="1157" priority="1839">
      <formula>IF(RIGHT(TEXT(AE450,"0.#"),1)=".",FALSE,TRUE)</formula>
    </cfRule>
    <cfRule type="expression" dxfId="1156" priority="1840">
      <formula>IF(RIGHT(TEXT(AE450,"0.#"),1)=".",TRUE,FALSE)</formula>
    </cfRule>
  </conditionalFormatting>
  <conditionalFormatting sqref="AM448">
    <cfRule type="expression" dxfId="1155" priority="1837">
      <formula>IF(RIGHT(TEXT(AM448,"0.#"),1)=".",FALSE,TRUE)</formula>
    </cfRule>
    <cfRule type="expression" dxfId="1154" priority="1838">
      <formula>IF(RIGHT(TEXT(AM448,"0.#"),1)=".",TRUE,FALSE)</formula>
    </cfRule>
  </conditionalFormatting>
  <conditionalFormatting sqref="AM449">
    <cfRule type="expression" dxfId="1153" priority="1835">
      <formula>IF(RIGHT(TEXT(AM449,"0.#"),1)=".",FALSE,TRUE)</formula>
    </cfRule>
    <cfRule type="expression" dxfId="1152" priority="1836">
      <formula>IF(RIGHT(TEXT(AM449,"0.#"),1)=".",TRUE,FALSE)</formula>
    </cfRule>
  </conditionalFormatting>
  <conditionalFormatting sqref="AU448">
    <cfRule type="expression" dxfId="1151" priority="1831">
      <formula>IF(RIGHT(TEXT(AU448,"0.#"),1)=".",FALSE,TRUE)</formula>
    </cfRule>
    <cfRule type="expression" dxfId="1150" priority="1832">
      <formula>IF(RIGHT(TEXT(AU448,"0.#"),1)=".",TRUE,FALSE)</formula>
    </cfRule>
  </conditionalFormatting>
  <conditionalFormatting sqref="AU449">
    <cfRule type="expression" dxfId="1149" priority="1829">
      <formula>IF(RIGHT(TEXT(AU449,"0.#"),1)=".",FALSE,TRUE)</formula>
    </cfRule>
    <cfRule type="expression" dxfId="1148" priority="1830">
      <formula>IF(RIGHT(TEXT(AU449,"0.#"),1)=".",TRUE,FALSE)</formula>
    </cfRule>
  </conditionalFormatting>
  <conditionalFormatting sqref="AU450">
    <cfRule type="expression" dxfId="1147" priority="1827">
      <formula>IF(RIGHT(TEXT(AU450,"0.#"),1)=".",FALSE,TRUE)</formula>
    </cfRule>
    <cfRule type="expression" dxfId="1146" priority="1828">
      <formula>IF(RIGHT(TEXT(AU450,"0.#"),1)=".",TRUE,FALSE)</formula>
    </cfRule>
  </conditionalFormatting>
  <conditionalFormatting sqref="AI450">
    <cfRule type="expression" dxfId="1145" priority="1821">
      <formula>IF(RIGHT(TEXT(AI450,"0.#"),1)=".",FALSE,TRUE)</formula>
    </cfRule>
    <cfRule type="expression" dxfId="1144" priority="1822">
      <formula>IF(RIGHT(TEXT(AI450,"0.#"),1)=".",TRUE,FALSE)</formula>
    </cfRule>
  </conditionalFormatting>
  <conditionalFormatting sqref="AI448">
    <cfRule type="expression" dxfId="1143" priority="1825">
      <formula>IF(RIGHT(TEXT(AI448,"0.#"),1)=".",FALSE,TRUE)</formula>
    </cfRule>
    <cfRule type="expression" dxfId="1142" priority="1826">
      <formula>IF(RIGHT(TEXT(AI448,"0.#"),1)=".",TRUE,FALSE)</formula>
    </cfRule>
  </conditionalFormatting>
  <conditionalFormatting sqref="AI449">
    <cfRule type="expression" dxfId="1141" priority="1823">
      <formula>IF(RIGHT(TEXT(AI449,"0.#"),1)=".",FALSE,TRUE)</formula>
    </cfRule>
    <cfRule type="expression" dxfId="1140" priority="1824">
      <formula>IF(RIGHT(TEXT(AI449,"0.#"),1)=".",TRUE,FALSE)</formula>
    </cfRule>
  </conditionalFormatting>
  <conditionalFormatting sqref="AQ449">
    <cfRule type="expression" dxfId="1139" priority="1819">
      <formula>IF(RIGHT(TEXT(AQ449,"0.#"),1)=".",FALSE,TRUE)</formula>
    </cfRule>
    <cfRule type="expression" dxfId="1138" priority="1820">
      <formula>IF(RIGHT(TEXT(AQ449,"0.#"),1)=".",TRUE,FALSE)</formula>
    </cfRule>
  </conditionalFormatting>
  <conditionalFormatting sqref="AQ450">
    <cfRule type="expression" dxfId="1137" priority="1817">
      <formula>IF(RIGHT(TEXT(AQ450,"0.#"),1)=".",FALSE,TRUE)</formula>
    </cfRule>
    <cfRule type="expression" dxfId="1136" priority="1818">
      <formula>IF(RIGHT(TEXT(AQ450,"0.#"),1)=".",TRUE,FALSE)</formula>
    </cfRule>
  </conditionalFormatting>
  <conditionalFormatting sqref="AQ448">
    <cfRule type="expression" dxfId="1135" priority="1815">
      <formula>IF(RIGHT(TEXT(AQ448,"0.#"),1)=".",FALSE,TRUE)</formula>
    </cfRule>
    <cfRule type="expression" dxfId="1134" priority="1816">
      <formula>IF(RIGHT(TEXT(AQ448,"0.#"),1)=".",TRUE,FALSE)</formula>
    </cfRule>
  </conditionalFormatting>
  <conditionalFormatting sqref="AE453">
    <cfRule type="expression" dxfId="1133" priority="1813">
      <formula>IF(RIGHT(TEXT(AE453,"0.#"),1)=".",FALSE,TRUE)</formula>
    </cfRule>
    <cfRule type="expression" dxfId="1132" priority="1814">
      <formula>IF(RIGHT(TEXT(AE453,"0.#"),1)=".",TRUE,FALSE)</formula>
    </cfRule>
  </conditionalFormatting>
  <conditionalFormatting sqref="AM455">
    <cfRule type="expression" dxfId="1131" priority="1803">
      <formula>IF(RIGHT(TEXT(AM455,"0.#"),1)=".",FALSE,TRUE)</formula>
    </cfRule>
    <cfRule type="expression" dxfId="1130" priority="1804">
      <formula>IF(RIGHT(TEXT(AM455,"0.#"),1)=".",TRUE,FALSE)</formula>
    </cfRule>
  </conditionalFormatting>
  <conditionalFormatting sqref="AE454">
    <cfRule type="expression" dxfId="1129" priority="1811">
      <formula>IF(RIGHT(TEXT(AE454,"0.#"),1)=".",FALSE,TRUE)</formula>
    </cfRule>
    <cfRule type="expression" dxfId="1128" priority="1812">
      <formula>IF(RIGHT(TEXT(AE454,"0.#"),1)=".",TRUE,FALSE)</formula>
    </cfRule>
  </conditionalFormatting>
  <conditionalFormatting sqref="AE455">
    <cfRule type="expression" dxfId="1127" priority="1809">
      <formula>IF(RIGHT(TEXT(AE455,"0.#"),1)=".",FALSE,TRUE)</formula>
    </cfRule>
    <cfRule type="expression" dxfId="1126" priority="1810">
      <formula>IF(RIGHT(TEXT(AE455,"0.#"),1)=".",TRUE,FALSE)</formula>
    </cfRule>
  </conditionalFormatting>
  <conditionalFormatting sqref="AM453">
    <cfRule type="expression" dxfId="1125" priority="1807">
      <formula>IF(RIGHT(TEXT(AM453,"0.#"),1)=".",FALSE,TRUE)</formula>
    </cfRule>
    <cfRule type="expression" dxfId="1124" priority="1808">
      <formula>IF(RIGHT(TEXT(AM453,"0.#"),1)=".",TRUE,FALSE)</formula>
    </cfRule>
  </conditionalFormatting>
  <conditionalFormatting sqref="AM454">
    <cfRule type="expression" dxfId="1123" priority="1805">
      <formula>IF(RIGHT(TEXT(AM454,"0.#"),1)=".",FALSE,TRUE)</formula>
    </cfRule>
    <cfRule type="expression" dxfId="1122" priority="1806">
      <formula>IF(RIGHT(TEXT(AM454,"0.#"),1)=".",TRUE,FALSE)</formula>
    </cfRule>
  </conditionalFormatting>
  <conditionalFormatting sqref="AU453">
    <cfRule type="expression" dxfId="1121" priority="1801">
      <formula>IF(RIGHT(TEXT(AU453,"0.#"),1)=".",FALSE,TRUE)</formula>
    </cfRule>
    <cfRule type="expression" dxfId="1120" priority="1802">
      <formula>IF(RIGHT(TEXT(AU453,"0.#"),1)=".",TRUE,FALSE)</formula>
    </cfRule>
  </conditionalFormatting>
  <conditionalFormatting sqref="AU454">
    <cfRule type="expression" dxfId="1119" priority="1799">
      <formula>IF(RIGHT(TEXT(AU454,"0.#"),1)=".",FALSE,TRUE)</formula>
    </cfRule>
    <cfRule type="expression" dxfId="1118" priority="1800">
      <formula>IF(RIGHT(TEXT(AU454,"0.#"),1)=".",TRUE,FALSE)</formula>
    </cfRule>
  </conditionalFormatting>
  <conditionalFormatting sqref="AU455">
    <cfRule type="expression" dxfId="1117" priority="1797">
      <formula>IF(RIGHT(TEXT(AU455,"0.#"),1)=".",FALSE,TRUE)</formula>
    </cfRule>
    <cfRule type="expression" dxfId="1116" priority="1798">
      <formula>IF(RIGHT(TEXT(AU455,"0.#"),1)=".",TRUE,FALSE)</formula>
    </cfRule>
  </conditionalFormatting>
  <conditionalFormatting sqref="AI455">
    <cfRule type="expression" dxfId="1115" priority="1791">
      <formula>IF(RIGHT(TEXT(AI455,"0.#"),1)=".",FALSE,TRUE)</formula>
    </cfRule>
    <cfRule type="expression" dxfId="1114" priority="1792">
      <formula>IF(RIGHT(TEXT(AI455,"0.#"),1)=".",TRUE,FALSE)</formula>
    </cfRule>
  </conditionalFormatting>
  <conditionalFormatting sqref="AI453">
    <cfRule type="expression" dxfId="1113" priority="1795">
      <formula>IF(RIGHT(TEXT(AI453,"0.#"),1)=".",FALSE,TRUE)</formula>
    </cfRule>
    <cfRule type="expression" dxfId="1112" priority="1796">
      <formula>IF(RIGHT(TEXT(AI453,"0.#"),1)=".",TRUE,FALSE)</formula>
    </cfRule>
  </conditionalFormatting>
  <conditionalFormatting sqref="AI454">
    <cfRule type="expression" dxfId="1111" priority="1793">
      <formula>IF(RIGHT(TEXT(AI454,"0.#"),1)=".",FALSE,TRUE)</formula>
    </cfRule>
    <cfRule type="expression" dxfId="1110" priority="1794">
      <formula>IF(RIGHT(TEXT(AI454,"0.#"),1)=".",TRUE,FALSE)</formula>
    </cfRule>
  </conditionalFormatting>
  <conditionalFormatting sqref="AQ454">
    <cfRule type="expression" dxfId="1109" priority="1789">
      <formula>IF(RIGHT(TEXT(AQ454,"0.#"),1)=".",FALSE,TRUE)</formula>
    </cfRule>
    <cfRule type="expression" dxfId="1108" priority="1790">
      <formula>IF(RIGHT(TEXT(AQ454,"0.#"),1)=".",TRUE,FALSE)</formula>
    </cfRule>
  </conditionalFormatting>
  <conditionalFormatting sqref="AQ455">
    <cfRule type="expression" dxfId="1107" priority="1787">
      <formula>IF(RIGHT(TEXT(AQ455,"0.#"),1)=".",FALSE,TRUE)</formula>
    </cfRule>
    <cfRule type="expression" dxfId="1106" priority="1788">
      <formula>IF(RIGHT(TEXT(AQ455,"0.#"),1)=".",TRUE,FALSE)</formula>
    </cfRule>
  </conditionalFormatting>
  <conditionalFormatting sqref="AQ453">
    <cfRule type="expression" dxfId="1105" priority="1785">
      <formula>IF(RIGHT(TEXT(AQ453,"0.#"),1)=".",FALSE,TRUE)</formula>
    </cfRule>
    <cfRule type="expression" dxfId="1104" priority="1786">
      <formula>IF(RIGHT(TEXT(AQ453,"0.#"),1)=".",TRUE,FALSE)</formula>
    </cfRule>
  </conditionalFormatting>
  <conditionalFormatting sqref="AE487">
    <cfRule type="expression" dxfId="1103" priority="1663">
      <formula>IF(RIGHT(TEXT(AE487,"0.#"),1)=".",FALSE,TRUE)</formula>
    </cfRule>
    <cfRule type="expression" dxfId="1102" priority="1664">
      <formula>IF(RIGHT(TEXT(AE487,"0.#"),1)=".",TRUE,FALSE)</formula>
    </cfRule>
  </conditionalFormatting>
  <conditionalFormatting sqref="AE488">
    <cfRule type="expression" dxfId="1101" priority="1661">
      <formula>IF(RIGHT(TEXT(AE488,"0.#"),1)=".",FALSE,TRUE)</formula>
    </cfRule>
    <cfRule type="expression" dxfId="1100" priority="1662">
      <formula>IF(RIGHT(TEXT(AE488,"0.#"),1)=".",TRUE,FALSE)</formula>
    </cfRule>
  </conditionalFormatting>
  <conditionalFormatting sqref="AE489">
    <cfRule type="expression" dxfId="1099" priority="1659">
      <formula>IF(RIGHT(TEXT(AE489,"0.#"),1)=".",FALSE,TRUE)</formula>
    </cfRule>
    <cfRule type="expression" dxfId="1098" priority="1660">
      <formula>IF(RIGHT(TEXT(AE489,"0.#"),1)=".",TRUE,FALSE)</formula>
    </cfRule>
  </conditionalFormatting>
  <conditionalFormatting sqref="AU487">
    <cfRule type="expression" dxfId="1097" priority="1651">
      <formula>IF(RIGHT(TEXT(AU487,"0.#"),1)=".",FALSE,TRUE)</formula>
    </cfRule>
    <cfRule type="expression" dxfId="1096" priority="1652">
      <formula>IF(RIGHT(TEXT(AU487,"0.#"),1)=".",TRUE,FALSE)</formula>
    </cfRule>
  </conditionalFormatting>
  <conditionalFormatting sqref="AU488">
    <cfRule type="expression" dxfId="1095" priority="1649">
      <formula>IF(RIGHT(TEXT(AU488,"0.#"),1)=".",FALSE,TRUE)</formula>
    </cfRule>
    <cfRule type="expression" dxfId="1094" priority="1650">
      <formula>IF(RIGHT(TEXT(AU488,"0.#"),1)=".",TRUE,FALSE)</formula>
    </cfRule>
  </conditionalFormatting>
  <conditionalFormatting sqref="AU489">
    <cfRule type="expression" dxfId="1093" priority="1647">
      <formula>IF(RIGHT(TEXT(AU489,"0.#"),1)=".",FALSE,TRUE)</formula>
    </cfRule>
    <cfRule type="expression" dxfId="1092" priority="1648">
      <formula>IF(RIGHT(TEXT(AU489,"0.#"),1)=".",TRUE,FALSE)</formula>
    </cfRule>
  </conditionalFormatting>
  <conditionalFormatting sqref="AQ488">
    <cfRule type="expression" dxfId="1091" priority="1639">
      <formula>IF(RIGHT(TEXT(AQ488,"0.#"),1)=".",FALSE,TRUE)</formula>
    </cfRule>
    <cfRule type="expression" dxfId="1090" priority="1640">
      <formula>IF(RIGHT(TEXT(AQ488,"0.#"),1)=".",TRUE,FALSE)</formula>
    </cfRule>
  </conditionalFormatting>
  <conditionalFormatting sqref="AQ489">
    <cfRule type="expression" dxfId="1089" priority="1637">
      <formula>IF(RIGHT(TEXT(AQ489,"0.#"),1)=".",FALSE,TRUE)</formula>
    </cfRule>
    <cfRule type="expression" dxfId="1088" priority="1638">
      <formula>IF(RIGHT(TEXT(AQ489,"0.#"),1)=".",TRUE,FALSE)</formula>
    </cfRule>
  </conditionalFormatting>
  <conditionalFormatting sqref="AQ487">
    <cfRule type="expression" dxfId="1087" priority="1635">
      <formula>IF(RIGHT(TEXT(AQ487,"0.#"),1)=".",FALSE,TRUE)</formula>
    </cfRule>
    <cfRule type="expression" dxfId="1086" priority="1636">
      <formula>IF(RIGHT(TEXT(AQ487,"0.#"),1)=".",TRUE,FALSE)</formula>
    </cfRule>
  </conditionalFormatting>
  <conditionalFormatting sqref="AE512">
    <cfRule type="expression" dxfId="1085" priority="1633">
      <formula>IF(RIGHT(TEXT(AE512,"0.#"),1)=".",FALSE,TRUE)</formula>
    </cfRule>
    <cfRule type="expression" dxfId="1084" priority="1634">
      <formula>IF(RIGHT(TEXT(AE512,"0.#"),1)=".",TRUE,FALSE)</formula>
    </cfRule>
  </conditionalFormatting>
  <conditionalFormatting sqref="AE513">
    <cfRule type="expression" dxfId="1083" priority="1631">
      <formula>IF(RIGHT(TEXT(AE513,"0.#"),1)=".",FALSE,TRUE)</formula>
    </cfRule>
    <cfRule type="expression" dxfId="1082" priority="1632">
      <formula>IF(RIGHT(TEXT(AE513,"0.#"),1)=".",TRUE,FALSE)</formula>
    </cfRule>
  </conditionalFormatting>
  <conditionalFormatting sqref="AE514">
    <cfRule type="expression" dxfId="1081" priority="1629">
      <formula>IF(RIGHT(TEXT(AE514,"0.#"),1)=".",FALSE,TRUE)</formula>
    </cfRule>
    <cfRule type="expression" dxfId="1080" priority="1630">
      <formula>IF(RIGHT(TEXT(AE514,"0.#"),1)=".",TRUE,FALSE)</formula>
    </cfRule>
  </conditionalFormatting>
  <conditionalFormatting sqref="AU512">
    <cfRule type="expression" dxfId="1079" priority="1621">
      <formula>IF(RIGHT(TEXT(AU512,"0.#"),1)=".",FALSE,TRUE)</formula>
    </cfRule>
    <cfRule type="expression" dxfId="1078" priority="1622">
      <formula>IF(RIGHT(TEXT(AU512,"0.#"),1)=".",TRUE,FALSE)</formula>
    </cfRule>
  </conditionalFormatting>
  <conditionalFormatting sqref="AU513">
    <cfRule type="expression" dxfId="1077" priority="1619">
      <formula>IF(RIGHT(TEXT(AU513,"0.#"),1)=".",FALSE,TRUE)</formula>
    </cfRule>
    <cfRule type="expression" dxfId="1076" priority="1620">
      <formula>IF(RIGHT(TEXT(AU513,"0.#"),1)=".",TRUE,FALSE)</formula>
    </cfRule>
  </conditionalFormatting>
  <conditionalFormatting sqref="AU514">
    <cfRule type="expression" dxfId="1075" priority="1617">
      <formula>IF(RIGHT(TEXT(AU514,"0.#"),1)=".",FALSE,TRUE)</formula>
    </cfRule>
    <cfRule type="expression" dxfId="1074" priority="1618">
      <formula>IF(RIGHT(TEXT(AU514,"0.#"),1)=".",TRUE,FALSE)</formula>
    </cfRule>
  </conditionalFormatting>
  <conditionalFormatting sqref="AQ513">
    <cfRule type="expression" dxfId="1073" priority="1609">
      <formula>IF(RIGHT(TEXT(AQ513,"0.#"),1)=".",FALSE,TRUE)</formula>
    </cfRule>
    <cfRule type="expression" dxfId="1072" priority="1610">
      <formula>IF(RIGHT(TEXT(AQ513,"0.#"),1)=".",TRUE,FALSE)</formula>
    </cfRule>
  </conditionalFormatting>
  <conditionalFormatting sqref="AQ514">
    <cfRule type="expression" dxfId="1071" priority="1607">
      <formula>IF(RIGHT(TEXT(AQ514,"0.#"),1)=".",FALSE,TRUE)</formula>
    </cfRule>
    <cfRule type="expression" dxfId="1070" priority="1608">
      <formula>IF(RIGHT(TEXT(AQ514,"0.#"),1)=".",TRUE,FALSE)</formula>
    </cfRule>
  </conditionalFormatting>
  <conditionalFormatting sqref="AQ512">
    <cfRule type="expression" dxfId="1069" priority="1605">
      <formula>IF(RIGHT(TEXT(AQ512,"0.#"),1)=".",FALSE,TRUE)</formula>
    </cfRule>
    <cfRule type="expression" dxfId="1068" priority="1606">
      <formula>IF(RIGHT(TEXT(AQ512,"0.#"),1)=".",TRUE,FALSE)</formula>
    </cfRule>
  </conditionalFormatting>
  <conditionalFormatting sqref="AE517">
    <cfRule type="expression" dxfId="1067" priority="1483">
      <formula>IF(RIGHT(TEXT(AE517,"0.#"),1)=".",FALSE,TRUE)</formula>
    </cfRule>
    <cfRule type="expression" dxfId="1066" priority="1484">
      <formula>IF(RIGHT(TEXT(AE517,"0.#"),1)=".",TRUE,FALSE)</formula>
    </cfRule>
  </conditionalFormatting>
  <conditionalFormatting sqref="AE518">
    <cfRule type="expression" dxfId="1065" priority="1481">
      <formula>IF(RIGHT(TEXT(AE518,"0.#"),1)=".",FALSE,TRUE)</formula>
    </cfRule>
    <cfRule type="expression" dxfId="1064" priority="1482">
      <formula>IF(RIGHT(TEXT(AE518,"0.#"),1)=".",TRUE,FALSE)</formula>
    </cfRule>
  </conditionalFormatting>
  <conditionalFormatting sqref="AE519">
    <cfRule type="expression" dxfId="1063" priority="1479">
      <formula>IF(RIGHT(TEXT(AE519,"0.#"),1)=".",FALSE,TRUE)</formula>
    </cfRule>
    <cfRule type="expression" dxfId="1062" priority="1480">
      <formula>IF(RIGHT(TEXT(AE519,"0.#"),1)=".",TRUE,FALSE)</formula>
    </cfRule>
  </conditionalFormatting>
  <conditionalFormatting sqref="AU517">
    <cfRule type="expression" dxfId="1061" priority="1471">
      <formula>IF(RIGHT(TEXT(AU517,"0.#"),1)=".",FALSE,TRUE)</formula>
    </cfRule>
    <cfRule type="expression" dxfId="1060" priority="1472">
      <formula>IF(RIGHT(TEXT(AU517,"0.#"),1)=".",TRUE,FALSE)</formula>
    </cfRule>
  </conditionalFormatting>
  <conditionalFormatting sqref="AU519">
    <cfRule type="expression" dxfId="1059" priority="1467">
      <formula>IF(RIGHT(TEXT(AU519,"0.#"),1)=".",FALSE,TRUE)</formula>
    </cfRule>
    <cfRule type="expression" dxfId="1058" priority="1468">
      <formula>IF(RIGHT(TEXT(AU519,"0.#"),1)=".",TRUE,FALSE)</formula>
    </cfRule>
  </conditionalFormatting>
  <conditionalFormatting sqref="AQ518">
    <cfRule type="expression" dxfId="1057" priority="1459">
      <formula>IF(RIGHT(TEXT(AQ518,"0.#"),1)=".",FALSE,TRUE)</formula>
    </cfRule>
    <cfRule type="expression" dxfId="1056" priority="1460">
      <formula>IF(RIGHT(TEXT(AQ518,"0.#"),1)=".",TRUE,FALSE)</formula>
    </cfRule>
  </conditionalFormatting>
  <conditionalFormatting sqref="AQ519">
    <cfRule type="expression" dxfId="1055" priority="1457">
      <formula>IF(RIGHT(TEXT(AQ519,"0.#"),1)=".",FALSE,TRUE)</formula>
    </cfRule>
    <cfRule type="expression" dxfId="1054" priority="1458">
      <formula>IF(RIGHT(TEXT(AQ519,"0.#"),1)=".",TRUE,FALSE)</formula>
    </cfRule>
  </conditionalFormatting>
  <conditionalFormatting sqref="AQ517">
    <cfRule type="expression" dxfId="1053" priority="1455">
      <formula>IF(RIGHT(TEXT(AQ517,"0.#"),1)=".",FALSE,TRUE)</formula>
    </cfRule>
    <cfRule type="expression" dxfId="1052" priority="1456">
      <formula>IF(RIGHT(TEXT(AQ517,"0.#"),1)=".",TRUE,FALSE)</formula>
    </cfRule>
  </conditionalFormatting>
  <conditionalFormatting sqref="AE522">
    <cfRule type="expression" dxfId="1051" priority="1453">
      <formula>IF(RIGHT(TEXT(AE522,"0.#"),1)=".",FALSE,TRUE)</formula>
    </cfRule>
    <cfRule type="expression" dxfId="1050" priority="1454">
      <formula>IF(RIGHT(TEXT(AE522,"0.#"),1)=".",TRUE,FALSE)</formula>
    </cfRule>
  </conditionalFormatting>
  <conditionalFormatting sqref="AE523">
    <cfRule type="expression" dxfId="1049" priority="1451">
      <formula>IF(RIGHT(TEXT(AE523,"0.#"),1)=".",FALSE,TRUE)</formula>
    </cfRule>
    <cfRule type="expression" dxfId="1048" priority="1452">
      <formula>IF(RIGHT(TEXT(AE523,"0.#"),1)=".",TRUE,FALSE)</formula>
    </cfRule>
  </conditionalFormatting>
  <conditionalFormatting sqref="AE524">
    <cfRule type="expression" dxfId="1047" priority="1449">
      <formula>IF(RIGHT(TEXT(AE524,"0.#"),1)=".",FALSE,TRUE)</formula>
    </cfRule>
    <cfRule type="expression" dxfId="1046" priority="1450">
      <formula>IF(RIGHT(TEXT(AE524,"0.#"),1)=".",TRUE,FALSE)</formula>
    </cfRule>
  </conditionalFormatting>
  <conditionalFormatting sqref="AU522">
    <cfRule type="expression" dxfId="1045" priority="1441">
      <formula>IF(RIGHT(TEXT(AU522,"0.#"),1)=".",FALSE,TRUE)</formula>
    </cfRule>
    <cfRule type="expression" dxfId="1044" priority="1442">
      <formula>IF(RIGHT(TEXT(AU522,"0.#"),1)=".",TRUE,FALSE)</formula>
    </cfRule>
  </conditionalFormatting>
  <conditionalFormatting sqref="AU523">
    <cfRule type="expression" dxfId="1043" priority="1439">
      <formula>IF(RIGHT(TEXT(AU523,"0.#"),1)=".",FALSE,TRUE)</formula>
    </cfRule>
    <cfRule type="expression" dxfId="1042" priority="1440">
      <formula>IF(RIGHT(TEXT(AU523,"0.#"),1)=".",TRUE,FALSE)</formula>
    </cfRule>
  </conditionalFormatting>
  <conditionalFormatting sqref="AU524">
    <cfRule type="expression" dxfId="1041" priority="1437">
      <formula>IF(RIGHT(TEXT(AU524,"0.#"),1)=".",FALSE,TRUE)</formula>
    </cfRule>
    <cfRule type="expression" dxfId="1040" priority="1438">
      <formula>IF(RIGHT(TEXT(AU524,"0.#"),1)=".",TRUE,FALSE)</formula>
    </cfRule>
  </conditionalFormatting>
  <conditionalFormatting sqref="AQ523">
    <cfRule type="expression" dxfId="1039" priority="1429">
      <formula>IF(RIGHT(TEXT(AQ523,"0.#"),1)=".",FALSE,TRUE)</formula>
    </cfRule>
    <cfRule type="expression" dxfId="1038" priority="1430">
      <formula>IF(RIGHT(TEXT(AQ523,"0.#"),1)=".",TRUE,FALSE)</formula>
    </cfRule>
  </conditionalFormatting>
  <conditionalFormatting sqref="AQ524">
    <cfRule type="expression" dxfId="1037" priority="1427">
      <formula>IF(RIGHT(TEXT(AQ524,"0.#"),1)=".",FALSE,TRUE)</formula>
    </cfRule>
    <cfRule type="expression" dxfId="1036" priority="1428">
      <formula>IF(RIGHT(TEXT(AQ524,"0.#"),1)=".",TRUE,FALSE)</formula>
    </cfRule>
  </conditionalFormatting>
  <conditionalFormatting sqref="AQ522">
    <cfRule type="expression" dxfId="1035" priority="1425">
      <formula>IF(RIGHT(TEXT(AQ522,"0.#"),1)=".",FALSE,TRUE)</formula>
    </cfRule>
    <cfRule type="expression" dxfId="1034" priority="1426">
      <formula>IF(RIGHT(TEXT(AQ522,"0.#"),1)=".",TRUE,FALSE)</formula>
    </cfRule>
  </conditionalFormatting>
  <conditionalFormatting sqref="AE527">
    <cfRule type="expression" dxfId="1033" priority="1423">
      <formula>IF(RIGHT(TEXT(AE527,"0.#"),1)=".",FALSE,TRUE)</formula>
    </cfRule>
    <cfRule type="expression" dxfId="1032" priority="1424">
      <formula>IF(RIGHT(TEXT(AE527,"0.#"),1)=".",TRUE,FALSE)</formula>
    </cfRule>
  </conditionalFormatting>
  <conditionalFormatting sqref="AE528">
    <cfRule type="expression" dxfId="1031" priority="1421">
      <formula>IF(RIGHT(TEXT(AE528,"0.#"),1)=".",FALSE,TRUE)</formula>
    </cfRule>
    <cfRule type="expression" dxfId="1030" priority="1422">
      <formula>IF(RIGHT(TEXT(AE528,"0.#"),1)=".",TRUE,FALSE)</formula>
    </cfRule>
  </conditionalFormatting>
  <conditionalFormatting sqref="AE529">
    <cfRule type="expression" dxfId="1029" priority="1419">
      <formula>IF(RIGHT(TEXT(AE529,"0.#"),1)=".",FALSE,TRUE)</formula>
    </cfRule>
    <cfRule type="expression" dxfId="1028" priority="1420">
      <formula>IF(RIGHT(TEXT(AE529,"0.#"),1)=".",TRUE,FALSE)</formula>
    </cfRule>
  </conditionalFormatting>
  <conditionalFormatting sqref="AU527">
    <cfRule type="expression" dxfId="1027" priority="1411">
      <formula>IF(RIGHT(TEXT(AU527,"0.#"),1)=".",FALSE,TRUE)</formula>
    </cfRule>
    <cfRule type="expression" dxfId="1026" priority="1412">
      <formula>IF(RIGHT(TEXT(AU527,"0.#"),1)=".",TRUE,FALSE)</formula>
    </cfRule>
  </conditionalFormatting>
  <conditionalFormatting sqref="AU528">
    <cfRule type="expression" dxfId="1025" priority="1409">
      <formula>IF(RIGHT(TEXT(AU528,"0.#"),1)=".",FALSE,TRUE)</formula>
    </cfRule>
    <cfRule type="expression" dxfId="1024" priority="1410">
      <formula>IF(RIGHT(TEXT(AU528,"0.#"),1)=".",TRUE,FALSE)</formula>
    </cfRule>
  </conditionalFormatting>
  <conditionalFormatting sqref="AU529">
    <cfRule type="expression" dxfId="1023" priority="1407">
      <formula>IF(RIGHT(TEXT(AU529,"0.#"),1)=".",FALSE,TRUE)</formula>
    </cfRule>
    <cfRule type="expression" dxfId="1022" priority="1408">
      <formula>IF(RIGHT(TEXT(AU529,"0.#"),1)=".",TRUE,FALSE)</formula>
    </cfRule>
  </conditionalFormatting>
  <conditionalFormatting sqref="AQ528">
    <cfRule type="expression" dxfId="1021" priority="1399">
      <formula>IF(RIGHT(TEXT(AQ528,"0.#"),1)=".",FALSE,TRUE)</formula>
    </cfRule>
    <cfRule type="expression" dxfId="1020" priority="1400">
      <formula>IF(RIGHT(TEXT(AQ528,"0.#"),1)=".",TRUE,FALSE)</formula>
    </cfRule>
  </conditionalFormatting>
  <conditionalFormatting sqref="AQ529">
    <cfRule type="expression" dxfId="1019" priority="1397">
      <formula>IF(RIGHT(TEXT(AQ529,"0.#"),1)=".",FALSE,TRUE)</formula>
    </cfRule>
    <cfRule type="expression" dxfId="1018" priority="1398">
      <formula>IF(RIGHT(TEXT(AQ529,"0.#"),1)=".",TRUE,FALSE)</formula>
    </cfRule>
  </conditionalFormatting>
  <conditionalFormatting sqref="AQ527">
    <cfRule type="expression" dxfId="1017" priority="1395">
      <formula>IF(RIGHT(TEXT(AQ527,"0.#"),1)=".",FALSE,TRUE)</formula>
    </cfRule>
    <cfRule type="expression" dxfId="1016" priority="1396">
      <formula>IF(RIGHT(TEXT(AQ527,"0.#"),1)=".",TRUE,FALSE)</formula>
    </cfRule>
  </conditionalFormatting>
  <conditionalFormatting sqref="AE532">
    <cfRule type="expression" dxfId="1015" priority="1393">
      <formula>IF(RIGHT(TEXT(AE532,"0.#"),1)=".",FALSE,TRUE)</formula>
    </cfRule>
    <cfRule type="expression" dxfId="1014" priority="1394">
      <formula>IF(RIGHT(TEXT(AE532,"0.#"),1)=".",TRUE,FALSE)</formula>
    </cfRule>
  </conditionalFormatting>
  <conditionalFormatting sqref="AM534">
    <cfRule type="expression" dxfId="1013" priority="1383">
      <formula>IF(RIGHT(TEXT(AM534,"0.#"),1)=".",FALSE,TRUE)</formula>
    </cfRule>
    <cfRule type="expression" dxfId="1012" priority="1384">
      <formula>IF(RIGHT(TEXT(AM534,"0.#"),1)=".",TRUE,FALSE)</formula>
    </cfRule>
  </conditionalFormatting>
  <conditionalFormatting sqref="AE533">
    <cfRule type="expression" dxfId="1011" priority="1391">
      <formula>IF(RIGHT(TEXT(AE533,"0.#"),1)=".",FALSE,TRUE)</formula>
    </cfRule>
    <cfRule type="expression" dxfId="1010" priority="1392">
      <formula>IF(RIGHT(TEXT(AE533,"0.#"),1)=".",TRUE,FALSE)</formula>
    </cfRule>
  </conditionalFormatting>
  <conditionalFormatting sqref="AE534">
    <cfRule type="expression" dxfId="1009" priority="1389">
      <formula>IF(RIGHT(TEXT(AE534,"0.#"),1)=".",FALSE,TRUE)</formula>
    </cfRule>
    <cfRule type="expression" dxfId="1008" priority="1390">
      <formula>IF(RIGHT(TEXT(AE534,"0.#"),1)=".",TRUE,FALSE)</formula>
    </cfRule>
  </conditionalFormatting>
  <conditionalFormatting sqref="AM532">
    <cfRule type="expression" dxfId="1007" priority="1387">
      <formula>IF(RIGHT(TEXT(AM532,"0.#"),1)=".",FALSE,TRUE)</formula>
    </cfRule>
    <cfRule type="expression" dxfId="1006" priority="1388">
      <formula>IF(RIGHT(TEXT(AM532,"0.#"),1)=".",TRUE,FALSE)</formula>
    </cfRule>
  </conditionalFormatting>
  <conditionalFormatting sqref="AM533">
    <cfRule type="expression" dxfId="1005" priority="1385">
      <formula>IF(RIGHT(TEXT(AM533,"0.#"),1)=".",FALSE,TRUE)</formula>
    </cfRule>
    <cfRule type="expression" dxfId="1004" priority="1386">
      <formula>IF(RIGHT(TEXT(AM533,"0.#"),1)=".",TRUE,FALSE)</formula>
    </cfRule>
  </conditionalFormatting>
  <conditionalFormatting sqref="AU532">
    <cfRule type="expression" dxfId="1003" priority="1381">
      <formula>IF(RIGHT(TEXT(AU532,"0.#"),1)=".",FALSE,TRUE)</formula>
    </cfRule>
    <cfRule type="expression" dxfId="1002" priority="1382">
      <formula>IF(RIGHT(TEXT(AU532,"0.#"),1)=".",TRUE,FALSE)</formula>
    </cfRule>
  </conditionalFormatting>
  <conditionalFormatting sqref="AU533">
    <cfRule type="expression" dxfId="1001" priority="1379">
      <formula>IF(RIGHT(TEXT(AU533,"0.#"),1)=".",FALSE,TRUE)</formula>
    </cfRule>
    <cfRule type="expression" dxfId="1000" priority="1380">
      <formula>IF(RIGHT(TEXT(AU533,"0.#"),1)=".",TRUE,FALSE)</formula>
    </cfRule>
  </conditionalFormatting>
  <conditionalFormatting sqref="AU534">
    <cfRule type="expression" dxfId="999" priority="1377">
      <formula>IF(RIGHT(TEXT(AU534,"0.#"),1)=".",FALSE,TRUE)</formula>
    </cfRule>
    <cfRule type="expression" dxfId="998" priority="1378">
      <formula>IF(RIGHT(TEXT(AU534,"0.#"),1)=".",TRUE,FALSE)</formula>
    </cfRule>
  </conditionalFormatting>
  <conditionalFormatting sqref="AI534">
    <cfRule type="expression" dxfId="997" priority="1371">
      <formula>IF(RIGHT(TEXT(AI534,"0.#"),1)=".",FALSE,TRUE)</formula>
    </cfRule>
    <cfRule type="expression" dxfId="996" priority="1372">
      <formula>IF(RIGHT(TEXT(AI534,"0.#"),1)=".",TRUE,FALSE)</formula>
    </cfRule>
  </conditionalFormatting>
  <conditionalFormatting sqref="AI532">
    <cfRule type="expression" dxfId="995" priority="1375">
      <formula>IF(RIGHT(TEXT(AI532,"0.#"),1)=".",FALSE,TRUE)</formula>
    </cfRule>
    <cfRule type="expression" dxfId="994" priority="1376">
      <formula>IF(RIGHT(TEXT(AI532,"0.#"),1)=".",TRUE,FALSE)</formula>
    </cfRule>
  </conditionalFormatting>
  <conditionalFormatting sqref="AI533">
    <cfRule type="expression" dxfId="993" priority="1373">
      <formula>IF(RIGHT(TEXT(AI533,"0.#"),1)=".",FALSE,TRUE)</formula>
    </cfRule>
    <cfRule type="expression" dxfId="992" priority="1374">
      <formula>IF(RIGHT(TEXT(AI533,"0.#"),1)=".",TRUE,FALSE)</formula>
    </cfRule>
  </conditionalFormatting>
  <conditionalFormatting sqref="AQ533">
    <cfRule type="expression" dxfId="991" priority="1369">
      <formula>IF(RIGHT(TEXT(AQ533,"0.#"),1)=".",FALSE,TRUE)</formula>
    </cfRule>
    <cfRule type="expression" dxfId="990" priority="1370">
      <formula>IF(RIGHT(TEXT(AQ533,"0.#"),1)=".",TRUE,FALSE)</formula>
    </cfRule>
  </conditionalFormatting>
  <conditionalFormatting sqref="AQ534">
    <cfRule type="expression" dxfId="989" priority="1367">
      <formula>IF(RIGHT(TEXT(AQ534,"0.#"),1)=".",FALSE,TRUE)</formula>
    </cfRule>
    <cfRule type="expression" dxfId="988" priority="1368">
      <formula>IF(RIGHT(TEXT(AQ534,"0.#"),1)=".",TRUE,FALSE)</formula>
    </cfRule>
  </conditionalFormatting>
  <conditionalFormatting sqref="AQ532">
    <cfRule type="expression" dxfId="987" priority="1365">
      <formula>IF(RIGHT(TEXT(AQ532,"0.#"),1)=".",FALSE,TRUE)</formula>
    </cfRule>
    <cfRule type="expression" dxfId="986" priority="1366">
      <formula>IF(RIGHT(TEXT(AQ532,"0.#"),1)=".",TRUE,FALSE)</formula>
    </cfRule>
  </conditionalFormatting>
  <conditionalFormatting sqref="AE541">
    <cfRule type="expression" dxfId="985" priority="1363">
      <formula>IF(RIGHT(TEXT(AE541,"0.#"),1)=".",FALSE,TRUE)</formula>
    </cfRule>
    <cfRule type="expression" dxfId="984" priority="1364">
      <formula>IF(RIGHT(TEXT(AE541,"0.#"),1)=".",TRUE,FALSE)</formula>
    </cfRule>
  </conditionalFormatting>
  <conditionalFormatting sqref="AE542">
    <cfRule type="expression" dxfId="983" priority="1361">
      <formula>IF(RIGHT(TEXT(AE542,"0.#"),1)=".",FALSE,TRUE)</formula>
    </cfRule>
    <cfRule type="expression" dxfId="982" priority="1362">
      <formula>IF(RIGHT(TEXT(AE542,"0.#"),1)=".",TRUE,FALSE)</formula>
    </cfRule>
  </conditionalFormatting>
  <conditionalFormatting sqref="AE543">
    <cfRule type="expression" dxfId="981" priority="1359">
      <formula>IF(RIGHT(TEXT(AE543,"0.#"),1)=".",FALSE,TRUE)</formula>
    </cfRule>
    <cfRule type="expression" dxfId="980" priority="1360">
      <formula>IF(RIGHT(TEXT(AE543,"0.#"),1)=".",TRUE,FALSE)</formula>
    </cfRule>
  </conditionalFormatting>
  <conditionalFormatting sqref="AU541">
    <cfRule type="expression" dxfId="979" priority="1351">
      <formula>IF(RIGHT(TEXT(AU541,"0.#"),1)=".",FALSE,TRUE)</formula>
    </cfRule>
    <cfRule type="expression" dxfId="978" priority="1352">
      <formula>IF(RIGHT(TEXT(AU541,"0.#"),1)=".",TRUE,FALSE)</formula>
    </cfRule>
  </conditionalFormatting>
  <conditionalFormatting sqref="AU542">
    <cfRule type="expression" dxfId="977" priority="1349">
      <formula>IF(RIGHT(TEXT(AU542,"0.#"),1)=".",FALSE,TRUE)</formula>
    </cfRule>
    <cfRule type="expression" dxfId="976" priority="1350">
      <formula>IF(RIGHT(TEXT(AU542,"0.#"),1)=".",TRUE,FALSE)</formula>
    </cfRule>
  </conditionalFormatting>
  <conditionalFormatting sqref="AU543">
    <cfRule type="expression" dxfId="975" priority="1347">
      <formula>IF(RIGHT(TEXT(AU543,"0.#"),1)=".",FALSE,TRUE)</formula>
    </cfRule>
    <cfRule type="expression" dxfId="974" priority="1348">
      <formula>IF(RIGHT(TEXT(AU543,"0.#"),1)=".",TRUE,FALSE)</formula>
    </cfRule>
  </conditionalFormatting>
  <conditionalFormatting sqref="AQ542">
    <cfRule type="expression" dxfId="973" priority="1339">
      <formula>IF(RIGHT(TEXT(AQ542,"0.#"),1)=".",FALSE,TRUE)</formula>
    </cfRule>
    <cfRule type="expression" dxfId="972" priority="1340">
      <formula>IF(RIGHT(TEXT(AQ542,"0.#"),1)=".",TRUE,FALSE)</formula>
    </cfRule>
  </conditionalFormatting>
  <conditionalFormatting sqref="AQ543">
    <cfRule type="expression" dxfId="971" priority="1337">
      <formula>IF(RIGHT(TEXT(AQ543,"0.#"),1)=".",FALSE,TRUE)</formula>
    </cfRule>
    <cfRule type="expression" dxfId="970" priority="1338">
      <formula>IF(RIGHT(TEXT(AQ543,"0.#"),1)=".",TRUE,FALSE)</formula>
    </cfRule>
  </conditionalFormatting>
  <conditionalFormatting sqref="AQ541">
    <cfRule type="expression" dxfId="969" priority="1335">
      <formula>IF(RIGHT(TEXT(AQ541,"0.#"),1)=".",FALSE,TRUE)</formula>
    </cfRule>
    <cfRule type="expression" dxfId="968" priority="1336">
      <formula>IF(RIGHT(TEXT(AQ541,"0.#"),1)=".",TRUE,FALSE)</formula>
    </cfRule>
  </conditionalFormatting>
  <conditionalFormatting sqref="AE566">
    <cfRule type="expression" dxfId="967" priority="1333">
      <formula>IF(RIGHT(TEXT(AE566,"0.#"),1)=".",FALSE,TRUE)</formula>
    </cfRule>
    <cfRule type="expression" dxfId="966" priority="1334">
      <formula>IF(RIGHT(TEXT(AE566,"0.#"),1)=".",TRUE,FALSE)</formula>
    </cfRule>
  </conditionalFormatting>
  <conditionalFormatting sqref="AE567">
    <cfRule type="expression" dxfId="965" priority="1331">
      <formula>IF(RIGHT(TEXT(AE567,"0.#"),1)=".",FALSE,TRUE)</formula>
    </cfRule>
    <cfRule type="expression" dxfId="964" priority="1332">
      <formula>IF(RIGHT(TEXT(AE567,"0.#"),1)=".",TRUE,FALSE)</formula>
    </cfRule>
  </conditionalFormatting>
  <conditionalFormatting sqref="AE568">
    <cfRule type="expression" dxfId="963" priority="1329">
      <formula>IF(RIGHT(TEXT(AE568,"0.#"),1)=".",FALSE,TRUE)</formula>
    </cfRule>
    <cfRule type="expression" dxfId="962" priority="1330">
      <formula>IF(RIGHT(TEXT(AE568,"0.#"),1)=".",TRUE,FALSE)</formula>
    </cfRule>
  </conditionalFormatting>
  <conditionalFormatting sqref="AU566">
    <cfRule type="expression" dxfId="961" priority="1321">
      <formula>IF(RIGHT(TEXT(AU566,"0.#"),1)=".",FALSE,TRUE)</formula>
    </cfRule>
    <cfRule type="expression" dxfId="960" priority="1322">
      <formula>IF(RIGHT(TEXT(AU566,"0.#"),1)=".",TRUE,FALSE)</formula>
    </cfRule>
  </conditionalFormatting>
  <conditionalFormatting sqref="AU567">
    <cfRule type="expression" dxfId="959" priority="1319">
      <formula>IF(RIGHT(TEXT(AU567,"0.#"),1)=".",FALSE,TRUE)</formula>
    </cfRule>
    <cfRule type="expression" dxfId="958" priority="1320">
      <formula>IF(RIGHT(TEXT(AU567,"0.#"),1)=".",TRUE,FALSE)</formula>
    </cfRule>
  </conditionalFormatting>
  <conditionalFormatting sqref="AU568">
    <cfRule type="expression" dxfId="957" priority="1317">
      <formula>IF(RIGHT(TEXT(AU568,"0.#"),1)=".",FALSE,TRUE)</formula>
    </cfRule>
    <cfRule type="expression" dxfId="956" priority="1318">
      <formula>IF(RIGHT(TEXT(AU568,"0.#"),1)=".",TRUE,FALSE)</formula>
    </cfRule>
  </conditionalFormatting>
  <conditionalFormatting sqref="AQ567">
    <cfRule type="expression" dxfId="955" priority="1309">
      <formula>IF(RIGHT(TEXT(AQ567,"0.#"),1)=".",FALSE,TRUE)</formula>
    </cfRule>
    <cfRule type="expression" dxfId="954" priority="1310">
      <formula>IF(RIGHT(TEXT(AQ567,"0.#"),1)=".",TRUE,FALSE)</formula>
    </cfRule>
  </conditionalFormatting>
  <conditionalFormatting sqref="AQ568">
    <cfRule type="expression" dxfId="953" priority="1307">
      <formula>IF(RIGHT(TEXT(AQ568,"0.#"),1)=".",FALSE,TRUE)</formula>
    </cfRule>
    <cfRule type="expression" dxfId="952" priority="1308">
      <formula>IF(RIGHT(TEXT(AQ568,"0.#"),1)=".",TRUE,FALSE)</formula>
    </cfRule>
  </conditionalFormatting>
  <conditionalFormatting sqref="AQ566">
    <cfRule type="expression" dxfId="951" priority="1305">
      <formula>IF(RIGHT(TEXT(AQ566,"0.#"),1)=".",FALSE,TRUE)</formula>
    </cfRule>
    <cfRule type="expression" dxfId="950" priority="1306">
      <formula>IF(RIGHT(TEXT(AQ566,"0.#"),1)=".",TRUE,FALSE)</formula>
    </cfRule>
  </conditionalFormatting>
  <conditionalFormatting sqref="AE546">
    <cfRule type="expression" dxfId="949" priority="1303">
      <formula>IF(RIGHT(TEXT(AE546,"0.#"),1)=".",FALSE,TRUE)</formula>
    </cfRule>
    <cfRule type="expression" dxfId="948" priority="1304">
      <formula>IF(RIGHT(TEXT(AE546,"0.#"),1)=".",TRUE,FALSE)</formula>
    </cfRule>
  </conditionalFormatting>
  <conditionalFormatting sqref="AE547">
    <cfRule type="expression" dxfId="947" priority="1301">
      <formula>IF(RIGHT(TEXT(AE547,"0.#"),1)=".",FALSE,TRUE)</formula>
    </cfRule>
    <cfRule type="expression" dxfId="946" priority="1302">
      <formula>IF(RIGHT(TEXT(AE547,"0.#"),1)=".",TRUE,FALSE)</formula>
    </cfRule>
  </conditionalFormatting>
  <conditionalFormatting sqref="AE548">
    <cfRule type="expression" dxfId="945" priority="1299">
      <formula>IF(RIGHT(TEXT(AE548,"0.#"),1)=".",FALSE,TRUE)</formula>
    </cfRule>
    <cfRule type="expression" dxfId="944" priority="1300">
      <formula>IF(RIGHT(TEXT(AE548,"0.#"),1)=".",TRUE,FALSE)</formula>
    </cfRule>
  </conditionalFormatting>
  <conditionalFormatting sqref="AU546">
    <cfRule type="expression" dxfId="943" priority="1291">
      <formula>IF(RIGHT(TEXT(AU546,"0.#"),1)=".",FALSE,TRUE)</formula>
    </cfRule>
    <cfRule type="expression" dxfId="942" priority="1292">
      <formula>IF(RIGHT(TEXT(AU546,"0.#"),1)=".",TRUE,FALSE)</formula>
    </cfRule>
  </conditionalFormatting>
  <conditionalFormatting sqref="AU547">
    <cfRule type="expression" dxfId="941" priority="1289">
      <formula>IF(RIGHT(TEXT(AU547,"0.#"),1)=".",FALSE,TRUE)</formula>
    </cfRule>
    <cfRule type="expression" dxfId="940" priority="1290">
      <formula>IF(RIGHT(TEXT(AU547,"0.#"),1)=".",TRUE,FALSE)</formula>
    </cfRule>
  </conditionalFormatting>
  <conditionalFormatting sqref="AU548">
    <cfRule type="expression" dxfId="939" priority="1287">
      <formula>IF(RIGHT(TEXT(AU548,"0.#"),1)=".",FALSE,TRUE)</formula>
    </cfRule>
    <cfRule type="expression" dxfId="938" priority="1288">
      <formula>IF(RIGHT(TEXT(AU548,"0.#"),1)=".",TRUE,FALSE)</formula>
    </cfRule>
  </conditionalFormatting>
  <conditionalFormatting sqref="AQ547">
    <cfRule type="expression" dxfId="937" priority="1279">
      <formula>IF(RIGHT(TEXT(AQ547,"0.#"),1)=".",FALSE,TRUE)</formula>
    </cfRule>
    <cfRule type="expression" dxfId="936" priority="1280">
      <formula>IF(RIGHT(TEXT(AQ547,"0.#"),1)=".",TRUE,FALSE)</formula>
    </cfRule>
  </conditionalFormatting>
  <conditionalFormatting sqref="AQ546">
    <cfRule type="expression" dxfId="935" priority="1275">
      <formula>IF(RIGHT(TEXT(AQ546,"0.#"),1)=".",FALSE,TRUE)</formula>
    </cfRule>
    <cfRule type="expression" dxfId="934" priority="1276">
      <formula>IF(RIGHT(TEXT(AQ546,"0.#"),1)=".",TRUE,FALSE)</formula>
    </cfRule>
  </conditionalFormatting>
  <conditionalFormatting sqref="AE551">
    <cfRule type="expression" dxfId="933" priority="1273">
      <formula>IF(RIGHT(TEXT(AE551,"0.#"),1)=".",FALSE,TRUE)</formula>
    </cfRule>
    <cfRule type="expression" dxfId="932" priority="1274">
      <formula>IF(RIGHT(TEXT(AE551,"0.#"),1)=".",TRUE,FALSE)</formula>
    </cfRule>
  </conditionalFormatting>
  <conditionalFormatting sqref="AE553">
    <cfRule type="expression" dxfId="931" priority="1269">
      <formula>IF(RIGHT(TEXT(AE553,"0.#"),1)=".",FALSE,TRUE)</formula>
    </cfRule>
    <cfRule type="expression" dxfId="930" priority="1270">
      <formula>IF(RIGHT(TEXT(AE553,"0.#"),1)=".",TRUE,FALSE)</formula>
    </cfRule>
  </conditionalFormatting>
  <conditionalFormatting sqref="AU551">
    <cfRule type="expression" dxfId="929" priority="1261">
      <formula>IF(RIGHT(TEXT(AU551,"0.#"),1)=".",FALSE,TRUE)</formula>
    </cfRule>
    <cfRule type="expression" dxfId="928" priority="1262">
      <formula>IF(RIGHT(TEXT(AU551,"0.#"),1)=".",TRUE,FALSE)</formula>
    </cfRule>
  </conditionalFormatting>
  <conditionalFormatting sqref="AU553">
    <cfRule type="expression" dxfId="927" priority="1257">
      <formula>IF(RIGHT(TEXT(AU553,"0.#"),1)=".",FALSE,TRUE)</formula>
    </cfRule>
    <cfRule type="expression" dxfId="926" priority="1258">
      <formula>IF(RIGHT(TEXT(AU553,"0.#"),1)=".",TRUE,FALSE)</formula>
    </cfRule>
  </conditionalFormatting>
  <conditionalFormatting sqref="AQ552">
    <cfRule type="expression" dxfId="925" priority="1249">
      <formula>IF(RIGHT(TEXT(AQ552,"0.#"),1)=".",FALSE,TRUE)</formula>
    </cfRule>
    <cfRule type="expression" dxfId="924" priority="1250">
      <formula>IF(RIGHT(TEXT(AQ552,"0.#"),1)=".",TRUE,FALSE)</formula>
    </cfRule>
  </conditionalFormatting>
  <conditionalFormatting sqref="AU561">
    <cfRule type="expression" dxfId="923" priority="1201">
      <formula>IF(RIGHT(TEXT(AU561,"0.#"),1)=".",FALSE,TRUE)</formula>
    </cfRule>
    <cfRule type="expression" dxfId="922" priority="1202">
      <formula>IF(RIGHT(TEXT(AU561,"0.#"),1)=".",TRUE,FALSE)</formula>
    </cfRule>
  </conditionalFormatting>
  <conditionalFormatting sqref="AU562">
    <cfRule type="expression" dxfId="921" priority="1199">
      <formula>IF(RIGHT(TEXT(AU562,"0.#"),1)=".",FALSE,TRUE)</formula>
    </cfRule>
    <cfRule type="expression" dxfId="920" priority="1200">
      <formula>IF(RIGHT(TEXT(AU562,"0.#"),1)=".",TRUE,FALSE)</formula>
    </cfRule>
  </conditionalFormatting>
  <conditionalFormatting sqref="AU563">
    <cfRule type="expression" dxfId="919" priority="1197">
      <formula>IF(RIGHT(TEXT(AU563,"0.#"),1)=".",FALSE,TRUE)</formula>
    </cfRule>
    <cfRule type="expression" dxfId="918" priority="1198">
      <formula>IF(RIGHT(TEXT(AU563,"0.#"),1)=".",TRUE,FALSE)</formula>
    </cfRule>
  </conditionalFormatting>
  <conditionalFormatting sqref="AQ562">
    <cfRule type="expression" dxfId="917" priority="1189">
      <formula>IF(RIGHT(TEXT(AQ562,"0.#"),1)=".",FALSE,TRUE)</formula>
    </cfRule>
    <cfRule type="expression" dxfId="916" priority="1190">
      <formula>IF(RIGHT(TEXT(AQ562,"0.#"),1)=".",TRUE,FALSE)</formula>
    </cfRule>
  </conditionalFormatting>
  <conditionalFormatting sqref="AQ563">
    <cfRule type="expression" dxfId="915" priority="1187">
      <formula>IF(RIGHT(TEXT(AQ563,"0.#"),1)=".",FALSE,TRUE)</formula>
    </cfRule>
    <cfRule type="expression" dxfId="914" priority="1188">
      <formula>IF(RIGHT(TEXT(AQ563,"0.#"),1)=".",TRUE,FALSE)</formula>
    </cfRule>
  </conditionalFormatting>
  <conditionalFormatting sqref="AQ561">
    <cfRule type="expression" dxfId="913" priority="1185">
      <formula>IF(RIGHT(TEXT(AQ561,"0.#"),1)=".",FALSE,TRUE)</formula>
    </cfRule>
    <cfRule type="expression" dxfId="912" priority="1186">
      <formula>IF(RIGHT(TEXT(AQ561,"0.#"),1)=".",TRUE,FALSE)</formula>
    </cfRule>
  </conditionalFormatting>
  <conditionalFormatting sqref="AE571">
    <cfRule type="expression" dxfId="911" priority="1183">
      <formula>IF(RIGHT(TEXT(AE571,"0.#"),1)=".",FALSE,TRUE)</formula>
    </cfRule>
    <cfRule type="expression" dxfId="910" priority="1184">
      <formula>IF(RIGHT(TEXT(AE571,"0.#"),1)=".",TRUE,FALSE)</formula>
    </cfRule>
  </conditionalFormatting>
  <conditionalFormatting sqref="AE572">
    <cfRule type="expression" dxfId="909" priority="1181">
      <formula>IF(RIGHT(TEXT(AE572,"0.#"),1)=".",FALSE,TRUE)</formula>
    </cfRule>
    <cfRule type="expression" dxfId="908" priority="1182">
      <formula>IF(RIGHT(TEXT(AE572,"0.#"),1)=".",TRUE,FALSE)</formula>
    </cfRule>
  </conditionalFormatting>
  <conditionalFormatting sqref="AE573">
    <cfRule type="expression" dxfId="907" priority="1179">
      <formula>IF(RIGHT(TEXT(AE573,"0.#"),1)=".",FALSE,TRUE)</formula>
    </cfRule>
    <cfRule type="expression" dxfId="906" priority="1180">
      <formula>IF(RIGHT(TEXT(AE573,"0.#"),1)=".",TRUE,FALSE)</formula>
    </cfRule>
  </conditionalFormatting>
  <conditionalFormatting sqref="AU571">
    <cfRule type="expression" dxfId="905" priority="1171">
      <formula>IF(RIGHT(TEXT(AU571,"0.#"),1)=".",FALSE,TRUE)</formula>
    </cfRule>
    <cfRule type="expression" dxfId="904" priority="1172">
      <formula>IF(RIGHT(TEXT(AU571,"0.#"),1)=".",TRUE,FALSE)</formula>
    </cfRule>
  </conditionalFormatting>
  <conditionalFormatting sqref="AU572">
    <cfRule type="expression" dxfId="903" priority="1169">
      <formula>IF(RIGHT(TEXT(AU572,"0.#"),1)=".",FALSE,TRUE)</formula>
    </cfRule>
    <cfRule type="expression" dxfId="902" priority="1170">
      <formula>IF(RIGHT(TEXT(AU572,"0.#"),1)=".",TRUE,FALSE)</formula>
    </cfRule>
  </conditionalFormatting>
  <conditionalFormatting sqref="AU573">
    <cfRule type="expression" dxfId="901" priority="1167">
      <formula>IF(RIGHT(TEXT(AU573,"0.#"),1)=".",FALSE,TRUE)</formula>
    </cfRule>
    <cfRule type="expression" dxfId="900" priority="1168">
      <formula>IF(RIGHT(TEXT(AU573,"0.#"),1)=".",TRUE,FALSE)</formula>
    </cfRule>
  </conditionalFormatting>
  <conditionalFormatting sqref="AQ572">
    <cfRule type="expression" dxfId="899" priority="1159">
      <formula>IF(RIGHT(TEXT(AQ572,"0.#"),1)=".",FALSE,TRUE)</formula>
    </cfRule>
    <cfRule type="expression" dxfId="898" priority="1160">
      <formula>IF(RIGHT(TEXT(AQ572,"0.#"),1)=".",TRUE,FALSE)</formula>
    </cfRule>
  </conditionalFormatting>
  <conditionalFormatting sqref="AQ573">
    <cfRule type="expression" dxfId="897" priority="1157">
      <formula>IF(RIGHT(TEXT(AQ573,"0.#"),1)=".",FALSE,TRUE)</formula>
    </cfRule>
    <cfRule type="expression" dxfId="896" priority="1158">
      <formula>IF(RIGHT(TEXT(AQ573,"0.#"),1)=".",TRUE,FALSE)</formula>
    </cfRule>
  </conditionalFormatting>
  <conditionalFormatting sqref="AQ571">
    <cfRule type="expression" dxfId="895" priority="1155">
      <formula>IF(RIGHT(TEXT(AQ571,"0.#"),1)=".",FALSE,TRUE)</formula>
    </cfRule>
    <cfRule type="expression" dxfId="894" priority="1156">
      <formula>IF(RIGHT(TEXT(AQ571,"0.#"),1)=".",TRUE,FALSE)</formula>
    </cfRule>
  </conditionalFormatting>
  <conditionalFormatting sqref="AE576">
    <cfRule type="expression" dxfId="893" priority="1153">
      <formula>IF(RIGHT(TEXT(AE576,"0.#"),1)=".",FALSE,TRUE)</formula>
    </cfRule>
    <cfRule type="expression" dxfId="892" priority="1154">
      <formula>IF(RIGHT(TEXT(AE576,"0.#"),1)=".",TRUE,FALSE)</formula>
    </cfRule>
  </conditionalFormatting>
  <conditionalFormatting sqref="AE577">
    <cfRule type="expression" dxfId="891" priority="1151">
      <formula>IF(RIGHT(TEXT(AE577,"0.#"),1)=".",FALSE,TRUE)</formula>
    </cfRule>
    <cfRule type="expression" dxfId="890" priority="1152">
      <formula>IF(RIGHT(TEXT(AE577,"0.#"),1)=".",TRUE,FALSE)</formula>
    </cfRule>
  </conditionalFormatting>
  <conditionalFormatting sqref="AE578">
    <cfRule type="expression" dxfId="889" priority="1149">
      <formula>IF(RIGHT(TEXT(AE578,"0.#"),1)=".",FALSE,TRUE)</formula>
    </cfRule>
    <cfRule type="expression" dxfId="888" priority="1150">
      <formula>IF(RIGHT(TEXT(AE578,"0.#"),1)=".",TRUE,FALSE)</formula>
    </cfRule>
  </conditionalFormatting>
  <conditionalFormatting sqref="AU576">
    <cfRule type="expression" dxfId="887" priority="1141">
      <formula>IF(RIGHT(TEXT(AU576,"0.#"),1)=".",FALSE,TRUE)</formula>
    </cfRule>
    <cfRule type="expression" dxfId="886" priority="1142">
      <formula>IF(RIGHT(TEXT(AU576,"0.#"),1)=".",TRUE,FALSE)</formula>
    </cfRule>
  </conditionalFormatting>
  <conditionalFormatting sqref="AU577">
    <cfRule type="expression" dxfId="885" priority="1139">
      <formula>IF(RIGHT(TEXT(AU577,"0.#"),1)=".",FALSE,TRUE)</formula>
    </cfRule>
    <cfRule type="expression" dxfId="884" priority="1140">
      <formula>IF(RIGHT(TEXT(AU577,"0.#"),1)=".",TRUE,FALSE)</formula>
    </cfRule>
  </conditionalFormatting>
  <conditionalFormatting sqref="AU578">
    <cfRule type="expression" dxfId="883" priority="1137">
      <formula>IF(RIGHT(TEXT(AU578,"0.#"),1)=".",FALSE,TRUE)</formula>
    </cfRule>
    <cfRule type="expression" dxfId="882" priority="1138">
      <formula>IF(RIGHT(TEXT(AU578,"0.#"),1)=".",TRUE,FALSE)</formula>
    </cfRule>
  </conditionalFormatting>
  <conditionalFormatting sqref="AQ577">
    <cfRule type="expression" dxfId="881" priority="1129">
      <formula>IF(RIGHT(TEXT(AQ577,"0.#"),1)=".",FALSE,TRUE)</formula>
    </cfRule>
    <cfRule type="expression" dxfId="880" priority="1130">
      <formula>IF(RIGHT(TEXT(AQ577,"0.#"),1)=".",TRUE,FALSE)</formula>
    </cfRule>
  </conditionalFormatting>
  <conditionalFormatting sqref="AQ578">
    <cfRule type="expression" dxfId="879" priority="1127">
      <formula>IF(RIGHT(TEXT(AQ578,"0.#"),1)=".",FALSE,TRUE)</formula>
    </cfRule>
    <cfRule type="expression" dxfId="878" priority="1128">
      <formula>IF(RIGHT(TEXT(AQ578,"0.#"),1)=".",TRUE,FALSE)</formula>
    </cfRule>
  </conditionalFormatting>
  <conditionalFormatting sqref="AQ576">
    <cfRule type="expression" dxfId="877" priority="1125">
      <formula>IF(RIGHT(TEXT(AQ576,"0.#"),1)=".",FALSE,TRUE)</formula>
    </cfRule>
    <cfRule type="expression" dxfId="876" priority="1126">
      <formula>IF(RIGHT(TEXT(AQ576,"0.#"),1)=".",TRUE,FALSE)</formula>
    </cfRule>
  </conditionalFormatting>
  <conditionalFormatting sqref="AE581">
    <cfRule type="expression" dxfId="875" priority="1123">
      <formula>IF(RIGHT(TEXT(AE581,"0.#"),1)=".",FALSE,TRUE)</formula>
    </cfRule>
    <cfRule type="expression" dxfId="874" priority="1124">
      <formula>IF(RIGHT(TEXT(AE581,"0.#"),1)=".",TRUE,FALSE)</formula>
    </cfRule>
  </conditionalFormatting>
  <conditionalFormatting sqref="AE582">
    <cfRule type="expression" dxfId="873" priority="1121">
      <formula>IF(RIGHT(TEXT(AE582,"0.#"),1)=".",FALSE,TRUE)</formula>
    </cfRule>
    <cfRule type="expression" dxfId="872" priority="1122">
      <formula>IF(RIGHT(TEXT(AE582,"0.#"),1)=".",TRUE,FALSE)</formula>
    </cfRule>
  </conditionalFormatting>
  <conditionalFormatting sqref="AE583">
    <cfRule type="expression" dxfId="871" priority="1119">
      <formula>IF(RIGHT(TEXT(AE583,"0.#"),1)=".",FALSE,TRUE)</formula>
    </cfRule>
    <cfRule type="expression" dxfId="870" priority="1120">
      <formula>IF(RIGHT(TEXT(AE583,"0.#"),1)=".",TRUE,FALSE)</formula>
    </cfRule>
  </conditionalFormatting>
  <conditionalFormatting sqref="AU581">
    <cfRule type="expression" dxfId="869" priority="1111">
      <formula>IF(RIGHT(TEXT(AU581,"0.#"),1)=".",FALSE,TRUE)</formula>
    </cfRule>
    <cfRule type="expression" dxfId="868" priority="1112">
      <formula>IF(RIGHT(TEXT(AU581,"0.#"),1)=".",TRUE,FALSE)</formula>
    </cfRule>
  </conditionalFormatting>
  <conditionalFormatting sqref="AQ582">
    <cfRule type="expression" dxfId="867" priority="1099">
      <formula>IF(RIGHT(TEXT(AQ582,"0.#"),1)=".",FALSE,TRUE)</formula>
    </cfRule>
    <cfRule type="expression" dxfId="866" priority="1100">
      <formula>IF(RIGHT(TEXT(AQ582,"0.#"),1)=".",TRUE,FALSE)</formula>
    </cfRule>
  </conditionalFormatting>
  <conditionalFormatting sqref="AQ583">
    <cfRule type="expression" dxfId="865" priority="1097">
      <formula>IF(RIGHT(TEXT(AQ583,"0.#"),1)=".",FALSE,TRUE)</formula>
    </cfRule>
    <cfRule type="expression" dxfId="864" priority="1098">
      <formula>IF(RIGHT(TEXT(AQ583,"0.#"),1)=".",TRUE,FALSE)</formula>
    </cfRule>
  </conditionalFormatting>
  <conditionalFormatting sqref="AQ581">
    <cfRule type="expression" dxfId="863" priority="1095">
      <formula>IF(RIGHT(TEXT(AQ581,"0.#"),1)=".",FALSE,TRUE)</formula>
    </cfRule>
    <cfRule type="expression" dxfId="862" priority="1096">
      <formula>IF(RIGHT(TEXT(AQ581,"0.#"),1)=".",TRUE,FALSE)</formula>
    </cfRule>
  </conditionalFormatting>
  <conditionalFormatting sqref="AE586">
    <cfRule type="expression" dxfId="861" priority="1093">
      <formula>IF(RIGHT(TEXT(AE586,"0.#"),1)=".",FALSE,TRUE)</formula>
    </cfRule>
    <cfRule type="expression" dxfId="860" priority="1094">
      <formula>IF(RIGHT(TEXT(AE586,"0.#"),1)=".",TRUE,FALSE)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E587">
    <cfRule type="expression" dxfId="857" priority="1091">
      <formula>IF(RIGHT(TEXT(AE587,"0.#"),1)=".",FALSE,TRUE)</formula>
    </cfRule>
    <cfRule type="expression" dxfId="856" priority="1092">
      <formula>IF(RIGHT(TEXT(AE587,"0.#"),1)=".",TRUE,FALSE)</formula>
    </cfRule>
  </conditionalFormatting>
  <conditionalFormatting sqref="AE588">
    <cfRule type="expression" dxfId="855" priority="1089">
      <formula>IF(RIGHT(TEXT(AE588,"0.#"),1)=".",FALSE,TRUE)</formula>
    </cfRule>
    <cfRule type="expression" dxfId="854" priority="1090">
      <formula>IF(RIGHT(TEXT(AE588,"0.#"),1)=".",TRUE,FALSE)</formula>
    </cfRule>
  </conditionalFormatting>
  <conditionalFormatting sqref="AM586">
    <cfRule type="expression" dxfId="853" priority="1087">
      <formula>IF(RIGHT(TEXT(AM586,"0.#"),1)=".",FALSE,TRUE)</formula>
    </cfRule>
    <cfRule type="expression" dxfId="852" priority="1088">
      <formula>IF(RIGHT(TEXT(AM586,"0.#"),1)=".",TRUE,FALSE)</formula>
    </cfRule>
  </conditionalFormatting>
  <conditionalFormatting sqref="AM587">
    <cfRule type="expression" dxfId="851" priority="1085">
      <formula>IF(RIGHT(TEXT(AM587,"0.#"),1)=".",FALSE,TRUE)</formula>
    </cfRule>
    <cfRule type="expression" dxfId="850" priority="1086">
      <formula>IF(RIGHT(TEXT(AM587,"0.#"),1)=".",TRUE,FALSE)</formula>
    </cfRule>
  </conditionalFormatting>
  <conditionalFormatting sqref="AU586">
    <cfRule type="expression" dxfId="849" priority="1081">
      <formula>IF(RIGHT(TEXT(AU586,"0.#"),1)=".",FALSE,TRUE)</formula>
    </cfRule>
    <cfRule type="expression" dxfId="848" priority="1082">
      <formula>IF(RIGHT(TEXT(AU586,"0.#"),1)=".",TRUE,FALSE)</formula>
    </cfRule>
  </conditionalFormatting>
  <conditionalFormatting sqref="AU587">
    <cfRule type="expression" dxfId="847" priority="1079">
      <formula>IF(RIGHT(TEXT(AU587,"0.#"),1)=".",FALSE,TRUE)</formula>
    </cfRule>
    <cfRule type="expression" dxfId="846" priority="1080">
      <formula>IF(RIGHT(TEXT(AU587,"0.#"),1)=".",TRUE,FALSE)</formula>
    </cfRule>
  </conditionalFormatting>
  <conditionalFormatting sqref="AU588">
    <cfRule type="expression" dxfId="845" priority="1077">
      <formula>IF(RIGHT(TEXT(AU588,"0.#"),1)=".",FALSE,TRUE)</formula>
    </cfRule>
    <cfRule type="expression" dxfId="844" priority="1078">
      <formula>IF(RIGHT(TEXT(AU588,"0.#"),1)=".",TRUE,FALSE)</formula>
    </cfRule>
  </conditionalFormatting>
  <conditionalFormatting sqref="AI588">
    <cfRule type="expression" dxfId="843" priority="1071">
      <formula>IF(RIGHT(TEXT(AI588,"0.#"),1)=".",FALSE,TRUE)</formula>
    </cfRule>
    <cfRule type="expression" dxfId="842" priority="1072">
      <formula>IF(RIGHT(TEXT(AI588,"0.#"),1)=".",TRUE,FALSE)</formula>
    </cfRule>
  </conditionalFormatting>
  <conditionalFormatting sqref="AI586">
    <cfRule type="expression" dxfId="841" priority="1075">
      <formula>IF(RIGHT(TEXT(AI586,"0.#"),1)=".",FALSE,TRUE)</formula>
    </cfRule>
    <cfRule type="expression" dxfId="840" priority="1076">
      <formula>IF(RIGHT(TEXT(AI586,"0.#"),1)=".",TRUE,FALSE)</formula>
    </cfRule>
  </conditionalFormatting>
  <conditionalFormatting sqref="AI587">
    <cfRule type="expression" dxfId="839" priority="1073">
      <formula>IF(RIGHT(TEXT(AI587,"0.#"),1)=".",FALSE,TRUE)</formula>
    </cfRule>
    <cfRule type="expression" dxfId="838" priority="1074">
      <formula>IF(RIGHT(TEXT(AI587,"0.#"),1)=".",TRUE,FALSE)</formula>
    </cfRule>
  </conditionalFormatting>
  <conditionalFormatting sqref="AQ587">
    <cfRule type="expression" dxfId="837" priority="1069">
      <formula>IF(RIGHT(TEXT(AQ587,"0.#"),1)=".",FALSE,TRUE)</formula>
    </cfRule>
    <cfRule type="expression" dxfId="836" priority="1070">
      <formula>IF(RIGHT(TEXT(AQ587,"0.#"),1)=".",TRUE,FALSE)</formula>
    </cfRule>
  </conditionalFormatting>
  <conditionalFormatting sqref="AQ588">
    <cfRule type="expression" dxfId="835" priority="1067">
      <formula>IF(RIGHT(TEXT(AQ588,"0.#"),1)=".",FALSE,TRUE)</formula>
    </cfRule>
    <cfRule type="expression" dxfId="834" priority="1068">
      <formula>IF(RIGHT(TEXT(AQ588,"0.#"),1)=".",TRUE,FALSE)</formula>
    </cfRule>
  </conditionalFormatting>
  <conditionalFormatting sqref="AQ586">
    <cfRule type="expression" dxfId="833" priority="1065">
      <formula>IF(RIGHT(TEXT(AQ586,"0.#"),1)=".",FALSE,TRUE)</formula>
    </cfRule>
    <cfRule type="expression" dxfId="832" priority="1066">
      <formula>IF(RIGHT(TEXT(AQ586,"0.#"),1)=".",TRUE,FALSE)</formula>
    </cfRule>
  </conditionalFormatting>
  <conditionalFormatting sqref="AE595">
    <cfRule type="expression" dxfId="831" priority="1063">
      <formula>IF(RIGHT(TEXT(AE595,"0.#"),1)=".",FALSE,TRUE)</formula>
    </cfRule>
    <cfRule type="expression" dxfId="830" priority="1064">
      <formula>IF(RIGHT(TEXT(AE595,"0.#"),1)=".",TRUE,FALSE)</formula>
    </cfRule>
  </conditionalFormatting>
  <conditionalFormatting sqref="AE596">
    <cfRule type="expression" dxfId="829" priority="1061">
      <formula>IF(RIGHT(TEXT(AE596,"0.#"),1)=".",FALSE,TRUE)</formula>
    </cfRule>
    <cfRule type="expression" dxfId="828" priority="1062">
      <formula>IF(RIGHT(TEXT(AE596,"0.#"),1)=".",TRUE,FALSE)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U595">
    <cfRule type="expression" dxfId="825" priority="1051">
      <formula>IF(RIGHT(TEXT(AU595,"0.#"),1)=".",FALSE,TRUE)</formula>
    </cfRule>
    <cfRule type="expression" dxfId="824" priority="1052">
      <formula>IF(RIGHT(TEXT(AU595,"0.#"),1)=".",TRUE,FALSE)</formula>
    </cfRule>
  </conditionalFormatting>
  <conditionalFormatting sqref="AU596">
    <cfRule type="expression" dxfId="823" priority="1049">
      <formula>IF(RIGHT(TEXT(AU596,"0.#"),1)=".",FALSE,TRUE)</formula>
    </cfRule>
    <cfRule type="expression" dxfId="822" priority="1050">
      <formula>IF(RIGHT(TEXT(AU596,"0.#"),1)=".",TRUE,FALSE)</formula>
    </cfRule>
  </conditionalFormatting>
  <conditionalFormatting sqref="AU597">
    <cfRule type="expression" dxfId="821" priority="1047">
      <formula>IF(RIGHT(TEXT(AU597,"0.#"),1)=".",FALSE,TRUE)</formula>
    </cfRule>
    <cfRule type="expression" dxfId="820" priority="1048">
      <formula>IF(RIGHT(TEXT(AU597,"0.#"),1)=".",TRUE,FALSE)</formula>
    </cfRule>
  </conditionalFormatting>
  <conditionalFormatting sqref="AQ596">
    <cfRule type="expression" dxfId="819" priority="1039">
      <formula>IF(RIGHT(TEXT(AQ596,"0.#"),1)=".",FALSE,TRUE)</formula>
    </cfRule>
    <cfRule type="expression" dxfId="818" priority="1040">
      <formula>IF(RIGHT(TEXT(AQ596,"0.#"),1)=".",TRUE,FALSE)</formula>
    </cfRule>
  </conditionalFormatting>
  <conditionalFormatting sqref="AQ597">
    <cfRule type="expression" dxfId="817" priority="1037">
      <formula>IF(RIGHT(TEXT(AQ597,"0.#"),1)=".",FALSE,TRUE)</formula>
    </cfRule>
    <cfRule type="expression" dxfId="816" priority="1038">
      <formula>IF(RIGHT(TEXT(AQ597,"0.#"),1)=".",TRUE,FALSE)</formula>
    </cfRule>
  </conditionalFormatting>
  <conditionalFormatting sqref="AQ595">
    <cfRule type="expression" dxfId="815" priority="1035">
      <formula>IF(RIGHT(TEXT(AQ595,"0.#"),1)=".",FALSE,TRUE)</formula>
    </cfRule>
    <cfRule type="expression" dxfId="814" priority="1036">
      <formula>IF(RIGHT(TEXT(AQ595,"0.#"),1)=".",TRUE,FALSE)</formula>
    </cfRule>
  </conditionalFormatting>
  <conditionalFormatting sqref="AE620">
    <cfRule type="expression" dxfId="813" priority="1033">
      <formula>IF(RIGHT(TEXT(AE620,"0.#"),1)=".",FALSE,TRUE)</formula>
    </cfRule>
    <cfRule type="expression" dxfId="812" priority="1034">
      <formula>IF(RIGHT(TEXT(AE620,"0.#"),1)=".",TRUE,FALSE)</formula>
    </cfRule>
  </conditionalFormatting>
  <conditionalFormatting sqref="AE621">
    <cfRule type="expression" dxfId="811" priority="1031">
      <formula>IF(RIGHT(TEXT(AE621,"0.#"),1)=".",FALSE,TRUE)</formula>
    </cfRule>
    <cfRule type="expression" dxfId="810" priority="1032">
      <formula>IF(RIGHT(TEXT(AE621,"0.#"),1)=".",TRUE,FALSE)</formula>
    </cfRule>
  </conditionalFormatting>
  <conditionalFormatting sqref="AE622">
    <cfRule type="expression" dxfId="809" priority="1029">
      <formula>IF(RIGHT(TEXT(AE622,"0.#"),1)=".",FALSE,TRUE)</formula>
    </cfRule>
    <cfRule type="expression" dxfId="808" priority="1030">
      <formula>IF(RIGHT(TEXT(AE622,"0.#"),1)=".",TRUE,FALSE)</formula>
    </cfRule>
  </conditionalFormatting>
  <conditionalFormatting sqref="AU620">
    <cfRule type="expression" dxfId="807" priority="1021">
      <formula>IF(RIGHT(TEXT(AU620,"0.#"),1)=".",FALSE,TRUE)</formula>
    </cfRule>
    <cfRule type="expression" dxfId="806" priority="1022">
      <formula>IF(RIGHT(TEXT(AU620,"0.#"),1)=".",TRUE,FALSE)</formula>
    </cfRule>
  </conditionalFormatting>
  <conditionalFormatting sqref="AU621">
    <cfRule type="expression" dxfId="805" priority="1019">
      <formula>IF(RIGHT(TEXT(AU621,"0.#"),1)=".",FALSE,TRUE)</formula>
    </cfRule>
    <cfRule type="expression" dxfId="804" priority="1020">
      <formula>IF(RIGHT(TEXT(AU621,"0.#"),1)=".",TRUE,FALSE)</formula>
    </cfRule>
  </conditionalFormatting>
  <conditionalFormatting sqref="AU622">
    <cfRule type="expression" dxfId="803" priority="1017">
      <formula>IF(RIGHT(TEXT(AU622,"0.#"),1)=".",FALSE,TRUE)</formula>
    </cfRule>
    <cfRule type="expression" dxfId="802" priority="1018">
      <formula>IF(RIGHT(TEXT(AU622,"0.#"),1)=".",TRUE,FALSE)</formula>
    </cfRule>
  </conditionalFormatting>
  <conditionalFormatting sqref="AQ621">
    <cfRule type="expression" dxfId="801" priority="1009">
      <formula>IF(RIGHT(TEXT(AQ621,"0.#"),1)=".",FALSE,TRUE)</formula>
    </cfRule>
    <cfRule type="expression" dxfId="800" priority="1010">
      <formula>IF(RIGHT(TEXT(AQ621,"0.#"),1)=".",TRUE,FALSE)</formula>
    </cfRule>
  </conditionalFormatting>
  <conditionalFormatting sqref="AQ622">
    <cfRule type="expression" dxfId="799" priority="1007">
      <formula>IF(RIGHT(TEXT(AQ622,"0.#"),1)=".",FALSE,TRUE)</formula>
    </cfRule>
    <cfRule type="expression" dxfId="798" priority="1008">
      <formula>IF(RIGHT(TEXT(AQ622,"0.#"),1)=".",TRUE,FALSE)</formula>
    </cfRule>
  </conditionalFormatting>
  <conditionalFormatting sqref="AQ620">
    <cfRule type="expression" dxfId="797" priority="1005">
      <formula>IF(RIGHT(TEXT(AQ620,"0.#"),1)=".",FALSE,TRUE)</formula>
    </cfRule>
    <cfRule type="expression" dxfId="796" priority="1006">
      <formula>IF(RIGHT(TEXT(AQ620,"0.#"),1)=".",TRUE,FALSE)</formula>
    </cfRule>
  </conditionalFormatting>
  <conditionalFormatting sqref="AE600">
    <cfRule type="expression" dxfId="795" priority="1003">
      <formula>IF(RIGHT(TEXT(AE600,"0.#"),1)=".",FALSE,TRUE)</formula>
    </cfRule>
    <cfRule type="expression" dxfId="794" priority="1004">
      <formula>IF(RIGHT(TEXT(AE600,"0.#"),1)=".",TRUE,FALSE)</formula>
    </cfRule>
  </conditionalFormatting>
  <conditionalFormatting sqref="AE601">
    <cfRule type="expression" dxfId="793" priority="1001">
      <formula>IF(RIGHT(TEXT(AE601,"0.#"),1)=".",FALSE,TRUE)</formula>
    </cfRule>
    <cfRule type="expression" dxfId="792" priority="1002">
      <formula>IF(RIGHT(TEXT(AE601,"0.#"),1)=".",TRUE,FALSE)</formula>
    </cfRule>
  </conditionalFormatting>
  <conditionalFormatting sqref="AE602">
    <cfRule type="expression" dxfId="791" priority="999">
      <formula>IF(RIGHT(TEXT(AE602,"0.#"),1)=".",FALSE,TRUE)</formula>
    </cfRule>
    <cfRule type="expression" dxfId="790" priority="1000">
      <formula>IF(RIGHT(TEXT(AE602,"0.#"),1)=".",TRUE,FALSE)</formula>
    </cfRule>
  </conditionalFormatting>
  <conditionalFormatting sqref="AU600">
    <cfRule type="expression" dxfId="789" priority="991">
      <formula>IF(RIGHT(TEXT(AU600,"0.#"),1)=".",FALSE,TRUE)</formula>
    </cfRule>
    <cfRule type="expression" dxfId="788" priority="992">
      <formula>IF(RIGHT(TEXT(AU600,"0.#"),1)=".",TRUE,FALSE)</formula>
    </cfRule>
  </conditionalFormatting>
  <conditionalFormatting sqref="AU601">
    <cfRule type="expression" dxfId="787" priority="989">
      <formula>IF(RIGHT(TEXT(AU601,"0.#"),1)=".",FALSE,TRUE)</formula>
    </cfRule>
    <cfRule type="expression" dxfId="786" priority="990">
      <formula>IF(RIGHT(TEXT(AU601,"0.#"),1)=".",TRUE,FALSE)</formula>
    </cfRule>
  </conditionalFormatting>
  <conditionalFormatting sqref="AU602">
    <cfRule type="expression" dxfId="785" priority="987">
      <formula>IF(RIGHT(TEXT(AU602,"0.#"),1)=".",FALSE,TRUE)</formula>
    </cfRule>
    <cfRule type="expression" dxfId="784" priority="988">
      <formula>IF(RIGHT(TEXT(AU602,"0.#"),1)=".",TRUE,FALSE)</formula>
    </cfRule>
  </conditionalFormatting>
  <conditionalFormatting sqref="AQ601">
    <cfRule type="expression" dxfId="783" priority="979">
      <formula>IF(RIGHT(TEXT(AQ601,"0.#"),1)=".",FALSE,TRUE)</formula>
    </cfRule>
    <cfRule type="expression" dxfId="782" priority="980">
      <formula>IF(RIGHT(TEXT(AQ601,"0.#"),1)=".",TRUE,FALSE)</formula>
    </cfRule>
  </conditionalFormatting>
  <conditionalFormatting sqref="AQ602">
    <cfRule type="expression" dxfId="781" priority="977">
      <formula>IF(RIGHT(TEXT(AQ602,"0.#"),1)=".",FALSE,TRUE)</formula>
    </cfRule>
    <cfRule type="expression" dxfId="780" priority="978">
      <formula>IF(RIGHT(TEXT(AQ602,"0.#"),1)=".",TRUE,FALSE)</formula>
    </cfRule>
  </conditionalFormatting>
  <conditionalFormatting sqref="AQ600">
    <cfRule type="expression" dxfId="779" priority="975">
      <formula>IF(RIGHT(TEXT(AQ600,"0.#"),1)=".",FALSE,TRUE)</formula>
    </cfRule>
    <cfRule type="expression" dxfId="778" priority="976">
      <formula>IF(RIGHT(TEXT(AQ600,"0.#"),1)=".",TRUE,FALSE)</formula>
    </cfRule>
  </conditionalFormatting>
  <conditionalFormatting sqref="AE605">
    <cfRule type="expression" dxfId="777" priority="973">
      <formula>IF(RIGHT(TEXT(AE605,"0.#"),1)=".",FALSE,TRUE)</formula>
    </cfRule>
    <cfRule type="expression" dxfId="776" priority="974">
      <formula>IF(RIGHT(TEXT(AE605,"0.#"),1)=".",TRUE,FALSE)</formula>
    </cfRule>
  </conditionalFormatting>
  <conditionalFormatting sqref="AE606">
    <cfRule type="expression" dxfId="775" priority="971">
      <formula>IF(RIGHT(TEXT(AE606,"0.#"),1)=".",FALSE,TRUE)</formula>
    </cfRule>
    <cfRule type="expression" dxfId="774" priority="972">
      <formula>IF(RIGHT(TEXT(AE606,"0.#"),1)=".",TRUE,FALSE)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U605">
    <cfRule type="expression" dxfId="771" priority="961">
      <formula>IF(RIGHT(TEXT(AU605,"0.#"),1)=".",FALSE,TRUE)</formula>
    </cfRule>
    <cfRule type="expression" dxfId="770" priority="962">
      <formula>IF(RIGHT(TEXT(AU605,"0.#"),1)=".",TRUE,FALSE)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U607">
    <cfRule type="expression" dxfId="767" priority="957">
      <formula>IF(RIGHT(TEXT(AU607,"0.#"),1)=".",FALSE,TRUE)</formula>
    </cfRule>
    <cfRule type="expression" dxfId="766" priority="958">
      <formula>IF(RIGHT(TEXT(AU607,"0.#"),1)=".",TRUE,FALSE)</formula>
    </cfRule>
  </conditionalFormatting>
  <conditionalFormatting sqref="AQ606">
    <cfRule type="expression" dxfId="765" priority="949">
      <formula>IF(RIGHT(TEXT(AQ606,"0.#"),1)=".",FALSE,TRUE)</formula>
    </cfRule>
    <cfRule type="expression" dxfId="764" priority="950">
      <formula>IF(RIGHT(TEXT(AQ606,"0.#"),1)=".",TRUE,FALSE)</formula>
    </cfRule>
  </conditionalFormatting>
  <conditionalFormatting sqref="AQ607">
    <cfRule type="expression" dxfId="763" priority="947">
      <formula>IF(RIGHT(TEXT(AQ607,"0.#"),1)=".",FALSE,TRUE)</formula>
    </cfRule>
    <cfRule type="expression" dxfId="762" priority="948">
      <formula>IF(RIGHT(TEXT(AQ607,"0.#"),1)=".",TRUE,FALSE)</formula>
    </cfRule>
  </conditionalFormatting>
  <conditionalFormatting sqref="AQ605">
    <cfRule type="expression" dxfId="761" priority="945">
      <formula>IF(RIGHT(TEXT(AQ605,"0.#"),1)=".",FALSE,TRUE)</formula>
    </cfRule>
    <cfRule type="expression" dxfId="760" priority="946">
      <formula>IF(RIGHT(TEXT(AQ605,"0.#"),1)=".",TRUE,FALSE)</formula>
    </cfRule>
  </conditionalFormatting>
  <conditionalFormatting sqref="AE610">
    <cfRule type="expression" dxfId="759" priority="943">
      <formula>IF(RIGHT(TEXT(AE610,"0.#"),1)=".",FALSE,TRUE)</formula>
    </cfRule>
    <cfRule type="expression" dxfId="758" priority="944">
      <formula>IF(RIGHT(TEXT(AE610,"0.#"),1)=".",TRUE,FALSE)</formula>
    </cfRule>
  </conditionalFormatting>
  <conditionalFormatting sqref="AE611">
    <cfRule type="expression" dxfId="757" priority="941">
      <formula>IF(RIGHT(TEXT(AE611,"0.#"),1)=".",FALSE,TRUE)</formula>
    </cfRule>
    <cfRule type="expression" dxfId="756" priority="942">
      <formula>IF(RIGHT(TEXT(AE611,"0.#"),1)=".",TRUE,FALSE)</formula>
    </cfRule>
  </conditionalFormatting>
  <conditionalFormatting sqref="AE612">
    <cfRule type="expression" dxfId="755" priority="939">
      <formula>IF(RIGHT(TEXT(AE612,"0.#"),1)=".",FALSE,TRUE)</formula>
    </cfRule>
    <cfRule type="expression" dxfId="754" priority="940">
      <formula>IF(RIGHT(TEXT(AE612,"0.#"),1)=".",TRUE,FALSE)</formula>
    </cfRule>
  </conditionalFormatting>
  <conditionalFormatting sqref="AU610">
    <cfRule type="expression" dxfId="753" priority="931">
      <formula>IF(RIGHT(TEXT(AU610,"0.#"),1)=".",FALSE,TRUE)</formula>
    </cfRule>
    <cfRule type="expression" dxfId="752" priority="932">
      <formula>IF(RIGHT(TEXT(AU610,"0.#"),1)=".",TRUE,FALSE)</formula>
    </cfRule>
  </conditionalFormatting>
  <conditionalFormatting sqref="AU611">
    <cfRule type="expression" dxfId="751" priority="929">
      <formula>IF(RIGHT(TEXT(AU611,"0.#"),1)=".",FALSE,TRUE)</formula>
    </cfRule>
    <cfRule type="expression" dxfId="750" priority="930">
      <formula>IF(RIGHT(TEXT(AU611,"0.#"),1)=".",TRUE,FALSE)</formula>
    </cfRule>
  </conditionalFormatting>
  <conditionalFormatting sqref="AU612">
    <cfRule type="expression" dxfId="749" priority="927">
      <formula>IF(RIGHT(TEXT(AU612,"0.#"),1)=".",FALSE,TRUE)</formula>
    </cfRule>
    <cfRule type="expression" dxfId="748" priority="928">
      <formula>IF(RIGHT(TEXT(AU612,"0.#"),1)=".",TRUE,FALSE)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Q612">
    <cfRule type="expression" dxfId="745" priority="917">
      <formula>IF(RIGHT(TEXT(AQ612,"0.#"),1)=".",FALSE,TRUE)</formula>
    </cfRule>
    <cfRule type="expression" dxfId="744" priority="918">
      <formula>IF(RIGHT(TEXT(AQ612,"0.#"),1)=".",TRUE,FALSE)</formula>
    </cfRule>
  </conditionalFormatting>
  <conditionalFormatting sqref="AQ610">
    <cfRule type="expression" dxfId="743" priority="915">
      <formula>IF(RIGHT(TEXT(AQ610,"0.#"),1)=".",FALSE,TRUE)</formula>
    </cfRule>
    <cfRule type="expression" dxfId="742" priority="916">
      <formula>IF(RIGHT(TEXT(AQ610,"0.#"),1)=".",TRUE,FALSE)</formula>
    </cfRule>
  </conditionalFormatting>
  <conditionalFormatting sqref="AE615">
    <cfRule type="expression" dxfId="741" priority="913">
      <formula>IF(RIGHT(TEXT(AE615,"0.#"),1)=".",FALSE,TRUE)</formula>
    </cfRule>
    <cfRule type="expression" dxfId="740" priority="914">
      <formula>IF(RIGHT(TEXT(AE615,"0.#"),1)=".",TRUE,FALSE)</formula>
    </cfRule>
  </conditionalFormatting>
  <conditionalFormatting sqref="AE616">
    <cfRule type="expression" dxfId="739" priority="911">
      <formula>IF(RIGHT(TEXT(AE616,"0.#"),1)=".",FALSE,TRUE)</formula>
    </cfRule>
    <cfRule type="expression" dxfId="738" priority="912">
      <formula>IF(RIGHT(TEXT(AE616,"0.#"),1)=".",TRUE,FALSE)</formula>
    </cfRule>
  </conditionalFormatting>
  <conditionalFormatting sqref="AE617">
    <cfRule type="expression" dxfId="737" priority="909">
      <formula>IF(RIGHT(TEXT(AE617,"0.#"),1)=".",FALSE,TRUE)</formula>
    </cfRule>
    <cfRule type="expression" dxfId="736" priority="910">
      <formula>IF(RIGHT(TEXT(AE617,"0.#"),1)=".",TRUE,FALSE)</formula>
    </cfRule>
  </conditionalFormatting>
  <conditionalFormatting sqref="AU615">
    <cfRule type="expression" dxfId="735" priority="901">
      <formula>IF(RIGHT(TEXT(AU615,"0.#"),1)=".",FALSE,TRUE)</formula>
    </cfRule>
    <cfRule type="expression" dxfId="734" priority="902">
      <formula>IF(RIGHT(TEXT(AU615,"0.#"),1)=".",TRUE,FALSE)</formula>
    </cfRule>
  </conditionalFormatting>
  <conditionalFormatting sqref="AU616">
    <cfRule type="expression" dxfId="733" priority="899">
      <formula>IF(RIGHT(TEXT(AU616,"0.#"),1)=".",FALSE,TRUE)</formula>
    </cfRule>
    <cfRule type="expression" dxfId="732" priority="900">
      <formula>IF(RIGHT(TEXT(AU616,"0.#"),1)=".",TRUE,FALSE)</formula>
    </cfRule>
  </conditionalFormatting>
  <conditionalFormatting sqref="AU617">
    <cfRule type="expression" dxfId="731" priority="897">
      <formula>IF(RIGHT(TEXT(AU617,"0.#"),1)=".",FALSE,TRUE)</formula>
    </cfRule>
    <cfRule type="expression" dxfId="730" priority="898">
      <formula>IF(RIGHT(TEXT(AU617,"0.#"),1)=".",TRUE,FALSE)</formula>
    </cfRule>
  </conditionalFormatting>
  <conditionalFormatting sqref="AQ616">
    <cfRule type="expression" dxfId="729" priority="889">
      <formula>IF(RIGHT(TEXT(AQ616,"0.#"),1)=".",FALSE,TRUE)</formula>
    </cfRule>
    <cfRule type="expression" dxfId="728" priority="890">
      <formula>IF(RIGHT(TEXT(AQ616,"0.#"),1)=".",TRUE,FALSE)</formula>
    </cfRule>
  </conditionalFormatting>
  <conditionalFormatting sqref="AQ617">
    <cfRule type="expression" dxfId="727" priority="887">
      <formula>IF(RIGHT(TEXT(AQ617,"0.#"),1)=".",FALSE,TRUE)</formula>
    </cfRule>
    <cfRule type="expression" dxfId="726" priority="888">
      <formula>IF(RIGHT(TEXT(AQ617,"0.#"),1)=".",TRUE,FALSE)</formula>
    </cfRule>
  </conditionalFormatting>
  <conditionalFormatting sqref="AQ615">
    <cfRule type="expression" dxfId="725" priority="885">
      <formula>IF(RIGHT(TEXT(AQ615,"0.#"),1)=".",FALSE,TRUE)</formula>
    </cfRule>
    <cfRule type="expression" dxfId="724" priority="886">
      <formula>IF(RIGHT(TEXT(AQ615,"0.#"),1)=".",TRUE,FALSE)</formula>
    </cfRule>
  </conditionalFormatting>
  <conditionalFormatting sqref="AE625">
    <cfRule type="expression" dxfId="723" priority="883">
      <formula>IF(RIGHT(TEXT(AE625,"0.#"),1)=".",FALSE,TRUE)</formula>
    </cfRule>
    <cfRule type="expression" dxfId="722" priority="884">
      <formula>IF(RIGHT(TEXT(AE625,"0.#"),1)=".",TRUE,FALSE)</formula>
    </cfRule>
  </conditionalFormatting>
  <conditionalFormatting sqref="AE626">
    <cfRule type="expression" dxfId="721" priority="881">
      <formula>IF(RIGHT(TEXT(AE626,"0.#"),1)=".",FALSE,TRUE)</formula>
    </cfRule>
    <cfRule type="expression" dxfId="720" priority="882">
      <formula>IF(RIGHT(TEXT(AE626,"0.#"),1)=".",TRUE,FALSE)</formula>
    </cfRule>
  </conditionalFormatting>
  <conditionalFormatting sqref="AE627">
    <cfRule type="expression" dxfId="719" priority="879">
      <formula>IF(RIGHT(TEXT(AE627,"0.#"),1)=".",FALSE,TRUE)</formula>
    </cfRule>
    <cfRule type="expression" dxfId="718" priority="880">
      <formula>IF(RIGHT(TEXT(AE627,"0.#"),1)=".",TRUE,FALSE)</formula>
    </cfRule>
  </conditionalFormatting>
  <conditionalFormatting sqref="AU625">
    <cfRule type="expression" dxfId="717" priority="871">
      <formula>IF(RIGHT(TEXT(AU625,"0.#"),1)=".",FALSE,TRUE)</formula>
    </cfRule>
    <cfRule type="expression" dxfId="716" priority="872">
      <formula>IF(RIGHT(TEXT(AU625,"0.#"),1)=".",TRUE,FALSE)</formula>
    </cfRule>
  </conditionalFormatting>
  <conditionalFormatting sqref="AU626">
    <cfRule type="expression" dxfId="715" priority="869">
      <formula>IF(RIGHT(TEXT(AU626,"0.#"),1)=".",FALSE,TRUE)</formula>
    </cfRule>
    <cfRule type="expression" dxfId="714" priority="870">
      <formula>IF(RIGHT(TEXT(AU626,"0.#"),1)=".",TRUE,FALSE)</formula>
    </cfRule>
  </conditionalFormatting>
  <conditionalFormatting sqref="AU627">
    <cfRule type="expression" dxfId="713" priority="867">
      <formula>IF(RIGHT(TEXT(AU627,"0.#"),1)=".",FALSE,TRUE)</formula>
    </cfRule>
    <cfRule type="expression" dxfId="712" priority="868">
      <formula>IF(RIGHT(TEXT(AU627,"0.#"),1)=".",TRUE,FALSE)</formula>
    </cfRule>
  </conditionalFormatting>
  <conditionalFormatting sqref="AQ626">
    <cfRule type="expression" dxfId="711" priority="859">
      <formula>IF(RIGHT(TEXT(AQ626,"0.#"),1)=".",FALSE,TRUE)</formula>
    </cfRule>
    <cfRule type="expression" dxfId="710" priority="860">
      <formula>IF(RIGHT(TEXT(AQ626,"0.#"),1)=".",TRUE,FALSE)</formula>
    </cfRule>
  </conditionalFormatting>
  <conditionalFormatting sqref="AQ627">
    <cfRule type="expression" dxfId="709" priority="857">
      <formula>IF(RIGHT(TEXT(AQ627,"0.#"),1)=".",FALSE,TRUE)</formula>
    </cfRule>
    <cfRule type="expression" dxfId="708" priority="858">
      <formula>IF(RIGHT(TEXT(AQ627,"0.#"),1)=".",TRUE,FALSE)</formula>
    </cfRule>
  </conditionalFormatting>
  <conditionalFormatting sqref="AQ625">
    <cfRule type="expression" dxfId="707" priority="855">
      <formula>IF(RIGHT(TEXT(AQ625,"0.#"),1)=".",FALSE,TRUE)</formula>
    </cfRule>
    <cfRule type="expression" dxfId="706" priority="856">
      <formula>IF(RIGHT(TEXT(AQ625,"0.#"),1)=".",TRUE,FALSE)</formula>
    </cfRule>
  </conditionalFormatting>
  <conditionalFormatting sqref="AE630">
    <cfRule type="expression" dxfId="705" priority="853">
      <formula>IF(RIGHT(TEXT(AE630,"0.#"),1)=".",FALSE,TRUE)</formula>
    </cfRule>
    <cfRule type="expression" dxfId="704" priority="854">
      <formula>IF(RIGHT(TEXT(AE630,"0.#"),1)=".",TRUE,FALSE)</formula>
    </cfRule>
  </conditionalFormatting>
  <conditionalFormatting sqref="AE631">
    <cfRule type="expression" dxfId="703" priority="851">
      <formula>IF(RIGHT(TEXT(AE631,"0.#"),1)=".",FALSE,TRUE)</formula>
    </cfRule>
    <cfRule type="expression" dxfId="702" priority="852">
      <formula>IF(RIGHT(TEXT(AE631,"0.#"),1)=".",TRUE,FALSE)</formula>
    </cfRule>
  </conditionalFormatting>
  <conditionalFormatting sqref="AE632">
    <cfRule type="expression" dxfId="701" priority="849">
      <formula>IF(RIGHT(TEXT(AE632,"0.#"),1)=".",FALSE,TRUE)</formula>
    </cfRule>
    <cfRule type="expression" dxfId="700" priority="850">
      <formula>IF(RIGHT(TEXT(AE632,"0.#"),1)=".",TRUE,FALSE)</formula>
    </cfRule>
  </conditionalFormatting>
  <conditionalFormatting sqref="AU630">
    <cfRule type="expression" dxfId="699" priority="841">
      <formula>IF(RIGHT(TEXT(AU630,"0.#"),1)=".",FALSE,TRUE)</formula>
    </cfRule>
    <cfRule type="expression" dxfId="698" priority="842">
      <formula>IF(RIGHT(TEXT(AU630,"0.#"),1)=".",TRUE,FALSE)</formula>
    </cfRule>
  </conditionalFormatting>
  <conditionalFormatting sqref="AU631">
    <cfRule type="expression" dxfId="697" priority="839">
      <formula>IF(RIGHT(TEXT(AU631,"0.#"),1)=".",FALSE,TRUE)</formula>
    </cfRule>
    <cfRule type="expression" dxfId="696" priority="840">
      <formula>IF(RIGHT(TEXT(AU631,"0.#"),1)=".",TRUE,FALSE)</formula>
    </cfRule>
  </conditionalFormatting>
  <conditionalFormatting sqref="AU632">
    <cfRule type="expression" dxfId="695" priority="837">
      <formula>IF(RIGHT(TEXT(AU632,"0.#"),1)=".",FALSE,TRUE)</formula>
    </cfRule>
    <cfRule type="expression" dxfId="694" priority="838">
      <formula>IF(RIGHT(TEXT(AU632,"0.#"),1)=".",TRUE,FALSE)</formula>
    </cfRule>
  </conditionalFormatting>
  <conditionalFormatting sqref="AQ631">
    <cfRule type="expression" dxfId="693" priority="829">
      <formula>IF(RIGHT(TEXT(AQ631,"0.#"),1)=".",FALSE,TRUE)</formula>
    </cfRule>
    <cfRule type="expression" dxfId="692" priority="830">
      <formula>IF(RIGHT(TEXT(AQ631,"0.#"),1)=".",TRUE,FALSE)</formula>
    </cfRule>
  </conditionalFormatting>
  <conditionalFormatting sqref="AQ632">
    <cfRule type="expression" dxfId="691" priority="827">
      <formula>IF(RIGHT(TEXT(AQ632,"0.#"),1)=".",FALSE,TRUE)</formula>
    </cfRule>
    <cfRule type="expression" dxfId="690" priority="828">
      <formula>IF(RIGHT(TEXT(AQ632,"0.#"),1)=".",TRUE,FALSE)</formula>
    </cfRule>
  </conditionalFormatting>
  <conditionalFormatting sqref="AQ630">
    <cfRule type="expression" dxfId="689" priority="825">
      <formula>IF(RIGHT(TEXT(AQ630,"0.#"),1)=".",FALSE,TRUE)</formula>
    </cfRule>
    <cfRule type="expression" dxfId="688" priority="826">
      <formula>IF(RIGHT(TEXT(AQ630,"0.#"),1)=".",TRUE,FALSE)</formula>
    </cfRule>
  </conditionalFormatting>
  <conditionalFormatting sqref="AE635">
    <cfRule type="expression" dxfId="687" priority="823">
      <formula>IF(RIGHT(TEXT(AE635,"0.#"),1)=".",FALSE,TRUE)</formula>
    </cfRule>
    <cfRule type="expression" dxfId="686" priority="824">
      <formula>IF(RIGHT(TEXT(AE635,"0.#"),1)=".",TRUE,FALSE)</formula>
    </cfRule>
  </conditionalFormatting>
  <conditionalFormatting sqref="AE636">
    <cfRule type="expression" dxfId="685" priority="821">
      <formula>IF(RIGHT(TEXT(AE636,"0.#"),1)=".",FALSE,TRUE)</formula>
    </cfRule>
    <cfRule type="expression" dxfId="684" priority="822">
      <formula>IF(RIGHT(TEXT(AE636,"0.#"),1)=".",TRUE,FALSE)</formula>
    </cfRule>
  </conditionalFormatting>
  <conditionalFormatting sqref="AE637">
    <cfRule type="expression" dxfId="683" priority="819">
      <formula>IF(RIGHT(TEXT(AE637,"0.#"),1)=".",FALSE,TRUE)</formula>
    </cfRule>
    <cfRule type="expression" dxfId="682" priority="820">
      <formula>IF(RIGHT(TEXT(AE637,"0.#"),1)=".",TRUE,FALSE)</formula>
    </cfRule>
  </conditionalFormatting>
  <conditionalFormatting sqref="AU635">
    <cfRule type="expression" dxfId="681" priority="811">
      <formula>IF(RIGHT(TEXT(AU635,"0.#"),1)=".",FALSE,TRUE)</formula>
    </cfRule>
    <cfRule type="expression" dxfId="680" priority="812">
      <formula>IF(RIGHT(TEXT(AU635,"0.#"),1)=".",TRUE,FALSE)</formula>
    </cfRule>
  </conditionalFormatting>
  <conditionalFormatting sqref="AU636">
    <cfRule type="expression" dxfId="679" priority="809">
      <formula>IF(RIGHT(TEXT(AU636,"0.#"),1)=".",FALSE,TRUE)</formula>
    </cfRule>
    <cfRule type="expression" dxfId="678" priority="810">
      <formula>IF(RIGHT(TEXT(AU636,"0.#"),1)=".",TRUE,FALSE)</formula>
    </cfRule>
  </conditionalFormatting>
  <conditionalFormatting sqref="AU637">
    <cfRule type="expression" dxfId="677" priority="807">
      <formula>IF(RIGHT(TEXT(AU637,"0.#"),1)=".",FALSE,TRUE)</formula>
    </cfRule>
    <cfRule type="expression" dxfId="676" priority="808">
      <formula>IF(RIGHT(TEXT(AU637,"0.#"),1)=".",TRUE,FALSE)</formula>
    </cfRule>
  </conditionalFormatting>
  <conditionalFormatting sqref="AQ636">
    <cfRule type="expression" dxfId="675" priority="799">
      <formula>IF(RIGHT(TEXT(AQ636,"0.#"),1)=".",FALSE,TRUE)</formula>
    </cfRule>
    <cfRule type="expression" dxfId="674" priority="800">
      <formula>IF(RIGHT(TEXT(AQ636,"0.#"),1)=".",TRUE,FALSE)</formula>
    </cfRule>
  </conditionalFormatting>
  <conditionalFormatting sqref="AQ637">
    <cfRule type="expression" dxfId="673" priority="797">
      <formula>IF(RIGHT(TEXT(AQ637,"0.#"),1)=".",FALSE,TRUE)</formula>
    </cfRule>
    <cfRule type="expression" dxfId="672" priority="798">
      <formula>IF(RIGHT(TEXT(AQ637,"0.#"),1)=".",TRUE,FALSE)</formula>
    </cfRule>
  </conditionalFormatting>
  <conditionalFormatting sqref="AQ635">
    <cfRule type="expression" dxfId="671" priority="795">
      <formula>IF(RIGHT(TEXT(AQ635,"0.#"),1)=".",FALSE,TRUE)</formula>
    </cfRule>
    <cfRule type="expression" dxfId="670" priority="796">
      <formula>IF(RIGHT(TEXT(AQ635,"0.#"),1)=".",TRUE,FALSE)</formula>
    </cfRule>
  </conditionalFormatting>
  <conditionalFormatting sqref="AE640">
    <cfRule type="expression" dxfId="669" priority="793">
      <formula>IF(RIGHT(TEXT(AE640,"0.#"),1)=".",FALSE,TRUE)</formula>
    </cfRule>
    <cfRule type="expression" dxfId="668" priority="794">
      <formula>IF(RIGHT(TEXT(AE640,"0.#"),1)=".",TRUE,FALSE)</formula>
    </cfRule>
  </conditionalFormatting>
  <conditionalFormatting sqref="AM642">
    <cfRule type="expression" dxfId="667" priority="783">
      <formula>IF(RIGHT(TEXT(AM642,"0.#"),1)=".",FALSE,TRUE)</formula>
    </cfRule>
    <cfRule type="expression" dxfId="666" priority="784">
      <formula>IF(RIGHT(TEXT(AM642,"0.#"),1)=".",TRUE,FALSE)</formula>
    </cfRule>
  </conditionalFormatting>
  <conditionalFormatting sqref="AE641">
    <cfRule type="expression" dxfId="665" priority="791">
      <formula>IF(RIGHT(TEXT(AE641,"0.#"),1)=".",FALSE,TRUE)</formula>
    </cfRule>
    <cfRule type="expression" dxfId="664" priority="792">
      <formula>IF(RIGHT(TEXT(AE641,"0.#"),1)=".",TRUE,FALSE)</formula>
    </cfRule>
  </conditionalFormatting>
  <conditionalFormatting sqref="AE642">
    <cfRule type="expression" dxfId="663" priority="789">
      <formula>IF(RIGHT(TEXT(AE642,"0.#"),1)=".",FALSE,TRUE)</formula>
    </cfRule>
    <cfRule type="expression" dxfId="662" priority="790">
      <formula>IF(RIGHT(TEXT(AE642,"0.#"),1)=".",TRUE,FALSE)</formula>
    </cfRule>
  </conditionalFormatting>
  <conditionalFormatting sqref="AM640">
    <cfRule type="expression" dxfId="661" priority="787">
      <formula>IF(RIGHT(TEXT(AM640,"0.#"),1)=".",FALSE,TRUE)</formula>
    </cfRule>
    <cfRule type="expression" dxfId="660" priority="788">
      <formula>IF(RIGHT(TEXT(AM640,"0.#"),1)=".",TRUE,FALSE)</formula>
    </cfRule>
  </conditionalFormatting>
  <conditionalFormatting sqref="AM641">
    <cfRule type="expression" dxfId="659" priority="785">
      <formula>IF(RIGHT(TEXT(AM641,"0.#"),1)=".",FALSE,TRUE)</formula>
    </cfRule>
    <cfRule type="expression" dxfId="658" priority="786">
      <formula>IF(RIGHT(TEXT(AM641,"0.#"),1)=".",TRUE,FALSE)</formula>
    </cfRule>
  </conditionalFormatting>
  <conditionalFormatting sqref="AU640">
    <cfRule type="expression" dxfId="657" priority="781">
      <formula>IF(RIGHT(TEXT(AU640,"0.#"),1)=".",FALSE,TRUE)</formula>
    </cfRule>
    <cfRule type="expression" dxfId="656" priority="782">
      <formula>IF(RIGHT(TEXT(AU640,"0.#"),1)=".",TRUE,FALSE)</formula>
    </cfRule>
  </conditionalFormatting>
  <conditionalFormatting sqref="AU641">
    <cfRule type="expression" dxfId="655" priority="779">
      <formula>IF(RIGHT(TEXT(AU641,"0.#"),1)=".",FALSE,TRUE)</formula>
    </cfRule>
    <cfRule type="expression" dxfId="654" priority="780">
      <formula>IF(RIGHT(TEXT(AU641,"0.#"),1)=".",TRUE,FALSE)</formula>
    </cfRule>
  </conditionalFormatting>
  <conditionalFormatting sqref="AU642">
    <cfRule type="expression" dxfId="653" priority="777">
      <formula>IF(RIGHT(TEXT(AU642,"0.#"),1)=".",FALSE,TRUE)</formula>
    </cfRule>
    <cfRule type="expression" dxfId="652" priority="778">
      <formula>IF(RIGHT(TEXT(AU642,"0.#"),1)=".",TRUE,FALSE)</formula>
    </cfRule>
  </conditionalFormatting>
  <conditionalFormatting sqref="AI642">
    <cfRule type="expression" dxfId="651" priority="771">
      <formula>IF(RIGHT(TEXT(AI642,"0.#"),1)=".",FALSE,TRUE)</formula>
    </cfRule>
    <cfRule type="expression" dxfId="650" priority="772">
      <formula>IF(RIGHT(TEXT(AI642,"0.#"),1)=".",TRUE,FALSE)</formula>
    </cfRule>
  </conditionalFormatting>
  <conditionalFormatting sqref="AI640">
    <cfRule type="expression" dxfId="649" priority="775">
      <formula>IF(RIGHT(TEXT(AI640,"0.#"),1)=".",FALSE,TRUE)</formula>
    </cfRule>
    <cfRule type="expression" dxfId="648" priority="776">
      <formula>IF(RIGHT(TEXT(AI640,"0.#"),1)=".",TRUE,FALSE)</formula>
    </cfRule>
  </conditionalFormatting>
  <conditionalFormatting sqref="AI641">
    <cfRule type="expression" dxfId="647" priority="773">
      <formula>IF(RIGHT(TEXT(AI641,"0.#"),1)=".",FALSE,TRUE)</formula>
    </cfRule>
    <cfRule type="expression" dxfId="646" priority="774">
      <formula>IF(RIGHT(TEXT(AI641,"0.#"),1)=".",TRUE,FALSE)</formula>
    </cfRule>
  </conditionalFormatting>
  <conditionalFormatting sqref="AQ641">
    <cfRule type="expression" dxfId="645" priority="769">
      <formula>IF(RIGHT(TEXT(AQ641,"0.#"),1)=".",FALSE,TRUE)</formula>
    </cfRule>
    <cfRule type="expression" dxfId="644" priority="770">
      <formula>IF(RIGHT(TEXT(AQ641,"0.#"),1)=".",TRUE,FALSE)</formula>
    </cfRule>
  </conditionalFormatting>
  <conditionalFormatting sqref="AQ642">
    <cfRule type="expression" dxfId="643" priority="767">
      <formula>IF(RIGHT(TEXT(AQ642,"0.#"),1)=".",FALSE,TRUE)</formula>
    </cfRule>
    <cfRule type="expression" dxfId="642" priority="768">
      <formula>IF(RIGHT(TEXT(AQ642,"0.#"),1)=".",TRUE,FALSE)</formula>
    </cfRule>
  </conditionalFormatting>
  <conditionalFormatting sqref="AQ640">
    <cfRule type="expression" dxfId="641" priority="765">
      <formula>IF(RIGHT(TEXT(AQ640,"0.#"),1)=".",FALSE,TRUE)</formula>
    </cfRule>
    <cfRule type="expression" dxfId="640" priority="766">
      <formula>IF(RIGHT(TEXT(AQ640,"0.#"),1)=".",TRUE,FALSE)</formula>
    </cfRule>
  </conditionalFormatting>
  <conditionalFormatting sqref="AE649">
    <cfRule type="expression" dxfId="639" priority="763">
      <formula>IF(RIGHT(TEXT(AE649,"0.#"),1)=".",FALSE,TRUE)</formula>
    </cfRule>
    <cfRule type="expression" dxfId="638" priority="764">
      <formula>IF(RIGHT(TEXT(AE649,"0.#"),1)=".",TRUE,FALSE)</formula>
    </cfRule>
  </conditionalFormatting>
  <conditionalFormatting sqref="AE650">
    <cfRule type="expression" dxfId="637" priority="761">
      <formula>IF(RIGHT(TEXT(AE650,"0.#"),1)=".",FALSE,TRUE)</formula>
    </cfRule>
    <cfRule type="expression" dxfId="636" priority="762">
      <formula>IF(RIGHT(TEXT(AE650,"0.#"),1)=".",TRUE,FALSE)</formula>
    </cfRule>
  </conditionalFormatting>
  <conditionalFormatting sqref="AE651">
    <cfRule type="expression" dxfId="635" priority="759">
      <formula>IF(RIGHT(TEXT(AE651,"0.#"),1)=".",FALSE,TRUE)</formula>
    </cfRule>
    <cfRule type="expression" dxfId="634" priority="760">
      <formula>IF(RIGHT(TEXT(AE651,"0.#"),1)=".",TRUE,FALSE)</formula>
    </cfRule>
  </conditionalFormatting>
  <conditionalFormatting sqref="AU649">
    <cfRule type="expression" dxfId="633" priority="751">
      <formula>IF(RIGHT(TEXT(AU649,"0.#"),1)=".",FALSE,TRUE)</formula>
    </cfRule>
    <cfRule type="expression" dxfId="632" priority="752">
      <formula>IF(RIGHT(TEXT(AU649,"0.#"),1)=".",TRUE,FALSE)</formula>
    </cfRule>
  </conditionalFormatting>
  <conditionalFormatting sqref="AU650">
    <cfRule type="expression" dxfId="631" priority="749">
      <formula>IF(RIGHT(TEXT(AU650,"0.#"),1)=".",FALSE,TRUE)</formula>
    </cfRule>
    <cfRule type="expression" dxfId="630" priority="750">
      <formula>IF(RIGHT(TEXT(AU650,"0.#"),1)=".",TRUE,FALSE)</formula>
    </cfRule>
  </conditionalFormatting>
  <conditionalFormatting sqref="AU651">
    <cfRule type="expression" dxfId="629" priority="747">
      <formula>IF(RIGHT(TEXT(AU651,"0.#"),1)=".",FALSE,TRUE)</formula>
    </cfRule>
    <cfRule type="expression" dxfId="628" priority="748">
      <formula>IF(RIGHT(TEXT(AU651,"0.#"),1)=".",TRUE,FALSE)</formula>
    </cfRule>
  </conditionalFormatting>
  <conditionalFormatting sqref="AQ650">
    <cfRule type="expression" dxfId="627" priority="739">
      <formula>IF(RIGHT(TEXT(AQ650,"0.#"),1)=".",FALSE,TRUE)</formula>
    </cfRule>
    <cfRule type="expression" dxfId="626" priority="740">
      <formula>IF(RIGHT(TEXT(AQ650,"0.#"),1)=".",TRUE,FALSE)</formula>
    </cfRule>
  </conditionalFormatting>
  <conditionalFormatting sqref="AQ651">
    <cfRule type="expression" dxfId="625" priority="737">
      <formula>IF(RIGHT(TEXT(AQ651,"0.#"),1)=".",FALSE,TRUE)</formula>
    </cfRule>
    <cfRule type="expression" dxfId="624" priority="738">
      <formula>IF(RIGHT(TEXT(AQ651,"0.#"),1)=".",TRUE,FALSE)</formula>
    </cfRule>
  </conditionalFormatting>
  <conditionalFormatting sqref="AQ649">
    <cfRule type="expression" dxfId="623" priority="735">
      <formula>IF(RIGHT(TEXT(AQ649,"0.#"),1)=".",FALSE,TRUE)</formula>
    </cfRule>
    <cfRule type="expression" dxfId="622" priority="736">
      <formula>IF(RIGHT(TEXT(AQ649,"0.#"),1)=".",TRUE,FALSE)</formula>
    </cfRule>
  </conditionalFormatting>
  <conditionalFormatting sqref="AE674">
    <cfRule type="expression" dxfId="621" priority="733">
      <formula>IF(RIGHT(TEXT(AE674,"0.#"),1)=".",FALSE,TRUE)</formula>
    </cfRule>
    <cfRule type="expression" dxfId="620" priority="734">
      <formula>IF(RIGHT(TEXT(AE674,"0.#"),1)=".",TRUE,FALSE)</formula>
    </cfRule>
  </conditionalFormatting>
  <conditionalFormatting sqref="AE675">
    <cfRule type="expression" dxfId="619" priority="731">
      <formula>IF(RIGHT(TEXT(AE675,"0.#"),1)=".",FALSE,TRUE)</formula>
    </cfRule>
    <cfRule type="expression" dxfId="618" priority="732">
      <formula>IF(RIGHT(TEXT(AE675,"0.#"),1)=".",TRUE,FALSE)</formula>
    </cfRule>
  </conditionalFormatting>
  <conditionalFormatting sqref="AE676">
    <cfRule type="expression" dxfId="617" priority="729">
      <formula>IF(RIGHT(TEXT(AE676,"0.#"),1)=".",FALSE,TRUE)</formula>
    </cfRule>
    <cfRule type="expression" dxfId="616" priority="730">
      <formula>IF(RIGHT(TEXT(AE676,"0.#"),1)=".",TRUE,FALSE)</formula>
    </cfRule>
  </conditionalFormatting>
  <conditionalFormatting sqref="AU674">
    <cfRule type="expression" dxfId="615" priority="721">
      <formula>IF(RIGHT(TEXT(AU674,"0.#"),1)=".",FALSE,TRUE)</formula>
    </cfRule>
    <cfRule type="expression" dxfId="614" priority="722">
      <formula>IF(RIGHT(TEXT(AU674,"0.#"),1)=".",TRUE,FALSE)</formula>
    </cfRule>
  </conditionalFormatting>
  <conditionalFormatting sqref="AU675">
    <cfRule type="expression" dxfId="613" priority="719">
      <formula>IF(RIGHT(TEXT(AU675,"0.#"),1)=".",FALSE,TRUE)</formula>
    </cfRule>
    <cfRule type="expression" dxfId="612" priority="720">
      <formula>IF(RIGHT(TEXT(AU675,"0.#"),1)=".",TRUE,FALSE)</formula>
    </cfRule>
  </conditionalFormatting>
  <conditionalFormatting sqref="AU676">
    <cfRule type="expression" dxfId="611" priority="717">
      <formula>IF(RIGHT(TEXT(AU676,"0.#"),1)=".",FALSE,TRUE)</formula>
    </cfRule>
    <cfRule type="expression" dxfId="610" priority="718">
      <formula>IF(RIGHT(TEXT(AU676,"0.#"),1)=".",TRUE,FALSE)</formula>
    </cfRule>
  </conditionalFormatting>
  <conditionalFormatting sqref="AQ675">
    <cfRule type="expression" dxfId="609" priority="709">
      <formula>IF(RIGHT(TEXT(AQ675,"0.#"),1)=".",FALSE,TRUE)</formula>
    </cfRule>
    <cfRule type="expression" dxfId="608" priority="710">
      <formula>IF(RIGHT(TEXT(AQ675,"0.#"),1)=".",TRUE,FALSE)</formula>
    </cfRule>
  </conditionalFormatting>
  <conditionalFormatting sqref="AQ676">
    <cfRule type="expression" dxfId="607" priority="707">
      <formula>IF(RIGHT(TEXT(AQ676,"0.#"),1)=".",FALSE,TRUE)</formula>
    </cfRule>
    <cfRule type="expression" dxfId="606" priority="708">
      <formula>IF(RIGHT(TEXT(AQ676,"0.#"),1)=".",TRUE,FALSE)</formula>
    </cfRule>
  </conditionalFormatting>
  <conditionalFormatting sqref="AQ674">
    <cfRule type="expression" dxfId="605" priority="705">
      <formula>IF(RIGHT(TEXT(AQ674,"0.#"),1)=".",FALSE,TRUE)</formula>
    </cfRule>
    <cfRule type="expression" dxfId="604" priority="706">
      <formula>IF(RIGHT(TEXT(AQ674,"0.#"),1)=".",TRUE,FALSE)</formula>
    </cfRule>
  </conditionalFormatting>
  <conditionalFormatting sqref="AE654">
    <cfRule type="expression" dxfId="603" priority="703">
      <formula>IF(RIGHT(TEXT(AE654,"0.#"),1)=".",FALSE,TRUE)</formula>
    </cfRule>
    <cfRule type="expression" dxfId="602" priority="704">
      <formula>IF(RIGHT(TEXT(AE654,"0.#"),1)=".",TRUE,FALSE)</formula>
    </cfRule>
  </conditionalFormatting>
  <conditionalFormatting sqref="AE655">
    <cfRule type="expression" dxfId="601" priority="701">
      <formula>IF(RIGHT(TEXT(AE655,"0.#"),1)=".",FALSE,TRUE)</formula>
    </cfRule>
    <cfRule type="expression" dxfId="600" priority="702">
      <formula>IF(RIGHT(TEXT(AE655,"0.#"),1)=".",TRUE,FALSE)</formula>
    </cfRule>
  </conditionalFormatting>
  <conditionalFormatting sqref="AE656">
    <cfRule type="expression" dxfId="599" priority="699">
      <formula>IF(RIGHT(TEXT(AE656,"0.#"),1)=".",FALSE,TRUE)</formula>
    </cfRule>
    <cfRule type="expression" dxfId="598" priority="700">
      <formula>IF(RIGHT(TEXT(AE656,"0.#"),1)=".",TRUE,FALSE)</formula>
    </cfRule>
  </conditionalFormatting>
  <conditionalFormatting sqref="AU654">
    <cfRule type="expression" dxfId="597" priority="691">
      <formula>IF(RIGHT(TEXT(AU654,"0.#"),1)=".",FALSE,TRUE)</formula>
    </cfRule>
    <cfRule type="expression" dxfId="596" priority="692">
      <formula>IF(RIGHT(TEXT(AU654,"0.#"),1)=".",TRUE,FALSE)</formula>
    </cfRule>
  </conditionalFormatting>
  <conditionalFormatting sqref="AU655">
    <cfRule type="expression" dxfId="595" priority="689">
      <formula>IF(RIGHT(TEXT(AU655,"0.#"),1)=".",FALSE,TRUE)</formula>
    </cfRule>
    <cfRule type="expression" dxfId="594" priority="690">
      <formula>IF(RIGHT(TEXT(AU655,"0.#"),1)=".",TRUE,FALSE)</formula>
    </cfRule>
  </conditionalFormatting>
  <conditionalFormatting sqref="AQ656">
    <cfRule type="expression" dxfId="593" priority="677">
      <formula>IF(RIGHT(TEXT(AQ656,"0.#"),1)=".",FALSE,TRUE)</formula>
    </cfRule>
    <cfRule type="expression" dxfId="592" priority="678">
      <formula>IF(RIGHT(TEXT(AQ656,"0.#"),1)=".",TRUE,FALSE)</formula>
    </cfRule>
  </conditionalFormatting>
  <conditionalFormatting sqref="AQ654">
    <cfRule type="expression" dxfId="591" priority="675">
      <formula>IF(RIGHT(TEXT(AQ654,"0.#"),1)=".",FALSE,TRUE)</formula>
    </cfRule>
    <cfRule type="expression" dxfId="590" priority="676">
      <formula>IF(RIGHT(TEXT(AQ654,"0.#"),1)=".",TRUE,FALSE)</formula>
    </cfRule>
  </conditionalFormatting>
  <conditionalFormatting sqref="AE659">
    <cfRule type="expression" dxfId="589" priority="673">
      <formula>IF(RIGHT(TEXT(AE659,"0.#"),1)=".",FALSE,TRUE)</formula>
    </cfRule>
    <cfRule type="expression" dxfId="588" priority="674">
      <formula>IF(RIGHT(TEXT(AE659,"0.#"),1)=".",TRUE,FALSE)</formula>
    </cfRule>
  </conditionalFormatting>
  <conditionalFormatting sqref="AE660">
    <cfRule type="expression" dxfId="587" priority="671">
      <formula>IF(RIGHT(TEXT(AE660,"0.#"),1)=".",FALSE,TRUE)</formula>
    </cfRule>
    <cfRule type="expression" dxfId="586" priority="672">
      <formula>IF(RIGHT(TEXT(AE660,"0.#"),1)=".",TRUE,FALSE)</formula>
    </cfRule>
  </conditionalFormatting>
  <conditionalFormatting sqref="AE661">
    <cfRule type="expression" dxfId="585" priority="669">
      <formula>IF(RIGHT(TEXT(AE661,"0.#"),1)=".",FALSE,TRUE)</formula>
    </cfRule>
    <cfRule type="expression" dxfId="584" priority="670">
      <formula>IF(RIGHT(TEXT(AE661,"0.#"),1)=".",TRUE,FALSE)</formula>
    </cfRule>
  </conditionalFormatting>
  <conditionalFormatting sqref="AU659">
    <cfRule type="expression" dxfId="583" priority="661">
      <formula>IF(RIGHT(TEXT(AU659,"0.#"),1)=".",FALSE,TRUE)</formula>
    </cfRule>
    <cfRule type="expression" dxfId="582" priority="662">
      <formula>IF(RIGHT(TEXT(AU659,"0.#"),1)=".",TRUE,FALSE)</formula>
    </cfRule>
  </conditionalFormatting>
  <conditionalFormatting sqref="AU660">
    <cfRule type="expression" dxfId="581" priority="659">
      <formula>IF(RIGHT(TEXT(AU660,"0.#"),1)=".",FALSE,TRUE)</formula>
    </cfRule>
    <cfRule type="expression" dxfId="580" priority="660">
      <formula>IF(RIGHT(TEXT(AU660,"0.#"),1)=".",TRUE,FALSE)</formula>
    </cfRule>
  </conditionalFormatting>
  <conditionalFormatting sqref="AU661">
    <cfRule type="expression" dxfId="579" priority="657">
      <formula>IF(RIGHT(TEXT(AU661,"0.#"),1)=".",FALSE,TRUE)</formula>
    </cfRule>
    <cfRule type="expression" dxfId="578" priority="658">
      <formula>IF(RIGHT(TEXT(AU661,"0.#"),1)=".",TRUE,FALSE)</formula>
    </cfRule>
  </conditionalFormatting>
  <conditionalFormatting sqref="AQ660">
    <cfRule type="expression" dxfId="577" priority="649">
      <formula>IF(RIGHT(TEXT(AQ660,"0.#"),1)=".",FALSE,TRUE)</formula>
    </cfRule>
    <cfRule type="expression" dxfId="576" priority="650">
      <formula>IF(RIGHT(TEXT(AQ660,"0.#"),1)=".",TRUE,FALSE)</formula>
    </cfRule>
  </conditionalFormatting>
  <conditionalFormatting sqref="AQ661">
    <cfRule type="expression" dxfId="575" priority="647">
      <formula>IF(RIGHT(TEXT(AQ661,"0.#"),1)=".",FALSE,TRUE)</formula>
    </cfRule>
    <cfRule type="expression" dxfId="574" priority="648">
      <formula>IF(RIGHT(TEXT(AQ661,"0.#"),1)=".",TRUE,FALSE)</formula>
    </cfRule>
  </conditionalFormatting>
  <conditionalFormatting sqref="AQ659">
    <cfRule type="expression" dxfId="573" priority="645">
      <formula>IF(RIGHT(TEXT(AQ659,"0.#"),1)=".",FALSE,TRUE)</formula>
    </cfRule>
    <cfRule type="expression" dxfId="572" priority="646">
      <formula>IF(RIGHT(TEXT(AQ659,"0.#"),1)=".",TRUE,FALSE)</formula>
    </cfRule>
  </conditionalFormatting>
  <conditionalFormatting sqref="AE664">
    <cfRule type="expression" dxfId="571" priority="643">
      <formula>IF(RIGHT(TEXT(AE664,"0.#"),1)=".",FALSE,TRUE)</formula>
    </cfRule>
    <cfRule type="expression" dxfId="570" priority="644">
      <formula>IF(RIGHT(TEXT(AE664,"0.#"),1)=".",TRUE,FALSE)</formula>
    </cfRule>
  </conditionalFormatting>
  <conditionalFormatting sqref="AE665">
    <cfRule type="expression" dxfId="569" priority="641">
      <formula>IF(RIGHT(TEXT(AE665,"0.#"),1)=".",FALSE,TRUE)</formula>
    </cfRule>
    <cfRule type="expression" dxfId="568" priority="642">
      <formula>IF(RIGHT(TEXT(AE665,"0.#"),1)=".",TRUE,FALSE)</formula>
    </cfRule>
  </conditionalFormatting>
  <conditionalFormatting sqref="AE666">
    <cfRule type="expression" dxfId="567" priority="639">
      <formula>IF(RIGHT(TEXT(AE666,"0.#"),1)=".",FALSE,TRUE)</formula>
    </cfRule>
    <cfRule type="expression" dxfId="566" priority="640">
      <formula>IF(RIGHT(TEXT(AE666,"0.#"),1)=".",TRUE,FALSE)</formula>
    </cfRule>
  </conditionalFormatting>
  <conditionalFormatting sqref="AU664">
    <cfRule type="expression" dxfId="565" priority="631">
      <formula>IF(RIGHT(TEXT(AU664,"0.#"),1)=".",FALSE,TRUE)</formula>
    </cfRule>
    <cfRule type="expression" dxfId="564" priority="632">
      <formula>IF(RIGHT(TEXT(AU664,"0.#"),1)=".",TRUE,FALSE)</formula>
    </cfRule>
  </conditionalFormatting>
  <conditionalFormatting sqref="AU665">
    <cfRule type="expression" dxfId="563" priority="629">
      <formula>IF(RIGHT(TEXT(AU665,"0.#"),1)=".",FALSE,TRUE)</formula>
    </cfRule>
    <cfRule type="expression" dxfId="562" priority="630">
      <formula>IF(RIGHT(TEXT(AU665,"0.#"),1)=".",TRUE,FALSE)</formula>
    </cfRule>
  </conditionalFormatting>
  <conditionalFormatting sqref="AU666">
    <cfRule type="expression" dxfId="561" priority="627">
      <formula>IF(RIGHT(TEXT(AU666,"0.#"),1)=".",FALSE,TRUE)</formula>
    </cfRule>
    <cfRule type="expression" dxfId="560" priority="628">
      <formula>IF(RIGHT(TEXT(AU666,"0.#"),1)=".",TRUE,FALSE)</formula>
    </cfRule>
  </conditionalFormatting>
  <conditionalFormatting sqref="AQ665">
    <cfRule type="expression" dxfId="559" priority="619">
      <formula>IF(RIGHT(TEXT(AQ665,"0.#"),1)=".",FALSE,TRUE)</formula>
    </cfRule>
    <cfRule type="expression" dxfId="558" priority="620">
      <formula>IF(RIGHT(TEXT(AQ665,"0.#"),1)=".",TRUE,FALSE)</formula>
    </cfRule>
  </conditionalFormatting>
  <conditionalFormatting sqref="AQ666">
    <cfRule type="expression" dxfId="557" priority="617">
      <formula>IF(RIGHT(TEXT(AQ666,"0.#"),1)=".",FALSE,TRUE)</formula>
    </cfRule>
    <cfRule type="expression" dxfId="556" priority="618">
      <formula>IF(RIGHT(TEXT(AQ666,"0.#"),1)=".",TRUE,FALSE)</formula>
    </cfRule>
  </conditionalFormatting>
  <conditionalFormatting sqref="AQ664">
    <cfRule type="expression" dxfId="555" priority="615">
      <formula>IF(RIGHT(TEXT(AQ664,"0.#"),1)=".",FALSE,TRUE)</formula>
    </cfRule>
    <cfRule type="expression" dxfId="554" priority="616">
      <formula>IF(RIGHT(TEXT(AQ664,"0.#"),1)=".",TRUE,FALSE)</formula>
    </cfRule>
  </conditionalFormatting>
  <conditionalFormatting sqref="AE669">
    <cfRule type="expression" dxfId="553" priority="613">
      <formula>IF(RIGHT(TEXT(AE669,"0.#"),1)=".",FALSE,TRUE)</formula>
    </cfRule>
    <cfRule type="expression" dxfId="552" priority="614">
      <formula>IF(RIGHT(TEXT(AE669,"0.#"),1)=".",TRUE,FALSE)</formula>
    </cfRule>
  </conditionalFormatting>
  <conditionalFormatting sqref="AE670">
    <cfRule type="expression" dxfId="551" priority="611">
      <formula>IF(RIGHT(TEXT(AE670,"0.#"),1)=".",FALSE,TRUE)</formula>
    </cfRule>
    <cfRule type="expression" dxfId="550" priority="612">
      <formula>IF(RIGHT(TEXT(AE670,"0.#"),1)=".",TRUE,FALSE)</formula>
    </cfRule>
  </conditionalFormatting>
  <conditionalFormatting sqref="AE671">
    <cfRule type="expression" dxfId="549" priority="609">
      <formula>IF(RIGHT(TEXT(AE671,"0.#"),1)=".",FALSE,TRUE)</formula>
    </cfRule>
    <cfRule type="expression" dxfId="548" priority="610">
      <formula>IF(RIGHT(TEXT(AE671,"0.#"),1)=".",TRUE,FALSE)</formula>
    </cfRule>
  </conditionalFormatting>
  <conditionalFormatting sqref="AU669">
    <cfRule type="expression" dxfId="547" priority="601">
      <formula>IF(RIGHT(TEXT(AU669,"0.#"),1)=".",FALSE,TRUE)</formula>
    </cfRule>
    <cfRule type="expression" dxfId="546" priority="602">
      <formula>IF(RIGHT(TEXT(AU669,"0.#"),1)=".",TRUE,FALSE)</formula>
    </cfRule>
  </conditionalFormatting>
  <conditionalFormatting sqref="AU670">
    <cfRule type="expression" dxfId="545" priority="599">
      <formula>IF(RIGHT(TEXT(AU670,"0.#"),1)=".",FALSE,TRUE)</formula>
    </cfRule>
    <cfRule type="expression" dxfId="544" priority="600">
      <formula>IF(RIGHT(TEXT(AU670,"0.#"),1)=".",TRUE,FALSE)</formula>
    </cfRule>
  </conditionalFormatting>
  <conditionalFormatting sqref="AU671">
    <cfRule type="expression" dxfId="543" priority="597">
      <formula>IF(RIGHT(TEXT(AU671,"0.#"),1)=".",FALSE,TRUE)</formula>
    </cfRule>
    <cfRule type="expression" dxfId="542" priority="598">
      <formula>IF(RIGHT(TEXT(AU671,"0.#"),1)=".",TRUE,FALSE)</formula>
    </cfRule>
  </conditionalFormatting>
  <conditionalFormatting sqref="AQ670">
    <cfRule type="expression" dxfId="541" priority="589">
      <formula>IF(RIGHT(TEXT(AQ670,"0.#"),1)=".",FALSE,TRUE)</formula>
    </cfRule>
    <cfRule type="expression" dxfId="540" priority="590">
      <formula>IF(RIGHT(TEXT(AQ670,"0.#"),1)=".",TRUE,FALSE)</formula>
    </cfRule>
  </conditionalFormatting>
  <conditionalFormatting sqref="AQ671">
    <cfRule type="expression" dxfId="539" priority="587">
      <formula>IF(RIGHT(TEXT(AQ671,"0.#"),1)=".",FALSE,TRUE)</formula>
    </cfRule>
    <cfRule type="expression" dxfId="538" priority="588">
      <formula>IF(RIGHT(TEXT(AQ671,"0.#"),1)=".",TRUE,FALSE)</formula>
    </cfRule>
  </conditionalFormatting>
  <conditionalFormatting sqref="AQ669">
    <cfRule type="expression" dxfId="537" priority="585">
      <formula>IF(RIGHT(TEXT(AQ669,"0.#"),1)=".",FALSE,TRUE)</formula>
    </cfRule>
    <cfRule type="expression" dxfId="536" priority="586">
      <formula>IF(RIGHT(TEXT(AQ669,"0.#"),1)=".",TRUE,FALSE)</formula>
    </cfRule>
  </conditionalFormatting>
  <conditionalFormatting sqref="AE679">
    <cfRule type="expression" dxfId="535" priority="583">
      <formula>IF(RIGHT(TEXT(AE679,"0.#"),1)=".",FALSE,TRUE)</formula>
    </cfRule>
    <cfRule type="expression" dxfId="534" priority="584">
      <formula>IF(RIGHT(TEXT(AE679,"0.#"),1)=".",TRUE,FALSE)</formula>
    </cfRule>
  </conditionalFormatting>
  <conditionalFormatting sqref="AE680">
    <cfRule type="expression" dxfId="533" priority="581">
      <formula>IF(RIGHT(TEXT(AE680,"0.#"),1)=".",FALSE,TRUE)</formula>
    </cfRule>
    <cfRule type="expression" dxfId="532" priority="582">
      <formula>IF(RIGHT(TEXT(AE680,"0.#"),1)=".",TRUE,FALSE)</formula>
    </cfRule>
  </conditionalFormatting>
  <conditionalFormatting sqref="AE681">
    <cfRule type="expression" dxfId="531" priority="579">
      <formula>IF(RIGHT(TEXT(AE681,"0.#"),1)=".",FALSE,TRUE)</formula>
    </cfRule>
    <cfRule type="expression" dxfId="530" priority="580">
      <formula>IF(RIGHT(TEXT(AE681,"0.#"),1)=".",TRUE,FALSE)</formula>
    </cfRule>
  </conditionalFormatting>
  <conditionalFormatting sqref="AU679">
    <cfRule type="expression" dxfId="529" priority="571">
      <formula>IF(RIGHT(TEXT(AU679,"0.#"),1)=".",FALSE,TRUE)</formula>
    </cfRule>
    <cfRule type="expression" dxfId="528" priority="572">
      <formula>IF(RIGHT(TEXT(AU679,"0.#"),1)=".",TRUE,FALSE)</formula>
    </cfRule>
  </conditionalFormatting>
  <conditionalFormatting sqref="AU680">
    <cfRule type="expression" dxfId="527" priority="569">
      <formula>IF(RIGHT(TEXT(AU680,"0.#"),1)=".",FALSE,TRUE)</formula>
    </cfRule>
    <cfRule type="expression" dxfId="526" priority="570">
      <formula>IF(RIGHT(TEXT(AU680,"0.#"),1)=".",TRUE,FALSE)</formula>
    </cfRule>
  </conditionalFormatting>
  <conditionalFormatting sqref="AU681">
    <cfRule type="expression" dxfId="525" priority="567">
      <formula>IF(RIGHT(TEXT(AU681,"0.#"),1)=".",FALSE,TRUE)</formula>
    </cfRule>
    <cfRule type="expression" dxfId="524" priority="568">
      <formula>IF(RIGHT(TEXT(AU681,"0.#"),1)=".",TRUE,FALSE)</formula>
    </cfRule>
  </conditionalFormatting>
  <conditionalFormatting sqref="AQ680">
    <cfRule type="expression" dxfId="523" priority="559">
      <formula>IF(RIGHT(TEXT(AQ680,"0.#"),1)=".",FALSE,TRUE)</formula>
    </cfRule>
    <cfRule type="expression" dxfId="522" priority="560">
      <formula>IF(RIGHT(TEXT(AQ680,"0.#"),1)=".",TRUE,FALSE)</formula>
    </cfRule>
  </conditionalFormatting>
  <conditionalFormatting sqref="AQ681">
    <cfRule type="expression" dxfId="521" priority="557">
      <formula>IF(RIGHT(TEXT(AQ681,"0.#"),1)=".",FALSE,TRUE)</formula>
    </cfRule>
    <cfRule type="expression" dxfId="520" priority="558">
      <formula>IF(RIGHT(TEXT(AQ681,"0.#"),1)=".",TRUE,FALSE)</formula>
    </cfRule>
  </conditionalFormatting>
  <conditionalFormatting sqref="AQ679">
    <cfRule type="expression" dxfId="519" priority="555">
      <formula>IF(RIGHT(TEXT(AQ679,"0.#"),1)=".",FALSE,TRUE)</formula>
    </cfRule>
    <cfRule type="expression" dxfId="518" priority="556">
      <formula>IF(RIGHT(TEXT(AQ679,"0.#"),1)=".",TRUE,FALSE)</formula>
    </cfRule>
  </conditionalFormatting>
  <conditionalFormatting sqref="AE684">
    <cfRule type="expression" dxfId="517" priority="553">
      <formula>IF(RIGHT(TEXT(AE684,"0.#"),1)=".",FALSE,TRUE)</formula>
    </cfRule>
    <cfRule type="expression" dxfId="516" priority="554">
      <formula>IF(RIGHT(TEXT(AE684,"0.#"),1)=".",TRUE,FALSE)</formula>
    </cfRule>
  </conditionalFormatting>
  <conditionalFormatting sqref="AE685">
    <cfRule type="expression" dxfId="515" priority="551">
      <formula>IF(RIGHT(TEXT(AE685,"0.#"),1)=".",FALSE,TRUE)</formula>
    </cfRule>
    <cfRule type="expression" dxfId="514" priority="552">
      <formula>IF(RIGHT(TEXT(AE685,"0.#"),1)=".",TRUE,FALSE)</formula>
    </cfRule>
  </conditionalFormatting>
  <conditionalFormatting sqref="AE686">
    <cfRule type="expression" dxfId="513" priority="549">
      <formula>IF(RIGHT(TEXT(AE686,"0.#"),1)=".",FALSE,TRUE)</formula>
    </cfRule>
    <cfRule type="expression" dxfId="512" priority="550">
      <formula>IF(RIGHT(TEXT(AE686,"0.#"),1)=".",TRUE,FALSE)</formula>
    </cfRule>
  </conditionalFormatting>
  <conditionalFormatting sqref="AU684">
    <cfRule type="expression" dxfId="511" priority="541">
      <formula>IF(RIGHT(TEXT(AU684,"0.#"),1)=".",FALSE,TRUE)</formula>
    </cfRule>
    <cfRule type="expression" dxfId="510" priority="542">
      <formula>IF(RIGHT(TEXT(AU684,"0.#"),1)=".",TRUE,FALSE)</formula>
    </cfRule>
  </conditionalFormatting>
  <conditionalFormatting sqref="AU685">
    <cfRule type="expression" dxfId="509" priority="539">
      <formula>IF(RIGHT(TEXT(AU685,"0.#"),1)=".",FALSE,TRUE)</formula>
    </cfRule>
    <cfRule type="expression" dxfId="508" priority="540">
      <formula>IF(RIGHT(TEXT(AU685,"0.#"),1)=".",TRUE,FALSE)</formula>
    </cfRule>
  </conditionalFormatting>
  <conditionalFormatting sqref="AU686">
    <cfRule type="expression" dxfId="507" priority="537">
      <formula>IF(RIGHT(TEXT(AU686,"0.#"),1)=".",FALSE,TRUE)</formula>
    </cfRule>
    <cfRule type="expression" dxfId="506" priority="538">
      <formula>IF(RIGHT(TEXT(AU686,"0.#"),1)=".",TRUE,FALSE)</formula>
    </cfRule>
  </conditionalFormatting>
  <conditionalFormatting sqref="AQ685">
    <cfRule type="expression" dxfId="505" priority="529">
      <formula>IF(RIGHT(TEXT(AQ685,"0.#"),1)=".",FALSE,TRUE)</formula>
    </cfRule>
    <cfRule type="expression" dxfId="504" priority="530">
      <formula>IF(RIGHT(TEXT(AQ685,"0.#"),1)=".",TRUE,FALSE)</formula>
    </cfRule>
  </conditionalFormatting>
  <conditionalFormatting sqref="AQ686">
    <cfRule type="expression" dxfId="503" priority="527">
      <formula>IF(RIGHT(TEXT(AQ686,"0.#"),1)=".",FALSE,TRUE)</formula>
    </cfRule>
    <cfRule type="expression" dxfId="502" priority="528">
      <formula>IF(RIGHT(TEXT(AQ686,"0.#"),1)=".",TRUE,FALSE)</formula>
    </cfRule>
  </conditionalFormatting>
  <conditionalFormatting sqref="AQ684">
    <cfRule type="expression" dxfId="501" priority="525">
      <formula>IF(RIGHT(TEXT(AQ684,"0.#"),1)=".",FALSE,TRUE)</formula>
    </cfRule>
    <cfRule type="expression" dxfId="500" priority="526">
      <formula>IF(RIGHT(TEXT(AQ684,"0.#"),1)=".",TRUE,FALSE)</formula>
    </cfRule>
  </conditionalFormatting>
  <conditionalFormatting sqref="AE689">
    <cfRule type="expression" dxfId="499" priority="523">
      <formula>IF(RIGHT(TEXT(AE689,"0.#"),1)=".",FALSE,TRUE)</formula>
    </cfRule>
    <cfRule type="expression" dxfId="498" priority="524">
      <formula>IF(RIGHT(TEXT(AE689,"0.#"),1)=".",TRUE,FALSE)</formula>
    </cfRule>
  </conditionalFormatting>
  <conditionalFormatting sqref="AE690">
    <cfRule type="expression" dxfId="497" priority="521">
      <formula>IF(RIGHT(TEXT(AE690,"0.#"),1)=".",FALSE,TRUE)</formula>
    </cfRule>
    <cfRule type="expression" dxfId="496" priority="522">
      <formula>IF(RIGHT(TEXT(AE690,"0.#"),1)=".",TRUE,FALSE)</formula>
    </cfRule>
  </conditionalFormatting>
  <conditionalFormatting sqref="AE691">
    <cfRule type="expression" dxfId="495" priority="519">
      <formula>IF(RIGHT(TEXT(AE691,"0.#"),1)=".",FALSE,TRUE)</formula>
    </cfRule>
    <cfRule type="expression" dxfId="494" priority="520">
      <formula>IF(RIGHT(TEXT(AE691,"0.#"),1)=".",TRUE,FALSE)</formula>
    </cfRule>
  </conditionalFormatting>
  <conditionalFormatting sqref="AU689">
    <cfRule type="expression" dxfId="493" priority="511">
      <formula>IF(RIGHT(TEXT(AU689,"0.#"),1)=".",FALSE,TRUE)</formula>
    </cfRule>
    <cfRule type="expression" dxfId="492" priority="512">
      <formula>IF(RIGHT(TEXT(AU689,"0.#"),1)=".",TRUE,FALSE)</formula>
    </cfRule>
  </conditionalFormatting>
  <conditionalFormatting sqref="AU690">
    <cfRule type="expression" dxfId="491" priority="509">
      <formula>IF(RIGHT(TEXT(AU690,"0.#"),1)=".",FALSE,TRUE)</formula>
    </cfRule>
    <cfRule type="expression" dxfId="490" priority="510">
      <formula>IF(RIGHT(TEXT(AU690,"0.#"),1)=".",TRUE,FALSE)</formula>
    </cfRule>
  </conditionalFormatting>
  <conditionalFormatting sqref="AU691">
    <cfRule type="expression" dxfId="489" priority="507">
      <formula>IF(RIGHT(TEXT(AU691,"0.#"),1)=".",FALSE,TRUE)</formula>
    </cfRule>
    <cfRule type="expression" dxfId="488" priority="508">
      <formula>IF(RIGHT(TEXT(AU691,"0.#"),1)=".",TRUE,FALSE)</formula>
    </cfRule>
  </conditionalFormatting>
  <conditionalFormatting sqref="AQ690">
    <cfRule type="expression" dxfId="487" priority="499">
      <formula>IF(RIGHT(TEXT(AQ690,"0.#"),1)=".",FALSE,TRUE)</formula>
    </cfRule>
    <cfRule type="expression" dxfId="486" priority="500">
      <formula>IF(RIGHT(TEXT(AQ690,"0.#"),1)=".",TRUE,FALSE)</formula>
    </cfRule>
  </conditionalFormatting>
  <conditionalFormatting sqref="AQ691">
    <cfRule type="expression" dxfId="485" priority="497">
      <formula>IF(RIGHT(TEXT(AQ691,"0.#"),1)=".",FALSE,TRUE)</formula>
    </cfRule>
    <cfRule type="expression" dxfId="484" priority="498">
      <formula>IF(RIGHT(TEXT(AQ691,"0.#"),1)=".",TRUE,FALSE)</formula>
    </cfRule>
  </conditionalFormatting>
  <conditionalFormatting sqref="AQ689">
    <cfRule type="expression" dxfId="483" priority="495">
      <formula>IF(RIGHT(TEXT(AQ689,"0.#"),1)=".",FALSE,TRUE)</formula>
    </cfRule>
    <cfRule type="expression" dxfId="482" priority="496">
      <formula>IF(RIGHT(TEXT(AQ689,"0.#"),1)=".",TRUE,FALSE)</formula>
    </cfRule>
  </conditionalFormatting>
  <conditionalFormatting sqref="AE694">
    <cfRule type="expression" dxfId="481" priority="493">
      <formula>IF(RIGHT(TEXT(AE694,"0.#"),1)=".",FALSE,TRUE)</formula>
    </cfRule>
    <cfRule type="expression" dxfId="480" priority="494">
      <formula>IF(RIGHT(TEXT(AE694,"0.#"),1)=".",TRUE,FALSE)</formula>
    </cfRule>
  </conditionalFormatting>
  <conditionalFormatting sqref="AM696">
    <cfRule type="expression" dxfId="479" priority="483">
      <formula>IF(RIGHT(TEXT(AM696,"0.#"),1)=".",FALSE,TRUE)</formula>
    </cfRule>
    <cfRule type="expression" dxfId="478" priority="484">
      <formula>IF(RIGHT(TEXT(AM696,"0.#"),1)=".",TRUE,FALSE)</formula>
    </cfRule>
  </conditionalFormatting>
  <conditionalFormatting sqref="AE695">
    <cfRule type="expression" dxfId="477" priority="491">
      <formula>IF(RIGHT(TEXT(AE695,"0.#"),1)=".",FALSE,TRUE)</formula>
    </cfRule>
    <cfRule type="expression" dxfId="476" priority="492">
      <formula>IF(RIGHT(TEXT(AE695,"0.#"),1)=".",TRUE,FALSE)</formula>
    </cfRule>
  </conditionalFormatting>
  <conditionalFormatting sqref="AE696">
    <cfRule type="expression" dxfId="475" priority="489">
      <formula>IF(RIGHT(TEXT(AE696,"0.#"),1)=".",FALSE,TRUE)</formula>
    </cfRule>
    <cfRule type="expression" dxfId="474" priority="490">
      <formula>IF(RIGHT(TEXT(AE696,"0.#"),1)=".",TRUE,FALSE)</formula>
    </cfRule>
  </conditionalFormatting>
  <conditionalFormatting sqref="AM694">
    <cfRule type="expression" dxfId="473" priority="487">
      <formula>IF(RIGHT(TEXT(AM694,"0.#"),1)=".",FALSE,TRUE)</formula>
    </cfRule>
    <cfRule type="expression" dxfId="472" priority="488">
      <formula>IF(RIGHT(TEXT(AM694,"0.#"),1)=".",TRUE,FALSE)</formula>
    </cfRule>
  </conditionalFormatting>
  <conditionalFormatting sqref="AM695">
    <cfRule type="expression" dxfId="471" priority="485">
      <formula>IF(RIGHT(TEXT(AM695,"0.#"),1)=".",FALSE,TRUE)</formula>
    </cfRule>
    <cfRule type="expression" dxfId="470" priority="486">
      <formula>IF(RIGHT(TEXT(AM695,"0.#"),1)=".",TRUE,FALSE)</formula>
    </cfRule>
  </conditionalFormatting>
  <conditionalFormatting sqref="AU694">
    <cfRule type="expression" dxfId="469" priority="481">
      <formula>IF(RIGHT(TEXT(AU694,"0.#"),1)=".",FALSE,TRUE)</formula>
    </cfRule>
    <cfRule type="expression" dxfId="468" priority="482">
      <formula>IF(RIGHT(TEXT(AU694,"0.#"),1)=".",TRUE,FALSE)</formula>
    </cfRule>
  </conditionalFormatting>
  <conditionalFormatting sqref="AU695">
    <cfRule type="expression" dxfId="467" priority="479">
      <formula>IF(RIGHT(TEXT(AU695,"0.#"),1)=".",FALSE,TRUE)</formula>
    </cfRule>
    <cfRule type="expression" dxfId="466" priority="480">
      <formula>IF(RIGHT(TEXT(AU695,"0.#"),1)=".",TRUE,FALSE)</formula>
    </cfRule>
  </conditionalFormatting>
  <conditionalFormatting sqref="AU696">
    <cfRule type="expression" dxfId="465" priority="477">
      <formula>IF(RIGHT(TEXT(AU696,"0.#"),1)=".",FALSE,TRUE)</formula>
    </cfRule>
    <cfRule type="expression" dxfId="464" priority="478">
      <formula>IF(RIGHT(TEXT(AU696,"0.#"),1)=".",TRUE,FALSE)</formula>
    </cfRule>
  </conditionalFormatting>
  <conditionalFormatting sqref="AI694">
    <cfRule type="expression" dxfId="463" priority="475">
      <formula>IF(RIGHT(TEXT(AI694,"0.#"),1)=".",FALSE,TRUE)</formula>
    </cfRule>
    <cfRule type="expression" dxfId="462" priority="476">
      <formula>IF(RIGHT(TEXT(AI694,"0.#"),1)=".",TRUE,FALSE)</formula>
    </cfRule>
  </conditionalFormatting>
  <conditionalFormatting sqref="AI695">
    <cfRule type="expression" dxfId="461" priority="473">
      <formula>IF(RIGHT(TEXT(AI695,"0.#"),1)=".",FALSE,TRUE)</formula>
    </cfRule>
    <cfRule type="expression" dxfId="460" priority="474">
      <formula>IF(RIGHT(TEXT(AI695,"0.#"),1)=".",TRUE,FALSE)</formula>
    </cfRule>
  </conditionalFormatting>
  <conditionalFormatting sqref="AQ695">
    <cfRule type="expression" dxfId="459" priority="469">
      <formula>IF(RIGHT(TEXT(AQ695,"0.#"),1)=".",FALSE,TRUE)</formula>
    </cfRule>
    <cfRule type="expression" dxfId="458" priority="470">
      <formula>IF(RIGHT(TEXT(AQ695,"0.#"),1)=".",TRUE,FALSE)</formula>
    </cfRule>
  </conditionalFormatting>
  <conditionalFormatting sqref="AQ696">
    <cfRule type="expression" dxfId="457" priority="467">
      <formula>IF(RIGHT(TEXT(AQ696,"0.#"),1)=".",FALSE,TRUE)</formula>
    </cfRule>
    <cfRule type="expression" dxfId="456" priority="468">
      <formula>IF(RIGHT(TEXT(AQ696,"0.#"),1)=".",TRUE,FALSE)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Y876:Y878">
    <cfRule type="expression" dxfId="1" priority="1">
      <formula>IF(RIGHT(TEXT(Y876,"0.#"),1)=".",FALSE,TRUE)</formula>
    </cfRule>
    <cfRule type="expression" dxfId="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8"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C14" sqref="AC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483</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2019-06-24T12:12:14Z</cp:lastPrinted>
  <dcterms:created xsi:type="dcterms:W3CDTF">2012-03-13T00:50:25Z</dcterms:created>
  <dcterms:modified xsi:type="dcterms:W3CDTF">2019-06-25T11:19:23Z</dcterms:modified>
</cp:coreProperties>
</file>