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<sst xmlns="http://schemas.openxmlformats.org/spreadsheetml/2006/main" count="2910" uniqueCount="606">
  <si>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</si>
  <si>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</si>
  <si>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</si>
  <si>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</si>
  <si>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</si>
  <si>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</si>
  <si>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</si>
  <si>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</si>
  <si>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</si>
  <si>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</si>
  <si>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</si>
  <si>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</si>
  <si>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</si>
  <si>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</si>
  <si>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</si>
  <si>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</si>
  <si>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</si>
  <si>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</si>
  <si>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</si>
  <si>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</si>
  <si>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</si>
  <si>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</si>
  <si>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</si>
  <si>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</si>
  <si>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</si>
  <si>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</si>
  <si>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</si>
  <si>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</si>
  <si>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</si>
  <si>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</si>
  <si>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</si>
  <si>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</si>
  <si>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</si>
  <si>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</si>
  <si>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</si>
  <si>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</si>
  <si>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</si>
  <si>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</si>
  <si>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</si>
  <si>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</si>
  <si>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</si>
  <si>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</si>
  <si>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</si>
  <si>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</si>
  <si>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</si>
  <si>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</si>
  <si>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</si>
  <si>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</si>
  <si>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</si>
  <si>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</si>
  <si>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</si>
  <si>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</si>
  <si>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</si>
  <si>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</si>
  <si>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</si>
  <si>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</si>
  <si>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</si>
  <si>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</si>
  <si>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</si>
  <si>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</si>
  <si>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</si>
  <si>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</si>
  <si>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</si>
  <si>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</si>
  <si>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</si>
  <si>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</si>
  <si>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</si>
  <si>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</si>
  <si>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</si>
  <si>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</si>
  <si>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</si>
  <si>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</si>
  <si>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</si>
  <si>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</si>
  <si>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</si>
  <si>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</si>
  <si>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</si>
  <si>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</si>
  <si>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</si>
  <si>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</si>
  <si>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</si>
  <si>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</si>
  <si>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</si>
  <si>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</si>
  <si>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</si>
  <si>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</si>
  <si>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</si>
  <si>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</si>
  <si>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</si>
  <si>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</si>
  <si>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</si>
  <si>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</si>
  <si>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</si>
  <si>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</si>
  <si>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</si>
  <si>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</si>
  <si>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</si>
  <si>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</si>
  <si>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</si>
  <si>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</si>
  <si>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</si>
  <si>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</si>
  <si>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</si>
  <si>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</si>
  <si>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</si>
  <si>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</si>
  <si>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</si>
  <si>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</si>
  <si>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</si>
  <si>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</si>
  <si>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</si>
  <si>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</si>
  <si>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</si>
  <si>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</si>
  <si>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</si>
  <si>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</si>
  <si>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</si>
  <si>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</si>
  <si>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</si>
  <si>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</si>
  <si>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</si>
  <si>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</si>
  <si>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</si>
  <si>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</si>
  <si>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</si>
  <si>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</si>
  <si>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</si>
  <si>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</si>
  <si>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</si>
  <si>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</si>
  <si>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</si>
  <si>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</si>
  <si>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</si>
  <si>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</si>
  <si>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</si>
  <si>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</si>
  <si>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</si>
  <si>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</si>
  <si>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</si>
  <si>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</si>
  <si>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</si>
  <si>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</si>
  <si>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</si>
  <si>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</si>
  <si>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</si>
  <si>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</si>
  <si>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</si>
  <si>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</si>
  <si>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</si>
  <si>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</si>
  <si>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</si>
  <si>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</si>
  <si>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</si>
  <si>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</si>
  <si>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</si>
  <si>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</si>
  <si>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</si>
  <si>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</si>
  <si>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</si>
  <si>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</si>
  <si>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</si>
  <si>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</si>
  <si>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</si>
  <si>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</si>
  <si>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</si>
  <si>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</si>
  <si>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</si>
  <si>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</si>
  <si>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</si>
  <si>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</si>
  <si>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</si>
  <si>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</si>
  <si>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</si>
  <si>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</si>
  <si>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</si>
  <si>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</si>
  <si>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</si>
  <si>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</si>
  <si>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</si>
  <si>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</si>
  <si>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</si>
  <si>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</si>
  <si>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</si>
  <si>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</si>
  <si>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</si>
  <si>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</si>
  <si>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</si>
  <si>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</si>
  <si>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</si>
  <si>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</si>
  <si>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</si>
  <si>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</si>
  <si>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</si>
  <si>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</si>
  <si>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</si>
  <si>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</si>
  <si>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</si>
  <si>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</si>
  <si>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</si>
  <si>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</si>
  <si>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</si>
  <si>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</si>
  <si>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</si>
  <si>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</si>
  <si>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</si>
  <si>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</si>
  <si>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</si>
  <si>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</si>
  <si>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</si>
  <si>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</si>
  <si>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</si>
  <si>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</si>
  <si>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</si>
  <si>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</si>
  <si>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</si>
  <si>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</si>
  <si>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</si>
  <si>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</si>
  <si>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</si>
  <si>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</si>
  <si>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</si>
  <si>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</si>
  <si>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</si>
  <si>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</si>
  <si>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</si>
  <si>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</si>
  <si>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</si>
  <si>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</si>
  <si>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</si>
  <si>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</si>
  <si>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</si>
  <si>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</si>
  <si>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</si>
  <si>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</si>
  <si>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</si>
  <si>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</si>
  <si>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</si>
  <si>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</si>
  <si>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</si>
  <si>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</si>
  <si>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</si>
  <si>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</si>
  <si>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</si>
  <si>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</si>
  <si>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</si>
  <si>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</si>
  <si>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</si>
  <si>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</si>
  <si>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</si>
  <si>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</si>
  <si>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</si>
  <si>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</si>
  <si>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</si>
  <si>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</si>
  <si>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</si>
  <si>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</si>
  <si>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</si>
  <si>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</si>
  <si>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</si>
  <si>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</si>
  <si>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</si>
  <si>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</si>
  <si>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</si>
  <si>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</si>
  <si>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</si>
  <si>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</si>
  <si>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</si>
  <si>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</si>
  <si>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</si>
  <si>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</si>
  <si>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</si>
  <si>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</si>
  <si>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</si>
  <si>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</si>
  <si>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</si>
  <si>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</si>
  <si>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</si>
  <si>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</si>
  <si>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</si>
  <si>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</si>
  <si>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</si>
  <si>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</si>
  <si>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</si>
  <si>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</si>
  <si>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</si>
  <si>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</si>
  <si>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</si>
  <si>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</si>
  <si>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</si>
  <si>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</si>
  <si>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</si>
  <si>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</si>
  <si>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</si>
  <si>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</si>
  <si>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</si>
  <si>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</si>
  <si>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</si>
  <si>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</si>
  <si>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</si>
  <si>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</si>
  <si>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</si>
  <si>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</si>
  <si>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</si>
  <si>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</si>
  <si>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</si>
  <si>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</si>
  <si>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</si>
  <si>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</si>
  <si>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</si>
  <si>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</si>
  <si>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</si>
  <si>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</si>
  <si>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</si>
  <si>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</si>
  <si>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</si>
  <si>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</si>
  <si>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</si>
  <si>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</si>
  <si>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</si>
  <si>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</si>
  <si>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</si>
  <si>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</si>
  <si>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</si>
  <si>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</si>
  <si>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</si>
  <si>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</si>
  <si>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</si>
  <si>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</si>
  <si>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</si>
  <si>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</si>
  <si>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</si>
  <si>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</si>
  <si>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</si>
  <si>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</si>
  <si>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</si>
  <si>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</si>
  <si>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</si>
  <si>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</si>
  <si>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</si>
  <si>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</si>
  <si>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</si>
  <si>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</si>
  <si>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</si>
  <si>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</si>
  <si>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</si>
  <si>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</si>
  <si>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</si>
  <si>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</si>
  <si>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</si>
  <si>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</si>
  <si>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</si>
  <si>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</si>
  <si>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</si>
  <si>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</si>
  <si>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</si>
  <si>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</si>
  <si>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</si>
  <si>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</si>
  <si>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</si>
  <si>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</si>
  <si>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</si>
  <si>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</si>
  <si>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</si>
  <si>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</si>
  <si>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</si>
  <si>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</si>
  <si>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</si>
  <si>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</si>
  <si>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</si>
  <si>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</si>
  <si>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</si>
  <si>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</si>
  <si>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</si>
  <si>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</si>
  <si>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</si>
  <si>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</si>
  <si>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</si>
  <si>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</si>
  <si>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</si>
  <si>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</si>
  <si>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</si>
  <si>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</si>
  <si>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</si>
  <si>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</si>
  <si>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</si>
  <si>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</si>
  <si>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</si>
  <si>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</si>
  <si>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</si>
  <si>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</si>
  <si>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</si>
  <si>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</si>
  <si>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</si>
  <si>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</si>
  <si>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</si>
  <si>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</si>
  <si>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</si>
  <si>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</si>
  <si>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</si>
  <si>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</si>
  <si>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</si>
  <si>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</si>
  <si>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</si>
  <si>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</si>
  <si>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</si>
  <si>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</si>
  <si>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</si>
  <si>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</si>
  <si>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</si>
  <si>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</si>
  <si>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</si>
  <si>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</si>
  <si>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</si>
  <si>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</si>
  <si>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</si>
  <si>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</si>
  <si>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</si>
  <si>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</si>
  <si>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</si>
  <si>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</si>
  <si>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</si>
  <si>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</si>
  <si>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</si>
  <si>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</si>
  <si>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</si>
  <si>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</si>
  <si>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</si>
  <si>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</si>
  <si>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</si>
  <si>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</si>
  <si>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</si>
  <si>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</si>
  <si>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</si>
  <si>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</si>
  <si>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</si>
  <si>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</si>
  <si>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</si>
  <si>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</si>
  <si>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</si>
  <si>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</si>
  <si>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</si>
  <si>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</si>
  <si>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</si>
  <si>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</si>
  <si>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</si>
  <si>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</si>
  <si>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</si>
  <si>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</si>
  <si>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</si>
  <si>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</si>
  <si>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</si>
  <si>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</si>
  <si>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</si>
  <si>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</si>
  <si>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</si>
  <si>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</si>
  <si>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</si>
  <si>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</si>
  <si>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</si>
  <si>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</si>
  <si>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</si>
  <si>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</si>
  <si>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</si>
  <si>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</si>
  <si>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</si>
  <si>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</si>
  <si>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</si>
  <si>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</si>
  <si>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</si>
  <si>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</si>
  <si>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</si>
  <si>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</si>
  <si>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</si>
  <si>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</si>
  <si>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</si>
  <si>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</si>
  <si>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</si>
  <si>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</si>
  <si>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</si>
  <si>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</si>
  <si>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</si>
  <si>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</si>
  <si>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</si>
  <si>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</si>
  <si>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</si>
  <si>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</si>
  <si>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</si>
  <si>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</si>
  <si>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</si>
  <si>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</si>
  <si>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</si>
  <si>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</si>
  <si>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</si>
  <si>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</si>
  <si>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</si>
  <si>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</si>
  <si>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</si>
  <si>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</si>
  <si>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</si>
  <si>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</si>
  <si>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</si>
  <si>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</si>
  <si>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</si>
  <si>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</si>
  <si>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</si>
  <si>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</si>
  <si>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</si>
  <si>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</si>
  <si>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</si>
  <si>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</si>
  <si>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</si>
  <si>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</si>
  <si>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</si>
  <si>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</si>
  <si>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</si>
  <si>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</si>
  <si>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</si>
  <si>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</si>
  <si>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</si>
  <si>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</si>
  <si>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</si>
  <si>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</si>
  <si>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</si>
  <si>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</si>
  <si>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</si>
  <si>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</si>
  <si>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</si>
  <si>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</si>
  <si>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</si>
  <si>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</si>
  <si>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</si>
  <si>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</si>
  <si>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</si>
  <si>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</si>
  <si>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</si>
  <si>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</si>
  <si>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</si>
  <si>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</si>
  <si>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</si>
  <si>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</si>
  <si>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</si>
  <si>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</si>
  <si>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</si>
  <si>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</si>
  <si>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</si>
  <si>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</si>
  <si>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</si>
  <si>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</si>
  <si>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</si>
  <si>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</si>
  <si>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</si>
  <si>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</si>
  <si>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</si>
  <si>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</si>
  <si>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</si>
  <si>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</si>
  <si>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</si>
  <si>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</si>
  <si>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</si>
  <si>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</si>
  <si>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</si>
  <si>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</si>
  <si>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</si>
  <si>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</si>
  <si>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</si>
  <si>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</si>
  <si>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</si>
  <si>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</si>
  <si>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</si>
  <si>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</si>
  <si>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ICT等の技術を活用した道路分野における生産性向上に係る経費</t>
    <rPh sb="3" eb="4">
      <t>トウ</t>
    </rPh>
    <rPh sb="5" eb="7">
      <t>ギジュツ</t>
    </rPh>
    <rPh sb="8" eb="10">
      <t>カツヨウ</t>
    </rPh>
    <rPh sb="12" eb="14">
      <t>ドウロ</t>
    </rPh>
    <rPh sb="14" eb="16">
      <t>ブンヤ</t>
    </rPh>
    <rPh sb="20" eb="23">
      <t>セイサンセイ</t>
    </rPh>
    <rPh sb="23" eb="25">
      <t>コウジョウ</t>
    </rPh>
    <rPh sb="26" eb="27">
      <t>カカ</t>
    </rPh>
    <rPh sb="28" eb="30">
      <t>ケイヒ</t>
    </rPh>
    <phoneticPr fontId="5"/>
  </si>
  <si>
    <t>国土交通省</t>
    <rPh sb="0" eb="2">
      <t>コクド</t>
    </rPh>
    <rPh sb="2" eb="5">
      <t>コウツウショウ</t>
    </rPh>
    <phoneticPr fontId="5"/>
  </si>
  <si>
    <t>道路局</t>
    <rPh sb="0" eb="3">
      <t>ドウロキョク</t>
    </rPh>
    <phoneticPr fontId="5"/>
  </si>
  <si>
    <t>国道・技術課</t>
    <rPh sb="0" eb="2">
      <t>コクドウ</t>
    </rPh>
    <rPh sb="3" eb="6">
      <t>ギジュツカ</t>
    </rPh>
    <phoneticPr fontId="5"/>
  </si>
  <si>
    <t>課長　東川　直正</t>
    <rPh sb="0" eb="2">
      <t>カチョウ</t>
    </rPh>
    <rPh sb="3" eb="5">
      <t>トガワ</t>
    </rPh>
    <rPh sb="6" eb="8">
      <t>ナオマサ</t>
    </rPh>
    <phoneticPr fontId="5"/>
  </si>
  <si>
    <t>未来投資戦略（平成30年6月15日閣議決定）
国土交通省技術基本計画（平成29年3月29日）</t>
    <rPh sb="7" eb="9">
      <t>ヘイセイ</t>
    </rPh>
    <rPh sb="11" eb="12">
      <t>ネン</t>
    </rPh>
    <rPh sb="13" eb="14">
      <t>ガツ</t>
    </rPh>
    <rPh sb="16" eb="17">
      <t>ニチ</t>
    </rPh>
    <rPh sb="17" eb="19">
      <t>カクギ</t>
    </rPh>
    <rPh sb="19" eb="21">
      <t>ケッテイ</t>
    </rPh>
    <phoneticPr fontId="5"/>
  </si>
  <si>
    <t>国内の重要インフラ・老朽化インフラの点検・診断などの業務において、一定の技術水準を満たしたロボットやセンサーなどの新技術等を導入している施設管理者の割合を、2020年頃までに20%、2030年までには100%</t>
    <rPh sb="0" eb="2">
      <t>コクナイ</t>
    </rPh>
    <rPh sb="3" eb="5">
      <t>ジュウヨウ</t>
    </rPh>
    <rPh sb="10" eb="13">
      <t>ロウキュウカ</t>
    </rPh>
    <rPh sb="18" eb="20">
      <t>テンケン</t>
    </rPh>
    <rPh sb="21" eb="23">
      <t>シンダン</t>
    </rPh>
    <rPh sb="26" eb="28">
      <t>ギョウム</t>
    </rPh>
    <rPh sb="33" eb="35">
      <t>イッテイ</t>
    </rPh>
    <rPh sb="36" eb="38">
      <t>ギジュツ</t>
    </rPh>
    <rPh sb="38" eb="40">
      <t>スイジュン</t>
    </rPh>
    <rPh sb="41" eb="42">
      <t>ミ</t>
    </rPh>
    <rPh sb="57" eb="60">
      <t>シンギジュツ</t>
    </rPh>
    <rPh sb="60" eb="61">
      <t>トウ</t>
    </rPh>
    <rPh sb="62" eb="64">
      <t>ドウニュウ</t>
    </rPh>
    <rPh sb="68" eb="70">
      <t>シセツ</t>
    </rPh>
    <rPh sb="70" eb="73">
      <t>カンリシャ</t>
    </rPh>
    <rPh sb="74" eb="76">
      <t>ワリアイ</t>
    </rPh>
    <rPh sb="82" eb="83">
      <t>ネン</t>
    </rPh>
    <rPh sb="83" eb="84">
      <t>コロ</t>
    </rPh>
    <rPh sb="95" eb="96">
      <t>ネン</t>
    </rPh>
    <phoneticPr fontId="5"/>
  </si>
  <si>
    <t>新技術等を導入している施設管理者の割合</t>
    <rPh sb="0" eb="3">
      <t>シンギジュツ</t>
    </rPh>
    <rPh sb="3" eb="4">
      <t>トウ</t>
    </rPh>
    <rPh sb="5" eb="7">
      <t>ドウニュウ</t>
    </rPh>
    <rPh sb="11" eb="13">
      <t>シセツ</t>
    </rPh>
    <rPh sb="13" eb="16">
      <t>カンリシャ</t>
    </rPh>
    <rPh sb="17" eb="19">
      <t>ワリアイ</t>
    </rPh>
    <phoneticPr fontId="5"/>
  </si>
  <si>
    <t>-</t>
    <phoneticPr fontId="5"/>
  </si>
  <si>
    <t>未来投資戦略2018（平成30年6月15日閣議決定）</t>
    <rPh sb="0" eb="2">
      <t>ミライ</t>
    </rPh>
    <rPh sb="2" eb="4">
      <t>トウシ</t>
    </rPh>
    <rPh sb="4" eb="6">
      <t>センリャク</t>
    </rPh>
    <rPh sb="11" eb="13">
      <t>ヘイセイ</t>
    </rPh>
    <rPh sb="15" eb="16">
      <t>ネン</t>
    </rPh>
    <rPh sb="17" eb="18">
      <t>ガツ</t>
    </rPh>
    <rPh sb="20" eb="21">
      <t>ニチ</t>
    </rPh>
    <rPh sb="21" eb="23">
      <t>カクギ</t>
    </rPh>
    <rPh sb="23" eb="25">
      <t>ケッテイ</t>
    </rPh>
    <phoneticPr fontId="5"/>
  </si>
  <si>
    <t>道路関係の新技術の仕様確認テーマ数</t>
    <rPh sb="0" eb="2">
      <t>ドウロ</t>
    </rPh>
    <rPh sb="2" eb="4">
      <t>カンケイ</t>
    </rPh>
    <rPh sb="5" eb="8">
      <t>シンギジュツ</t>
    </rPh>
    <rPh sb="9" eb="11">
      <t>シヨウ</t>
    </rPh>
    <rPh sb="11" eb="13">
      <t>カクニン</t>
    </rPh>
    <rPh sb="16" eb="17">
      <t>カズ</t>
    </rPh>
    <phoneticPr fontId="5"/>
  </si>
  <si>
    <t>件</t>
    <rPh sb="0" eb="1">
      <t>ケン</t>
    </rPh>
    <phoneticPr fontId="5"/>
  </si>
  <si>
    <t>執行額／仕様確認テーマ数　　　　　　　　　　　　　　</t>
    <rPh sb="0" eb="2">
      <t>シッコウ</t>
    </rPh>
    <rPh sb="2" eb="3">
      <t>ガク</t>
    </rPh>
    <rPh sb="4" eb="6">
      <t>シヨウ</t>
    </rPh>
    <rPh sb="6" eb="8">
      <t>カクニン</t>
    </rPh>
    <rPh sb="11" eb="12">
      <t>カズ</t>
    </rPh>
    <phoneticPr fontId="5"/>
  </si>
  <si>
    <t>百万円</t>
    <rPh sb="0" eb="2">
      <t>ヒャクマン</t>
    </rPh>
    <rPh sb="2" eb="3">
      <t>エン</t>
    </rPh>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</si>
  <si>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</si>
  <si>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１５．道路交通の安全性の確保・向上</t>
    <rPh sb="3" eb="5">
      <t>ドウロ</t>
    </rPh>
    <rPh sb="5" eb="7">
      <t>コウツウ</t>
    </rPh>
    <rPh sb="8" eb="11">
      <t>アンゼンセイ</t>
    </rPh>
    <rPh sb="12" eb="14">
      <t>カクホ</t>
    </rPh>
    <rPh sb="15" eb="17">
      <t>コウジョウ</t>
    </rPh>
    <phoneticPr fontId="5"/>
  </si>
  <si>
    <t>○</t>
  </si>
  <si>
    <t>道路に関するインフラの老朽化は確実に進行し、働き手は減少が見込まれており、新技術の開発・導入により生産性向上・効率化に寄与</t>
    <rPh sb="0" eb="2">
      <t>ドウロ</t>
    </rPh>
    <rPh sb="3" eb="4">
      <t>カン</t>
    </rPh>
    <rPh sb="11" eb="14">
      <t>ロウキュウカ</t>
    </rPh>
    <rPh sb="15" eb="17">
      <t>カクジツ</t>
    </rPh>
    <rPh sb="18" eb="20">
      <t>シンコウ</t>
    </rPh>
    <rPh sb="22" eb="23">
      <t>ハタラ</t>
    </rPh>
    <rPh sb="24" eb="25">
      <t>テ</t>
    </rPh>
    <rPh sb="26" eb="28">
      <t>ゲンショウ</t>
    </rPh>
    <rPh sb="29" eb="31">
      <t>ミコ</t>
    </rPh>
    <rPh sb="37" eb="40">
      <t>シンギジュツ</t>
    </rPh>
    <rPh sb="41" eb="43">
      <t>カイハツ</t>
    </rPh>
    <rPh sb="44" eb="46">
      <t>ドウニュウ</t>
    </rPh>
    <rPh sb="49" eb="52">
      <t>セイサンセイ</t>
    </rPh>
    <rPh sb="52" eb="54">
      <t>コウジョウ</t>
    </rPh>
    <rPh sb="55" eb="58">
      <t>コウリツカ</t>
    </rPh>
    <rPh sb="59" eb="61">
      <t>キヨ</t>
    </rPh>
    <phoneticPr fontId="5"/>
  </si>
  <si>
    <t>法定の定期点検での新技術の活用が求められており、国が取り組む必要がある。</t>
    <phoneticPr fontId="5"/>
  </si>
  <si>
    <t>未来投資戦略2018（H30.6.15閣議決定）等で新技術の社会実装が求められている。</t>
    <phoneticPr fontId="5"/>
  </si>
  <si>
    <t>‐</t>
  </si>
  <si>
    <t>無</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</si>
  <si>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</si>
  <si>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t>
    <phoneticPr fontId="5"/>
  </si>
  <si>
    <t>27／2</t>
    <phoneticPr fontId="5"/>
  </si>
  <si>
    <t>　　 /</t>
    <phoneticPr fontId="5"/>
  </si>
  <si>
    <t>国土交通省</t>
  </si>
  <si>
    <t>道路交通安全対策費</t>
    <rPh sb="0" eb="2">
      <t>ドウロ</t>
    </rPh>
    <rPh sb="2" eb="4">
      <t>コウツウ</t>
    </rPh>
    <rPh sb="4" eb="6">
      <t>アンゼン</t>
    </rPh>
    <rPh sb="6" eb="8">
      <t>タイサク</t>
    </rPh>
    <phoneticPr fontId="5"/>
  </si>
  <si>
    <t>-</t>
    <phoneticPr fontId="5"/>
  </si>
  <si>
    <t>-</t>
    <phoneticPr fontId="5"/>
  </si>
  <si>
    <t>-</t>
    <phoneticPr fontId="5"/>
  </si>
  <si>
    <t>道路構造物のメンテナンスでは、平成３１年度からの定期点検の２巡目や日常管理において、民間企業等により技術開発が進む新技術の積極的な活用が求められている。そのため、定期点検等に活用が期待される新技術について、技術の仕様確認や現場試行を実施し、道路分野における技術の全面的な活用を推進し、生産性向上を目指す。</t>
    <rPh sb="0" eb="2">
      <t>ドウロ</t>
    </rPh>
    <rPh sb="2" eb="5">
      <t>コウゾウブツ</t>
    </rPh>
    <rPh sb="15" eb="17">
      <t>ヘイセイ</t>
    </rPh>
    <rPh sb="19" eb="20">
      <t>ネン</t>
    </rPh>
    <rPh sb="20" eb="21">
      <t>ド</t>
    </rPh>
    <rPh sb="24" eb="26">
      <t>テイキ</t>
    </rPh>
    <rPh sb="26" eb="28">
      <t>テンケン</t>
    </rPh>
    <rPh sb="30" eb="32">
      <t>ジュンメ</t>
    </rPh>
    <rPh sb="33" eb="35">
      <t>ニチジョウ</t>
    </rPh>
    <rPh sb="35" eb="37">
      <t>カンリ</t>
    </rPh>
    <rPh sb="42" eb="44">
      <t>ミンカン</t>
    </rPh>
    <rPh sb="44" eb="46">
      <t>キギョウ</t>
    </rPh>
    <rPh sb="46" eb="47">
      <t>トウ</t>
    </rPh>
    <rPh sb="50" eb="52">
      <t>ギジュツ</t>
    </rPh>
    <rPh sb="52" eb="54">
      <t>カイハツ</t>
    </rPh>
    <rPh sb="55" eb="56">
      <t>スス</t>
    </rPh>
    <rPh sb="57" eb="60">
      <t>シンギジュツ</t>
    </rPh>
    <rPh sb="61" eb="64">
      <t>セッキョクテキ</t>
    </rPh>
    <rPh sb="65" eb="67">
      <t>カツヨウ</t>
    </rPh>
    <rPh sb="68" eb="69">
      <t>モト</t>
    </rPh>
    <rPh sb="81" eb="83">
      <t>テイキ</t>
    </rPh>
    <rPh sb="83" eb="85">
      <t>テンケン</t>
    </rPh>
    <rPh sb="85" eb="86">
      <t>トウ</t>
    </rPh>
    <rPh sb="87" eb="89">
      <t>カツヨウ</t>
    </rPh>
    <rPh sb="90" eb="92">
      <t>キタイ</t>
    </rPh>
    <rPh sb="95" eb="98">
      <t>シンギジュツ</t>
    </rPh>
    <rPh sb="103" eb="105">
      <t>ギジュツ</t>
    </rPh>
    <rPh sb="106" eb="108">
      <t>シヨウ</t>
    </rPh>
    <rPh sb="108" eb="110">
      <t>カクニン</t>
    </rPh>
    <rPh sb="111" eb="113">
      <t>ゲンバ</t>
    </rPh>
    <rPh sb="113" eb="115">
      <t>シコウ</t>
    </rPh>
    <rPh sb="116" eb="118">
      <t>ジッシ</t>
    </rPh>
    <rPh sb="120" eb="122">
      <t>ドウロ</t>
    </rPh>
    <rPh sb="122" eb="124">
      <t>ブンヤ</t>
    </rPh>
    <rPh sb="128" eb="130">
      <t>ギジュツ</t>
    </rPh>
    <rPh sb="131" eb="134">
      <t>ゼンメンテキ</t>
    </rPh>
    <rPh sb="135" eb="137">
      <t>カツヨウ</t>
    </rPh>
    <rPh sb="138" eb="140">
      <t>スイシン</t>
    </rPh>
    <rPh sb="142" eb="145">
      <t>セイサンセイ</t>
    </rPh>
    <rPh sb="145" eb="147">
      <t>コウジョウ</t>
    </rPh>
    <rPh sb="148" eb="150">
      <t>メザ</t>
    </rPh>
    <phoneticPr fontId="5"/>
  </si>
  <si>
    <t>道路構造物の予防保全の着実な実施に向け、新技術の仕様確認や現場試行の実施、技術の全面的な活用を推進し、インフラメンテナンスの生産性向上を目指す。</t>
    <rPh sb="37" eb="39">
      <t>ギジュツ</t>
    </rPh>
    <rPh sb="68" eb="70">
      <t>メザ</t>
    </rPh>
    <phoneticPr fontId="5"/>
  </si>
  <si>
    <t>道路分野においてICT等の技術を全面的に活用し生産性の向上を図る。</t>
    <rPh sb="0" eb="2">
      <t>ドウロ</t>
    </rPh>
    <rPh sb="2" eb="4">
      <t>ブンヤ</t>
    </rPh>
    <rPh sb="11" eb="12">
      <t>トウ</t>
    </rPh>
    <rPh sb="13" eb="15">
      <t>ギジュツ</t>
    </rPh>
    <rPh sb="16" eb="19">
      <t>ゼンメンテキ</t>
    </rPh>
    <rPh sb="20" eb="22">
      <t>カツヨウ</t>
    </rPh>
    <rPh sb="23" eb="26">
      <t>セイサンセイ</t>
    </rPh>
    <rPh sb="27" eb="29">
      <t>コウジョウ</t>
    </rPh>
    <rPh sb="30" eb="31">
      <t>ハカ</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</si>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</sst>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196257</xdr:colOff>
      <xdr:row>740</xdr:row>
      <xdr:rowOff>8001</xdr:rowOff>
    </xdr:from>
    <xdr:to>
      <xdr:col>20</xdr:col>
      <xdr:colOff>143348</xdr:colOff>
      <xdr:row>741</xdr:row>
      <xdr:rowOff>223530</xdr:rowOff>
    </xdr:to>
    <xdr:sp macro="" textlink="">
      <xdr:nvSpPr>
        <xdr:cNvPr id="3" name="正方形/長方形 2"/>
        <xdr:cNvSpPr/>
      </xdr:nvSpPr>
      <xdr:spPr>
        <a:xfrm>
          <a:off x="1608198" y="40797413"/>
          <a:ext cx="2569268" cy="56291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２７百万円</a:t>
          </a:r>
        </a:p>
      </xdr:txBody>
    </xdr:sp>
    <xdr:clientData/>
  </xdr:twoCellAnchor>
  <xdr:twoCellAnchor>
    <xdr:from>
      <xdr:col>14</xdr:col>
      <xdr:colOff>68950</xdr:colOff>
      <xdr:row>741</xdr:row>
      <xdr:rowOff>223530</xdr:rowOff>
    </xdr:from>
    <xdr:to>
      <xdr:col>14</xdr:col>
      <xdr:colOff>68950</xdr:colOff>
      <xdr:row>752</xdr:row>
      <xdr:rowOff>268942</xdr:rowOff>
    </xdr:to>
    <xdr:cxnSp macro="">
      <xdr:nvCxnSpPr>
        <xdr:cNvPr id="4" name="直線コネクタ 3"/>
        <xdr:cNvCxnSpPr>
          <a:stCxn id="6" idx="0"/>
          <a:endCxn id="3" idx="2"/>
        </xdr:cNvCxnSpPr>
      </xdr:nvCxnSpPr>
      <xdr:spPr>
        <a:xfrm flipV="1">
          <a:off x="2892832" y="41360324"/>
          <a:ext cx="0" cy="3866618"/>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196257</xdr:colOff>
      <xdr:row>752</xdr:row>
      <xdr:rowOff>268942</xdr:rowOff>
    </xdr:from>
    <xdr:to>
      <xdr:col>20</xdr:col>
      <xdr:colOff>143348</xdr:colOff>
      <xdr:row>754</xdr:row>
      <xdr:rowOff>195887</xdr:rowOff>
    </xdr:to>
    <xdr:sp macro="" textlink="">
      <xdr:nvSpPr>
        <xdr:cNvPr id="6" name="正方形/長方形 5"/>
        <xdr:cNvSpPr/>
      </xdr:nvSpPr>
      <xdr:spPr>
        <a:xfrm>
          <a:off x="1608198" y="44745089"/>
          <a:ext cx="2569268" cy="6217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本省</a:t>
          </a:r>
          <a:endParaRPr lang="en-US" altLang="ja-JP" sz="1100"/>
        </a:p>
        <a:p>
          <a:pPr algn="ctr"/>
          <a:r>
            <a:rPr lang="ja-JP" altLang="en-US" sz="1100"/>
            <a:t>１３百万円</a:t>
          </a:r>
          <a:endParaRPr lang="en-US" altLang="ja-JP" sz="1100"/>
        </a:p>
      </xdr:txBody>
    </xdr:sp>
    <xdr:clientData/>
  </xdr:twoCellAnchor>
  <xdr:twoCellAnchor>
    <xdr:from>
      <xdr:col>53</xdr:col>
      <xdr:colOff>1</xdr:colOff>
      <xdr:row>745</xdr:row>
      <xdr:rowOff>134469</xdr:rowOff>
    </xdr:from>
    <xdr:to>
      <xdr:col>59</xdr:col>
      <xdr:colOff>311366</xdr:colOff>
      <xdr:row>747</xdr:row>
      <xdr:rowOff>93648</xdr:rowOff>
    </xdr:to>
    <xdr:sp macro="" textlink="">
      <xdr:nvSpPr>
        <xdr:cNvPr id="10" name="大かっこ 9"/>
        <xdr:cNvSpPr/>
      </xdr:nvSpPr>
      <xdr:spPr>
        <a:xfrm>
          <a:off x="10892119" y="42178940"/>
          <a:ext cx="2350835" cy="65394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本省　　　１３百万円</a:t>
          </a:r>
          <a:endParaRPr kumimoji="1" lang="en-US" altLang="ja-JP" sz="900"/>
        </a:p>
        <a:p>
          <a:pPr algn="ctr"/>
          <a:r>
            <a:rPr kumimoji="1" lang="ja-JP" altLang="en-US" sz="900"/>
            <a:t>北陸地整　６百万円</a:t>
          </a:r>
          <a:endParaRPr kumimoji="1" lang="en-US" altLang="ja-JP" sz="900"/>
        </a:p>
        <a:p>
          <a:pPr algn="ctr"/>
          <a:r>
            <a:rPr kumimoji="1" lang="ja-JP" altLang="en-US" sz="900"/>
            <a:t>中国地整　８百万円</a:t>
          </a:r>
        </a:p>
      </xdr:txBody>
    </xdr:sp>
    <xdr:clientData/>
  </xdr:twoCellAnchor>
  <xdr:twoCellAnchor editAs="oneCell">
    <xdr:from>
      <xdr:col>57</xdr:col>
      <xdr:colOff>515834</xdr:colOff>
      <xdr:row>741</xdr:row>
      <xdr:rowOff>110094</xdr:rowOff>
    </xdr:from>
    <xdr:to>
      <xdr:col>68</xdr:col>
      <xdr:colOff>185120</xdr:colOff>
      <xdr:row>762</xdr:row>
      <xdr:rowOff>58287</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80305" y="40765035"/>
          <a:ext cx="8880521" cy="70975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7681</xdr:colOff>
      <xdr:row>743</xdr:row>
      <xdr:rowOff>97972</xdr:rowOff>
    </xdr:from>
    <xdr:to>
      <xdr:col>35</xdr:col>
      <xdr:colOff>100853</xdr:colOff>
      <xdr:row>744</xdr:row>
      <xdr:rowOff>319904</xdr:rowOff>
    </xdr:to>
    <xdr:sp macro="" textlink="">
      <xdr:nvSpPr>
        <xdr:cNvPr id="165" name="正方形/長方形 164"/>
        <xdr:cNvSpPr/>
      </xdr:nvSpPr>
      <xdr:spPr>
        <a:xfrm>
          <a:off x="4848622" y="41447678"/>
          <a:ext cx="2311937" cy="56931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地方整備局等（２地整等）</a:t>
          </a:r>
          <a:endParaRPr lang="en-US" altLang="ja-JP" sz="1100"/>
        </a:p>
        <a:p>
          <a:pPr algn="ctr"/>
          <a:r>
            <a:rPr kumimoji="1" lang="ja-JP" altLang="en-US" sz="1100"/>
            <a:t>１４百万円</a:t>
          </a:r>
        </a:p>
      </xdr:txBody>
    </xdr:sp>
    <xdr:clientData/>
  </xdr:twoCellAnchor>
  <xdr:twoCellAnchor>
    <xdr:from>
      <xdr:col>14</xdr:col>
      <xdr:colOff>66675</xdr:colOff>
      <xdr:row>744</xdr:row>
      <xdr:rowOff>47625</xdr:rowOff>
    </xdr:from>
    <xdr:to>
      <xdr:col>24</xdr:col>
      <xdr:colOff>9525</xdr:colOff>
      <xdr:row>744</xdr:row>
      <xdr:rowOff>47625</xdr:rowOff>
    </xdr:to>
    <xdr:cxnSp macro="">
      <xdr:nvCxnSpPr>
        <xdr:cNvPr id="1174" name="直線コネクタ 1173"/>
        <xdr:cNvCxnSpPr/>
      </xdr:nvCxnSpPr>
      <xdr:spPr>
        <a:xfrm>
          <a:off x="2867025" y="41757600"/>
          <a:ext cx="19431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42056</xdr:colOff>
      <xdr:row>744</xdr:row>
      <xdr:rowOff>319908</xdr:rowOff>
    </xdr:from>
    <xdr:to>
      <xdr:col>30</xdr:col>
      <xdr:colOff>42056</xdr:colOff>
      <xdr:row>747</xdr:row>
      <xdr:rowOff>313765</xdr:rowOff>
    </xdr:to>
    <xdr:cxnSp macro="">
      <xdr:nvCxnSpPr>
        <xdr:cNvPr id="183" name="直線コネクタ 182"/>
        <xdr:cNvCxnSpPr/>
      </xdr:nvCxnSpPr>
      <xdr:spPr>
        <a:xfrm flipV="1">
          <a:off x="6093232" y="42016996"/>
          <a:ext cx="0" cy="103600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54349</xdr:colOff>
      <xdr:row>747</xdr:row>
      <xdr:rowOff>318249</xdr:rowOff>
    </xdr:from>
    <xdr:to>
      <xdr:col>37</xdr:col>
      <xdr:colOff>22411</xdr:colOff>
      <xdr:row>747</xdr:row>
      <xdr:rowOff>318249</xdr:rowOff>
    </xdr:to>
    <xdr:cxnSp macro="">
      <xdr:nvCxnSpPr>
        <xdr:cNvPr id="186" name="直線コネクタ 185"/>
        <xdr:cNvCxnSpPr/>
      </xdr:nvCxnSpPr>
      <xdr:spPr>
        <a:xfrm>
          <a:off x="6105525" y="43057484"/>
          <a:ext cx="138000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25610</xdr:colOff>
      <xdr:row>747</xdr:row>
      <xdr:rowOff>3843</xdr:rowOff>
    </xdr:from>
    <xdr:to>
      <xdr:col>48</xdr:col>
      <xdr:colOff>118783</xdr:colOff>
      <xdr:row>748</xdr:row>
      <xdr:rowOff>225774</xdr:rowOff>
    </xdr:to>
    <xdr:sp macro="" textlink="">
      <xdr:nvSpPr>
        <xdr:cNvPr id="189" name="正方形/長方形 188"/>
        <xdr:cNvSpPr/>
      </xdr:nvSpPr>
      <xdr:spPr>
        <a:xfrm>
          <a:off x="7488728" y="42743078"/>
          <a:ext cx="2311937" cy="56931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a:p>
          <a:pPr algn="ctr"/>
          <a:r>
            <a:rPr kumimoji="1" lang="ja-JP" altLang="en-US" sz="1100"/>
            <a:t>１４百万円</a:t>
          </a:r>
        </a:p>
      </xdr:txBody>
    </xdr:sp>
    <xdr:clientData/>
  </xdr:twoCellAnchor>
  <xdr:twoCellAnchor>
    <xdr:from>
      <xdr:col>20</xdr:col>
      <xdr:colOff>143996</xdr:colOff>
      <xdr:row>753</xdr:row>
      <xdr:rowOff>239809</xdr:rowOff>
    </xdr:from>
    <xdr:to>
      <xdr:col>37</xdr:col>
      <xdr:colOff>0</xdr:colOff>
      <xdr:row>753</xdr:row>
      <xdr:rowOff>239809</xdr:rowOff>
    </xdr:to>
    <xdr:cxnSp macro="">
      <xdr:nvCxnSpPr>
        <xdr:cNvPr id="197" name="直線コネクタ 196"/>
        <xdr:cNvCxnSpPr/>
      </xdr:nvCxnSpPr>
      <xdr:spPr>
        <a:xfrm>
          <a:off x="4178114" y="45063338"/>
          <a:ext cx="328500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200422</xdr:colOff>
      <xdr:row>752</xdr:row>
      <xdr:rowOff>301919</xdr:rowOff>
    </xdr:from>
    <xdr:to>
      <xdr:col>48</xdr:col>
      <xdr:colOff>91889</xdr:colOff>
      <xdr:row>754</xdr:row>
      <xdr:rowOff>176468</xdr:rowOff>
    </xdr:to>
    <xdr:sp macro="" textlink="">
      <xdr:nvSpPr>
        <xdr:cNvPr id="199" name="正方形/長方形 198"/>
        <xdr:cNvSpPr/>
      </xdr:nvSpPr>
      <xdr:spPr>
        <a:xfrm>
          <a:off x="7461834" y="44778066"/>
          <a:ext cx="2311937" cy="56931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a:p>
          <a:pPr algn="ctr"/>
          <a:r>
            <a:rPr kumimoji="1" lang="ja-JP" altLang="en-US" sz="1100"/>
            <a:t>１３百万円</a:t>
          </a:r>
        </a:p>
      </xdr:txBody>
    </xdr:sp>
    <xdr:clientData/>
  </xdr:twoCellAnchor>
  <xdr:twoCellAnchor>
    <xdr:from>
      <xdr:col>36</xdr:col>
      <xdr:colOff>175178</xdr:colOff>
      <xdr:row>754</xdr:row>
      <xdr:rowOff>269844</xdr:rowOff>
    </xdr:from>
    <xdr:to>
      <xdr:col>48</xdr:col>
      <xdr:colOff>105542</xdr:colOff>
      <xdr:row>756</xdr:row>
      <xdr:rowOff>241102</xdr:rowOff>
    </xdr:to>
    <xdr:sp macro="" textlink="">
      <xdr:nvSpPr>
        <xdr:cNvPr id="200" name="大かっこ 199"/>
        <xdr:cNvSpPr/>
      </xdr:nvSpPr>
      <xdr:spPr>
        <a:xfrm>
          <a:off x="7436590" y="45440756"/>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clientData/>
  </xdr:twoCellAnchor>
  <xdr:twoCellAnchor>
    <xdr:from>
      <xdr:col>37</xdr:col>
      <xdr:colOff>13813</xdr:colOff>
      <xdr:row>748</xdr:row>
      <xdr:rowOff>298979</xdr:rowOff>
    </xdr:from>
    <xdr:to>
      <xdr:col>48</xdr:col>
      <xdr:colOff>145883</xdr:colOff>
      <xdr:row>750</xdr:row>
      <xdr:rowOff>270237</xdr:rowOff>
    </xdr:to>
    <xdr:sp macro="" textlink="">
      <xdr:nvSpPr>
        <xdr:cNvPr id="201" name="大かっこ 200"/>
        <xdr:cNvSpPr/>
      </xdr:nvSpPr>
      <xdr:spPr>
        <a:xfrm>
          <a:off x="7476931" y="43385597"/>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900">
            <a:effectLst/>
          </a:endParaRPr>
        </a:p>
      </xdr:txBody>
    </xdr:sp>
    <xdr:clientData/>
  </xdr:twoCellAnchor>
  <xdr:twoCellAnchor>
    <xdr:from>
      <xdr:col>23</xdr:col>
      <xdr:colOff>166214</xdr:colOff>
      <xdr:row>745</xdr:row>
      <xdr:rowOff>70379</xdr:rowOff>
    </xdr:from>
    <xdr:to>
      <xdr:col>35</xdr:col>
      <xdr:colOff>96577</xdr:colOff>
      <xdr:row>747</xdr:row>
      <xdr:rowOff>41637</xdr:rowOff>
    </xdr:to>
    <xdr:sp macro="" textlink="">
      <xdr:nvSpPr>
        <xdr:cNvPr id="202" name="大かっこ 201"/>
        <xdr:cNvSpPr/>
      </xdr:nvSpPr>
      <xdr:spPr>
        <a:xfrm>
          <a:off x="4805449" y="42596703"/>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600">
            <a:effectLst/>
          </a:endParaRPr>
        </a:p>
      </xdr:txBody>
    </xdr:sp>
    <xdr:clientData/>
  </xdr:twoCellAnchor>
  <xdr:twoCellAnchor editAs="oneCell">
    <xdr:from>
      <xdr:col>7</xdr:col>
      <xdr:colOff>142875</xdr:colOff>
      <xdr:row>740</xdr:row>
      <xdr:rowOff>295275</xdr:rowOff>
    </xdr:from>
    <xdr:to>
      <xdr:col>51</xdr:col>
      <xdr:colOff>76200</xdr:colOff>
      <xdr:row>761</xdr:row>
      <xdr:rowOff>295275</xdr:rowOff>
    </xdr:to>
    <xdr:sp macro="" textlink="">
      <xdr:nvSpPr>
        <xdr:cNvPr id="1025" name="AutoShape 1"/>
        <xdr:cNvSpPr>
          <a:spLocks noChangeAspect="1" noChangeArrowheads="1"/>
        </xdr:cNvSpPr>
      </xdr:nvSpPr>
      <xdr:spPr bwMode="auto">
        <a:xfrm>
          <a:off x="1543050" y="40595550"/>
          <a:ext cx="9010650" cy="7134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8</xdr:col>
      <xdr:colOff>81049</xdr:colOff>
      <xdr:row>754</xdr:row>
      <xdr:rowOff>287774</xdr:rowOff>
    </xdr:from>
    <xdr:to>
      <xdr:col>20</xdr:col>
      <xdr:colOff>11412</xdr:colOff>
      <xdr:row>756</xdr:row>
      <xdr:rowOff>259032</xdr:rowOff>
    </xdr:to>
    <xdr:sp macro="" textlink="">
      <xdr:nvSpPr>
        <xdr:cNvPr id="21" name="大かっこ 20"/>
        <xdr:cNvSpPr/>
      </xdr:nvSpPr>
      <xdr:spPr>
        <a:xfrm>
          <a:off x="1694696" y="45458686"/>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clientData/>
  </xdr:twoCellAnchor>
  <xdr:twoCellAnchor>
    <xdr:from>
      <xdr:col>8</xdr:col>
      <xdr:colOff>114666</xdr:colOff>
      <xdr:row>741</xdr:row>
      <xdr:rowOff>321393</xdr:rowOff>
    </xdr:from>
    <xdr:to>
      <xdr:col>20</xdr:col>
      <xdr:colOff>45029</xdr:colOff>
      <xdr:row>743</xdr:row>
      <xdr:rowOff>292650</xdr:rowOff>
    </xdr:to>
    <xdr:sp macro="" textlink="">
      <xdr:nvSpPr>
        <xdr:cNvPr id="22" name="大かっこ 21"/>
        <xdr:cNvSpPr/>
      </xdr:nvSpPr>
      <xdr:spPr>
        <a:xfrm>
          <a:off x="1728313" y="41458187"/>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12</v>
      </c>
      <c r="AT2" s="220"/>
      <c r="AU2" s="220"/>
      <c r="AV2" s="52" t="str">
        <f>IF(AW2="", "", "-")</f>
        <v/>
      </c>
      <c r="AW2" s="398"/>
      <c r="AX2" s="398"/>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571</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513</v>
      </c>
      <c r="H5" s="558"/>
      <c r="I5" s="558"/>
      <c r="J5" s="558"/>
      <c r="K5" s="558"/>
      <c r="L5" s="558"/>
      <c r="M5" s="559" t="s">
        <v>66</v>
      </c>
      <c r="N5" s="560"/>
      <c r="O5" s="560"/>
      <c r="P5" s="560"/>
      <c r="Q5" s="560"/>
      <c r="R5" s="561"/>
      <c r="S5" s="562" t="s">
        <v>83</v>
      </c>
      <c r="T5" s="558"/>
      <c r="U5" s="558"/>
      <c r="V5" s="558"/>
      <c r="W5" s="558"/>
      <c r="X5" s="563"/>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593</v>
      </c>
      <c r="H7" s="832"/>
      <c r="I7" s="832"/>
      <c r="J7" s="832"/>
      <c r="K7" s="832"/>
      <c r="L7" s="832"/>
      <c r="M7" s="832"/>
      <c r="N7" s="832"/>
      <c r="O7" s="832"/>
      <c r="P7" s="832"/>
      <c r="Q7" s="832"/>
      <c r="R7" s="832"/>
      <c r="S7" s="832"/>
      <c r="T7" s="832"/>
      <c r="U7" s="832"/>
      <c r="V7" s="832"/>
      <c r="W7" s="832"/>
      <c r="X7" s="833"/>
      <c r="Y7" s="396" t="s">
        <v>516</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1" t="s">
        <v>603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1" t="s">
        <v>601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x14ac:dyDescent="0.15">
      <c r="A13" s="142"/>
      <c r="B13" s="143"/>
      <c r="C13" s="143"/>
      <c r="D13" s="143"/>
      <c r="E13" s="143"/>
      <c r="F13" s="144"/>
      <c r="G13" s="744" t="s">
        <v>6</v>
      </c>
      <c r="H13" s="745"/>
      <c r="I13" s="634" t="s">
        <v>7</v>
      </c>
      <c r="J13" s="635"/>
      <c r="K13" s="635"/>
      <c r="L13" s="635"/>
      <c r="M13" s="635"/>
      <c r="N13" s="635"/>
      <c r="O13" s="636"/>
      <c r="P13" s="108" t="s">
        <v>600</v>
      </c>
      <c r="Q13" s="109"/>
      <c r="R13" s="109"/>
      <c r="S13" s="109"/>
      <c r="T13" s="109"/>
      <c r="U13" s="109"/>
      <c r="V13" s="110"/>
      <c r="W13" s="108" t="s">
        <v>600</v>
      </c>
      <c r="X13" s="109"/>
      <c r="Y13" s="109"/>
      <c r="Z13" s="109"/>
      <c r="AA13" s="109"/>
      <c r="AB13" s="109"/>
      <c r="AC13" s="110"/>
      <c r="AD13" s="108" t="s">
        <v>600</v>
      </c>
      <c r="AE13" s="109"/>
      <c r="AF13" s="109"/>
      <c r="AG13" s="109"/>
      <c r="AH13" s="109"/>
      <c r="AI13" s="109"/>
      <c r="AJ13" s="110"/>
      <c r="AK13" s="108">
        <v>27</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6"/>
      <c r="H14" s="747"/>
      <c r="I14" s="574" t="s">
        <v>8</v>
      </c>
      <c r="J14" s="628"/>
      <c r="K14" s="628"/>
      <c r="L14" s="628"/>
      <c r="M14" s="628"/>
      <c r="N14" s="628"/>
      <c r="O14" s="629"/>
      <c r="P14" s="108" t="s">
        <v>600</v>
      </c>
      <c r="Q14" s="109"/>
      <c r="R14" s="109"/>
      <c r="S14" s="109"/>
      <c r="T14" s="109"/>
      <c r="U14" s="109"/>
      <c r="V14" s="110"/>
      <c r="W14" s="108" t="s">
        <v>600</v>
      </c>
      <c r="X14" s="109"/>
      <c r="Y14" s="109"/>
      <c r="Z14" s="109"/>
      <c r="AA14" s="109"/>
      <c r="AB14" s="109"/>
      <c r="AC14" s="110"/>
      <c r="AD14" s="108" t="s">
        <v>600</v>
      </c>
      <c r="AE14" s="109"/>
      <c r="AF14" s="109"/>
      <c r="AG14" s="109"/>
      <c r="AH14" s="109"/>
      <c r="AI14" s="109"/>
      <c r="AJ14" s="110"/>
      <c r="AK14" s="108" t="s">
        <v>600</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6"/>
      <c r="H15" s="747"/>
      <c r="I15" s="574" t="s">
        <v>51</v>
      </c>
      <c r="J15" s="575"/>
      <c r="K15" s="575"/>
      <c r="L15" s="575"/>
      <c r="M15" s="575"/>
      <c r="N15" s="575"/>
      <c r="O15" s="576"/>
      <c r="P15" s="108" t="s">
        <v>600</v>
      </c>
      <c r="Q15" s="109"/>
      <c r="R15" s="109"/>
      <c r="S15" s="109"/>
      <c r="T15" s="109"/>
      <c r="U15" s="109"/>
      <c r="V15" s="110"/>
      <c r="W15" s="108" t="s">
        <v>600</v>
      </c>
      <c r="X15" s="109"/>
      <c r="Y15" s="109"/>
      <c r="Z15" s="109"/>
      <c r="AA15" s="109"/>
      <c r="AB15" s="109"/>
      <c r="AC15" s="110"/>
      <c r="AD15" s="108" t="s">
        <v>600</v>
      </c>
      <c r="AE15" s="109"/>
      <c r="AF15" s="109"/>
      <c r="AG15" s="109"/>
      <c r="AH15" s="109"/>
      <c r="AI15" s="109"/>
      <c r="AJ15" s="110"/>
      <c r="AK15" s="108" t="s">
        <v>600</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6"/>
      <c r="H16" s="747"/>
      <c r="I16" s="574" t="s">
        <v>52</v>
      </c>
      <c r="J16" s="575"/>
      <c r="K16" s="575"/>
      <c r="L16" s="575"/>
      <c r="M16" s="575"/>
      <c r="N16" s="575"/>
      <c r="O16" s="576"/>
      <c r="P16" s="108" t="s">
        <v>600</v>
      </c>
      <c r="Q16" s="109"/>
      <c r="R16" s="109"/>
      <c r="S16" s="109"/>
      <c r="T16" s="109"/>
      <c r="U16" s="109"/>
      <c r="V16" s="110"/>
      <c r="W16" s="108" t="s">
        <v>600</v>
      </c>
      <c r="X16" s="109"/>
      <c r="Y16" s="109"/>
      <c r="Z16" s="109"/>
      <c r="AA16" s="109"/>
      <c r="AB16" s="109"/>
      <c r="AC16" s="110"/>
      <c r="AD16" s="108" t="s">
        <v>600</v>
      </c>
      <c r="AE16" s="109"/>
      <c r="AF16" s="109"/>
      <c r="AG16" s="109"/>
      <c r="AH16" s="109"/>
      <c r="AI16" s="109"/>
      <c r="AJ16" s="110"/>
      <c r="AK16" s="108" t="s">
        <v>600</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6"/>
      <c r="H17" s="747"/>
      <c r="I17" s="574" t="s">
        <v>50</v>
      </c>
      <c r="J17" s="628"/>
      <c r="K17" s="628"/>
      <c r="L17" s="628"/>
      <c r="M17" s="628"/>
      <c r="N17" s="628"/>
      <c r="O17" s="629"/>
      <c r="P17" s="108" t="s">
        <v>600</v>
      </c>
      <c r="Q17" s="109"/>
      <c r="R17" s="109"/>
      <c r="S17" s="109"/>
      <c r="T17" s="109"/>
      <c r="U17" s="109"/>
      <c r="V17" s="110"/>
      <c r="W17" s="108" t="s">
        <v>600</v>
      </c>
      <c r="X17" s="109"/>
      <c r="Y17" s="109"/>
      <c r="Z17" s="109"/>
      <c r="AA17" s="109"/>
      <c r="AB17" s="109"/>
      <c r="AC17" s="110"/>
      <c r="AD17" s="108" t="s">
        <v>600</v>
      </c>
      <c r="AE17" s="109"/>
      <c r="AF17" s="109"/>
      <c r="AG17" s="109"/>
      <c r="AH17" s="109"/>
      <c r="AI17" s="109"/>
      <c r="AJ17" s="110"/>
      <c r="AK17" s="108" t="s">
        <v>600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27</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c r="Q19" s="109"/>
      <c r="R19" s="109"/>
      <c r="S19" s="109"/>
      <c r="T19" s="109"/>
      <c r="U19" s="109"/>
      <c r="V19" s="110"/>
      <c r="W19" s="108"/>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8" t="s">
        <v>478</v>
      </c>
      <c r="H21" s="929"/>
      <c r="I21" s="929"/>
      <c r="J21" s="929"/>
      <c r="K21" s="929"/>
      <c r="L21" s="929"/>
      <c r="M21" s="929"/>
      <c r="N21" s="929"/>
      <c r="O21" s="929"/>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597</v>
      </c>
      <c r="H23" s="187"/>
      <c r="I23" s="187"/>
      <c r="J23" s="187"/>
      <c r="K23" s="187"/>
      <c r="L23" s="187"/>
      <c r="M23" s="187"/>
      <c r="N23" s="187"/>
      <c r="O23" s="188"/>
      <c r="P23" s="105">
        <v>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27</v>
      </c>
      <c r="Q29" s="228"/>
      <c r="R29" s="228"/>
      <c r="S29" s="228"/>
      <c r="T29" s="228"/>
      <c r="U29" s="228"/>
      <c r="V29" s="229"/>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6" t="s">
        <v>265</v>
      </c>
      <c r="H30" s="391"/>
      <c r="I30" s="391"/>
      <c r="J30" s="391"/>
      <c r="K30" s="391"/>
      <c r="L30" s="391"/>
      <c r="M30" s="391"/>
      <c r="N30" s="391"/>
      <c r="O30" s="578"/>
      <c r="P30" s="577" t="s">
        <v>59</v>
      </c>
      <c r="Q30" s="391"/>
      <c r="R30" s="391"/>
      <c r="S30" s="391"/>
      <c r="T30" s="391"/>
      <c r="U30" s="391"/>
      <c r="V30" s="391"/>
      <c r="W30" s="391"/>
      <c r="X30" s="578"/>
      <c r="Y30" s="464"/>
      <c r="Z30" s="465"/>
      <c r="AA30" s="466"/>
      <c r="AB30" s="387" t="s">
        <v>11</v>
      </c>
      <c r="AC30" s="388"/>
      <c r="AD30" s="389"/>
      <c r="AE30" s="387" t="s">
        <v>536</v>
      </c>
      <c r="AF30" s="388"/>
      <c r="AG30" s="388"/>
      <c r="AH30" s="389"/>
      <c r="AI30" s="387" t="s">
        <v>533</v>
      </c>
      <c r="AJ30" s="388"/>
      <c r="AK30" s="388"/>
      <c r="AL30" s="389"/>
      <c r="AM30" s="390" t="s">
        <v>528</v>
      </c>
      <c r="AN30" s="390"/>
      <c r="AO30" s="390"/>
      <c r="AP30" s="387"/>
      <c r="AQ30" s="637" t="s">
        <v>354</v>
      </c>
      <c r="AR30" s="638"/>
      <c r="AS30" s="638"/>
      <c r="AT30" s="639"/>
      <c r="AU30" s="391" t="s">
        <v>253</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3"/>
      <c r="AC31" s="334"/>
      <c r="AD31" s="335"/>
      <c r="AE31" s="333"/>
      <c r="AF31" s="334"/>
      <c r="AG31" s="334"/>
      <c r="AH31" s="335"/>
      <c r="AI31" s="333"/>
      <c r="AJ31" s="334"/>
      <c r="AK31" s="334"/>
      <c r="AL31" s="335"/>
      <c r="AM31" s="377"/>
      <c r="AN31" s="377"/>
      <c r="AO31" s="377"/>
      <c r="AP31" s="333"/>
      <c r="AQ31" s="217">
        <v>32</v>
      </c>
      <c r="AR31" s="136"/>
      <c r="AS31" s="137" t="s">
        <v>355</v>
      </c>
      <c r="AT31" s="172"/>
      <c r="AU31" s="272">
        <v>42</v>
      </c>
      <c r="AV31" s="272"/>
      <c r="AW31" s="380" t="s">
        <v>300</v>
      </c>
      <c r="AX31" s="381"/>
    </row>
    <row r="32" spans="1:50" ht="39" customHeight="1" x14ac:dyDescent="0.15">
      <c r="A32" s="514"/>
      <c r="B32" s="512"/>
      <c r="C32" s="512"/>
      <c r="D32" s="512"/>
      <c r="E32" s="512"/>
      <c r="F32" s="513"/>
      <c r="G32" s="539" t="s">
        <v>576</v>
      </c>
      <c r="H32" s="540"/>
      <c r="I32" s="540"/>
      <c r="J32" s="540"/>
      <c r="K32" s="540"/>
      <c r="L32" s="540"/>
      <c r="M32" s="540"/>
      <c r="N32" s="540"/>
      <c r="O32" s="541"/>
      <c r="P32" s="161" t="s">
        <v>577</v>
      </c>
      <c r="Q32" s="161"/>
      <c r="R32" s="161"/>
      <c r="S32" s="161"/>
      <c r="T32" s="161"/>
      <c r="U32" s="161"/>
      <c r="V32" s="161"/>
      <c r="W32" s="161"/>
      <c r="X32" s="231"/>
      <c r="Y32" s="339" t="s">
        <v>12</v>
      </c>
      <c r="Z32" s="548"/>
      <c r="AA32" s="549"/>
      <c r="AB32" s="521" t="s">
        <v>301</v>
      </c>
      <c r="AC32" s="521"/>
      <c r="AD32" s="521"/>
      <c r="AE32" s="365" t="s">
        <v>578</v>
      </c>
      <c r="AF32" s="366"/>
      <c r="AG32" s="366"/>
      <c r="AH32" s="366"/>
      <c r="AI32" s="365" t="s">
        <v>578</v>
      </c>
      <c r="AJ32" s="366"/>
      <c r="AK32" s="366"/>
      <c r="AL32" s="366"/>
      <c r="AM32" s="365" t="s">
        <v>578</v>
      </c>
      <c r="AN32" s="366"/>
      <c r="AO32" s="366"/>
      <c r="AP32" s="366"/>
      <c r="AQ32" s="111" t="s">
        <v>600</v>
      </c>
      <c r="AR32" s="112"/>
      <c r="AS32" s="112"/>
      <c r="AT32" s="113"/>
      <c r="AU32" s="366" t="s">
        <v>600</v>
      </c>
      <c r="AV32" s="366"/>
      <c r="AW32" s="366"/>
      <c r="AX32" s="368"/>
    </row>
    <row r="33" spans="1:50" ht="39"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4" t="s">
        <v>54</v>
      </c>
      <c r="Z33" s="299"/>
      <c r="AA33" s="300"/>
      <c r="AB33" s="521" t="s">
        <v>301</v>
      </c>
      <c r="AC33" s="521"/>
      <c r="AD33" s="521"/>
      <c r="AE33" s="365" t="s">
        <v>578</v>
      </c>
      <c r="AF33" s="366"/>
      <c r="AG33" s="366"/>
      <c r="AH33" s="366"/>
      <c r="AI33" s="365" t="s">
        <v>578</v>
      </c>
      <c r="AJ33" s="366"/>
      <c r="AK33" s="366"/>
      <c r="AL33" s="366"/>
      <c r="AM33" s="365" t="s">
        <v>578</v>
      </c>
      <c r="AN33" s="366"/>
      <c r="AO33" s="366"/>
      <c r="AP33" s="366"/>
      <c r="AQ33" s="111">
        <v>20</v>
      </c>
      <c r="AR33" s="112"/>
      <c r="AS33" s="112"/>
      <c r="AT33" s="113"/>
      <c r="AU33" s="366">
        <v>100</v>
      </c>
      <c r="AV33" s="366"/>
      <c r="AW33" s="366"/>
      <c r="AX33" s="368"/>
    </row>
    <row r="34" spans="1:50" ht="51"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4" t="s">
        <v>13</v>
      </c>
      <c r="Z34" s="299"/>
      <c r="AA34" s="300"/>
      <c r="AB34" s="496" t="s">
        <v>301</v>
      </c>
      <c r="AC34" s="496"/>
      <c r="AD34" s="496"/>
      <c r="AE34" s="365" t="s">
        <v>578</v>
      </c>
      <c r="AF34" s="366"/>
      <c r="AG34" s="366"/>
      <c r="AH34" s="366"/>
      <c r="AI34" s="365" t="s">
        <v>578</v>
      </c>
      <c r="AJ34" s="366"/>
      <c r="AK34" s="366"/>
      <c r="AL34" s="366"/>
      <c r="AM34" s="365" t="s">
        <v>578</v>
      </c>
      <c r="AN34" s="366"/>
      <c r="AO34" s="366"/>
      <c r="AP34" s="366"/>
      <c r="AQ34" s="111" t="s">
        <v>600</v>
      </c>
      <c r="AR34" s="112"/>
      <c r="AS34" s="112"/>
      <c r="AT34" s="113"/>
      <c r="AU34" s="366" t="s">
        <v>600</v>
      </c>
      <c r="AV34" s="366"/>
      <c r="AW34" s="366"/>
      <c r="AX34" s="368"/>
    </row>
    <row r="35" spans="1:50" ht="23.25" customHeight="1" x14ac:dyDescent="0.15">
      <c r="A35" s="899" t="s">
        <v>506</v>
      </c>
      <c r="B35" s="900"/>
      <c r="C35" s="900"/>
      <c r="D35" s="900"/>
      <c r="E35" s="900"/>
      <c r="F35" s="901"/>
      <c r="G35" s="905" t="s">
        <v>579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0" t="s">
        <v>473</v>
      </c>
      <c r="B37" s="641"/>
      <c r="C37" s="641"/>
      <c r="D37" s="641"/>
      <c r="E37" s="641"/>
      <c r="F37" s="642"/>
      <c r="G37" s="564" t="s">
        <v>265</v>
      </c>
      <c r="H37" s="382"/>
      <c r="I37" s="382"/>
      <c r="J37" s="382"/>
      <c r="K37" s="382"/>
      <c r="L37" s="382"/>
      <c r="M37" s="382"/>
      <c r="N37" s="382"/>
      <c r="O37" s="565"/>
      <c r="P37" s="630" t="s">
        <v>59</v>
      </c>
      <c r="Q37" s="382"/>
      <c r="R37" s="382"/>
      <c r="S37" s="382"/>
      <c r="T37" s="382"/>
      <c r="U37" s="382"/>
      <c r="V37" s="382"/>
      <c r="W37" s="382"/>
      <c r="X37" s="565"/>
      <c r="Y37" s="631"/>
      <c r="Z37" s="632"/>
      <c r="AA37" s="633"/>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3"/>
      <c r="AC38" s="334"/>
      <c r="AD38" s="335"/>
      <c r="AE38" s="333"/>
      <c r="AF38" s="334"/>
      <c r="AG38" s="334"/>
      <c r="AH38" s="335"/>
      <c r="AI38" s="333"/>
      <c r="AJ38" s="334"/>
      <c r="AK38" s="334"/>
      <c r="AL38" s="335"/>
      <c r="AM38" s="377"/>
      <c r="AN38" s="377"/>
      <c r="AO38" s="377"/>
      <c r="AP38" s="333"/>
      <c r="AQ38" s="217"/>
      <c r="AR38" s="136"/>
      <c r="AS38" s="137" t="s">
        <v>355</v>
      </c>
      <c r="AT38" s="172"/>
      <c r="AU38" s="272"/>
      <c r="AV38" s="272"/>
      <c r="AW38" s="380" t="s">
        <v>300</v>
      </c>
      <c r="AX38" s="381"/>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9" t="s">
        <v>12</v>
      </c>
      <c r="Z39" s="548"/>
      <c r="AA39" s="549"/>
      <c r="AB39" s="550"/>
      <c r="AC39" s="550"/>
      <c r="AD39" s="55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4" t="s">
        <v>54</v>
      </c>
      <c r="Z40" s="299"/>
      <c r="AA40" s="300"/>
      <c r="AB40" s="679"/>
      <c r="AC40" s="679"/>
      <c r="AD40" s="67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3"/>
      <c r="B41" s="644"/>
      <c r="C41" s="644"/>
      <c r="D41" s="644"/>
      <c r="E41" s="644"/>
      <c r="F41" s="645"/>
      <c r="G41" s="545"/>
      <c r="H41" s="546"/>
      <c r="I41" s="546"/>
      <c r="J41" s="546"/>
      <c r="K41" s="546"/>
      <c r="L41" s="546"/>
      <c r="M41" s="546"/>
      <c r="N41" s="546"/>
      <c r="O41" s="547"/>
      <c r="P41" s="164"/>
      <c r="Q41" s="164"/>
      <c r="R41" s="164"/>
      <c r="S41" s="164"/>
      <c r="T41" s="164"/>
      <c r="U41" s="164"/>
      <c r="V41" s="164"/>
      <c r="W41" s="164"/>
      <c r="X41" s="236"/>
      <c r="Y41" s="304" t="s">
        <v>13</v>
      </c>
      <c r="Z41" s="299"/>
      <c r="AA41" s="300"/>
      <c r="AB41" s="496" t="s">
        <v>301</v>
      </c>
      <c r="AC41" s="496"/>
      <c r="AD41" s="49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473</v>
      </c>
      <c r="B44" s="641"/>
      <c r="C44" s="641"/>
      <c r="D44" s="641"/>
      <c r="E44" s="641"/>
      <c r="F44" s="642"/>
      <c r="G44" s="564" t="s">
        <v>265</v>
      </c>
      <c r="H44" s="382"/>
      <c r="I44" s="382"/>
      <c r="J44" s="382"/>
      <c r="K44" s="382"/>
      <c r="L44" s="382"/>
      <c r="M44" s="382"/>
      <c r="N44" s="382"/>
      <c r="O44" s="565"/>
      <c r="P44" s="630" t="s">
        <v>59</v>
      </c>
      <c r="Q44" s="382"/>
      <c r="R44" s="382"/>
      <c r="S44" s="382"/>
      <c r="T44" s="382"/>
      <c r="U44" s="382"/>
      <c r="V44" s="382"/>
      <c r="W44" s="382"/>
      <c r="X44" s="565"/>
      <c r="Y44" s="631"/>
      <c r="Z44" s="632"/>
      <c r="AA44" s="633"/>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3"/>
      <c r="AC45" s="334"/>
      <c r="AD45" s="335"/>
      <c r="AE45" s="333"/>
      <c r="AF45" s="334"/>
      <c r="AG45" s="334"/>
      <c r="AH45" s="335"/>
      <c r="AI45" s="333"/>
      <c r="AJ45" s="334"/>
      <c r="AK45" s="334"/>
      <c r="AL45" s="335"/>
      <c r="AM45" s="377"/>
      <c r="AN45" s="377"/>
      <c r="AO45" s="377"/>
      <c r="AP45" s="333"/>
      <c r="AQ45" s="217"/>
      <c r="AR45" s="136"/>
      <c r="AS45" s="137" t="s">
        <v>355</v>
      </c>
      <c r="AT45" s="172"/>
      <c r="AU45" s="272"/>
      <c r="AV45" s="272"/>
      <c r="AW45" s="380" t="s">
        <v>300</v>
      </c>
      <c r="AX45" s="381"/>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9" t="s">
        <v>12</v>
      </c>
      <c r="Z46" s="548"/>
      <c r="AA46" s="549"/>
      <c r="AB46" s="550"/>
      <c r="AC46" s="550"/>
      <c r="AD46" s="55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4" t="s">
        <v>54</v>
      </c>
      <c r="Z47" s="299"/>
      <c r="AA47" s="300"/>
      <c r="AB47" s="679"/>
      <c r="AC47" s="679"/>
      <c r="AD47" s="67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3"/>
      <c r="B48" s="644"/>
      <c r="C48" s="644"/>
      <c r="D48" s="644"/>
      <c r="E48" s="644"/>
      <c r="F48" s="645"/>
      <c r="G48" s="545"/>
      <c r="H48" s="546"/>
      <c r="I48" s="546"/>
      <c r="J48" s="546"/>
      <c r="K48" s="546"/>
      <c r="L48" s="546"/>
      <c r="M48" s="546"/>
      <c r="N48" s="546"/>
      <c r="O48" s="547"/>
      <c r="P48" s="164"/>
      <c r="Q48" s="164"/>
      <c r="R48" s="164"/>
      <c r="S48" s="164"/>
      <c r="T48" s="164"/>
      <c r="U48" s="164"/>
      <c r="V48" s="164"/>
      <c r="W48" s="164"/>
      <c r="X48" s="236"/>
      <c r="Y48" s="304" t="s">
        <v>13</v>
      </c>
      <c r="Z48" s="299"/>
      <c r="AA48" s="300"/>
      <c r="AB48" s="496" t="s">
        <v>301</v>
      </c>
      <c r="AC48" s="496"/>
      <c r="AD48" s="49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473</v>
      </c>
      <c r="B51" s="512"/>
      <c r="C51" s="512"/>
      <c r="D51" s="512"/>
      <c r="E51" s="512"/>
      <c r="F51" s="513"/>
      <c r="G51" s="564" t="s">
        <v>265</v>
      </c>
      <c r="H51" s="382"/>
      <c r="I51" s="382"/>
      <c r="J51" s="382"/>
      <c r="K51" s="382"/>
      <c r="L51" s="382"/>
      <c r="M51" s="382"/>
      <c r="N51" s="382"/>
      <c r="O51" s="565"/>
      <c r="P51" s="630" t="s">
        <v>59</v>
      </c>
      <c r="Q51" s="382"/>
      <c r="R51" s="382"/>
      <c r="S51" s="382"/>
      <c r="T51" s="382"/>
      <c r="U51" s="382"/>
      <c r="V51" s="382"/>
      <c r="W51" s="382"/>
      <c r="X51" s="565"/>
      <c r="Y51" s="631"/>
      <c r="Z51" s="632"/>
      <c r="AA51" s="633"/>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3"/>
      <c r="AC52" s="334"/>
      <c r="AD52" s="335"/>
      <c r="AE52" s="333"/>
      <c r="AF52" s="334"/>
      <c r="AG52" s="334"/>
      <c r="AH52" s="335"/>
      <c r="AI52" s="333"/>
      <c r="AJ52" s="334"/>
      <c r="AK52" s="334"/>
      <c r="AL52" s="335"/>
      <c r="AM52" s="377"/>
      <c r="AN52" s="377"/>
      <c r="AO52" s="377"/>
      <c r="AP52" s="333"/>
      <c r="AQ52" s="217"/>
      <c r="AR52" s="136"/>
      <c r="AS52" s="137" t="s">
        <v>355</v>
      </c>
      <c r="AT52" s="172"/>
      <c r="AU52" s="272"/>
      <c r="AV52" s="272"/>
      <c r="AW52" s="380" t="s">
        <v>300</v>
      </c>
      <c r="AX52" s="381"/>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9" t="s">
        <v>12</v>
      </c>
      <c r="Z53" s="548"/>
      <c r="AA53" s="549"/>
      <c r="AB53" s="550"/>
      <c r="AC53" s="550"/>
      <c r="AD53" s="55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4" t="s">
        <v>54</v>
      </c>
      <c r="Z54" s="299"/>
      <c r="AA54" s="300"/>
      <c r="AB54" s="679"/>
      <c r="AC54" s="679"/>
      <c r="AD54" s="67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3"/>
      <c r="B55" s="644"/>
      <c r="C55" s="644"/>
      <c r="D55" s="644"/>
      <c r="E55" s="644"/>
      <c r="F55" s="645"/>
      <c r="G55" s="545"/>
      <c r="H55" s="546"/>
      <c r="I55" s="546"/>
      <c r="J55" s="546"/>
      <c r="K55" s="546"/>
      <c r="L55" s="546"/>
      <c r="M55" s="546"/>
      <c r="N55" s="546"/>
      <c r="O55" s="547"/>
      <c r="P55" s="164"/>
      <c r="Q55" s="164"/>
      <c r="R55" s="164"/>
      <c r="S55" s="164"/>
      <c r="T55" s="164"/>
      <c r="U55" s="164"/>
      <c r="V55" s="164"/>
      <c r="W55" s="164"/>
      <c r="X55" s="236"/>
      <c r="Y55" s="304" t="s">
        <v>13</v>
      </c>
      <c r="Z55" s="299"/>
      <c r="AA55" s="300"/>
      <c r="AB55" s="460" t="s">
        <v>14</v>
      </c>
      <c r="AC55" s="460"/>
      <c r="AD55" s="46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473</v>
      </c>
      <c r="B58" s="512"/>
      <c r="C58" s="512"/>
      <c r="D58" s="512"/>
      <c r="E58" s="512"/>
      <c r="F58" s="513"/>
      <c r="G58" s="564" t="s">
        <v>265</v>
      </c>
      <c r="H58" s="382"/>
      <c r="I58" s="382"/>
      <c r="J58" s="382"/>
      <c r="K58" s="382"/>
      <c r="L58" s="382"/>
      <c r="M58" s="382"/>
      <c r="N58" s="382"/>
      <c r="O58" s="565"/>
      <c r="P58" s="630" t="s">
        <v>59</v>
      </c>
      <c r="Q58" s="382"/>
      <c r="R58" s="382"/>
      <c r="S58" s="382"/>
      <c r="T58" s="382"/>
      <c r="U58" s="382"/>
      <c r="V58" s="382"/>
      <c r="W58" s="382"/>
      <c r="X58" s="565"/>
      <c r="Y58" s="631"/>
      <c r="Z58" s="632"/>
      <c r="AA58" s="633"/>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3"/>
      <c r="AC59" s="334"/>
      <c r="AD59" s="335"/>
      <c r="AE59" s="333"/>
      <c r="AF59" s="334"/>
      <c r="AG59" s="334"/>
      <c r="AH59" s="335"/>
      <c r="AI59" s="333"/>
      <c r="AJ59" s="334"/>
      <c r="AK59" s="334"/>
      <c r="AL59" s="335"/>
      <c r="AM59" s="377"/>
      <c r="AN59" s="377"/>
      <c r="AO59" s="377"/>
      <c r="AP59" s="333"/>
      <c r="AQ59" s="217"/>
      <c r="AR59" s="136"/>
      <c r="AS59" s="137" t="s">
        <v>355</v>
      </c>
      <c r="AT59" s="172"/>
      <c r="AU59" s="272"/>
      <c r="AV59" s="272"/>
      <c r="AW59" s="380" t="s">
        <v>300</v>
      </c>
      <c r="AX59" s="381"/>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9" t="s">
        <v>12</v>
      </c>
      <c r="Z60" s="548"/>
      <c r="AA60" s="549"/>
      <c r="AB60" s="550"/>
      <c r="AC60" s="550"/>
      <c r="AD60" s="55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4" t="s">
        <v>54</v>
      </c>
      <c r="Z61" s="299"/>
      <c r="AA61" s="300"/>
      <c r="AB61" s="679"/>
      <c r="AC61" s="679"/>
      <c r="AD61" s="67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4" t="s">
        <v>13</v>
      </c>
      <c r="Z62" s="299"/>
      <c r="AA62" s="300"/>
      <c r="AB62" s="496" t="s">
        <v>14</v>
      </c>
      <c r="AC62" s="496"/>
      <c r="AD62" s="49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8"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9"/>
      <c r="B81" s="851"/>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7" t="s">
        <v>11</v>
      </c>
      <c r="AC85" s="458"/>
      <c r="AD85" s="459"/>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61"/>
      <c r="I87" s="161"/>
      <c r="J87" s="161"/>
      <c r="K87" s="161"/>
      <c r="L87" s="161"/>
      <c r="M87" s="161"/>
      <c r="N87" s="161"/>
      <c r="O87" s="231"/>
      <c r="P87" s="161"/>
      <c r="Q87" s="801"/>
      <c r="R87" s="801"/>
      <c r="S87" s="801"/>
      <c r="T87" s="801"/>
      <c r="U87" s="801"/>
      <c r="V87" s="801"/>
      <c r="W87" s="801"/>
      <c r="X87" s="802"/>
      <c r="Y87" s="757" t="s">
        <v>62</v>
      </c>
      <c r="Z87" s="758"/>
      <c r="AA87" s="759"/>
      <c r="AB87" s="550"/>
      <c r="AC87" s="550"/>
      <c r="AD87" s="550"/>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19"/>
      <c r="B88" s="551"/>
      <c r="C88" s="551"/>
      <c r="D88" s="551"/>
      <c r="E88" s="551"/>
      <c r="F88" s="552"/>
      <c r="G88" s="232"/>
      <c r="H88" s="233"/>
      <c r="I88" s="233"/>
      <c r="J88" s="233"/>
      <c r="K88" s="233"/>
      <c r="L88" s="233"/>
      <c r="M88" s="233"/>
      <c r="N88" s="233"/>
      <c r="O88" s="234"/>
      <c r="P88" s="803"/>
      <c r="Q88" s="803"/>
      <c r="R88" s="803"/>
      <c r="S88" s="803"/>
      <c r="T88" s="803"/>
      <c r="U88" s="803"/>
      <c r="V88" s="803"/>
      <c r="W88" s="803"/>
      <c r="X88" s="804"/>
      <c r="Y88" s="731" t="s">
        <v>54</v>
      </c>
      <c r="Z88" s="732"/>
      <c r="AA88" s="733"/>
      <c r="AB88" s="679"/>
      <c r="AC88" s="679"/>
      <c r="AD88" s="679"/>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19"/>
      <c r="B89" s="553"/>
      <c r="C89" s="553"/>
      <c r="D89" s="553"/>
      <c r="E89" s="553"/>
      <c r="F89" s="554"/>
      <c r="G89" s="235"/>
      <c r="H89" s="164"/>
      <c r="I89" s="164"/>
      <c r="J89" s="164"/>
      <c r="K89" s="164"/>
      <c r="L89" s="164"/>
      <c r="M89" s="164"/>
      <c r="N89" s="164"/>
      <c r="O89" s="236"/>
      <c r="P89" s="305"/>
      <c r="Q89" s="305"/>
      <c r="R89" s="305"/>
      <c r="S89" s="305"/>
      <c r="T89" s="305"/>
      <c r="U89" s="305"/>
      <c r="V89" s="305"/>
      <c r="W89" s="305"/>
      <c r="X89" s="805"/>
      <c r="Y89" s="731" t="s">
        <v>13</v>
      </c>
      <c r="Z89" s="732"/>
      <c r="AA89" s="733"/>
      <c r="AB89" s="460" t="s">
        <v>14</v>
      </c>
      <c r="AC89" s="460"/>
      <c r="AD89" s="46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7" t="s">
        <v>11</v>
      </c>
      <c r="AC90" s="458"/>
      <c r="AD90" s="459"/>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1"/>
      <c r="R92" s="801"/>
      <c r="S92" s="801"/>
      <c r="T92" s="801"/>
      <c r="U92" s="801"/>
      <c r="V92" s="801"/>
      <c r="W92" s="801"/>
      <c r="X92" s="802"/>
      <c r="Y92" s="757" t="s">
        <v>62</v>
      </c>
      <c r="Z92" s="758"/>
      <c r="AA92" s="759"/>
      <c r="AB92" s="550"/>
      <c r="AC92" s="550"/>
      <c r="AD92" s="550"/>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3"/>
      <c r="Q93" s="803"/>
      <c r="R93" s="803"/>
      <c r="S93" s="803"/>
      <c r="T93" s="803"/>
      <c r="U93" s="803"/>
      <c r="V93" s="803"/>
      <c r="W93" s="803"/>
      <c r="X93" s="804"/>
      <c r="Y93" s="731" t="s">
        <v>54</v>
      </c>
      <c r="Z93" s="732"/>
      <c r="AA93" s="733"/>
      <c r="AB93" s="679"/>
      <c r="AC93" s="679"/>
      <c r="AD93" s="679"/>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19"/>
      <c r="B94" s="553"/>
      <c r="C94" s="553"/>
      <c r="D94" s="553"/>
      <c r="E94" s="553"/>
      <c r="F94" s="554"/>
      <c r="G94" s="235"/>
      <c r="H94" s="164"/>
      <c r="I94" s="164"/>
      <c r="J94" s="164"/>
      <c r="K94" s="164"/>
      <c r="L94" s="164"/>
      <c r="M94" s="164"/>
      <c r="N94" s="164"/>
      <c r="O94" s="236"/>
      <c r="P94" s="305"/>
      <c r="Q94" s="305"/>
      <c r="R94" s="305"/>
      <c r="S94" s="305"/>
      <c r="T94" s="305"/>
      <c r="U94" s="305"/>
      <c r="V94" s="305"/>
      <c r="W94" s="305"/>
      <c r="X94" s="805"/>
      <c r="Y94" s="731" t="s">
        <v>13</v>
      </c>
      <c r="Z94" s="732"/>
      <c r="AA94" s="733"/>
      <c r="AB94" s="460" t="s">
        <v>14</v>
      </c>
      <c r="AC94" s="460"/>
      <c r="AD94" s="46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19"/>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7" t="s">
        <v>11</v>
      </c>
      <c r="AC95" s="458"/>
      <c r="AD95" s="459"/>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19"/>
      <c r="B97" s="551"/>
      <c r="C97" s="551"/>
      <c r="D97" s="551"/>
      <c r="E97" s="551"/>
      <c r="F97" s="552"/>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0"/>
      <c r="B101" s="491"/>
      <c r="C101" s="491"/>
      <c r="D101" s="491"/>
      <c r="E101" s="491"/>
      <c r="F101" s="492"/>
      <c r="G101" s="161" t="s">
        <v>580</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0" t="s">
        <v>581</v>
      </c>
      <c r="AC101" s="550"/>
      <c r="AD101" s="550"/>
      <c r="AE101" s="365" t="s">
        <v>578</v>
      </c>
      <c r="AF101" s="366"/>
      <c r="AG101" s="366"/>
      <c r="AH101" s="367"/>
      <c r="AI101" s="365" t="s">
        <v>578</v>
      </c>
      <c r="AJ101" s="366"/>
      <c r="AK101" s="366"/>
      <c r="AL101" s="367"/>
      <c r="AM101" s="365" t="s">
        <v>578</v>
      </c>
      <c r="AN101" s="366"/>
      <c r="AO101" s="366"/>
      <c r="AP101" s="367"/>
      <c r="AQ101" s="365" t="s">
        <v>578</v>
      </c>
      <c r="AR101" s="366"/>
      <c r="AS101" s="366"/>
      <c r="AT101" s="367"/>
      <c r="AU101" s="365" t="s">
        <v>578</v>
      </c>
      <c r="AV101" s="366"/>
      <c r="AW101" s="366"/>
      <c r="AX101" s="367"/>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40"/>
      <c r="AA102" s="341"/>
      <c r="AB102" s="550" t="s">
        <v>581</v>
      </c>
      <c r="AC102" s="550"/>
      <c r="AD102" s="550"/>
      <c r="AE102" s="365" t="s">
        <v>578</v>
      </c>
      <c r="AF102" s="366"/>
      <c r="AG102" s="366"/>
      <c r="AH102" s="367"/>
      <c r="AI102" s="365" t="s">
        <v>578</v>
      </c>
      <c r="AJ102" s="366"/>
      <c r="AK102" s="366"/>
      <c r="AL102" s="367"/>
      <c r="AM102" s="365" t="s">
        <v>578</v>
      </c>
      <c r="AN102" s="366"/>
      <c r="AO102" s="366"/>
      <c r="AP102" s="367"/>
      <c r="AQ102" s="816">
        <v>2</v>
      </c>
      <c r="AR102" s="817"/>
      <c r="AS102" s="817"/>
      <c r="AT102" s="818"/>
      <c r="AU102" s="816">
        <v>2</v>
      </c>
      <c r="AV102" s="817"/>
      <c r="AW102" s="817"/>
      <c r="AX102" s="818"/>
    </row>
    <row r="103" spans="1:60" ht="31.5" hidden="1" customHeight="1" x14ac:dyDescent="0.15">
      <c r="A103" s="487" t="s">
        <v>475</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7" t="s">
        <v>475</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7" t="s">
        <v>475</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7" t="s">
        <v>475</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582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583</v>
      </c>
      <c r="AC116" s="302"/>
      <c r="AD116" s="303"/>
      <c r="AE116" s="359" t="s">
        <v>578</v>
      </c>
      <c r="AF116" s="359"/>
      <c r="AG116" s="359"/>
      <c r="AH116" s="359"/>
      <c r="AI116" s="359" t="s">
        <v>578</v>
      </c>
      <c r="AJ116" s="359"/>
      <c r="AK116" s="359"/>
      <c r="AL116" s="359"/>
      <c r="AM116" s="359" t="s">
        <v>578</v>
      </c>
      <c r="AN116" s="359"/>
      <c r="AO116" s="359"/>
      <c r="AP116" s="359"/>
      <c r="AQ116" s="365">
        <v>13.5</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59" t="s">
        <v>578</v>
      </c>
      <c r="AF117" s="359"/>
      <c r="AG117" s="359"/>
      <c r="AH117" s="359"/>
      <c r="AI117" s="359" t="s">
        <v>578</v>
      </c>
      <c r="AJ117" s="359"/>
      <c r="AK117" s="359"/>
      <c r="AL117" s="359"/>
      <c r="AM117" s="359" t="s">
        <v>578</v>
      </c>
      <c r="AN117" s="359"/>
      <c r="AO117" s="359"/>
      <c r="AP117" s="359"/>
      <c r="AQ117" s="307" t="s">
        <v>594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566</v>
      </c>
      <c r="B130" s="993"/>
      <c r="C130" s="992" t="s">
        <v>358</v>
      </c>
      <c r="D130" s="993"/>
      <c r="E130" s="309" t="s">
        <v>387</v>
      </c>
      <c r="F130" s="310"/>
      <c r="G130" s="311" t="s">
        <v>584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2"/>
      <c r="C131" s="251"/>
      <c r="D131" s="252"/>
      <c r="E131" s="238" t="s">
        <v>386</v>
      </c>
      <c r="F131" s="239"/>
      <c r="G131" s="235" t="s">
        <v>585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2"/>
      <c r="C132" s="251"/>
      <c r="D132" s="252"/>
      <c r="E132" s="249"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6"/>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578</v>
      </c>
      <c r="AR133" s="272"/>
      <c r="AS133" s="137" t="s">
        <v>355</v>
      </c>
      <c r="AT133" s="172"/>
      <c r="AU133" s="136" t="s">
        <v>578</v>
      </c>
      <c r="AV133" s="136"/>
      <c r="AW133" s="137" t="s">
        <v>300</v>
      </c>
      <c r="AX133" s="138"/>
    </row>
    <row r="134" spans="1:50" ht="39.75" customHeight="1" x14ac:dyDescent="0.15">
      <c r="A134" s="996"/>
      <c r="B134" s="252"/>
      <c r="C134" s="251"/>
      <c r="D134" s="252"/>
      <c r="E134" s="251"/>
      <c r="F134" s="315"/>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2" t="s">
        <v>578</v>
      </c>
      <c r="AC134" s="221"/>
      <c r="AD134" s="221"/>
      <c r="AE134" s="267" t="s">
        <v>578</v>
      </c>
      <c r="AF134" s="112"/>
      <c r="AG134" s="112"/>
      <c r="AH134" s="112"/>
      <c r="AI134" s="267" t="s">
        <v>578</v>
      </c>
      <c r="AJ134" s="112"/>
      <c r="AK134" s="112"/>
      <c r="AL134" s="112"/>
      <c r="AM134" s="267" t="s">
        <v>578</v>
      </c>
      <c r="AN134" s="112"/>
      <c r="AO134" s="112"/>
      <c r="AP134" s="112"/>
      <c r="AQ134" s="267" t="s">
        <v>578</v>
      </c>
      <c r="AR134" s="112"/>
      <c r="AS134" s="112"/>
      <c r="AT134" s="112"/>
      <c r="AU134" s="267" t="s">
        <v>578</v>
      </c>
      <c r="AV134" s="112"/>
      <c r="AW134" s="112"/>
      <c r="AX134" s="222"/>
    </row>
    <row r="135" spans="1:50" ht="39.75" customHeight="1" x14ac:dyDescent="0.15">
      <c r="A135" s="996"/>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7" t="s">
        <v>578</v>
      </c>
      <c r="AC135" s="133"/>
      <c r="AD135" s="133"/>
      <c r="AE135" s="267" t="s">
        <v>578</v>
      </c>
      <c r="AF135" s="112"/>
      <c r="AG135" s="112"/>
      <c r="AH135" s="112"/>
      <c r="AI135" s="267" t="s">
        <v>578</v>
      </c>
      <c r="AJ135" s="112"/>
      <c r="AK135" s="112"/>
      <c r="AL135" s="112"/>
      <c r="AM135" s="267" t="s">
        <v>578</v>
      </c>
      <c r="AN135" s="112"/>
      <c r="AO135" s="112"/>
      <c r="AP135" s="112"/>
      <c r="AQ135" s="267" t="s">
        <v>578</v>
      </c>
      <c r="AR135" s="112"/>
      <c r="AS135" s="112"/>
      <c r="AT135" s="112"/>
      <c r="AU135" s="267" t="s">
        <v>578</v>
      </c>
      <c r="AV135" s="112"/>
      <c r="AW135" s="112"/>
      <c r="AX135" s="222"/>
    </row>
    <row r="136" spans="1:50" ht="18.75" hidden="1" customHeight="1" x14ac:dyDescent="0.15">
      <c r="A136" s="996"/>
      <c r="B136" s="252"/>
      <c r="C136" s="251"/>
      <c r="D136" s="252"/>
      <c r="E136" s="251"/>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6"/>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6"/>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2"/>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996"/>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996"/>
      <c r="B140" s="252"/>
      <c r="C140" s="251"/>
      <c r="D140" s="252"/>
      <c r="E140" s="251"/>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6"/>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6"/>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996"/>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996"/>
      <c r="B144" s="252"/>
      <c r="C144" s="251"/>
      <c r="D144" s="252"/>
      <c r="E144" s="251"/>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6"/>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6"/>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996"/>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996"/>
      <c r="B148" s="252"/>
      <c r="C148" s="251"/>
      <c r="D148" s="252"/>
      <c r="E148" s="251"/>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6"/>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6"/>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996"/>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hidden="1" customHeight="1" x14ac:dyDescent="0.15">
      <c r="A152" s="996"/>
      <c r="B152" s="252"/>
      <c r="C152" s="251"/>
      <c r="D152" s="252"/>
      <c r="E152" s="251"/>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6"/>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2"/>
      <c r="C155" s="251"/>
      <c r="D155" s="252"/>
      <c r="E155" s="251"/>
      <c r="F155" s="315"/>
      <c r="G155" s="232"/>
      <c r="H155" s="233"/>
      <c r="I155" s="233"/>
      <c r="J155" s="233"/>
      <c r="K155" s="233"/>
      <c r="L155" s="233"/>
      <c r="M155" s="233"/>
      <c r="N155" s="233"/>
      <c r="O155" s="233"/>
      <c r="P155" s="234"/>
      <c r="Q155" s="726"/>
      <c r="R155" s="233"/>
      <c r="S155" s="233"/>
      <c r="T155" s="233"/>
      <c r="U155" s="233"/>
      <c r="V155" s="233"/>
      <c r="W155" s="233"/>
      <c r="X155" s="233"/>
      <c r="Y155" s="233"/>
      <c r="Z155" s="233"/>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2"/>
      <c r="C156" s="251"/>
      <c r="D156" s="252"/>
      <c r="E156" s="251"/>
      <c r="F156" s="315"/>
      <c r="G156" s="232"/>
      <c r="H156" s="233"/>
      <c r="I156" s="233"/>
      <c r="J156" s="233"/>
      <c r="K156" s="233"/>
      <c r="L156" s="233"/>
      <c r="M156" s="233"/>
      <c r="N156" s="233"/>
      <c r="O156" s="233"/>
      <c r="P156" s="234"/>
      <c r="Q156" s="726"/>
      <c r="R156" s="233"/>
      <c r="S156" s="233"/>
      <c r="T156" s="233"/>
      <c r="U156" s="233"/>
      <c r="V156" s="233"/>
      <c r="W156" s="233"/>
      <c r="X156" s="233"/>
      <c r="Y156" s="233"/>
      <c r="Z156" s="233"/>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2"/>
      <c r="C157" s="251"/>
      <c r="D157" s="252"/>
      <c r="E157" s="251"/>
      <c r="F157" s="315"/>
      <c r="G157" s="232"/>
      <c r="H157" s="233"/>
      <c r="I157" s="233"/>
      <c r="J157" s="233"/>
      <c r="K157" s="233"/>
      <c r="L157" s="233"/>
      <c r="M157" s="233"/>
      <c r="N157" s="233"/>
      <c r="O157" s="233"/>
      <c r="P157" s="234"/>
      <c r="Q157" s="726"/>
      <c r="R157" s="233"/>
      <c r="S157" s="233"/>
      <c r="T157" s="233"/>
      <c r="U157" s="233"/>
      <c r="V157" s="233"/>
      <c r="W157" s="233"/>
      <c r="X157" s="233"/>
      <c r="Y157" s="233"/>
      <c r="Z157" s="233"/>
      <c r="AA157" s="926"/>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2"/>
      <c r="C162" s="251"/>
      <c r="D162" s="252"/>
      <c r="E162" s="251"/>
      <c r="F162" s="315"/>
      <c r="G162" s="232"/>
      <c r="H162" s="233"/>
      <c r="I162" s="233"/>
      <c r="J162" s="233"/>
      <c r="K162" s="233"/>
      <c r="L162" s="233"/>
      <c r="M162" s="233"/>
      <c r="N162" s="233"/>
      <c r="O162" s="233"/>
      <c r="P162" s="234"/>
      <c r="Q162" s="726"/>
      <c r="R162" s="233"/>
      <c r="S162" s="233"/>
      <c r="T162" s="233"/>
      <c r="U162" s="233"/>
      <c r="V162" s="233"/>
      <c r="W162" s="233"/>
      <c r="X162" s="233"/>
      <c r="Y162" s="233"/>
      <c r="Z162" s="233"/>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2"/>
      <c r="C163" s="251"/>
      <c r="D163" s="252"/>
      <c r="E163" s="251"/>
      <c r="F163" s="315"/>
      <c r="G163" s="232"/>
      <c r="H163" s="233"/>
      <c r="I163" s="233"/>
      <c r="J163" s="233"/>
      <c r="K163" s="233"/>
      <c r="L163" s="233"/>
      <c r="M163" s="233"/>
      <c r="N163" s="233"/>
      <c r="O163" s="233"/>
      <c r="P163" s="234"/>
      <c r="Q163" s="726"/>
      <c r="R163" s="233"/>
      <c r="S163" s="233"/>
      <c r="T163" s="233"/>
      <c r="U163" s="233"/>
      <c r="V163" s="233"/>
      <c r="W163" s="233"/>
      <c r="X163" s="233"/>
      <c r="Y163" s="233"/>
      <c r="Z163" s="233"/>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2"/>
      <c r="C164" s="251"/>
      <c r="D164" s="252"/>
      <c r="E164" s="251"/>
      <c r="F164" s="315"/>
      <c r="G164" s="232"/>
      <c r="H164" s="233"/>
      <c r="I164" s="233"/>
      <c r="J164" s="233"/>
      <c r="K164" s="233"/>
      <c r="L164" s="233"/>
      <c r="M164" s="233"/>
      <c r="N164" s="233"/>
      <c r="O164" s="233"/>
      <c r="P164" s="234"/>
      <c r="Q164" s="726"/>
      <c r="R164" s="233"/>
      <c r="S164" s="233"/>
      <c r="T164" s="233"/>
      <c r="U164" s="233"/>
      <c r="V164" s="233"/>
      <c r="W164" s="233"/>
      <c r="X164" s="233"/>
      <c r="Y164" s="233"/>
      <c r="Z164" s="233"/>
      <c r="AA164" s="92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2"/>
      <c r="C169" s="251"/>
      <c r="D169" s="252"/>
      <c r="E169" s="251"/>
      <c r="F169" s="315"/>
      <c r="G169" s="232"/>
      <c r="H169" s="233"/>
      <c r="I169" s="233"/>
      <c r="J169" s="233"/>
      <c r="K169" s="233"/>
      <c r="L169" s="233"/>
      <c r="M169" s="233"/>
      <c r="N169" s="233"/>
      <c r="O169" s="233"/>
      <c r="P169" s="234"/>
      <c r="Q169" s="726"/>
      <c r="R169" s="233"/>
      <c r="S169" s="233"/>
      <c r="T169" s="233"/>
      <c r="U169" s="233"/>
      <c r="V169" s="233"/>
      <c r="W169" s="233"/>
      <c r="X169" s="233"/>
      <c r="Y169" s="233"/>
      <c r="Z169" s="233"/>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2"/>
      <c r="C170" s="251"/>
      <c r="D170" s="252"/>
      <c r="E170" s="251"/>
      <c r="F170" s="315"/>
      <c r="G170" s="232"/>
      <c r="H170" s="233"/>
      <c r="I170" s="233"/>
      <c r="J170" s="233"/>
      <c r="K170" s="233"/>
      <c r="L170" s="233"/>
      <c r="M170" s="233"/>
      <c r="N170" s="233"/>
      <c r="O170" s="233"/>
      <c r="P170" s="234"/>
      <c r="Q170" s="726"/>
      <c r="R170" s="233"/>
      <c r="S170" s="233"/>
      <c r="T170" s="233"/>
      <c r="U170" s="233"/>
      <c r="V170" s="233"/>
      <c r="W170" s="233"/>
      <c r="X170" s="233"/>
      <c r="Y170" s="233"/>
      <c r="Z170" s="233"/>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2"/>
      <c r="C171" s="251"/>
      <c r="D171" s="252"/>
      <c r="E171" s="251"/>
      <c r="F171" s="315"/>
      <c r="G171" s="232"/>
      <c r="H171" s="233"/>
      <c r="I171" s="233"/>
      <c r="J171" s="233"/>
      <c r="K171" s="233"/>
      <c r="L171" s="233"/>
      <c r="M171" s="233"/>
      <c r="N171" s="233"/>
      <c r="O171" s="233"/>
      <c r="P171" s="234"/>
      <c r="Q171" s="726"/>
      <c r="R171" s="233"/>
      <c r="S171" s="233"/>
      <c r="T171" s="233"/>
      <c r="U171" s="233"/>
      <c r="V171" s="233"/>
      <c r="W171" s="233"/>
      <c r="X171" s="233"/>
      <c r="Y171" s="233"/>
      <c r="Z171" s="233"/>
      <c r="AA171" s="92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2"/>
      <c r="C176" s="251"/>
      <c r="D176" s="252"/>
      <c r="E176" s="251"/>
      <c r="F176" s="315"/>
      <c r="G176" s="232"/>
      <c r="H176" s="233"/>
      <c r="I176" s="233"/>
      <c r="J176" s="233"/>
      <c r="K176" s="233"/>
      <c r="L176" s="233"/>
      <c r="M176" s="233"/>
      <c r="N176" s="233"/>
      <c r="O176" s="233"/>
      <c r="P176" s="234"/>
      <c r="Q176" s="726"/>
      <c r="R176" s="233"/>
      <c r="S176" s="233"/>
      <c r="T176" s="233"/>
      <c r="U176" s="233"/>
      <c r="V176" s="233"/>
      <c r="W176" s="233"/>
      <c r="X176" s="233"/>
      <c r="Y176" s="233"/>
      <c r="Z176" s="233"/>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2"/>
      <c r="C177" s="251"/>
      <c r="D177" s="252"/>
      <c r="E177" s="251"/>
      <c r="F177" s="315"/>
      <c r="G177" s="232"/>
      <c r="H177" s="233"/>
      <c r="I177" s="233"/>
      <c r="J177" s="233"/>
      <c r="K177" s="233"/>
      <c r="L177" s="233"/>
      <c r="M177" s="233"/>
      <c r="N177" s="233"/>
      <c r="O177" s="233"/>
      <c r="P177" s="234"/>
      <c r="Q177" s="726"/>
      <c r="R177" s="233"/>
      <c r="S177" s="233"/>
      <c r="T177" s="233"/>
      <c r="U177" s="233"/>
      <c r="V177" s="233"/>
      <c r="W177" s="233"/>
      <c r="X177" s="233"/>
      <c r="Y177" s="233"/>
      <c r="Z177" s="233"/>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2"/>
      <c r="C178" s="251"/>
      <c r="D178" s="252"/>
      <c r="E178" s="251"/>
      <c r="F178" s="315"/>
      <c r="G178" s="232"/>
      <c r="H178" s="233"/>
      <c r="I178" s="233"/>
      <c r="J178" s="233"/>
      <c r="K178" s="233"/>
      <c r="L178" s="233"/>
      <c r="M178" s="233"/>
      <c r="N178" s="233"/>
      <c r="O178" s="233"/>
      <c r="P178" s="234"/>
      <c r="Q178" s="726"/>
      <c r="R178" s="233"/>
      <c r="S178" s="233"/>
      <c r="T178" s="233"/>
      <c r="U178" s="233"/>
      <c r="V178" s="233"/>
      <c r="W178" s="233"/>
      <c r="X178" s="233"/>
      <c r="Y178" s="233"/>
      <c r="Z178" s="233"/>
      <c r="AA178" s="92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2"/>
      <c r="C183" s="251"/>
      <c r="D183" s="252"/>
      <c r="E183" s="251"/>
      <c r="F183" s="315"/>
      <c r="G183" s="232"/>
      <c r="H183" s="233"/>
      <c r="I183" s="233"/>
      <c r="J183" s="233"/>
      <c r="K183" s="233"/>
      <c r="L183" s="233"/>
      <c r="M183" s="233"/>
      <c r="N183" s="233"/>
      <c r="O183" s="233"/>
      <c r="P183" s="234"/>
      <c r="Q183" s="726"/>
      <c r="R183" s="233"/>
      <c r="S183" s="233"/>
      <c r="T183" s="233"/>
      <c r="U183" s="233"/>
      <c r="V183" s="233"/>
      <c r="W183" s="233"/>
      <c r="X183" s="233"/>
      <c r="Y183" s="233"/>
      <c r="Z183" s="233"/>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2"/>
      <c r="C184" s="251"/>
      <c r="D184" s="252"/>
      <c r="E184" s="251"/>
      <c r="F184" s="315"/>
      <c r="G184" s="232"/>
      <c r="H184" s="233"/>
      <c r="I184" s="233"/>
      <c r="J184" s="233"/>
      <c r="K184" s="233"/>
      <c r="L184" s="233"/>
      <c r="M184" s="233"/>
      <c r="N184" s="233"/>
      <c r="O184" s="233"/>
      <c r="P184" s="234"/>
      <c r="Q184" s="726"/>
      <c r="R184" s="233"/>
      <c r="S184" s="233"/>
      <c r="T184" s="233"/>
      <c r="U184" s="233"/>
      <c r="V184" s="233"/>
      <c r="W184" s="233"/>
      <c r="X184" s="233"/>
      <c r="Y184" s="233"/>
      <c r="Z184" s="233"/>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2"/>
      <c r="C185" s="251"/>
      <c r="D185" s="252"/>
      <c r="E185" s="251"/>
      <c r="F185" s="315"/>
      <c r="G185" s="232"/>
      <c r="H185" s="233"/>
      <c r="I185" s="233"/>
      <c r="J185" s="233"/>
      <c r="K185" s="233"/>
      <c r="L185" s="233"/>
      <c r="M185" s="233"/>
      <c r="N185" s="233"/>
      <c r="O185" s="233"/>
      <c r="P185" s="234"/>
      <c r="Q185" s="726"/>
      <c r="R185" s="233"/>
      <c r="S185" s="233"/>
      <c r="T185" s="233"/>
      <c r="U185" s="233"/>
      <c r="V185" s="233"/>
      <c r="W185" s="233"/>
      <c r="X185" s="233"/>
      <c r="Y185" s="233"/>
      <c r="Z185" s="233"/>
      <c r="AA185" s="92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6"/>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996"/>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2"/>
      <c r="C192" s="251"/>
      <c r="D192" s="252"/>
      <c r="E192" s="249"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6"/>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6"/>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996"/>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996"/>
      <c r="B196" s="252"/>
      <c r="C196" s="251"/>
      <c r="D196" s="252"/>
      <c r="E196" s="251"/>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6"/>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6"/>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996"/>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996"/>
      <c r="B200" s="252"/>
      <c r="C200" s="251"/>
      <c r="D200" s="252"/>
      <c r="E200" s="251"/>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6"/>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6"/>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996"/>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996"/>
      <c r="B204" s="252"/>
      <c r="C204" s="251"/>
      <c r="D204" s="252"/>
      <c r="E204" s="251"/>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6"/>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6"/>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996"/>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996"/>
      <c r="B208" s="252"/>
      <c r="C208" s="251"/>
      <c r="D208" s="252"/>
      <c r="E208" s="251"/>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6"/>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6"/>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996"/>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996"/>
      <c r="B212" s="252"/>
      <c r="C212" s="251"/>
      <c r="D212" s="252"/>
      <c r="E212" s="251"/>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6"/>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5"/>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2"/>
      <c r="C215" s="251"/>
      <c r="D215" s="252"/>
      <c r="E215" s="251"/>
      <c r="F215" s="315"/>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2"/>
      <c r="C216" s="251"/>
      <c r="D216" s="252"/>
      <c r="E216" s="251"/>
      <c r="F216" s="315"/>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2"/>
      <c r="C217" s="251"/>
      <c r="D217" s="252"/>
      <c r="E217" s="251"/>
      <c r="F217" s="315"/>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5"/>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2"/>
      <c r="C221" s="251"/>
      <c r="D221" s="252"/>
      <c r="E221" s="251"/>
      <c r="F221" s="315"/>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2"/>
      <c r="C222" s="251"/>
      <c r="D222" s="252"/>
      <c r="E222" s="251"/>
      <c r="F222" s="315"/>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2"/>
      <c r="C223" s="251"/>
      <c r="D223" s="252"/>
      <c r="E223" s="251"/>
      <c r="F223" s="315"/>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2"/>
      <c r="C224" s="251"/>
      <c r="D224" s="252"/>
      <c r="E224" s="251"/>
      <c r="F224" s="315"/>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5"/>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2"/>
      <c r="C228" s="251"/>
      <c r="D228" s="252"/>
      <c r="E228" s="251"/>
      <c r="F228" s="315"/>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2"/>
      <c r="C229" s="251"/>
      <c r="D229" s="252"/>
      <c r="E229" s="251"/>
      <c r="F229" s="315"/>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2"/>
      <c r="C230" s="251"/>
      <c r="D230" s="252"/>
      <c r="E230" s="251"/>
      <c r="F230" s="315"/>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2"/>
      <c r="C231" s="251"/>
      <c r="D231" s="252"/>
      <c r="E231" s="251"/>
      <c r="F231" s="315"/>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5"/>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2"/>
      <c r="C235" s="251"/>
      <c r="D235" s="252"/>
      <c r="E235" s="251"/>
      <c r="F235" s="315"/>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2"/>
      <c r="C236" s="251"/>
      <c r="D236" s="252"/>
      <c r="E236" s="251"/>
      <c r="F236" s="315"/>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2"/>
      <c r="C237" s="251"/>
      <c r="D237" s="252"/>
      <c r="E237" s="251"/>
      <c r="F237" s="315"/>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2"/>
      <c r="C238" s="251"/>
      <c r="D238" s="252"/>
      <c r="E238" s="251"/>
      <c r="F238" s="315"/>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5"/>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2"/>
      <c r="C242" s="251"/>
      <c r="D242" s="252"/>
      <c r="E242" s="251"/>
      <c r="F242" s="315"/>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2"/>
      <c r="C243" s="251"/>
      <c r="D243" s="252"/>
      <c r="E243" s="251"/>
      <c r="F243" s="315"/>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2"/>
      <c r="C244" s="251"/>
      <c r="D244" s="252"/>
      <c r="E244" s="251"/>
      <c r="F244" s="315"/>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2"/>
      <c r="C245" s="251"/>
      <c r="D245" s="252"/>
      <c r="E245" s="251"/>
      <c r="F245" s="315"/>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6"/>
      <c r="F246" s="317"/>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7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7"/>
    </row>
    <row r="250" spans="1:50" ht="45" hidden="1" customHeight="1" x14ac:dyDescent="0.15">
      <c r="A250" s="996"/>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2"/>
      <c r="C252" s="251"/>
      <c r="D252" s="252"/>
      <c r="E252" s="249"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6"/>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6"/>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996"/>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996"/>
      <c r="B256" s="252"/>
      <c r="C256" s="251"/>
      <c r="D256" s="252"/>
      <c r="E256" s="251"/>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6"/>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6"/>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996"/>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996"/>
      <c r="B260" s="252"/>
      <c r="C260" s="251"/>
      <c r="D260" s="252"/>
      <c r="E260" s="251"/>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6"/>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6"/>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996"/>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996"/>
      <c r="B264" s="252"/>
      <c r="C264" s="251"/>
      <c r="D264" s="252"/>
      <c r="E264" s="251"/>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6"/>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996"/>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996"/>
      <c r="B268" s="252"/>
      <c r="C268" s="251"/>
      <c r="D268" s="252"/>
      <c r="E268" s="251"/>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6"/>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6"/>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996"/>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996"/>
      <c r="B272" s="252"/>
      <c r="C272" s="251"/>
      <c r="D272" s="252"/>
      <c r="E272" s="251"/>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6"/>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5"/>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2"/>
      <c r="C275" s="251"/>
      <c r="D275" s="252"/>
      <c r="E275" s="251"/>
      <c r="F275" s="315"/>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2"/>
      <c r="C276" s="251"/>
      <c r="D276" s="252"/>
      <c r="E276" s="251"/>
      <c r="F276" s="315"/>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2"/>
      <c r="C277" s="251"/>
      <c r="D277" s="252"/>
      <c r="E277" s="251"/>
      <c r="F277" s="315"/>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5"/>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2"/>
      <c r="C281" s="251"/>
      <c r="D281" s="252"/>
      <c r="E281" s="251"/>
      <c r="F281" s="315"/>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2"/>
      <c r="C282" s="251"/>
      <c r="D282" s="252"/>
      <c r="E282" s="251"/>
      <c r="F282" s="315"/>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2"/>
      <c r="C283" s="251"/>
      <c r="D283" s="252"/>
      <c r="E283" s="251"/>
      <c r="F283" s="315"/>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2"/>
      <c r="C284" s="251"/>
      <c r="D284" s="252"/>
      <c r="E284" s="251"/>
      <c r="F284" s="315"/>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5"/>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2"/>
      <c r="C288" s="251"/>
      <c r="D288" s="252"/>
      <c r="E288" s="251"/>
      <c r="F288" s="315"/>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2"/>
      <c r="C289" s="251"/>
      <c r="D289" s="252"/>
      <c r="E289" s="251"/>
      <c r="F289" s="315"/>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2"/>
      <c r="C290" s="251"/>
      <c r="D290" s="252"/>
      <c r="E290" s="251"/>
      <c r="F290" s="315"/>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2"/>
      <c r="C291" s="251"/>
      <c r="D291" s="252"/>
      <c r="E291" s="251"/>
      <c r="F291" s="315"/>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5"/>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2"/>
      <c r="C295" s="251"/>
      <c r="D295" s="252"/>
      <c r="E295" s="251"/>
      <c r="F295" s="315"/>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2"/>
      <c r="C296" s="251"/>
      <c r="D296" s="252"/>
      <c r="E296" s="251"/>
      <c r="F296" s="315"/>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2"/>
      <c r="C297" s="251"/>
      <c r="D297" s="252"/>
      <c r="E297" s="251"/>
      <c r="F297" s="315"/>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2"/>
      <c r="C298" s="251"/>
      <c r="D298" s="252"/>
      <c r="E298" s="251"/>
      <c r="F298" s="315"/>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5"/>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2"/>
      <c r="C302" s="251"/>
      <c r="D302" s="252"/>
      <c r="E302" s="251"/>
      <c r="F302" s="315"/>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2"/>
      <c r="C303" s="251"/>
      <c r="D303" s="252"/>
      <c r="E303" s="251"/>
      <c r="F303" s="315"/>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2"/>
      <c r="C304" s="251"/>
      <c r="D304" s="252"/>
      <c r="E304" s="251"/>
      <c r="F304" s="315"/>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2"/>
      <c r="C305" s="251"/>
      <c r="D305" s="252"/>
      <c r="E305" s="251"/>
      <c r="F305" s="315"/>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6"/>
      <c r="F306" s="317"/>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2"/>
      <c r="C312" s="251"/>
      <c r="D312" s="252"/>
      <c r="E312" s="249"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6"/>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6"/>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996"/>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996"/>
      <c r="B316" s="252"/>
      <c r="C316" s="251"/>
      <c r="D316" s="252"/>
      <c r="E316" s="251"/>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6"/>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6"/>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996"/>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996"/>
      <c r="B320" s="252"/>
      <c r="C320" s="251"/>
      <c r="D320" s="252"/>
      <c r="E320" s="251"/>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6"/>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6"/>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996"/>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996"/>
      <c r="B324" s="252"/>
      <c r="C324" s="251"/>
      <c r="D324" s="252"/>
      <c r="E324" s="251"/>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6"/>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6"/>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996"/>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996"/>
      <c r="B328" s="252"/>
      <c r="C328" s="251"/>
      <c r="D328" s="252"/>
      <c r="E328" s="251"/>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6"/>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6"/>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996"/>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996"/>
      <c r="B332" s="252"/>
      <c r="C332" s="251"/>
      <c r="D332" s="252"/>
      <c r="E332" s="251"/>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6"/>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5"/>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2"/>
      <c r="C335" s="251"/>
      <c r="D335" s="252"/>
      <c r="E335" s="251"/>
      <c r="F335" s="315"/>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2"/>
      <c r="C336" s="251"/>
      <c r="D336" s="252"/>
      <c r="E336" s="251"/>
      <c r="F336" s="315"/>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2"/>
      <c r="C337" s="251"/>
      <c r="D337" s="252"/>
      <c r="E337" s="251"/>
      <c r="F337" s="315"/>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5"/>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2"/>
      <c r="C341" s="251"/>
      <c r="D341" s="252"/>
      <c r="E341" s="251"/>
      <c r="F341" s="315"/>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2"/>
      <c r="C342" s="251"/>
      <c r="D342" s="252"/>
      <c r="E342" s="251"/>
      <c r="F342" s="315"/>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2"/>
      <c r="C343" s="251"/>
      <c r="D343" s="252"/>
      <c r="E343" s="251"/>
      <c r="F343" s="315"/>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2"/>
      <c r="C344" s="251"/>
      <c r="D344" s="252"/>
      <c r="E344" s="251"/>
      <c r="F344" s="315"/>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5"/>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2"/>
      <c r="C348" s="251"/>
      <c r="D348" s="252"/>
      <c r="E348" s="251"/>
      <c r="F348" s="315"/>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2"/>
      <c r="C349" s="251"/>
      <c r="D349" s="252"/>
      <c r="E349" s="251"/>
      <c r="F349" s="315"/>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2"/>
      <c r="C350" s="251"/>
      <c r="D350" s="252"/>
      <c r="E350" s="251"/>
      <c r="F350" s="315"/>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2"/>
      <c r="C351" s="251"/>
      <c r="D351" s="252"/>
      <c r="E351" s="251"/>
      <c r="F351" s="315"/>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5"/>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2"/>
      <c r="C355" s="251"/>
      <c r="D355" s="252"/>
      <c r="E355" s="251"/>
      <c r="F355" s="315"/>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2"/>
      <c r="C356" s="251"/>
      <c r="D356" s="252"/>
      <c r="E356" s="251"/>
      <c r="F356" s="315"/>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2"/>
      <c r="C357" s="251"/>
      <c r="D357" s="252"/>
      <c r="E357" s="251"/>
      <c r="F357" s="315"/>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2"/>
      <c r="C358" s="251"/>
      <c r="D358" s="252"/>
      <c r="E358" s="251"/>
      <c r="F358" s="315"/>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5"/>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2"/>
      <c r="C362" s="251"/>
      <c r="D362" s="252"/>
      <c r="E362" s="251"/>
      <c r="F362" s="315"/>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2"/>
      <c r="C363" s="251"/>
      <c r="D363" s="252"/>
      <c r="E363" s="251"/>
      <c r="F363" s="315"/>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2"/>
      <c r="C364" s="251"/>
      <c r="D364" s="252"/>
      <c r="E364" s="251"/>
      <c r="F364" s="315"/>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2"/>
      <c r="C365" s="251"/>
      <c r="D365" s="252"/>
      <c r="E365" s="251"/>
      <c r="F365" s="315"/>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6"/>
      <c r="F366" s="317"/>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7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7"/>
    </row>
    <row r="370" spans="1:50" ht="45" hidden="1" customHeight="1" x14ac:dyDescent="0.15">
      <c r="A370" s="996"/>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2"/>
      <c r="C372" s="251"/>
      <c r="D372" s="252"/>
      <c r="E372" s="249"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6"/>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6"/>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996"/>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996"/>
      <c r="B376" s="252"/>
      <c r="C376" s="251"/>
      <c r="D376" s="252"/>
      <c r="E376" s="251"/>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6"/>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6"/>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996"/>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996"/>
      <c r="B380" s="252"/>
      <c r="C380" s="251"/>
      <c r="D380" s="252"/>
      <c r="E380" s="251"/>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6"/>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6"/>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996"/>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996"/>
      <c r="B384" s="252"/>
      <c r="C384" s="251"/>
      <c r="D384" s="252"/>
      <c r="E384" s="251"/>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6"/>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6"/>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996"/>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996"/>
      <c r="B388" s="252"/>
      <c r="C388" s="251"/>
      <c r="D388" s="252"/>
      <c r="E388" s="251"/>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6"/>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6"/>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996"/>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996"/>
      <c r="B392" s="252"/>
      <c r="C392" s="251"/>
      <c r="D392" s="252"/>
      <c r="E392" s="251"/>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6"/>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5"/>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2"/>
      <c r="C395" s="251"/>
      <c r="D395" s="252"/>
      <c r="E395" s="251"/>
      <c r="F395" s="315"/>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2"/>
      <c r="C396" s="251"/>
      <c r="D396" s="252"/>
      <c r="E396" s="251"/>
      <c r="F396" s="315"/>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2"/>
      <c r="C397" s="251"/>
      <c r="D397" s="252"/>
      <c r="E397" s="251"/>
      <c r="F397" s="315"/>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5"/>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2"/>
      <c r="C401" s="251"/>
      <c r="D401" s="252"/>
      <c r="E401" s="251"/>
      <c r="F401" s="315"/>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2"/>
      <c r="C402" s="251"/>
      <c r="D402" s="252"/>
      <c r="E402" s="251"/>
      <c r="F402" s="315"/>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2"/>
      <c r="C403" s="251"/>
      <c r="D403" s="252"/>
      <c r="E403" s="251"/>
      <c r="F403" s="315"/>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2"/>
      <c r="C404" s="251"/>
      <c r="D404" s="252"/>
      <c r="E404" s="251"/>
      <c r="F404" s="315"/>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5"/>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2"/>
      <c r="C408" s="251"/>
      <c r="D408" s="252"/>
      <c r="E408" s="251"/>
      <c r="F408" s="315"/>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2"/>
      <c r="C409" s="251"/>
      <c r="D409" s="252"/>
      <c r="E409" s="251"/>
      <c r="F409" s="315"/>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2"/>
      <c r="C410" s="251"/>
      <c r="D410" s="252"/>
      <c r="E410" s="251"/>
      <c r="F410" s="315"/>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2"/>
      <c r="C411" s="251"/>
      <c r="D411" s="252"/>
      <c r="E411" s="251"/>
      <c r="F411" s="315"/>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5"/>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2"/>
      <c r="C415" s="251"/>
      <c r="D415" s="252"/>
      <c r="E415" s="251"/>
      <c r="F415" s="315"/>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2"/>
      <c r="C416" s="251"/>
      <c r="D416" s="252"/>
      <c r="E416" s="251"/>
      <c r="F416" s="315"/>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2"/>
      <c r="C417" s="251"/>
      <c r="D417" s="252"/>
      <c r="E417" s="251"/>
      <c r="F417" s="315"/>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2"/>
      <c r="C418" s="251"/>
      <c r="D418" s="252"/>
      <c r="E418" s="251"/>
      <c r="F418" s="315"/>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5"/>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2"/>
      <c r="C422" s="251"/>
      <c r="D422" s="252"/>
      <c r="E422" s="251"/>
      <c r="F422" s="315"/>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2"/>
      <c r="C423" s="251"/>
      <c r="D423" s="252"/>
      <c r="E423" s="251"/>
      <c r="F423" s="315"/>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2"/>
      <c r="C424" s="251"/>
      <c r="D424" s="252"/>
      <c r="E424" s="251"/>
      <c r="F424" s="315"/>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2"/>
      <c r="C425" s="251"/>
      <c r="D425" s="252"/>
      <c r="E425" s="251"/>
      <c r="F425" s="315"/>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6"/>
      <c r="F426" s="317"/>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7"/>
      <c r="G430" s="240" t="s">
        <v>374</v>
      </c>
      <c r="H430" s="158"/>
      <c r="I430" s="158"/>
      <c r="J430" s="241" t="s">
        <v>604</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217"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6"/>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578</v>
      </c>
      <c r="AF437" s="136"/>
      <c r="AG437" s="137" t="s">
        <v>355</v>
      </c>
      <c r="AH437" s="172"/>
      <c r="AI437" s="182"/>
      <c r="AJ437" s="182"/>
      <c r="AK437" s="182"/>
      <c r="AL437" s="177"/>
      <c r="AM437" s="182"/>
      <c r="AN437" s="182"/>
      <c r="AO437" s="182"/>
      <c r="AP437" s="177"/>
      <c r="AQ437" s="217" t="s">
        <v>578</v>
      </c>
      <c r="AR437" s="136"/>
      <c r="AS437" s="137" t="s">
        <v>355</v>
      </c>
      <c r="AT437" s="172"/>
      <c r="AU437" s="136" t="s">
        <v>578</v>
      </c>
      <c r="AV437" s="136"/>
      <c r="AW437" s="137" t="s">
        <v>300</v>
      </c>
      <c r="AX437" s="138"/>
    </row>
    <row r="438" spans="1:50" ht="23.25" hidden="1" customHeight="1" x14ac:dyDescent="0.15">
      <c r="A438" s="996"/>
      <c r="B438" s="252"/>
      <c r="C438" s="251"/>
      <c r="D438" s="252"/>
      <c r="E438" s="166"/>
      <c r="F438" s="167"/>
      <c r="G438" s="230" t="s">
        <v>578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578</v>
      </c>
      <c r="AC438" s="133"/>
      <c r="AD438" s="133"/>
      <c r="AE438" s="111" t="s">
        <v>578</v>
      </c>
      <c r="AF438" s="112"/>
      <c r="AG438" s="112"/>
      <c r="AH438" s="112"/>
      <c r="AI438" s="111" t="s">
        <v>578</v>
      </c>
      <c r="AJ438" s="112"/>
      <c r="AK438" s="112"/>
      <c r="AL438" s="112"/>
      <c r="AM438" s="111" t="s">
        <v>578</v>
      </c>
      <c r="AN438" s="112"/>
      <c r="AO438" s="112"/>
      <c r="AP438" s="113"/>
      <c r="AQ438" s="111" t="s">
        <v>578</v>
      </c>
      <c r="AR438" s="112"/>
      <c r="AS438" s="112"/>
      <c r="AT438" s="113"/>
      <c r="AU438" s="112" t="s">
        <v>578</v>
      </c>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578</v>
      </c>
      <c r="AC439" s="221"/>
      <c r="AD439" s="221"/>
      <c r="AE439" s="111" t="s">
        <v>578</v>
      </c>
      <c r="AF439" s="112"/>
      <c r="AG439" s="112"/>
      <c r="AH439" s="113"/>
      <c r="AI439" s="111" t="s">
        <v>578</v>
      </c>
      <c r="AJ439" s="112"/>
      <c r="AK439" s="112"/>
      <c r="AL439" s="112"/>
      <c r="AM439" s="111" t="s">
        <v>578</v>
      </c>
      <c r="AN439" s="112"/>
      <c r="AO439" s="112"/>
      <c r="AP439" s="113"/>
      <c r="AQ439" s="111" t="s">
        <v>578</v>
      </c>
      <c r="AR439" s="112"/>
      <c r="AS439" s="112"/>
      <c r="AT439" s="113"/>
      <c r="AU439" s="112" t="s">
        <v>578</v>
      </c>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578</v>
      </c>
      <c r="AF440" s="112"/>
      <c r="AG440" s="112"/>
      <c r="AH440" s="113"/>
      <c r="AI440" s="111" t="s">
        <v>578</v>
      </c>
      <c r="AJ440" s="112"/>
      <c r="AK440" s="112"/>
      <c r="AL440" s="112"/>
      <c r="AM440" s="111" t="s">
        <v>578</v>
      </c>
      <c r="AN440" s="112"/>
      <c r="AO440" s="112"/>
      <c r="AP440" s="113"/>
      <c r="AQ440" s="111" t="s">
        <v>578</v>
      </c>
      <c r="AR440" s="112"/>
      <c r="AS440" s="112"/>
      <c r="AT440" s="113"/>
      <c r="AU440" s="112" t="s">
        <v>578</v>
      </c>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599</v>
      </c>
      <c r="AF457" s="136"/>
      <c r="AG457" s="137" t="s">
        <v>355</v>
      </c>
      <c r="AH457" s="172"/>
      <c r="AI457" s="182"/>
      <c r="AJ457" s="182"/>
      <c r="AK457" s="182"/>
      <c r="AL457" s="177"/>
      <c r="AM457" s="182"/>
      <c r="AN457" s="182"/>
      <c r="AO457" s="182"/>
      <c r="AP457" s="177"/>
      <c r="AQ457" s="217" t="s">
        <v>578</v>
      </c>
      <c r="AR457" s="136"/>
      <c r="AS457" s="137" t="s">
        <v>355</v>
      </c>
      <c r="AT457" s="172"/>
      <c r="AU457" s="136" t="s">
        <v>599</v>
      </c>
      <c r="AV457" s="136"/>
      <c r="AW457" s="137" t="s">
        <v>300</v>
      </c>
      <c r="AX457" s="138"/>
    </row>
    <row r="458" spans="1:50" ht="23.25" customHeight="1" x14ac:dyDescent="0.15">
      <c r="A458" s="996"/>
      <c r="B458" s="252"/>
      <c r="C458" s="251"/>
      <c r="D458" s="252"/>
      <c r="E458" s="166"/>
      <c r="F458" s="167"/>
      <c r="G458" s="230" t="s">
        <v>567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14</v>
      </c>
      <c r="AC458" s="255"/>
      <c r="AD458" s="255"/>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14</v>
      </c>
      <c r="AC459" s="255"/>
      <c r="AD459" s="255"/>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599</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567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40.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2.5"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586</v>
      </c>
      <c r="AE702" s="898"/>
      <c r="AF702" s="898"/>
      <c r="AG702" s="887" t="s">
        <v>587</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586</v>
      </c>
      <c r="AE703" s="155"/>
      <c r="AF703" s="155"/>
      <c r="AG703" s="663" t="s">
        <v>588</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586</v>
      </c>
      <c r="AE704" s="585"/>
      <c r="AF704" s="585"/>
      <c r="AG704" s="726" t="s">
        <v>589</v>
      </c>
      <c r="AH704" s="233"/>
      <c r="AI704" s="233"/>
      <c r="AJ704" s="233"/>
      <c r="AK704" s="233"/>
      <c r="AL704" s="233"/>
      <c r="AM704" s="233"/>
      <c r="AN704" s="233"/>
      <c r="AO704" s="233"/>
      <c r="AP704" s="233"/>
      <c r="AQ704" s="233"/>
      <c r="AR704" s="233"/>
      <c r="AS704" s="233"/>
      <c r="AT704" s="233"/>
      <c r="AU704" s="233"/>
      <c r="AV704" s="233"/>
      <c r="AW704" s="233"/>
      <c r="AX704" s="727"/>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590</v>
      </c>
      <c r="AE705" s="735"/>
      <c r="AF705" s="735"/>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2"/>
      <c r="C706" s="613"/>
      <c r="D706" s="614"/>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726"/>
      <c r="AH706" s="233"/>
      <c r="AI706" s="233"/>
      <c r="AJ706" s="233"/>
      <c r="AK706" s="233"/>
      <c r="AL706" s="233"/>
      <c r="AM706" s="233"/>
      <c r="AN706" s="233"/>
      <c r="AO706" s="233"/>
      <c r="AP706" s="233"/>
      <c r="AQ706" s="233"/>
      <c r="AR706" s="233"/>
      <c r="AS706" s="233"/>
      <c r="AT706" s="233"/>
      <c r="AU706" s="233"/>
      <c r="AV706" s="233"/>
      <c r="AW706" s="233"/>
      <c r="AX706" s="727"/>
    </row>
    <row r="707" spans="1:50" ht="26.25" customHeight="1" x14ac:dyDescent="0.15">
      <c r="A707" s="654"/>
      <c r="B707" s="772"/>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591</v>
      </c>
      <c r="AE707" s="583"/>
      <c r="AF707" s="583"/>
      <c r="AG707" s="726"/>
      <c r="AH707" s="233"/>
      <c r="AI707" s="233"/>
      <c r="AJ707" s="233"/>
      <c r="AK707" s="233"/>
      <c r="AL707" s="233"/>
      <c r="AM707" s="233"/>
      <c r="AN707" s="233"/>
      <c r="AO707" s="233"/>
      <c r="AP707" s="233"/>
      <c r="AQ707" s="233"/>
      <c r="AR707" s="233"/>
      <c r="AS707" s="233"/>
      <c r="AT707" s="233"/>
      <c r="AU707" s="233"/>
      <c r="AV707" s="233"/>
      <c r="AW707" s="233"/>
      <c r="AX707" s="727"/>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590</v>
      </c>
      <c r="AE708" s="667"/>
      <c r="AF708" s="667"/>
      <c r="AG708" s="525" t="s">
        <v>578</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590</v>
      </c>
      <c r="AE709" s="155"/>
      <c r="AF709" s="155"/>
      <c r="AG709" s="663" t="s">
        <v>578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590</v>
      </c>
      <c r="AE710" s="155"/>
      <c r="AF710" s="155"/>
      <c r="AG710" s="663" t="s">
        <v>578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590</v>
      </c>
      <c r="AE711" s="155"/>
      <c r="AF711" s="155"/>
      <c r="AG711" s="663" t="s">
        <v>578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590</v>
      </c>
      <c r="AE712" s="585"/>
      <c r="AF712" s="585"/>
      <c r="AG712" s="593" t="s">
        <v>578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3" t="s">
        <v>578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590</v>
      </c>
      <c r="AE714" s="591"/>
      <c r="AF714" s="592"/>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590</v>
      </c>
      <c r="AE715" s="667"/>
      <c r="AF715" s="779"/>
      <c r="AG715" s="525" t="s">
        <v>578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590</v>
      </c>
      <c r="AE716" s="761"/>
      <c r="AF716" s="761"/>
      <c r="AG716" s="663" t="s">
        <v>578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590</v>
      </c>
      <c r="AE717" s="155"/>
      <c r="AF717" s="155"/>
      <c r="AG717" s="663" t="s">
        <v>578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590</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6" t="s">
        <v>590</v>
      </c>
      <c r="AE719" s="667"/>
      <c r="AF719" s="667"/>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726"/>
      <c r="AH720" s="233"/>
      <c r="AI720" s="233"/>
      <c r="AJ720" s="233"/>
      <c r="AK720" s="233"/>
      <c r="AL720" s="233"/>
      <c r="AM720" s="233"/>
      <c r="AN720" s="233"/>
      <c r="AO720" s="233"/>
      <c r="AP720" s="233"/>
      <c r="AQ720" s="233"/>
      <c r="AR720" s="233"/>
      <c r="AS720" s="233"/>
      <c r="AT720" s="233"/>
      <c r="AU720" s="233"/>
      <c r="AV720" s="233"/>
      <c r="AW720" s="233"/>
      <c r="AX720" s="727"/>
    </row>
    <row r="721" spans="1:50" ht="24.75" customHeight="1" x14ac:dyDescent="0.15">
      <c r="A721" s="649"/>
      <c r="B721" s="650"/>
      <c r="C721" s="919"/>
      <c r="D721" s="920"/>
      <c r="E721" s="920"/>
      <c r="F721" s="921"/>
      <c r="G721" s="939"/>
      <c r="H721" s="940"/>
      <c r="I721" s="83" t="str">
        <f>IF(OR(G721="　", G721=""), "", "-")</f>
        <v/>
      </c>
      <c r="J721" s="918"/>
      <c r="K721" s="918"/>
      <c r="L721" s="83" t="str">
        <f>IF(M721="","","-")</f>
        <v/>
      </c>
      <c r="M721" s="84"/>
      <c r="N721" s="915" t="s">
        <v>578</v>
      </c>
      <c r="O721" s="916"/>
      <c r="P721" s="916"/>
      <c r="Q721" s="916"/>
      <c r="R721" s="916"/>
      <c r="S721" s="916"/>
      <c r="T721" s="916"/>
      <c r="U721" s="916"/>
      <c r="V721" s="916"/>
      <c r="W721" s="916"/>
      <c r="X721" s="916"/>
      <c r="Y721" s="916"/>
      <c r="Z721" s="916"/>
      <c r="AA721" s="916"/>
      <c r="AB721" s="916"/>
      <c r="AC721" s="916"/>
      <c r="AD721" s="916"/>
      <c r="AE721" s="916"/>
      <c r="AF721" s="917"/>
      <c r="AG721" s="726"/>
      <c r="AH721" s="233"/>
      <c r="AI721" s="233"/>
      <c r="AJ721" s="233"/>
      <c r="AK721" s="233"/>
      <c r="AL721" s="233"/>
      <c r="AM721" s="233"/>
      <c r="AN721" s="233"/>
      <c r="AO721" s="233"/>
      <c r="AP721" s="233"/>
      <c r="AQ721" s="233"/>
      <c r="AR721" s="233"/>
      <c r="AS721" s="233"/>
      <c r="AT721" s="233"/>
      <c r="AU721" s="233"/>
      <c r="AV721" s="233"/>
      <c r="AW721" s="233"/>
      <c r="AX721" s="727"/>
    </row>
    <row r="722" spans="1:50" ht="24.75" customHeight="1" x14ac:dyDescent="0.15">
      <c r="A722" s="649"/>
      <c r="B722" s="650"/>
      <c r="C722" s="919"/>
      <c r="D722" s="920"/>
      <c r="E722" s="920"/>
      <c r="F722" s="921"/>
      <c r="G722" s="939"/>
      <c r="H722" s="940"/>
      <c r="I722" s="83" t="str">
        <f t="shared" ref="I722:I725" si="4">IF(OR(G722="　", G722=""), "", "-")</f>
        <v/>
      </c>
      <c r="J722" s="918"/>
      <c r="K722" s="918"/>
      <c r="L722" s="83" t="str">
        <f t="shared" ref="L722:L725" si="5">IF(M722="","","-")</f>
        <v/>
      </c>
      <c r="M722" s="84"/>
      <c r="N722" s="915" t="s">
        <v>578</v>
      </c>
      <c r="O722" s="916"/>
      <c r="P722" s="916"/>
      <c r="Q722" s="916"/>
      <c r="R722" s="916"/>
      <c r="S722" s="916"/>
      <c r="T722" s="916"/>
      <c r="U722" s="916"/>
      <c r="V722" s="916"/>
      <c r="W722" s="916"/>
      <c r="X722" s="916"/>
      <c r="Y722" s="916"/>
      <c r="Z722" s="916"/>
      <c r="AA722" s="916"/>
      <c r="AB722" s="916"/>
      <c r="AC722" s="916"/>
      <c r="AD722" s="916"/>
      <c r="AE722" s="916"/>
      <c r="AF722" s="917"/>
      <c r="AG722" s="726"/>
      <c r="AH722" s="233"/>
      <c r="AI722" s="233"/>
      <c r="AJ722" s="233"/>
      <c r="AK722" s="233"/>
      <c r="AL722" s="233"/>
      <c r="AM722" s="233"/>
      <c r="AN722" s="233"/>
      <c r="AO722" s="233"/>
      <c r="AP722" s="233"/>
      <c r="AQ722" s="233"/>
      <c r="AR722" s="233"/>
      <c r="AS722" s="233"/>
      <c r="AT722" s="233"/>
      <c r="AU722" s="233"/>
      <c r="AV722" s="233"/>
      <c r="AW722" s="233"/>
      <c r="AX722" s="727"/>
    </row>
    <row r="723" spans="1:50" ht="24.75" customHeight="1" x14ac:dyDescent="0.15">
      <c r="A723" s="649"/>
      <c r="B723" s="650"/>
      <c r="C723" s="919"/>
      <c r="D723" s="920"/>
      <c r="E723" s="920"/>
      <c r="F723" s="921"/>
      <c r="G723" s="939"/>
      <c r="H723" s="940"/>
      <c r="I723" s="83" t="str">
        <f t="shared" si="4"/>
        <v/>
      </c>
      <c r="J723" s="918"/>
      <c r="K723" s="918"/>
      <c r="L723" s="83" t="str">
        <f t="shared" si="5"/>
        <v/>
      </c>
      <c r="M723" s="84"/>
      <c r="N723" s="915" t="s">
        <v>578</v>
      </c>
      <c r="O723" s="916"/>
      <c r="P723" s="916"/>
      <c r="Q723" s="916"/>
      <c r="R723" s="916"/>
      <c r="S723" s="916"/>
      <c r="T723" s="916"/>
      <c r="U723" s="916"/>
      <c r="V723" s="916"/>
      <c r="W723" s="916"/>
      <c r="X723" s="916"/>
      <c r="Y723" s="916"/>
      <c r="Z723" s="916"/>
      <c r="AA723" s="916"/>
      <c r="AB723" s="916"/>
      <c r="AC723" s="916"/>
      <c r="AD723" s="916"/>
      <c r="AE723" s="916"/>
      <c r="AF723" s="917"/>
      <c r="AG723" s="726"/>
      <c r="AH723" s="233"/>
      <c r="AI723" s="233"/>
      <c r="AJ723" s="233"/>
      <c r="AK723" s="233"/>
      <c r="AL723" s="233"/>
      <c r="AM723" s="233"/>
      <c r="AN723" s="233"/>
      <c r="AO723" s="233"/>
      <c r="AP723" s="233"/>
      <c r="AQ723" s="233"/>
      <c r="AR723" s="233"/>
      <c r="AS723" s="233"/>
      <c r="AT723" s="233"/>
      <c r="AU723" s="233"/>
      <c r="AV723" s="233"/>
      <c r="AW723" s="233"/>
      <c r="AX723" s="727"/>
    </row>
    <row r="724" spans="1:50" ht="24.75" customHeight="1" x14ac:dyDescent="0.15">
      <c r="A724" s="649"/>
      <c r="B724" s="650"/>
      <c r="C724" s="919"/>
      <c r="D724" s="920"/>
      <c r="E724" s="920"/>
      <c r="F724" s="921"/>
      <c r="G724" s="939"/>
      <c r="H724" s="940"/>
      <c r="I724" s="83" t="str">
        <f t="shared" si="4"/>
        <v/>
      </c>
      <c r="J724" s="918"/>
      <c r="K724" s="918"/>
      <c r="L724" s="83" t="str">
        <f t="shared" si="5"/>
        <v/>
      </c>
      <c r="M724" s="84"/>
      <c r="N724" s="915" t="s">
        <v>578</v>
      </c>
      <c r="O724" s="916"/>
      <c r="P724" s="916"/>
      <c r="Q724" s="916"/>
      <c r="R724" s="916"/>
      <c r="S724" s="916"/>
      <c r="T724" s="916"/>
      <c r="U724" s="916"/>
      <c r="V724" s="916"/>
      <c r="W724" s="916"/>
      <c r="X724" s="916"/>
      <c r="Y724" s="916"/>
      <c r="Z724" s="916"/>
      <c r="AA724" s="916"/>
      <c r="AB724" s="916"/>
      <c r="AC724" s="916"/>
      <c r="AD724" s="916"/>
      <c r="AE724" s="916"/>
      <c r="AF724" s="917"/>
      <c r="AG724" s="726"/>
      <c r="AH724" s="233"/>
      <c r="AI724" s="233"/>
      <c r="AJ724" s="233"/>
      <c r="AK724" s="233"/>
      <c r="AL724" s="233"/>
      <c r="AM724" s="233"/>
      <c r="AN724" s="233"/>
      <c r="AO724" s="233"/>
      <c r="AP724" s="233"/>
      <c r="AQ724" s="233"/>
      <c r="AR724" s="233"/>
      <c r="AS724" s="233"/>
      <c r="AT724" s="233"/>
      <c r="AU724" s="233"/>
      <c r="AV724" s="233"/>
      <c r="AW724" s="233"/>
      <c r="AX724" s="727"/>
    </row>
    <row r="725" spans="1:50" ht="24.75" customHeight="1" x14ac:dyDescent="0.15">
      <c r="A725" s="651"/>
      <c r="B725" s="652"/>
      <c r="C725" s="922"/>
      <c r="D725" s="923"/>
      <c r="E725" s="923"/>
      <c r="F725" s="924"/>
      <c r="G725" s="961"/>
      <c r="H725" s="962"/>
      <c r="I725" s="85" t="str">
        <f t="shared" si="4"/>
        <v/>
      </c>
      <c r="J725" s="963"/>
      <c r="K725" s="963"/>
      <c r="L725" s="85" t="str">
        <f t="shared" si="5"/>
        <v/>
      </c>
      <c r="M725" s="86"/>
      <c r="N725" s="954" t="s">
        <v>578</v>
      </c>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2" t="s">
        <v>53</v>
      </c>
      <c r="D726" s="580"/>
      <c r="E726" s="580"/>
      <c r="F726" s="581"/>
      <c r="G726" s="799" t="s">
        <v>592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5" t="s">
        <v>57</v>
      </c>
      <c r="D727" s="696"/>
      <c r="E727" s="696"/>
      <c r="F727" s="697"/>
      <c r="G727" s="797" t="s">
        <v>578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600</v>
      </c>
      <c r="F737" s="122"/>
      <c r="G737" s="122"/>
      <c r="H737" s="122"/>
      <c r="I737" s="122"/>
      <c r="J737" s="122"/>
      <c r="K737" s="122"/>
      <c r="L737" s="122"/>
      <c r="M737" s="122"/>
      <c r="N737" s="101" t="s">
        <v>543</v>
      </c>
      <c r="O737" s="101"/>
      <c r="P737" s="101"/>
      <c r="Q737" s="101"/>
      <c r="R737" s="122" t="s">
        <v>600</v>
      </c>
      <c r="S737" s="122"/>
      <c r="T737" s="122"/>
      <c r="U737" s="122"/>
      <c r="V737" s="122"/>
      <c r="W737" s="122"/>
      <c r="X737" s="122"/>
      <c r="Y737" s="122"/>
      <c r="Z737" s="122"/>
      <c r="AA737" s="101" t="s">
        <v>542</v>
      </c>
      <c r="AB737" s="101"/>
      <c r="AC737" s="101"/>
      <c r="AD737" s="101"/>
      <c r="AE737" s="122" t="s">
        <v>600</v>
      </c>
      <c r="AF737" s="122"/>
      <c r="AG737" s="122"/>
      <c r="AH737" s="122"/>
      <c r="AI737" s="122"/>
      <c r="AJ737" s="122"/>
      <c r="AK737" s="122"/>
      <c r="AL737" s="122"/>
      <c r="AM737" s="122"/>
      <c r="AN737" s="101" t="s">
        <v>541</v>
      </c>
      <c r="AO737" s="101"/>
      <c r="AP737" s="101"/>
      <c r="AQ737" s="101"/>
      <c r="AR737" s="102" t="s">
        <v>600</v>
      </c>
      <c r="AS737" s="103"/>
      <c r="AT737" s="103"/>
      <c r="AU737" s="103"/>
      <c r="AV737" s="103"/>
      <c r="AW737" s="103"/>
      <c r="AX737" s="104"/>
      <c r="AY737" s="89"/>
      <c r="AZ737" s="89"/>
    </row>
    <row r="738" spans="1:52" ht="24.75" customHeight="1" x14ac:dyDescent="0.15">
      <c r="A738" s="123" t="s">
        <v>540</v>
      </c>
      <c r="B738" s="124"/>
      <c r="C738" s="124"/>
      <c r="D738" s="125"/>
      <c r="E738" s="122" t="s">
        <v>600</v>
      </c>
      <c r="F738" s="122"/>
      <c r="G738" s="122"/>
      <c r="H738" s="122"/>
      <c r="I738" s="122"/>
      <c r="J738" s="122"/>
      <c r="K738" s="122"/>
      <c r="L738" s="122"/>
      <c r="M738" s="122"/>
      <c r="N738" s="101" t="s">
        <v>539</v>
      </c>
      <c r="O738" s="101"/>
      <c r="P738" s="101"/>
      <c r="Q738" s="101"/>
      <c r="R738" s="122" t="s">
        <v>600</v>
      </c>
      <c r="S738" s="122"/>
      <c r="T738" s="122"/>
      <c r="U738" s="122"/>
      <c r="V738" s="122"/>
      <c r="W738" s="122"/>
      <c r="X738" s="122"/>
      <c r="Y738" s="122"/>
      <c r="Z738" s="122"/>
      <c r="AA738" s="101" t="s">
        <v>538</v>
      </c>
      <c r="AB738" s="101"/>
      <c r="AC738" s="101"/>
      <c r="AD738" s="101"/>
      <c r="AE738" s="122" t="s">
        <v>600</v>
      </c>
      <c r="AF738" s="122"/>
      <c r="AG738" s="122"/>
      <c r="AH738" s="122"/>
      <c r="AI738" s="122"/>
      <c r="AJ738" s="122"/>
      <c r="AK738" s="122"/>
      <c r="AL738" s="122"/>
      <c r="AM738" s="122"/>
      <c r="AN738" s="101" t="s">
        <v>534</v>
      </c>
      <c r="AO738" s="101"/>
      <c r="AP738" s="101"/>
      <c r="AQ738" s="101"/>
      <c r="AR738" s="102" t="s">
        <v>600</v>
      </c>
      <c r="AS738" s="103"/>
      <c r="AT738" s="103"/>
      <c r="AU738" s="103"/>
      <c r="AV738" s="103"/>
      <c r="AW738" s="103"/>
      <c r="AX738" s="104"/>
    </row>
    <row r="739" spans="1:52" ht="24.75" customHeight="1" thickBot="1" x14ac:dyDescent="0.2">
      <c r="A739" s="126" t="s">
        <v>530</v>
      </c>
      <c r="B739" s="127"/>
      <c r="C739" s="127"/>
      <c r="D739" s="128"/>
      <c r="E739" s="129" t="s">
        <v>596</v>
      </c>
      <c r="F739" s="117"/>
      <c r="G739" s="117"/>
      <c r="H739" s="93" t="str">
        <f>IF(E739="", "", "(")</f>
        <v>(</v>
      </c>
      <c r="I739" s="117" t="s">
        <v>515</v>
      </c>
      <c r="J739" s="117"/>
      <c r="K739" s="93" t="str">
        <f>IF(OR(I739="　", I739=""), "", "-")</f>
        <v>-</v>
      </c>
      <c r="L739" s="118">
        <v>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3.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2" t="s">
        <v>512</v>
      </c>
      <c r="B779" s="763"/>
      <c r="C779" s="763"/>
      <c r="D779" s="763"/>
      <c r="E779" s="763"/>
      <c r="F779" s="764"/>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5"/>
      <c r="B780" s="765"/>
      <c r="C780" s="765"/>
      <c r="D780" s="765"/>
      <c r="E780" s="765"/>
      <c r="F780" s="76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5"/>
      <c r="B781" s="765"/>
      <c r="C781" s="765"/>
      <c r="D781" s="765"/>
      <c r="E781" s="765"/>
      <c r="F781" s="766"/>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5"/>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5"/>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5"/>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5"/>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5"/>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5"/>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5"/>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5"/>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5"/>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5"/>
      <c r="B792" s="765"/>
      <c r="C792" s="765"/>
      <c r="D792" s="765"/>
      <c r="E792" s="765"/>
      <c r="F792" s="766"/>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5"/>
      <c r="C793" s="765"/>
      <c r="D793" s="765"/>
      <c r="E793" s="765"/>
      <c r="F793" s="76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5"/>
      <c r="C794" s="765"/>
      <c r="D794" s="765"/>
      <c r="E794" s="765"/>
      <c r="F794" s="76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5"/>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5"/>
      <c r="B805" s="765"/>
      <c r="C805" s="765"/>
      <c r="D805" s="765"/>
      <c r="E805" s="765"/>
      <c r="F805" s="766"/>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5"/>
      <c r="C806" s="765"/>
      <c r="D806" s="765"/>
      <c r="E806" s="765"/>
      <c r="F806" s="76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5"/>
      <c r="C807" s="765"/>
      <c r="D807" s="765"/>
      <c r="E807" s="765"/>
      <c r="F807" s="76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5"/>
      <c r="C818" s="765"/>
      <c r="D818" s="765"/>
      <c r="E818" s="765"/>
      <c r="F818" s="766"/>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5"/>
      <c r="C819" s="765"/>
      <c r="D819" s="765"/>
      <c r="E819" s="765"/>
      <c r="F819" s="76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45">
      <formula>IF(RIGHT(TEXT(P14,"0.#"),1)=".",FALSE,TRUE)</formula>
    </cfRule>
    <cfRule type="expression" dxfId="2794" priority="14046">
      <formula>IF(RIGHT(TEXT(P14,"0.#"),1)=".",TRUE,FALSE)</formula>
    </cfRule>
  </conditionalFormatting>
  <conditionalFormatting sqref="AE32">
    <cfRule type="expression" dxfId="2793" priority="14035">
      <formula>IF(RIGHT(TEXT(AE32,"0.#"),1)=".",FALSE,TRUE)</formula>
    </cfRule>
    <cfRule type="expression" dxfId="2792" priority="14036">
      <formula>IF(RIGHT(TEXT(AE32,"0.#"),1)=".",TRUE,FALSE)</formula>
    </cfRule>
  </conditionalFormatting>
  <conditionalFormatting sqref="P18:AX18">
    <cfRule type="expression" dxfId="2791" priority="13921">
      <formula>IF(RIGHT(TEXT(P18,"0.#"),1)=".",FALSE,TRUE)</formula>
    </cfRule>
    <cfRule type="expression" dxfId="2790" priority="13922">
      <formula>IF(RIGHT(TEXT(P18,"0.#"),1)=".",TRUE,FALSE)</formula>
    </cfRule>
  </conditionalFormatting>
  <conditionalFormatting sqref="Y782">
    <cfRule type="expression" dxfId="2789" priority="13917">
      <formula>IF(RIGHT(TEXT(Y782,"0.#"),1)=".",FALSE,TRUE)</formula>
    </cfRule>
    <cfRule type="expression" dxfId="2788" priority="13918">
      <formula>IF(RIGHT(TEXT(Y782,"0.#"),1)=".",TRUE,FALSE)</formula>
    </cfRule>
  </conditionalFormatting>
  <conditionalFormatting sqref="Y791">
    <cfRule type="expression" dxfId="2787" priority="13913">
      <formula>IF(RIGHT(TEXT(Y791,"0.#"),1)=".",FALSE,TRUE)</formula>
    </cfRule>
    <cfRule type="expression" dxfId="2786" priority="13914">
      <formula>IF(RIGHT(TEXT(Y791,"0.#"),1)=".",TRUE,FALSE)</formula>
    </cfRule>
  </conditionalFormatting>
  <conditionalFormatting sqref="Y822:Y829 Y820 Y809:Y816 Y807 Y796:Y803 Y794">
    <cfRule type="expression" dxfId="2785" priority="13695">
      <formula>IF(RIGHT(TEXT(Y794,"0.#"),1)=".",FALSE,TRUE)</formula>
    </cfRule>
    <cfRule type="expression" dxfId="2784" priority="13696">
      <formula>IF(RIGHT(TEXT(Y794,"0.#"),1)=".",TRUE,FALSE)</formula>
    </cfRule>
  </conditionalFormatting>
  <conditionalFormatting sqref="P16:AQ17 P15:AX15 P13:AX13">
    <cfRule type="expression" dxfId="2783" priority="13743">
      <formula>IF(RIGHT(TEXT(P13,"0.#"),1)=".",FALSE,TRUE)</formula>
    </cfRule>
    <cfRule type="expression" dxfId="2782" priority="13744">
      <formula>IF(RIGHT(TEXT(P13,"0.#"),1)=".",TRUE,FALSE)</formula>
    </cfRule>
  </conditionalFormatting>
  <conditionalFormatting sqref="P19:AJ19">
    <cfRule type="expression" dxfId="2781" priority="13741">
      <formula>IF(RIGHT(TEXT(P19,"0.#"),1)=".",FALSE,TRUE)</formula>
    </cfRule>
    <cfRule type="expression" dxfId="2780" priority="13742">
      <formula>IF(RIGHT(TEXT(P19,"0.#"),1)=".",TRUE,FALSE)</formula>
    </cfRule>
  </conditionalFormatting>
  <conditionalFormatting sqref="AQ101 AE101:AE102">
    <cfRule type="expression" dxfId="2779" priority="13733">
      <formula>IF(RIGHT(TEXT(AE101,"0.#"),1)=".",FALSE,TRUE)</formula>
    </cfRule>
    <cfRule type="expression" dxfId="2778" priority="13734">
      <formula>IF(RIGHT(TEXT(AE101,"0.#"),1)=".",TRUE,FALSE)</formula>
    </cfRule>
  </conditionalFormatting>
  <conditionalFormatting sqref="Y783:Y790 Y781">
    <cfRule type="expression" dxfId="2777" priority="13719">
      <formula>IF(RIGHT(TEXT(Y781,"0.#"),1)=".",FALSE,TRUE)</formula>
    </cfRule>
    <cfRule type="expression" dxfId="2776" priority="13720">
      <formula>IF(RIGHT(TEXT(Y781,"0.#"),1)=".",TRUE,FALSE)</formula>
    </cfRule>
  </conditionalFormatting>
  <conditionalFormatting sqref="AU782">
    <cfRule type="expression" dxfId="2775" priority="13717">
      <formula>IF(RIGHT(TEXT(AU782,"0.#"),1)=".",FALSE,TRUE)</formula>
    </cfRule>
    <cfRule type="expression" dxfId="2774" priority="13718">
      <formula>IF(RIGHT(TEXT(AU782,"0.#"),1)=".",TRUE,FALSE)</formula>
    </cfRule>
  </conditionalFormatting>
  <conditionalFormatting sqref="AU791">
    <cfRule type="expression" dxfId="2773" priority="13715">
      <formula>IF(RIGHT(TEXT(AU791,"0.#"),1)=".",FALSE,TRUE)</formula>
    </cfRule>
    <cfRule type="expression" dxfId="2772" priority="13716">
      <formula>IF(RIGHT(TEXT(AU791,"0.#"),1)=".",TRUE,FALSE)</formula>
    </cfRule>
  </conditionalFormatting>
  <conditionalFormatting sqref="AU783:AU790 AU781">
    <cfRule type="expression" dxfId="2771" priority="13713">
      <formula>IF(RIGHT(TEXT(AU781,"0.#"),1)=".",FALSE,TRUE)</formula>
    </cfRule>
    <cfRule type="expression" dxfId="2770" priority="13714">
      <formula>IF(RIGHT(TEXT(AU781,"0.#"),1)=".",TRUE,FALSE)</formula>
    </cfRule>
  </conditionalFormatting>
  <conditionalFormatting sqref="Y821 Y808 Y795">
    <cfRule type="expression" dxfId="2769" priority="13699">
      <formula>IF(RIGHT(TEXT(Y795,"0.#"),1)=".",FALSE,TRUE)</formula>
    </cfRule>
    <cfRule type="expression" dxfId="2768" priority="13700">
      <formula>IF(RIGHT(TEXT(Y795,"0.#"),1)=".",TRUE,FALSE)</formula>
    </cfRule>
  </conditionalFormatting>
  <conditionalFormatting sqref="Y830 Y817 Y804">
    <cfRule type="expression" dxfId="2767" priority="13697">
      <formula>IF(RIGHT(TEXT(Y804,"0.#"),1)=".",FALSE,TRUE)</formula>
    </cfRule>
    <cfRule type="expression" dxfId="2766" priority="13698">
      <formula>IF(RIGHT(TEXT(Y804,"0.#"),1)=".",TRUE,FALSE)</formula>
    </cfRule>
  </conditionalFormatting>
  <conditionalFormatting sqref="AU821 AU808 AU795">
    <cfRule type="expression" dxfId="2765" priority="13693">
      <formula>IF(RIGHT(TEXT(AU795,"0.#"),1)=".",FALSE,TRUE)</formula>
    </cfRule>
    <cfRule type="expression" dxfId="2764" priority="13694">
      <formula>IF(RIGHT(TEXT(AU795,"0.#"),1)=".",TRUE,FALSE)</formula>
    </cfRule>
  </conditionalFormatting>
  <conditionalFormatting sqref="AU830 AU817 AU804">
    <cfRule type="expression" dxfId="2763" priority="13691">
      <formula>IF(RIGHT(TEXT(AU804,"0.#"),1)=".",FALSE,TRUE)</formula>
    </cfRule>
    <cfRule type="expression" dxfId="2762" priority="13692">
      <formula>IF(RIGHT(TEXT(AU804,"0.#"),1)=".",TRUE,FALSE)</formula>
    </cfRule>
  </conditionalFormatting>
  <conditionalFormatting sqref="AU822:AU829 AU820 AU809:AU816 AU807 AU796:AU803 AU794">
    <cfRule type="expression" dxfId="2761" priority="13689">
      <formula>IF(RIGHT(TEXT(AU794,"0.#"),1)=".",FALSE,TRUE)</formula>
    </cfRule>
    <cfRule type="expression" dxfId="2760" priority="13690">
      <formula>IF(RIGHT(TEXT(AU794,"0.#"),1)=".",TRUE,FALSE)</formula>
    </cfRule>
  </conditionalFormatting>
  <conditionalFormatting sqref="AM87">
    <cfRule type="expression" dxfId="2759" priority="13343">
      <formula>IF(RIGHT(TEXT(AM87,"0.#"),1)=".",FALSE,TRUE)</formula>
    </cfRule>
    <cfRule type="expression" dxfId="2758" priority="13344">
      <formula>IF(RIGHT(TEXT(AM87,"0.#"),1)=".",TRUE,FALSE)</formula>
    </cfRule>
  </conditionalFormatting>
  <conditionalFormatting sqref="AE55">
    <cfRule type="expression" dxfId="2757" priority="13411">
      <formula>IF(RIGHT(TEXT(AE55,"0.#"),1)=".",FALSE,TRUE)</formula>
    </cfRule>
    <cfRule type="expression" dxfId="2756" priority="13412">
      <formula>IF(RIGHT(TEXT(AE55,"0.#"),1)=".",TRUE,FALSE)</formula>
    </cfRule>
  </conditionalFormatting>
  <conditionalFormatting sqref="AI55">
    <cfRule type="expression" dxfId="2755" priority="13409">
      <formula>IF(RIGHT(TEXT(AI55,"0.#"),1)=".",FALSE,TRUE)</formula>
    </cfRule>
    <cfRule type="expression" dxfId="2754" priority="13410">
      <formula>IF(RIGHT(TEXT(AI55,"0.#"),1)=".",TRUE,FALSE)</formula>
    </cfRule>
  </conditionalFormatting>
  <conditionalFormatting sqref="AQ32:AQ33">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AI102">
    <cfRule type="expression" dxfId="2665" priority="13265">
      <formula>IF(RIGHT(TEXT(AI101,"0.#"),1)=".",FALSE,TRUE)</formula>
    </cfRule>
    <cfRule type="expression" dxfId="2664" priority="13266">
      <formula>IF(RIGHT(TEXT(AI101,"0.#"),1)=".",TRUE,FALSE)</formula>
    </cfRule>
  </conditionalFormatting>
  <conditionalFormatting sqref="AM101:AM102">
    <cfRule type="expression" dxfId="2663" priority="13263">
      <formula>IF(RIGHT(TEXT(AM101,"0.#"),1)=".",FALSE,TRUE)</formula>
    </cfRule>
    <cfRule type="expression" dxfId="2662" priority="13264">
      <formula>IF(RIGHT(TEXT(AM101,"0.#"),1)=".",TRUE,FALSE)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
    <cfRule type="expression" dxfId="2659" priority="13253">
      <formula>IF(RIGHT(TEXT(AE104,"0.#"),1)=".",FALSE,TRUE)</formula>
    </cfRule>
    <cfRule type="expression" dxfId="2658" priority="13254">
      <formula>IF(RIGHT(TEXT(AE104,"0.#"),1)=".",TRUE,FALSE)</formula>
    </cfRule>
  </conditionalFormatting>
  <conditionalFormatting sqref="AI104">
    <cfRule type="expression" dxfId="2657" priority="13251">
      <formula>IF(RIGHT(TEXT(AI104,"0.#"),1)=".",FALSE,TRUE)</formula>
    </cfRule>
    <cfRule type="expression" dxfId="2656" priority="13252">
      <formula>IF(RIGHT(TEXT(AI104,"0.#"),1)=".",TRUE,FALSE)</formula>
    </cfRule>
  </conditionalFormatting>
  <conditionalFormatting sqref="AM104">
    <cfRule type="expression" dxfId="2655" priority="13249">
      <formula>IF(RIGHT(TEXT(AM104,"0.#"),1)=".",FALSE,TRUE)</formula>
    </cfRule>
    <cfRule type="expression" dxfId="2654" priority="13250">
      <formula>IF(RIGHT(TEXT(AM104,"0.#"),1)=".",TRUE,FALSE)</formula>
    </cfRule>
  </conditionalFormatting>
  <conditionalFormatting sqref="AE105">
    <cfRule type="expression" dxfId="2653" priority="13247">
      <formula>IF(RIGHT(TEXT(AE105,"0.#"),1)=".",FALSE,TRUE)</formula>
    </cfRule>
    <cfRule type="expression" dxfId="2652" priority="13248">
      <formula>IF(RIGHT(TEXT(AE105,"0.#"),1)=".",TRUE,FALSE)</formula>
    </cfRule>
  </conditionalFormatting>
  <conditionalFormatting sqref="AI105">
    <cfRule type="expression" dxfId="2651" priority="13245">
      <formula>IF(RIGHT(TEXT(AI105,"0.#"),1)=".",FALSE,TRUE)</formula>
    </cfRule>
    <cfRule type="expression" dxfId="2650" priority="13246">
      <formula>IF(RIGHT(TEXT(AI105,"0.#"),1)=".",TRUE,FALSE)</formula>
    </cfRule>
  </conditionalFormatting>
  <conditionalFormatting sqref="AM105">
    <cfRule type="expression" dxfId="2649" priority="13243">
      <formula>IF(RIGHT(TEXT(AM105,"0.#"),1)=".",FALSE,TRUE)</formula>
    </cfRule>
    <cfRule type="expression" dxfId="2648" priority="13244">
      <formula>IF(RIGHT(TEXT(AM105,"0.#"),1)=".",TRUE,FALSE)</formula>
    </cfRule>
  </conditionalFormatting>
  <conditionalFormatting sqref="AE107">
    <cfRule type="expression" dxfId="2647" priority="13239">
      <formula>IF(RIGHT(TEXT(AE107,"0.#"),1)=".",FALSE,TRUE)</formula>
    </cfRule>
    <cfRule type="expression" dxfId="2646" priority="13240">
      <formula>IF(RIGHT(TEXT(AE107,"0.#"),1)=".",TRUE,FALSE)</formula>
    </cfRule>
  </conditionalFormatting>
  <conditionalFormatting sqref="AI107">
    <cfRule type="expression" dxfId="2645" priority="13237">
      <formula>IF(RIGHT(TEXT(AI107,"0.#"),1)=".",FALSE,TRUE)</formula>
    </cfRule>
    <cfRule type="expression" dxfId="2644" priority="13238">
      <formula>IF(RIGHT(TEXT(AI107,"0.#"),1)=".",TRUE,FALSE)</formula>
    </cfRule>
  </conditionalFormatting>
  <conditionalFormatting sqref="AM107">
    <cfRule type="expression" dxfId="2643" priority="13235">
      <formula>IF(RIGHT(TEXT(AM107,"0.#"),1)=".",FALSE,TRUE)</formula>
    </cfRule>
    <cfRule type="expression" dxfId="2642" priority="13236">
      <formula>IF(RIGHT(TEXT(AM107,"0.#"),1)=".",TRUE,FALSE)</formula>
    </cfRule>
  </conditionalFormatting>
  <conditionalFormatting sqref="AE108">
    <cfRule type="expression" dxfId="2641" priority="13233">
      <formula>IF(RIGHT(TEXT(AE108,"0.#"),1)=".",FALSE,TRUE)</formula>
    </cfRule>
    <cfRule type="expression" dxfId="2640" priority="13234">
      <formula>IF(RIGHT(TEXT(AE108,"0.#"),1)=".",TRUE,FALSE)</formula>
    </cfRule>
  </conditionalFormatting>
  <conditionalFormatting sqref="AI108">
    <cfRule type="expression" dxfId="2639" priority="13231">
      <formula>IF(RIGHT(TEXT(AI108,"0.#"),1)=".",FALSE,TRUE)</formula>
    </cfRule>
    <cfRule type="expression" dxfId="2638" priority="13232">
      <formula>IF(RIGHT(TEXT(AI108,"0.#"),1)=".",TRUE,FALSE)</formula>
    </cfRule>
  </conditionalFormatting>
  <conditionalFormatting sqref="AM108">
    <cfRule type="expression" dxfId="2637" priority="13229">
      <formula>IF(RIGHT(TEXT(AM108,"0.#"),1)=".",FALSE,TRUE)</formula>
    </cfRule>
    <cfRule type="expression" dxfId="2636" priority="13230">
      <formula>IF(RIGHT(TEXT(AM108,"0.#"),1)=".",TRUE,FALSE)</formula>
    </cfRule>
  </conditionalFormatting>
  <conditionalFormatting sqref="AE110">
    <cfRule type="expression" dxfId="2635" priority="13225">
      <formula>IF(RIGHT(TEXT(AE110,"0.#"),1)=".",FALSE,TRUE)</formula>
    </cfRule>
    <cfRule type="expression" dxfId="2634" priority="13226">
      <formula>IF(RIGHT(TEXT(AE110,"0.#"),1)=".",TRUE,FALSE)</formula>
    </cfRule>
  </conditionalFormatting>
  <conditionalFormatting sqref="AI110">
    <cfRule type="expression" dxfId="2633" priority="13223">
      <formula>IF(RIGHT(TEXT(AI110,"0.#"),1)=".",FALSE,TRUE)</formula>
    </cfRule>
    <cfRule type="expression" dxfId="2632" priority="13224">
      <formula>IF(RIGHT(TEXT(AI110,"0.#"),1)=".",TRUE,FALSE)</formula>
    </cfRule>
  </conditionalFormatting>
  <conditionalFormatting sqref="AM110">
    <cfRule type="expression" dxfId="2631" priority="13221">
      <formula>IF(RIGHT(TEXT(AM110,"0.#"),1)=".",FALSE,TRUE)</formula>
    </cfRule>
    <cfRule type="expression" dxfId="2630" priority="13222">
      <formula>IF(RIGHT(TEXT(AM110,"0.#"),1)=".",TRUE,FALSE)</formula>
    </cfRule>
  </conditionalFormatting>
  <conditionalFormatting sqref="AE111">
    <cfRule type="expression" dxfId="2629" priority="13219">
      <formula>IF(RIGHT(TEXT(AE111,"0.#"),1)=".",FALSE,TRUE)</formula>
    </cfRule>
    <cfRule type="expression" dxfId="2628" priority="13220">
      <formula>IF(RIGHT(TEXT(AE111,"0.#"),1)=".",TRUE,FALSE)</formula>
    </cfRule>
  </conditionalFormatting>
  <conditionalFormatting sqref="AI111">
    <cfRule type="expression" dxfId="2627" priority="13217">
      <formula>IF(RIGHT(TEXT(AI111,"0.#"),1)=".",FALSE,TRUE)</formula>
    </cfRule>
    <cfRule type="expression" dxfId="2626" priority="13218">
      <formula>IF(RIGHT(TEXT(AI111,"0.#"),1)=".",TRUE,FALSE)</formula>
    </cfRule>
  </conditionalFormatting>
  <conditionalFormatting sqref="AM111">
    <cfRule type="expression" dxfId="2625" priority="13215">
      <formula>IF(RIGHT(TEXT(AM111,"0.#"),1)=".",FALSE,TRUE)</formula>
    </cfRule>
    <cfRule type="expression" dxfId="2624" priority="13216">
      <formula>IF(RIGHT(TEXT(AM111,"0.#"),1)=".",TRUE,FALSE)</formula>
    </cfRule>
  </conditionalFormatting>
  <conditionalFormatting sqref="AE113">
    <cfRule type="expression" dxfId="2623" priority="13211">
      <formula>IF(RIGHT(TEXT(AE113,"0.#"),1)=".",FALSE,TRUE)</formula>
    </cfRule>
    <cfRule type="expression" dxfId="2622" priority="13212">
      <formula>IF(RIGHT(TEXT(AE113,"0.#"),1)=".",TRUE,FALSE)</formula>
    </cfRule>
  </conditionalFormatting>
  <conditionalFormatting sqref="AI113">
    <cfRule type="expression" dxfId="2621" priority="13209">
      <formula>IF(RIGHT(TEXT(AI113,"0.#"),1)=".",FALSE,TRUE)</formula>
    </cfRule>
    <cfRule type="expression" dxfId="2620" priority="13210">
      <formula>IF(RIGHT(TEXT(AI113,"0.#"),1)=".",TRUE,FALSE)</formula>
    </cfRule>
  </conditionalFormatting>
  <conditionalFormatting sqref="AM113">
    <cfRule type="expression" dxfId="2619" priority="13207">
      <formula>IF(RIGHT(TEXT(AM113,"0.#"),1)=".",FALSE,TRUE)</formula>
    </cfRule>
    <cfRule type="expression" dxfId="2618" priority="13208">
      <formula>IF(RIGHT(TEXT(AM113,"0.#"),1)=".",TRUE,FALSE)</formula>
    </cfRule>
  </conditionalFormatting>
  <conditionalFormatting sqref="AE114">
    <cfRule type="expression" dxfId="2617" priority="13205">
      <formula>IF(RIGHT(TEXT(AE114,"0.#"),1)=".",FALSE,TRUE)</formula>
    </cfRule>
    <cfRule type="expression" dxfId="2616" priority="13206">
      <formula>IF(RIGHT(TEXT(AE114,"0.#"),1)=".",TRUE,FALSE)</formula>
    </cfRule>
  </conditionalFormatting>
  <conditionalFormatting sqref="AI114">
    <cfRule type="expression" dxfId="2615" priority="13203">
      <formula>IF(RIGHT(TEXT(AI114,"0.#"),1)=".",FALSE,TRUE)</formula>
    </cfRule>
    <cfRule type="expression" dxfId="2614" priority="13204">
      <formula>IF(RIGHT(TEXT(AI114,"0.#"),1)=".",TRUE,FALSE)</formula>
    </cfRule>
  </conditionalFormatting>
  <conditionalFormatting sqref="AM114">
    <cfRule type="expression" dxfId="2613" priority="13201">
      <formula>IF(RIGHT(TEXT(AM114,"0.#"),1)=".",FALSE,TRUE)</formula>
    </cfRule>
    <cfRule type="expression" dxfId="2612" priority="13202">
      <formula>IF(RIGHT(TEXT(AM114,"0.#"),1)=".",TRUE,FALSE)</formula>
    </cfRule>
  </conditionalFormatting>
  <conditionalFormatting sqref="AE116 AQ116">
    <cfRule type="expression" dxfId="2611" priority="13197">
      <formula>IF(RIGHT(TEXT(AE116,"0.#"),1)=".",FALSE,TRUE)</formula>
    </cfRule>
    <cfRule type="expression" dxfId="2610" priority="13198">
      <formula>IF(RIGHT(TEXT(AE116,"0.#"),1)=".",TRUE,FALSE)</formula>
    </cfRule>
  </conditionalFormatting>
  <conditionalFormatting sqref="AI116">
    <cfRule type="expression" dxfId="2609" priority="13195">
      <formula>IF(RIGHT(TEXT(AI116,"0.#"),1)=".",FALSE,TRUE)</formula>
    </cfRule>
    <cfRule type="expression" dxfId="2608" priority="13196">
      <formula>IF(RIGHT(TEXT(AI116,"0.#"),1)=".",TRUE,FALSE)</formula>
    </cfRule>
  </conditionalFormatting>
  <conditionalFormatting sqref="AQ117">
    <cfRule type="expression" dxfId="2607" priority="13185">
      <formula>IF(RIGHT(TEXT(AQ117,"0.#"),1)=".",FALSE,TRUE)</formula>
    </cfRule>
    <cfRule type="expression" dxfId="2606" priority="13186">
      <formula>IF(RIGHT(TEXT(AQ117,"0.#"),1)=".",TRUE,FALSE)</formula>
    </cfRule>
  </conditionalFormatting>
  <conditionalFormatting sqref="AE119 AQ119">
    <cfRule type="expression" dxfId="2605" priority="13183">
      <formula>IF(RIGHT(TEXT(AE119,"0.#"),1)=".",FALSE,TRUE)</formula>
    </cfRule>
    <cfRule type="expression" dxfId="2604" priority="13184">
      <formula>IF(RIGHT(TEXT(AE119,"0.#"),1)=".",TRUE,FALSE)</formula>
    </cfRule>
  </conditionalFormatting>
  <conditionalFormatting sqref="AI119">
    <cfRule type="expression" dxfId="2603" priority="13181">
      <formula>IF(RIGHT(TEXT(AI119,"0.#"),1)=".",FALSE,TRUE)</formula>
    </cfRule>
    <cfRule type="expression" dxfId="2602" priority="13182">
      <formula>IF(RIGHT(TEXT(AI119,"0.#"),1)=".",TRUE,FALSE)</formula>
    </cfRule>
  </conditionalFormatting>
  <conditionalFormatting sqref="AM119">
    <cfRule type="expression" dxfId="2601" priority="13179">
      <formula>IF(RIGHT(TEXT(AM119,"0.#"),1)=".",FALSE,TRUE)</formula>
    </cfRule>
    <cfRule type="expression" dxfId="2600" priority="13180">
      <formula>IF(RIGHT(TEXT(AM119,"0.#"),1)=".",TRUE,FALSE)</formula>
    </cfRule>
  </conditionalFormatting>
  <conditionalFormatting sqref="AQ120">
    <cfRule type="expression" dxfId="2599" priority="13171">
      <formula>IF(RIGHT(TEXT(AQ120,"0.#"),1)=".",FALSE,TRUE)</formula>
    </cfRule>
    <cfRule type="expression" dxfId="2598" priority="13172">
      <formula>IF(RIGHT(TEXT(AQ120,"0.#"),1)=".",TRUE,FALSE)</formula>
    </cfRule>
  </conditionalFormatting>
  <conditionalFormatting sqref="AE122 AQ122">
    <cfRule type="expression" dxfId="2597" priority="13169">
      <formula>IF(RIGHT(TEXT(AE122,"0.#"),1)=".",FALSE,TRUE)</formula>
    </cfRule>
    <cfRule type="expression" dxfId="2596" priority="13170">
      <formula>IF(RIGHT(TEXT(AE122,"0.#"),1)=".",TRUE,FALSE)</formula>
    </cfRule>
  </conditionalFormatting>
  <conditionalFormatting sqref="AI122">
    <cfRule type="expression" dxfId="2595" priority="13167">
      <formula>IF(RIGHT(TEXT(AI122,"0.#"),1)=".",FALSE,TRUE)</formula>
    </cfRule>
    <cfRule type="expression" dxfId="2594" priority="13168">
      <formula>IF(RIGHT(TEXT(AI122,"0.#"),1)=".",TRUE,FALSE)</formula>
    </cfRule>
  </conditionalFormatting>
  <conditionalFormatting sqref="AM122">
    <cfRule type="expression" dxfId="2593" priority="13165">
      <formula>IF(RIGHT(TEXT(AM122,"0.#"),1)=".",FALSE,TRUE)</formula>
    </cfRule>
    <cfRule type="expression" dxfId="2592" priority="13166">
      <formula>IF(RIGHT(TEXT(AM122,"0.#"),1)=".",TRUE,FALSE)</formula>
    </cfRule>
  </conditionalFormatting>
  <conditionalFormatting sqref="AQ123">
    <cfRule type="expression" dxfId="2591" priority="13157">
      <formula>IF(RIGHT(TEXT(AQ123,"0.#"),1)=".",FALSE,TRUE)</formula>
    </cfRule>
    <cfRule type="expression" dxfId="2590" priority="13158">
      <formula>IF(RIGHT(TEXT(AQ123,"0.#"),1)=".",TRUE,FALSE)</formula>
    </cfRule>
  </conditionalFormatting>
  <conditionalFormatting sqref="AE125 AQ125">
    <cfRule type="expression" dxfId="2589" priority="13155">
      <formula>IF(RIGHT(TEXT(AE125,"0.#"),1)=".",FALSE,TRUE)</formula>
    </cfRule>
    <cfRule type="expression" dxfId="2588" priority="13156">
      <formula>IF(RIGHT(TEXT(AE125,"0.#"),1)=".",TRUE,FALSE)</formula>
    </cfRule>
  </conditionalFormatting>
  <conditionalFormatting sqref="AI125">
    <cfRule type="expression" dxfId="2587" priority="13153">
      <formula>IF(RIGHT(TEXT(AI125,"0.#"),1)=".",FALSE,TRUE)</formula>
    </cfRule>
    <cfRule type="expression" dxfId="2586" priority="13154">
      <formula>IF(RIGHT(TEXT(AI125,"0.#"),1)=".",TRUE,FALSE)</formula>
    </cfRule>
  </conditionalFormatting>
  <conditionalFormatting sqref="AM125">
    <cfRule type="expression" dxfId="2585" priority="13151">
      <formula>IF(RIGHT(TEXT(AM125,"0.#"),1)=".",FALSE,TRUE)</formula>
    </cfRule>
    <cfRule type="expression" dxfId="2584" priority="13152">
      <formula>IF(RIGHT(TEXT(AM125,"0.#"),1)=".",TRUE,FALSE)</formula>
    </cfRule>
  </conditionalFormatting>
  <conditionalFormatting sqref="AQ126">
    <cfRule type="expression" dxfId="2583" priority="13143">
      <formula>IF(RIGHT(TEXT(AQ126,"0.#"),1)=".",FALSE,TRUE)</formula>
    </cfRule>
    <cfRule type="expression" dxfId="2582" priority="13144">
      <formula>IF(RIGHT(TEXT(AQ126,"0.#"),1)=".",TRUE,FALSE)</formula>
    </cfRule>
  </conditionalFormatting>
  <conditionalFormatting sqref="AE128 AQ128">
    <cfRule type="expression" dxfId="2581" priority="13141">
      <formula>IF(RIGHT(TEXT(AE128,"0.#"),1)=".",FALSE,TRUE)</formula>
    </cfRule>
    <cfRule type="expression" dxfId="2580" priority="13142">
      <formula>IF(RIGHT(TEXT(AE128,"0.#"),1)=".",TRUE,FALSE)</formula>
    </cfRule>
  </conditionalFormatting>
  <conditionalFormatting sqref="AI128">
    <cfRule type="expression" dxfId="2579" priority="13139">
      <formula>IF(RIGHT(TEXT(AI128,"0.#"),1)=".",FALSE,TRUE)</formula>
    </cfRule>
    <cfRule type="expression" dxfId="2578" priority="13140">
      <formula>IF(RIGHT(TEXT(AI128,"0.#"),1)=".",TRUE,FALSE)</formula>
    </cfRule>
  </conditionalFormatting>
  <conditionalFormatting sqref="AM128">
    <cfRule type="expression" dxfId="2577" priority="13137">
      <formula>IF(RIGHT(TEXT(AM128,"0.#"),1)=".",FALSE,TRUE)</formula>
    </cfRule>
    <cfRule type="expression" dxfId="2576" priority="13138">
      <formula>IF(RIGHT(TEXT(AM128,"0.#"),1)=".",TRUE,FALSE)</formula>
    </cfRule>
  </conditionalFormatting>
  <conditionalFormatting sqref="AQ129">
    <cfRule type="expression" dxfId="2575" priority="13129">
      <formula>IF(RIGHT(TEXT(AQ129,"0.#"),1)=".",FALSE,TRUE)</formula>
    </cfRule>
    <cfRule type="expression" dxfId="2574" priority="13130">
      <formula>IF(RIGHT(TEXT(AQ129,"0.#"),1)=".",TRUE,FALSE)</formula>
    </cfRule>
  </conditionalFormatting>
  <conditionalFormatting sqref="AE75">
    <cfRule type="expression" dxfId="2573" priority="13127">
      <formula>IF(RIGHT(TEXT(AE75,"0.#"),1)=".",FALSE,TRUE)</formula>
    </cfRule>
    <cfRule type="expression" dxfId="2572" priority="13128">
      <formula>IF(RIGHT(TEXT(AE75,"0.#"),1)=".",TRUE,FALSE)</formula>
    </cfRule>
  </conditionalFormatting>
  <conditionalFormatting sqref="AE76">
    <cfRule type="expression" dxfId="2571" priority="13125">
      <formula>IF(RIGHT(TEXT(AE76,"0.#"),1)=".",FALSE,TRUE)</formula>
    </cfRule>
    <cfRule type="expression" dxfId="2570" priority="13126">
      <formula>IF(RIGHT(TEXT(AE76,"0.#"),1)=".",TRUE,FALSE)</formula>
    </cfRule>
  </conditionalFormatting>
  <conditionalFormatting sqref="AE77">
    <cfRule type="expression" dxfId="2569" priority="13123">
      <formula>IF(RIGHT(TEXT(AE77,"0.#"),1)=".",FALSE,TRUE)</formula>
    </cfRule>
    <cfRule type="expression" dxfId="2568" priority="13124">
      <formula>IF(RIGHT(TEXT(AE77,"0.#"),1)=".",TRUE,FALSE)</formula>
    </cfRule>
  </conditionalFormatting>
  <conditionalFormatting sqref="AI77">
    <cfRule type="expression" dxfId="2567" priority="13121">
      <formula>IF(RIGHT(TEXT(AI77,"0.#"),1)=".",FALSE,TRUE)</formula>
    </cfRule>
    <cfRule type="expression" dxfId="2566" priority="13122">
      <formula>IF(RIGHT(TEXT(AI77,"0.#"),1)=".",TRUE,FALSE)</formula>
    </cfRule>
  </conditionalFormatting>
  <conditionalFormatting sqref="AI76">
    <cfRule type="expression" dxfId="2565" priority="13119">
      <formula>IF(RIGHT(TEXT(AI76,"0.#"),1)=".",FALSE,TRUE)</formula>
    </cfRule>
    <cfRule type="expression" dxfId="2564" priority="13120">
      <formula>IF(RIGHT(TEXT(AI76,"0.#"),1)=".",TRUE,FALSE)</formula>
    </cfRule>
  </conditionalFormatting>
  <conditionalFormatting sqref="AI75">
    <cfRule type="expression" dxfId="2563" priority="13117">
      <formula>IF(RIGHT(TEXT(AI75,"0.#"),1)=".",FALSE,TRUE)</formula>
    </cfRule>
    <cfRule type="expression" dxfId="2562" priority="13118">
      <formula>IF(RIGHT(TEXT(AI75,"0.#"),1)=".",TRUE,FALSE)</formula>
    </cfRule>
  </conditionalFormatting>
  <conditionalFormatting sqref="AM75">
    <cfRule type="expression" dxfId="2561" priority="13115">
      <formula>IF(RIGHT(TEXT(AM75,"0.#"),1)=".",FALSE,TRUE)</formula>
    </cfRule>
    <cfRule type="expression" dxfId="2560" priority="13116">
      <formula>IF(RIGHT(TEXT(AM75,"0.#"),1)=".",TRUE,FALSE)</formula>
    </cfRule>
  </conditionalFormatting>
  <conditionalFormatting sqref="AM76">
    <cfRule type="expression" dxfId="2559" priority="13113">
      <formula>IF(RIGHT(TEXT(AM76,"0.#"),1)=".",FALSE,TRUE)</formula>
    </cfRule>
    <cfRule type="expression" dxfId="2558" priority="13114">
      <formula>IF(RIGHT(TEXT(AM76,"0.#"),1)=".",TRUE,FALSE)</formula>
    </cfRule>
  </conditionalFormatting>
  <conditionalFormatting sqref="AM77">
    <cfRule type="expression" dxfId="2557" priority="13111">
      <formula>IF(RIGHT(TEXT(AM77,"0.#"),1)=".",FALSE,TRUE)</formula>
    </cfRule>
    <cfRule type="expression" dxfId="2556" priority="13112">
      <formula>IF(RIGHT(TEXT(AM77,"0.#"),1)=".",TRUE,FALSE)</formula>
    </cfRule>
  </conditionalFormatting>
  <conditionalFormatting sqref="AE134:AE135 AI134:AI135 AM134:AM135 AQ134:AQ135 AU134:AU135">
    <cfRule type="expression" dxfId="2555" priority="13097">
      <formula>IF(RIGHT(TEXT(AE134,"0.#"),1)=".",FALSE,TRUE)</formula>
    </cfRule>
    <cfRule type="expression" dxfId="2554" priority="13098">
      <formula>IF(RIGHT(TEXT(AE134,"0.#"),1)=".",TRUE,FALSE)</formula>
    </cfRule>
  </conditionalFormatting>
  <conditionalFormatting sqref="AE433">
    <cfRule type="expression" dxfId="2553" priority="13067">
      <formula>IF(RIGHT(TEXT(AE433,"0.#"),1)=".",FALSE,TRUE)</formula>
    </cfRule>
    <cfRule type="expression" dxfId="2552" priority="13068">
      <formula>IF(RIGHT(TEXT(AE433,"0.#"),1)=".",TRUE,FALSE)</formula>
    </cfRule>
  </conditionalFormatting>
  <conditionalFormatting sqref="AM435">
    <cfRule type="expression" dxfId="2551" priority="13051">
      <formula>IF(RIGHT(TEXT(AM435,"0.#"),1)=".",FALSE,TRUE)</formula>
    </cfRule>
    <cfRule type="expression" dxfId="2550" priority="13052">
      <formula>IF(RIGHT(TEXT(AM435,"0.#"),1)=".",TRUE,FALSE)</formula>
    </cfRule>
  </conditionalFormatting>
  <conditionalFormatting sqref="AE434">
    <cfRule type="expression" dxfId="2549" priority="13065">
      <formula>IF(RIGHT(TEXT(AE434,"0.#"),1)=".",FALSE,TRUE)</formula>
    </cfRule>
    <cfRule type="expression" dxfId="2548" priority="13066">
      <formula>IF(RIGHT(TEXT(AE434,"0.#"),1)=".",TRUE,FALSE)</formula>
    </cfRule>
  </conditionalFormatting>
  <conditionalFormatting sqref="AE435">
    <cfRule type="expression" dxfId="2547" priority="13063">
      <formula>IF(RIGHT(TEXT(AE435,"0.#"),1)=".",FALSE,TRUE)</formula>
    </cfRule>
    <cfRule type="expression" dxfId="2546" priority="13064">
      <formula>IF(RIGHT(TEXT(AE435,"0.#"),1)=".",TRUE,FALSE)</formula>
    </cfRule>
  </conditionalFormatting>
  <conditionalFormatting sqref="AM433">
    <cfRule type="expression" dxfId="2545" priority="13055">
      <formula>IF(RIGHT(TEXT(AM433,"0.#"),1)=".",FALSE,TRUE)</formula>
    </cfRule>
    <cfRule type="expression" dxfId="2544" priority="13056">
      <formula>IF(RIGHT(TEXT(AM433,"0.#"),1)=".",TRUE,FALSE)</formula>
    </cfRule>
  </conditionalFormatting>
  <conditionalFormatting sqref="AM434">
    <cfRule type="expression" dxfId="2543" priority="13053">
      <formula>IF(RIGHT(TEXT(AM434,"0.#"),1)=".",FALSE,TRUE)</formula>
    </cfRule>
    <cfRule type="expression" dxfId="2542" priority="13054">
      <formula>IF(RIGHT(TEXT(AM434,"0.#"),1)=".",TRUE,FALSE)</formula>
    </cfRule>
  </conditionalFormatting>
  <conditionalFormatting sqref="AU433">
    <cfRule type="expression" dxfId="2541" priority="13043">
      <formula>IF(RIGHT(TEXT(AU433,"0.#"),1)=".",FALSE,TRUE)</formula>
    </cfRule>
    <cfRule type="expression" dxfId="2540" priority="13044">
      <formula>IF(RIGHT(TEXT(AU433,"0.#"),1)=".",TRUE,FALSE)</formula>
    </cfRule>
  </conditionalFormatting>
  <conditionalFormatting sqref="AU434">
    <cfRule type="expression" dxfId="2539" priority="13041">
      <formula>IF(RIGHT(TEXT(AU434,"0.#"),1)=".",FALSE,TRUE)</formula>
    </cfRule>
    <cfRule type="expression" dxfId="2538" priority="13042">
      <formula>IF(RIGHT(TEXT(AU434,"0.#"),1)=".",TRUE,FALSE)</formula>
    </cfRule>
  </conditionalFormatting>
  <conditionalFormatting sqref="AU435">
    <cfRule type="expression" dxfId="2537" priority="13039">
      <formula>IF(RIGHT(TEXT(AU435,"0.#"),1)=".",FALSE,TRUE)</formula>
    </cfRule>
    <cfRule type="expression" dxfId="2536" priority="13040">
      <formula>IF(RIGHT(TEXT(AU435,"0.#"),1)=".",TRUE,FALSE)</formula>
    </cfRule>
  </conditionalFormatting>
  <conditionalFormatting sqref="AI435">
    <cfRule type="expression" dxfId="2535" priority="12973">
      <formula>IF(RIGHT(TEXT(AI435,"0.#"),1)=".",FALSE,TRUE)</formula>
    </cfRule>
    <cfRule type="expression" dxfId="2534" priority="12974">
      <formula>IF(RIGHT(TEXT(AI435,"0.#"),1)=".",TRUE,FALSE)</formula>
    </cfRule>
  </conditionalFormatting>
  <conditionalFormatting sqref="AI434">
    <cfRule type="expression" dxfId="2533" priority="12975">
      <formula>IF(RIGHT(TEXT(AI434,"0.#"),1)=".",FALSE,TRUE)</formula>
    </cfRule>
    <cfRule type="expression" dxfId="2532" priority="12976">
      <formula>IF(RIGHT(TEXT(AI434,"0.#"),1)=".",TRUE,FALSE)</formula>
    </cfRule>
  </conditionalFormatting>
  <conditionalFormatting sqref="AQ434">
    <cfRule type="expression" dxfId="2531" priority="12959">
      <formula>IF(RIGHT(TEXT(AQ434,"0.#"),1)=".",FALSE,TRUE)</formula>
    </cfRule>
    <cfRule type="expression" dxfId="2530" priority="12960">
      <formula>IF(RIGHT(TEXT(AQ434,"0.#"),1)=".",TRUE,FALSE)</formula>
    </cfRule>
  </conditionalFormatting>
  <conditionalFormatting sqref="AQ435">
    <cfRule type="expression" dxfId="2529" priority="12945">
      <formula>IF(RIGHT(TEXT(AQ435,"0.#"),1)=".",FALSE,TRUE)</formula>
    </cfRule>
    <cfRule type="expression" dxfId="2528" priority="12946">
      <formula>IF(RIGHT(TEXT(AQ435,"0.#"),1)=".",TRUE,FALSE)</formula>
    </cfRule>
  </conditionalFormatting>
  <conditionalFormatting sqref="AQ433">
    <cfRule type="expression" dxfId="2527" priority="12943">
      <formula>IF(RIGHT(TEXT(AQ433,"0.#"),1)=".",FALSE,TRUE)</formula>
    </cfRule>
    <cfRule type="expression" dxfId="2526" priority="12944">
      <formula>IF(RIGHT(TEXT(AQ433,"0.#"),1)=".",TRUE,FALSE)</formula>
    </cfRule>
  </conditionalFormatting>
  <conditionalFormatting sqref="AL839:AO866">
    <cfRule type="expression" dxfId="2525" priority="6667">
      <formula>IF(AND(AL839&gt;=0, RIGHT(TEXT(AL839,"0.#"),1)&lt;&gt;"."),TRUE,FALSE)</formula>
    </cfRule>
    <cfRule type="expression" dxfId="2524" priority="6668">
      <formula>IF(AND(AL839&gt;=0, RIGHT(TEXT(AL839,"0.#"),1)="."),TRUE,FALSE)</formula>
    </cfRule>
    <cfRule type="expression" dxfId="2523" priority="6669">
      <formula>IF(AND(AL839&lt;0, RIGHT(TEXT(AL839,"0.#"),1)&lt;&gt;"."),TRUE,FALSE)</formula>
    </cfRule>
    <cfRule type="expression" dxfId="2522" priority="6670">
      <formula>IF(AND(AL839&lt;0, RIGHT(TEXT(AL839,"0.#"),1)="."),TRUE,FALSE)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39:Y866">
    <cfRule type="expression" dxfId="2451" priority="2995">
      <formula>IF(RIGHT(TEXT(Y839,"0.#"),1)=".",FALSE,TRUE)</formula>
    </cfRule>
    <cfRule type="expression" dxfId="2450" priority="2996">
      <formula>IF(RIGHT(TEXT(Y839,"0.#"),1)=".",TRUE,FALSE)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37:AO838">
    <cfRule type="expression" dxfId="2407" priority="2853">
      <formula>IF(AND(AL837&gt;=0, RIGHT(TEXT(AL837,"0.#"),1)&lt;&gt;"."),TRUE,FALSE)</formula>
    </cfRule>
    <cfRule type="expression" dxfId="2406" priority="2854">
      <formula>IF(AND(AL837&gt;=0, RIGHT(TEXT(AL837,"0.#"),1)="."),TRUE,FALSE)</formula>
    </cfRule>
    <cfRule type="expression" dxfId="2405" priority="2855">
      <formula>IF(AND(AL837&lt;0, RIGHT(TEXT(AL837,"0.#"),1)&lt;&gt;"."),TRUE,FALSE)</formula>
    </cfRule>
    <cfRule type="expression" dxfId="2404" priority="2856">
      <formula>IF(AND(AL837&lt;0, RIGHT(TEXT(AL837,"0.#"),1)="."),TRUE,FALSE)</formula>
    </cfRule>
  </conditionalFormatting>
  <conditionalFormatting sqref="Y837:Y838">
    <cfRule type="expression" dxfId="2403" priority="2851">
      <formula>IF(RIGHT(TEXT(Y837,"0.#"),1)=".",FALSE,TRUE)</formula>
    </cfRule>
    <cfRule type="expression" dxfId="2402" priority="2852">
      <formula>IF(RIGHT(TEXT(Y837,"0.#"),1)=".",TRUE,FALSE)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1">
    <cfRule type="expression" dxfId="1181" priority="499">
      <formula>IF(RIGHT(TEXT(AU101,"0.#"),1)=".",FALSE,TRUE)</formula>
    </cfRule>
    <cfRule type="expression" dxfId="1180" priority="500">
      <formula>IF(RIGHT(TEXT(AU101,"0.#"),1)=".",TRUE,FALSE)</formula>
    </cfRule>
  </conditionalFormatting>
  <conditionalFormatting sqref="AU102">
    <cfRule type="expression" dxfId="1179" priority="497">
      <formula>IF(RIGHT(TEXT(AU102,"0.#"),1)=".",FALSE,TRUE)</formula>
    </cfRule>
    <cfRule type="expression" dxfId="1178" priority="498">
      <formula>IF(RIGHT(TEXT(AU102,"0.#"),1)=".",TRUE,FALSE)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M651">
    <cfRule type="expression" dxfId="837" priority="147">
      <formula>IF(RIGHT(TEXT(AM651,"0.#"),1)=".",FALSE,TRUE)</formula>
    </cfRule>
    <cfRule type="expression" dxfId="836" priority="148">
      <formula>IF(RIGHT(TEXT(AM651,"0.#"),1)=".",TRUE,FALSE)</formula>
    </cfRule>
  </conditionalFormatting>
  <conditionalFormatting sqref="AM649">
    <cfRule type="expression" dxfId="835" priority="151">
      <formula>IF(RIGHT(TEXT(AM649,"0.#"),1)=".",FALSE,TRUE)</formula>
    </cfRule>
    <cfRule type="expression" dxfId="834" priority="152">
      <formula>IF(RIGHT(TEXT(AM649,"0.#"),1)=".",TRUE,FALSE)</formula>
    </cfRule>
  </conditionalFormatting>
  <conditionalFormatting sqref="AM650">
    <cfRule type="expression" dxfId="833" priority="149">
      <formula>IF(RIGHT(TEXT(AM650,"0.#"),1)=".",FALSE,TRUE)</formula>
    </cfRule>
    <cfRule type="expression" dxfId="832" priority="150">
      <formula>IF(RIGHT(TEXT(AM650,"0.#"),1)=".",TRUE,FALSE)</formula>
    </cfRule>
  </conditionalFormatting>
  <conditionalFormatting sqref="AI651">
    <cfRule type="expression" dxfId="831" priority="141">
      <formula>IF(RIGHT(TEXT(AI651,"0.#"),1)=".",FALSE,TRUE)</formula>
    </cfRule>
    <cfRule type="expression" dxfId="830" priority="142">
      <formula>IF(RIGHT(TEXT(AI651,"0.#"),1)=".",TRUE,FALSE)</formula>
    </cfRule>
  </conditionalFormatting>
  <conditionalFormatting sqref="AI649">
    <cfRule type="expression" dxfId="829" priority="145">
      <formula>IF(RIGHT(TEXT(AI649,"0.#"),1)=".",FALSE,TRUE)</formula>
    </cfRule>
    <cfRule type="expression" dxfId="828" priority="146">
      <formula>IF(RIGHT(TEXT(AI649,"0.#"),1)=".",TRUE,FALSE)</formula>
    </cfRule>
  </conditionalFormatting>
  <conditionalFormatting sqref="AI650">
    <cfRule type="expression" dxfId="827" priority="143">
      <formula>IF(RIGHT(TEXT(AI650,"0.#"),1)=".",FALSE,TRUE)</formula>
    </cfRule>
    <cfRule type="expression" dxfId="826" priority="144">
      <formula>IF(RIGHT(TEXT(AI650,"0.#"),1)=".",TRUE,FALSE)</formula>
    </cfRule>
  </conditionalFormatting>
  <conditionalFormatting sqref="AM676">
    <cfRule type="expression" dxfId="825" priority="135">
      <formula>IF(RIGHT(TEXT(AM676,"0.#"),1)=".",FALSE,TRUE)</formula>
    </cfRule>
    <cfRule type="expression" dxfId="824" priority="136">
      <formula>IF(RIGHT(TEXT(AM676,"0.#"),1)=".",TRUE,FALSE)</formula>
    </cfRule>
  </conditionalFormatting>
  <conditionalFormatting sqref="AM674">
    <cfRule type="expression" dxfId="823" priority="139">
      <formula>IF(RIGHT(TEXT(AM674,"0.#"),1)=".",FALSE,TRUE)</formula>
    </cfRule>
    <cfRule type="expression" dxfId="822" priority="140">
      <formula>IF(RIGHT(TEXT(AM674,"0.#"),1)=".",TRUE,FALSE)</formula>
    </cfRule>
  </conditionalFormatting>
  <conditionalFormatting sqref="AM675">
    <cfRule type="expression" dxfId="821" priority="137">
      <formula>IF(RIGHT(TEXT(AM675,"0.#"),1)=".",FALSE,TRUE)</formula>
    </cfRule>
    <cfRule type="expression" dxfId="820" priority="138">
      <formula>IF(RIGHT(TEXT(AM675,"0.#"),1)=".",TRUE,FALSE)</formula>
    </cfRule>
  </conditionalFormatting>
  <conditionalFormatting sqref="AI676">
    <cfRule type="expression" dxfId="819" priority="129">
      <formula>IF(RIGHT(TEXT(AI676,"0.#"),1)=".",FALSE,TRUE)</formula>
    </cfRule>
    <cfRule type="expression" dxfId="818" priority="130">
      <formula>IF(RIGHT(TEXT(AI676,"0.#"),1)=".",TRUE,FALSE)</formula>
    </cfRule>
  </conditionalFormatting>
  <conditionalFormatting sqref="AI674">
    <cfRule type="expression" dxfId="817" priority="133">
      <formula>IF(RIGHT(TEXT(AI674,"0.#"),1)=".",FALSE,TRUE)</formula>
    </cfRule>
    <cfRule type="expression" dxfId="816" priority="134">
      <formula>IF(RIGHT(TEXT(AI674,"0.#"),1)=".",TRUE,FALSE)</formula>
    </cfRule>
  </conditionalFormatting>
  <conditionalFormatting sqref="AI675">
    <cfRule type="expression" dxfId="815" priority="131">
      <formula>IF(RIGHT(TEXT(AI675,"0.#"),1)=".",FALSE,TRUE)</formula>
    </cfRule>
    <cfRule type="expression" dxfId="814" priority="132">
      <formula>IF(RIGHT(TEXT(AI675,"0.#"),1)=".",TRUE,FALSE)</formula>
    </cfRule>
  </conditionalFormatting>
  <conditionalFormatting sqref="AM681">
    <cfRule type="expression" dxfId="813" priority="75">
      <formula>IF(RIGHT(TEXT(AM681,"0.#"),1)=".",FALSE,TRUE)</formula>
    </cfRule>
    <cfRule type="expression" dxfId="812" priority="76">
      <formula>IF(RIGHT(TEXT(AM681,"0.#"),1)=".",TRUE,FALSE)</formula>
    </cfRule>
  </conditionalFormatting>
  <conditionalFormatting sqref="AM679">
    <cfRule type="expression" dxfId="811" priority="79">
      <formula>IF(RIGHT(TEXT(AM679,"0.#"),1)=".",FALSE,TRUE)</formula>
    </cfRule>
    <cfRule type="expression" dxfId="810" priority="80">
      <formula>IF(RIGHT(TEXT(AM679,"0.#"),1)=".",TRUE,FALSE)</formula>
    </cfRule>
  </conditionalFormatting>
  <conditionalFormatting sqref="AM680">
    <cfRule type="expression" dxfId="809" priority="77">
      <formula>IF(RIGHT(TEXT(AM680,"0.#"),1)=".",FALSE,TRUE)</formula>
    </cfRule>
    <cfRule type="expression" dxfId="808" priority="78">
      <formula>IF(RIGHT(TEXT(AM680,"0.#"),1)=".",TRUE,FALSE)</formula>
    </cfRule>
  </conditionalFormatting>
  <conditionalFormatting sqref="AI681">
    <cfRule type="expression" dxfId="807" priority="69">
      <formula>IF(RIGHT(TEXT(AI681,"0.#"),1)=".",FALSE,TRUE)</formula>
    </cfRule>
    <cfRule type="expression" dxfId="806" priority="70">
      <formula>IF(RIGHT(TEXT(AI681,"0.#"),1)=".",TRUE,FALSE)</formula>
    </cfRule>
  </conditionalFormatting>
  <conditionalFormatting sqref="AI679">
    <cfRule type="expression" dxfId="805" priority="73">
      <formula>IF(RIGHT(TEXT(AI679,"0.#"),1)=".",FALSE,TRUE)</formula>
    </cfRule>
    <cfRule type="expression" dxfId="804" priority="74">
      <formula>IF(RIGHT(TEXT(AI679,"0.#"),1)=".",TRUE,FALSE)</formula>
    </cfRule>
  </conditionalFormatting>
  <conditionalFormatting sqref="AI680">
    <cfRule type="expression" dxfId="803" priority="71">
      <formula>IF(RIGHT(TEXT(AI680,"0.#"),1)=".",FALSE,TRUE)</formula>
    </cfRule>
    <cfRule type="expression" dxfId="802" priority="72">
      <formula>IF(RIGHT(TEXT(AI680,"0.#"),1)=".",TRUE,FALSE)</formula>
    </cfRule>
  </conditionalFormatting>
  <conditionalFormatting sqref="AM686">
    <cfRule type="expression" dxfId="801" priority="63">
      <formula>IF(RIGHT(TEXT(AM686,"0.#"),1)=".",FALSE,TRUE)</formula>
    </cfRule>
    <cfRule type="expression" dxfId="800" priority="64">
      <formula>IF(RIGHT(TEXT(AM686,"0.#"),1)=".",TRUE,FALSE)</formula>
    </cfRule>
  </conditionalFormatting>
  <conditionalFormatting sqref="AM684">
    <cfRule type="expression" dxfId="799" priority="67">
      <formula>IF(RIGHT(TEXT(AM684,"0.#"),1)=".",FALSE,TRUE)</formula>
    </cfRule>
    <cfRule type="expression" dxfId="798" priority="68">
      <formula>IF(RIGHT(TEXT(AM684,"0.#"),1)=".",TRUE,FALSE)</formula>
    </cfRule>
  </conditionalFormatting>
  <conditionalFormatting sqref="AM685">
    <cfRule type="expression" dxfId="797" priority="65">
      <formula>IF(RIGHT(TEXT(AM685,"0.#"),1)=".",FALSE,TRUE)</formula>
    </cfRule>
    <cfRule type="expression" dxfId="796" priority="66">
      <formula>IF(RIGHT(TEXT(AM685,"0.#"),1)=".",TRUE,FALSE)</formula>
    </cfRule>
  </conditionalFormatting>
  <conditionalFormatting sqref="AI686">
    <cfRule type="expression" dxfId="795" priority="57">
      <formula>IF(RIGHT(TEXT(AI686,"0.#"),1)=".",FALSE,TRUE)</formula>
    </cfRule>
    <cfRule type="expression" dxfId="794" priority="58">
      <formula>IF(RIGHT(TEXT(AI686,"0.#"),1)=".",TRUE,FALSE)</formula>
    </cfRule>
  </conditionalFormatting>
  <conditionalFormatting sqref="AI684">
    <cfRule type="expression" dxfId="793" priority="61">
      <formula>IF(RIGHT(TEXT(AI684,"0.#"),1)=".",FALSE,TRUE)</formula>
    </cfRule>
    <cfRule type="expression" dxfId="792" priority="62">
      <formula>IF(RIGHT(TEXT(AI684,"0.#"),1)=".",TRUE,FALSE)</formula>
    </cfRule>
  </conditionalFormatting>
  <conditionalFormatting sqref="AI685">
    <cfRule type="expression" dxfId="791" priority="59">
      <formula>IF(RIGHT(TEXT(AI685,"0.#"),1)=".",FALSE,TRUE)</formula>
    </cfRule>
    <cfRule type="expression" dxfId="790" priority="60">
      <formula>IF(RIGHT(TEXT(AI685,"0.#"),1)=".",TRUE,FALSE)</formula>
    </cfRule>
  </conditionalFormatting>
  <conditionalFormatting sqref="AM691">
    <cfRule type="expression" dxfId="789" priority="51">
      <formula>IF(RIGHT(TEXT(AM691,"0.#"),1)=".",FALSE,TRUE)</formula>
    </cfRule>
    <cfRule type="expression" dxfId="788" priority="52">
      <formula>IF(RIGHT(TEXT(AM691,"0.#"),1)=".",TRUE,FALSE)</formula>
    </cfRule>
  </conditionalFormatting>
  <conditionalFormatting sqref="AM689">
    <cfRule type="expression" dxfId="787" priority="55">
      <formula>IF(RIGHT(TEXT(AM689,"0.#"),1)=".",FALSE,TRUE)</formula>
    </cfRule>
    <cfRule type="expression" dxfId="786" priority="56">
      <formula>IF(RIGHT(TEXT(AM689,"0.#"),1)=".",TRUE,FALSE)</formula>
    </cfRule>
  </conditionalFormatting>
  <conditionalFormatting sqref="AM690">
    <cfRule type="expression" dxfId="785" priority="53">
      <formula>IF(RIGHT(TEXT(AM690,"0.#"),1)=".",FALSE,TRUE)</formula>
    </cfRule>
    <cfRule type="expression" dxfId="784" priority="54">
      <formula>IF(RIGHT(TEXT(AM690,"0.#"),1)=".",TRUE,FALSE)</formula>
    </cfRule>
  </conditionalFormatting>
  <conditionalFormatting sqref="AI691">
    <cfRule type="expression" dxfId="783" priority="45">
      <formula>IF(RIGHT(TEXT(AI691,"0.#"),1)=".",FALSE,TRUE)</formula>
    </cfRule>
    <cfRule type="expression" dxfId="782" priority="46">
      <formula>IF(RIGHT(TEXT(AI691,"0.#"),1)=".",TRUE,FALSE)</formula>
    </cfRule>
  </conditionalFormatting>
  <conditionalFormatting sqref="AI689">
    <cfRule type="expression" dxfId="781" priority="49">
      <formula>IF(RIGHT(TEXT(AI689,"0.#"),1)=".",FALSE,TRUE)</formula>
    </cfRule>
    <cfRule type="expression" dxfId="780" priority="50">
      <formula>IF(RIGHT(TEXT(AI689,"0.#"),1)=".",TRUE,FALSE)</formula>
    </cfRule>
  </conditionalFormatting>
  <conditionalFormatting sqref="AI690">
    <cfRule type="expression" dxfId="779" priority="47">
      <formula>IF(RIGHT(TEXT(AI690,"0.#"),1)=".",FALSE,TRUE)</formula>
    </cfRule>
    <cfRule type="expression" dxfId="778" priority="48">
      <formula>IF(RIGHT(TEXT(AI690,"0.#"),1)=".",TRUE,FALSE)</formula>
    </cfRule>
  </conditionalFormatting>
  <conditionalFormatting sqref="AM656">
    <cfRule type="expression" dxfId="777" priority="123">
      <formula>IF(RIGHT(TEXT(AM656,"0.#"),1)=".",FALSE,TRUE)</formula>
    </cfRule>
    <cfRule type="expression" dxfId="776" priority="124">
      <formula>IF(RIGHT(TEXT(AM656,"0.#"),1)=".",TRUE,FALSE)</formula>
    </cfRule>
  </conditionalFormatting>
  <conditionalFormatting sqref="AM654">
    <cfRule type="expression" dxfId="775" priority="127">
      <formula>IF(RIGHT(TEXT(AM654,"0.#"),1)=".",FALSE,TRUE)</formula>
    </cfRule>
    <cfRule type="expression" dxfId="774" priority="128">
      <formula>IF(RIGHT(TEXT(AM654,"0.#"),1)=".",TRUE,FALSE)</formula>
    </cfRule>
  </conditionalFormatting>
  <conditionalFormatting sqref="AM655">
    <cfRule type="expression" dxfId="773" priority="125">
      <formula>IF(RIGHT(TEXT(AM655,"0.#"),1)=".",FALSE,TRUE)</formula>
    </cfRule>
    <cfRule type="expression" dxfId="772" priority="126">
      <formula>IF(RIGHT(TEXT(AM655,"0.#"),1)=".",TRUE,FALSE)</formula>
    </cfRule>
  </conditionalFormatting>
  <conditionalFormatting sqref="AI656">
    <cfRule type="expression" dxfId="771" priority="117">
      <formula>IF(RIGHT(TEXT(AI656,"0.#"),1)=".",FALSE,TRUE)</formula>
    </cfRule>
    <cfRule type="expression" dxfId="770" priority="118">
      <formula>IF(RIGHT(TEXT(AI656,"0.#"),1)=".",TRUE,FALSE)</formula>
    </cfRule>
  </conditionalFormatting>
  <conditionalFormatting sqref="AI654">
    <cfRule type="expression" dxfId="769" priority="121">
      <formula>IF(RIGHT(TEXT(AI654,"0.#"),1)=".",FALSE,TRUE)</formula>
    </cfRule>
    <cfRule type="expression" dxfId="768" priority="122">
      <formula>IF(RIGHT(TEXT(AI654,"0.#"),1)=".",TRUE,FALSE)</formula>
    </cfRule>
  </conditionalFormatting>
  <conditionalFormatting sqref="AI655">
    <cfRule type="expression" dxfId="767" priority="119">
      <formula>IF(RIGHT(TEXT(AI655,"0.#"),1)=".",FALSE,TRUE)</formula>
    </cfRule>
    <cfRule type="expression" dxfId="766" priority="120">
      <formula>IF(RIGHT(TEXT(AI655,"0.#"),1)=".",TRUE,FALSE)</formula>
    </cfRule>
  </conditionalFormatting>
  <conditionalFormatting sqref="AM661">
    <cfRule type="expression" dxfId="765" priority="111">
      <formula>IF(RIGHT(TEXT(AM661,"0.#"),1)=".",FALSE,TRUE)</formula>
    </cfRule>
    <cfRule type="expression" dxfId="764" priority="112">
      <formula>IF(RIGHT(TEXT(AM661,"0.#"),1)=".",TRUE,FALSE)</formula>
    </cfRule>
  </conditionalFormatting>
  <conditionalFormatting sqref="AM659">
    <cfRule type="expression" dxfId="763" priority="115">
      <formula>IF(RIGHT(TEXT(AM659,"0.#"),1)=".",FALSE,TRUE)</formula>
    </cfRule>
    <cfRule type="expression" dxfId="762" priority="116">
      <formula>IF(RIGHT(TEXT(AM659,"0.#"),1)=".",TRUE,FALSE)</formula>
    </cfRule>
  </conditionalFormatting>
  <conditionalFormatting sqref="AM660">
    <cfRule type="expression" dxfId="761" priority="113">
      <formula>IF(RIGHT(TEXT(AM660,"0.#"),1)=".",FALSE,TRUE)</formula>
    </cfRule>
    <cfRule type="expression" dxfId="760" priority="114">
      <formula>IF(RIGHT(TEXT(AM660,"0.#"),1)=".",TRUE,FALSE)</formula>
    </cfRule>
  </conditionalFormatting>
  <conditionalFormatting sqref="AI661">
    <cfRule type="expression" dxfId="759" priority="105">
      <formula>IF(RIGHT(TEXT(AI661,"0.#"),1)=".",FALSE,TRUE)</formula>
    </cfRule>
    <cfRule type="expression" dxfId="758" priority="106">
      <formula>IF(RIGHT(TEXT(AI661,"0.#"),1)=".",TRUE,FALSE)</formula>
    </cfRule>
  </conditionalFormatting>
  <conditionalFormatting sqref="AI659">
    <cfRule type="expression" dxfId="757" priority="109">
      <formula>IF(RIGHT(TEXT(AI659,"0.#"),1)=".",FALSE,TRUE)</formula>
    </cfRule>
    <cfRule type="expression" dxfId="756" priority="110">
      <formula>IF(RIGHT(TEXT(AI659,"0.#"),1)=".",TRUE,FALSE)</formula>
    </cfRule>
  </conditionalFormatting>
  <conditionalFormatting sqref="AI660">
    <cfRule type="expression" dxfId="755" priority="107">
      <formula>IF(RIGHT(TEXT(AI660,"0.#"),1)=".",FALSE,TRUE)</formula>
    </cfRule>
    <cfRule type="expression" dxfId="754" priority="108">
      <formula>IF(RIGHT(TEXT(AI660,"0.#"),1)=".",TRUE,FALSE)</formula>
    </cfRule>
  </conditionalFormatting>
  <conditionalFormatting sqref="AM666">
    <cfRule type="expression" dxfId="753" priority="99">
      <formula>IF(RIGHT(TEXT(AM666,"0.#"),1)=".",FALSE,TRUE)</formula>
    </cfRule>
    <cfRule type="expression" dxfId="752" priority="100">
      <formula>IF(RIGHT(TEXT(AM666,"0.#"),1)=".",TRUE,FALSE)</formula>
    </cfRule>
  </conditionalFormatting>
  <conditionalFormatting sqref="AM664">
    <cfRule type="expression" dxfId="751" priority="103">
      <formula>IF(RIGHT(TEXT(AM664,"0.#"),1)=".",FALSE,TRUE)</formula>
    </cfRule>
    <cfRule type="expression" dxfId="750" priority="104">
      <formula>IF(RIGHT(TEXT(AM664,"0.#"),1)=".",TRUE,FALSE)</formula>
    </cfRule>
  </conditionalFormatting>
  <conditionalFormatting sqref="AM665">
    <cfRule type="expression" dxfId="749" priority="101">
      <formula>IF(RIGHT(TEXT(AM665,"0.#"),1)=".",FALSE,TRUE)</formula>
    </cfRule>
    <cfRule type="expression" dxfId="748" priority="102">
      <formula>IF(RIGHT(TEXT(AM665,"0.#"),1)=".",TRUE,FALSE)</formula>
    </cfRule>
  </conditionalFormatting>
  <conditionalFormatting sqref="AI666">
    <cfRule type="expression" dxfId="747" priority="93">
      <formula>IF(RIGHT(TEXT(AI666,"0.#"),1)=".",FALSE,TRUE)</formula>
    </cfRule>
    <cfRule type="expression" dxfId="746" priority="94">
      <formula>IF(RIGHT(TEXT(AI666,"0.#"),1)=".",TRUE,FALSE)</formula>
    </cfRule>
  </conditionalFormatting>
  <conditionalFormatting sqref="AI664">
    <cfRule type="expression" dxfId="745" priority="97">
      <formula>IF(RIGHT(TEXT(AI664,"0.#"),1)=".",FALSE,TRUE)</formula>
    </cfRule>
    <cfRule type="expression" dxfId="744" priority="98">
      <formula>IF(RIGHT(TEXT(AI664,"0.#"),1)=".",TRUE,FALSE)</formula>
    </cfRule>
  </conditionalFormatting>
  <conditionalFormatting sqref="AI665">
    <cfRule type="expression" dxfId="743" priority="95">
      <formula>IF(RIGHT(TEXT(AI665,"0.#"),1)=".",FALSE,TRUE)</formula>
    </cfRule>
    <cfRule type="expression" dxfId="742" priority="96">
      <formula>IF(RIGHT(TEXT(AI665,"0.#"),1)=".",TRUE,FALSE)</formula>
    </cfRule>
  </conditionalFormatting>
  <conditionalFormatting sqref="AM671">
    <cfRule type="expression" dxfId="741" priority="87">
      <formula>IF(RIGHT(TEXT(AM671,"0.#"),1)=".",FALSE,TRUE)</formula>
    </cfRule>
    <cfRule type="expression" dxfId="740" priority="88">
      <formula>IF(RIGHT(TEXT(AM671,"0.#"),1)=".",TRUE,FALSE)</formula>
    </cfRule>
  </conditionalFormatting>
  <conditionalFormatting sqref="AM669">
    <cfRule type="expression" dxfId="739" priority="91">
      <formula>IF(RIGHT(TEXT(AM669,"0.#"),1)=".",FALSE,TRUE)</formula>
    </cfRule>
    <cfRule type="expression" dxfId="738" priority="92">
      <formula>IF(RIGHT(TEXT(AM669,"0.#"),1)=".",TRUE,FALSE)</formula>
    </cfRule>
  </conditionalFormatting>
  <conditionalFormatting sqref="AM670">
    <cfRule type="expression" dxfId="737" priority="89">
      <formula>IF(RIGHT(TEXT(AM670,"0.#"),1)=".",FALSE,TRUE)</formula>
    </cfRule>
    <cfRule type="expression" dxfId="736" priority="90">
      <formula>IF(RIGHT(TEXT(AM670,"0.#"),1)=".",TRUE,FALSE)</formula>
    </cfRule>
  </conditionalFormatting>
  <conditionalFormatting sqref="AI671">
    <cfRule type="expression" dxfId="735" priority="81">
      <formula>IF(RIGHT(TEXT(AI671,"0.#"),1)=".",FALSE,TRUE)</formula>
    </cfRule>
    <cfRule type="expression" dxfId="734" priority="82">
      <formula>IF(RIGHT(TEXT(AI671,"0.#"),1)=".",TRUE,FALSE)</formula>
    </cfRule>
  </conditionalFormatting>
  <conditionalFormatting sqref="AI669">
    <cfRule type="expression" dxfId="733" priority="85">
      <formula>IF(RIGHT(TEXT(AI669,"0.#"),1)=".",FALSE,TRUE)</formula>
    </cfRule>
    <cfRule type="expression" dxfId="732" priority="86">
      <formula>IF(RIGHT(TEXT(AI669,"0.#"),1)=".",TRUE,FALSE)</formula>
    </cfRule>
  </conditionalFormatting>
  <conditionalFormatting sqref="AI670">
    <cfRule type="expression" dxfId="731" priority="83">
      <formula>IF(RIGHT(TEXT(AI670,"0.#"),1)=".",FALSE,TRUE)</formula>
    </cfRule>
    <cfRule type="expression" dxfId="730" priority="84">
      <formula>IF(RIGHT(TEXT(AI670,"0.#"),1)=".",TRUE,FALSE)</formula>
    </cfRule>
  </conditionalFormatting>
  <conditionalFormatting sqref="P29:AC29">
    <cfRule type="expression" dxfId="729" priority="43">
      <formula>IF(RIGHT(TEXT(P29,"0.#"),1)=".",FALSE,TRUE)</formula>
    </cfRule>
    <cfRule type="expression" dxfId="728" priority="44">
      <formula>IF(RIGHT(TEXT(P29,"0.#"),1)=".",TRUE,FALSE)</formula>
    </cfRule>
  </conditionalFormatting>
  <conditionalFormatting sqref="AI32">
    <cfRule type="expression" dxfId="727" priority="41">
      <formula>IF(RIGHT(TEXT(AI32,"0.#"),1)=".",FALSE,TRUE)</formula>
    </cfRule>
    <cfRule type="expression" dxfId="726" priority="42">
      <formula>IF(RIGHT(TEXT(AI32,"0.#"),1)=".",TRUE,FALSE)</formula>
    </cfRule>
  </conditionalFormatting>
  <conditionalFormatting sqref="AM32">
    <cfRule type="expression" dxfId="725" priority="39">
      <formula>IF(RIGHT(TEXT(AM32,"0.#"),1)=".",FALSE,TRUE)</formula>
    </cfRule>
    <cfRule type="expression" dxfId="724" priority="40">
      <formula>IF(RIGHT(TEXT(AM32,"0.#"),1)=".",TRUE,FALSE)</formula>
    </cfRule>
  </conditionalFormatting>
  <conditionalFormatting sqref="AE33">
    <cfRule type="expression" dxfId="723" priority="33">
      <formula>IF(RIGHT(TEXT(AE33,"0.#"),1)=".",FALSE,TRUE)</formula>
    </cfRule>
    <cfRule type="expression" dxfId="722" priority="34">
      <formula>IF(RIGHT(TEXT(AE33,"0.#"),1)=".",TRUE,FALSE)</formula>
    </cfRule>
  </conditionalFormatting>
  <conditionalFormatting sqref="AI33">
    <cfRule type="expression" dxfId="721" priority="31">
      <formula>IF(RIGHT(TEXT(AI33,"0.#"),1)=".",FALSE,TRUE)</formula>
    </cfRule>
    <cfRule type="expression" dxfId="720" priority="32">
      <formula>IF(RIGHT(TEXT(AI33,"0.#"),1)=".",TRUE,FALSE)</formula>
    </cfRule>
  </conditionalFormatting>
  <conditionalFormatting sqref="AM33">
    <cfRule type="expression" dxfId="719" priority="29">
      <formula>IF(RIGHT(TEXT(AM33,"0.#"),1)=".",FALSE,TRUE)</formula>
    </cfRule>
    <cfRule type="expression" dxfId="718" priority="30">
      <formula>IF(RIGHT(TEXT(AM33,"0.#"),1)=".",TRUE,FALSE)</formula>
    </cfRule>
  </conditionalFormatting>
  <conditionalFormatting sqref="AE34">
    <cfRule type="expression" dxfId="717" priority="27">
      <formula>IF(RIGHT(TEXT(AE34,"0.#"),1)=".",FALSE,TRUE)</formula>
    </cfRule>
    <cfRule type="expression" dxfId="716" priority="28">
      <formula>IF(RIGHT(TEXT(AE34,"0.#"),1)=".",TRUE,FALSE)</formula>
    </cfRule>
  </conditionalFormatting>
  <conditionalFormatting sqref="AI34">
    <cfRule type="expression" dxfId="715" priority="25">
      <formula>IF(RIGHT(TEXT(AI34,"0.#"),1)=".",FALSE,TRUE)</formula>
    </cfRule>
    <cfRule type="expression" dxfId="714" priority="26">
      <formula>IF(RIGHT(TEXT(AI34,"0.#"),1)=".",TRUE,FALSE)</formula>
    </cfRule>
  </conditionalFormatting>
  <conditionalFormatting sqref="AM34">
    <cfRule type="expression" dxfId="713" priority="23">
      <formula>IF(RIGHT(TEXT(AM34,"0.#"),1)=".",FALSE,TRUE)</formula>
    </cfRule>
    <cfRule type="expression" dxfId="712" priority="24">
      <formula>IF(RIGHT(TEXT(AM34,"0.#"),1)=".",TRUE,FALSE)</formula>
    </cfRule>
  </conditionalFormatting>
  <conditionalFormatting sqref="AM116">
    <cfRule type="expression" dxfId="711" priority="17">
      <formula>IF(RIGHT(TEXT(AM116,"0.#"),1)=".",FALSE,TRUE)</formula>
    </cfRule>
    <cfRule type="expression" dxfId="710" priority="18">
      <formula>IF(RIGHT(TEXT(AM116,"0.#"),1)=".",TRUE,FALSE)</formula>
    </cfRule>
  </conditionalFormatting>
  <conditionalFormatting sqref="AE117">
    <cfRule type="expression" dxfId="709" priority="15">
      <formula>IF(RIGHT(TEXT(AE117,"0.#"),1)=".",FALSE,TRUE)</formula>
    </cfRule>
    <cfRule type="expression" dxfId="708" priority="16">
      <formula>IF(RIGHT(TEXT(AE117,"0.#"),1)=".",TRUE,FALSE)</formula>
    </cfRule>
  </conditionalFormatting>
  <conditionalFormatting sqref="AI117">
    <cfRule type="expression" dxfId="707" priority="13">
      <formula>IF(RIGHT(TEXT(AI117,"0.#"),1)=".",FALSE,TRUE)</formula>
    </cfRule>
    <cfRule type="expression" dxfId="706" priority="14">
      <formula>IF(RIGHT(TEXT(AI117,"0.#"),1)=".",TRUE,FALSE)</formula>
    </cfRule>
  </conditionalFormatting>
  <conditionalFormatting sqref="AM117">
    <cfRule type="expression" dxfId="705" priority="11">
      <formula>IF(RIGHT(TEXT(AM117,"0.#"),1)=".",FALSE,TRUE)</formula>
    </cfRule>
    <cfRule type="expression" dxfId="704" priority="12">
      <formula>IF(RIGHT(TEXT(AM117,"0.#"),1)=".",TRUE,FALSE)</formula>
    </cfRule>
  </conditionalFormatting>
  <conditionalFormatting sqref="AI433">
    <cfRule type="expression" dxfId="703" priority="9">
      <formula>IF(RIGHT(TEXT(AI433,"0.#"),1)=".",FALSE,TRUE)</formula>
    </cfRule>
    <cfRule type="expression" dxfId="702" priority="10">
      <formula>IF(RIGHT(TEXT(AI433,"0.#"),1)=".",TRUE,FALSE)</formula>
    </cfRule>
  </conditionalFormatting>
  <conditionalFormatting sqref="AQ34">
    <cfRule type="expression" dxfId="701" priority="3">
      <formula>IF(RIGHT(TEXT(AQ34,"0.#"),1)=".",FALSE,TRUE)</formula>
    </cfRule>
    <cfRule type="expression" dxfId="700" priority="4">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4" max="50" man="1"/>
    <brk id="699" max="50" man="1"/>
    <brk id="733" max="50" man="1"/>
    <brk id="778" max="50" man="1"/>
    <brk id="791" max="50" man="1"/>
    <brk id="833" max="50" man="1"/>
    <brk id="867" max="50"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40" zoomScaleNormal="40" zoomScaleSheetLayoutView="40"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66" fitToHeight="0"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557</v>
      </c>
      <c r="AF2" s="998"/>
      <c r="AG2" s="998"/>
      <c r="AH2" s="998"/>
      <c r="AI2" s="998" t="s">
        <v>554</v>
      </c>
      <c r="AJ2" s="998"/>
      <c r="AK2" s="998"/>
      <c r="AL2" s="998"/>
      <c r="AM2" s="998" t="s">
        <v>528</v>
      </c>
      <c r="AN2" s="998"/>
      <c r="AO2" s="998"/>
      <c r="AP2" s="457"/>
      <c r="AQ2" s="176" t="s">
        <v>354</v>
      </c>
      <c r="AR2" s="169"/>
      <c r="AS2" s="169"/>
      <c r="AT2" s="170"/>
      <c r="AU2" s="374" t="s">
        <v>253</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07"/>
      <c r="Z3" s="1008"/>
      <c r="AA3" s="1009"/>
      <c r="AB3" s="1013"/>
      <c r="AC3" s="1014"/>
      <c r="AD3" s="101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4"/>
      <c r="B4" s="512"/>
      <c r="C4" s="512"/>
      <c r="D4" s="512"/>
      <c r="E4" s="512"/>
      <c r="F4" s="513"/>
      <c r="G4" s="539"/>
      <c r="H4" s="1016"/>
      <c r="I4" s="1016"/>
      <c r="J4" s="1016"/>
      <c r="K4" s="1016"/>
      <c r="L4" s="1016"/>
      <c r="M4" s="1016"/>
      <c r="N4" s="1016"/>
      <c r="O4" s="1017"/>
      <c r="P4" s="161"/>
      <c r="Q4" s="1024"/>
      <c r="R4" s="1024"/>
      <c r="S4" s="1024"/>
      <c r="T4" s="1024"/>
      <c r="U4" s="1024"/>
      <c r="V4" s="1024"/>
      <c r="W4" s="1024"/>
      <c r="X4" s="1025"/>
      <c r="Y4" s="1002" t="s">
        <v>12</v>
      </c>
      <c r="Z4" s="1003"/>
      <c r="AA4" s="1004"/>
      <c r="AB4" s="550"/>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4" t="s">
        <v>54</v>
      </c>
      <c r="Z5" s="999"/>
      <c r="AA5" s="1000"/>
      <c r="AB5" s="679"/>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473</v>
      </c>
      <c r="B9" s="512"/>
      <c r="C9" s="512"/>
      <c r="D9" s="512"/>
      <c r="E9" s="512"/>
      <c r="F9" s="513"/>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558</v>
      </c>
      <c r="AF9" s="998"/>
      <c r="AG9" s="998"/>
      <c r="AH9" s="998"/>
      <c r="AI9" s="998" t="s">
        <v>554</v>
      </c>
      <c r="AJ9" s="998"/>
      <c r="AK9" s="998"/>
      <c r="AL9" s="998"/>
      <c r="AM9" s="998" t="s">
        <v>528</v>
      </c>
      <c r="AN9" s="998"/>
      <c r="AO9" s="998"/>
      <c r="AP9" s="457"/>
      <c r="AQ9" s="176" t="s">
        <v>354</v>
      </c>
      <c r="AR9" s="169"/>
      <c r="AS9" s="169"/>
      <c r="AT9" s="170"/>
      <c r="AU9" s="374" t="s">
        <v>253</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07"/>
      <c r="Z10" s="1008"/>
      <c r="AA10" s="1009"/>
      <c r="AB10" s="1013"/>
      <c r="AC10" s="1014"/>
      <c r="AD10" s="101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4"/>
      <c r="B11" s="512"/>
      <c r="C11" s="512"/>
      <c r="D11" s="512"/>
      <c r="E11" s="512"/>
      <c r="F11" s="513"/>
      <c r="G11" s="539"/>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0"/>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679"/>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473</v>
      </c>
      <c r="B16" s="512"/>
      <c r="C16" s="512"/>
      <c r="D16" s="512"/>
      <c r="E16" s="512"/>
      <c r="F16" s="513"/>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557</v>
      </c>
      <c r="AF16" s="998"/>
      <c r="AG16" s="998"/>
      <c r="AH16" s="998"/>
      <c r="AI16" s="998" t="s">
        <v>555</v>
      </c>
      <c r="AJ16" s="998"/>
      <c r="AK16" s="998"/>
      <c r="AL16" s="998"/>
      <c r="AM16" s="998" t="s">
        <v>528</v>
      </c>
      <c r="AN16" s="998"/>
      <c r="AO16" s="998"/>
      <c r="AP16" s="457"/>
      <c r="AQ16" s="176" t="s">
        <v>354</v>
      </c>
      <c r="AR16" s="169"/>
      <c r="AS16" s="169"/>
      <c r="AT16" s="170"/>
      <c r="AU16" s="374" t="s">
        <v>253</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07"/>
      <c r="Z17" s="1008"/>
      <c r="AA17" s="1009"/>
      <c r="AB17" s="1013"/>
      <c r="AC17" s="1014"/>
      <c r="AD17" s="101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4"/>
      <c r="B18" s="512"/>
      <c r="C18" s="512"/>
      <c r="D18" s="512"/>
      <c r="E18" s="512"/>
      <c r="F18" s="513"/>
      <c r="G18" s="539"/>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0"/>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679"/>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473</v>
      </c>
      <c r="B23" s="512"/>
      <c r="C23" s="512"/>
      <c r="D23" s="512"/>
      <c r="E23" s="512"/>
      <c r="F23" s="513"/>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559</v>
      </c>
      <c r="AF23" s="998"/>
      <c r="AG23" s="998"/>
      <c r="AH23" s="998"/>
      <c r="AI23" s="998" t="s">
        <v>554</v>
      </c>
      <c r="AJ23" s="998"/>
      <c r="AK23" s="998"/>
      <c r="AL23" s="998"/>
      <c r="AM23" s="998" t="s">
        <v>528</v>
      </c>
      <c r="AN23" s="998"/>
      <c r="AO23" s="998"/>
      <c r="AP23" s="457"/>
      <c r="AQ23" s="176" t="s">
        <v>354</v>
      </c>
      <c r="AR23" s="169"/>
      <c r="AS23" s="169"/>
      <c r="AT23" s="170"/>
      <c r="AU23" s="374" t="s">
        <v>253</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07"/>
      <c r="Z24" s="1008"/>
      <c r="AA24" s="1009"/>
      <c r="AB24" s="1013"/>
      <c r="AC24" s="1014"/>
      <c r="AD24" s="101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4"/>
      <c r="B25" s="512"/>
      <c r="C25" s="512"/>
      <c r="D25" s="512"/>
      <c r="E25" s="512"/>
      <c r="F25" s="513"/>
      <c r="G25" s="539"/>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0"/>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679"/>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473</v>
      </c>
      <c r="B30" s="512"/>
      <c r="C30" s="512"/>
      <c r="D30" s="512"/>
      <c r="E30" s="512"/>
      <c r="F30" s="513"/>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557</v>
      </c>
      <c r="AF30" s="998"/>
      <c r="AG30" s="998"/>
      <c r="AH30" s="998"/>
      <c r="AI30" s="998" t="s">
        <v>554</v>
      </c>
      <c r="AJ30" s="998"/>
      <c r="AK30" s="998"/>
      <c r="AL30" s="998"/>
      <c r="AM30" s="998" t="s">
        <v>552</v>
      </c>
      <c r="AN30" s="998"/>
      <c r="AO30" s="998"/>
      <c r="AP30" s="457"/>
      <c r="AQ30" s="176" t="s">
        <v>354</v>
      </c>
      <c r="AR30" s="169"/>
      <c r="AS30" s="169"/>
      <c r="AT30" s="170"/>
      <c r="AU30" s="374" t="s">
        <v>253</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07"/>
      <c r="Z31" s="1008"/>
      <c r="AA31" s="1009"/>
      <c r="AB31" s="1013"/>
      <c r="AC31" s="1014"/>
      <c r="AD31" s="101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4"/>
      <c r="B32" s="512"/>
      <c r="C32" s="512"/>
      <c r="D32" s="512"/>
      <c r="E32" s="512"/>
      <c r="F32" s="513"/>
      <c r="G32" s="539"/>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0"/>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679"/>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473</v>
      </c>
      <c r="B37" s="512"/>
      <c r="C37" s="512"/>
      <c r="D37" s="512"/>
      <c r="E37" s="512"/>
      <c r="F37" s="513"/>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559</v>
      </c>
      <c r="AF37" s="998"/>
      <c r="AG37" s="998"/>
      <c r="AH37" s="998"/>
      <c r="AI37" s="998" t="s">
        <v>556</v>
      </c>
      <c r="AJ37" s="998"/>
      <c r="AK37" s="998"/>
      <c r="AL37" s="998"/>
      <c r="AM37" s="998" t="s">
        <v>553</v>
      </c>
      <c r="AN37" s="998"/>
      <c r="AO37" s="998"/>
      <c r="AP37" s="457"/>
      <c r="AQ37" s="176" t="s">
        <v>354</v>
      </c>
      <c r="AR37" s="169"/>
      <c r="AS37" s="169"/>
      <c r="AT37" s="170"/>
      <c r="AU37" s="374" t="s">
        <v>253</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07"/>
      <c r="Z38" s="1008"/>
      <c r="AA38" s="1009"/>
      <c r="AB38" s="1013"/>
      <c r="AC38" s="1014"/>
      <c r="AD38" s="101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4"/>
      <c r="B39" s="512"/>
      <c r="C39" s="512"/>
      <c r="D39" s="512"/>
      <c r="E39" s="512"/>
      <c r="F39" s="513"/>
      <c r="G39" s="539"/>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0"/>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679"/>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473</v>
      </c>
      <c r="B44" s="512"/>
      <c r="C44" s="512"/>
      <c r="D44" s="512"/>
      <c r="E44" s="512"/>
      <c r="F44" s="513"/>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557</v>
      </c>
      <c r="AF44" s="998"/>
      <c r="AG44" s="998"/>
      <c r="AH44" s="998"/>
      <c r="AI44" s="998" t="s">
        <v>554</v>
      </c>
      <c r="AJ44" s="998"/>
      <c r="AK44" s="998"/>
      <c r="AL44" s="998"/>
      <c r="AM44" s="998" t="s">
        <v>528</v>
      </c>
      <c r="AN44" s="998"/>
      <c r="AO44" s="998"/>
      <c r="AP44" s="457"/>
      <c r="AQ44" s="176" t="s">
        <v>354</v>
      </c>
      <c r="AR44" s="169"/>
      <c r="AS44" s="169"/>
      <c r="AT44" s="170"/>
      <c r="AU44" s="374" t="s">
        <v>253</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07"/>
      <c r="Z45" s="1008"/>
      <c r="AA45" s="1009"/>
      <c r="AB45" s="1013"/>
      <c r="AC45" s="1014"/>
      <c r="AD45" s="101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4"/>
      <c r="B46" s="512"/>
      <c r="C46" s="512"/>
      <c r="D46" s="512"/>
      <c r="E46" s="512"/>
      <c r="F46" s="513"/>
      <c r="G46" s="539"/>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0"/>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679"/>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473</v>
      </c>
      <c r="B51" s="512"/>
      <c r="C51" s="512"/>
      <c r="D51" s="512"/>
      <c r="E51" s="512"/>
      <c r="F51" s="513"/>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7" t="s">
        <v>11</v>
      </c>
      <c r="AC51" s="1011"/>
      <c r="AD51" s="1012"/>
      <c r="AE51" s="998" t="s">
        <v>557</v>
      </c>
      <c r="AF51" s="998"/>
      <c r="AG51" s="998"/>
      <c r="AH51" s="998"/>
      <c r="AI51" s="998" t="s">
        <v>554</v>
      </c>
      <c r="AJ51" s="998"/>
      <c r="AK51" s="998"/>
      <c r="AL51" s="998"/>
      <c r="AM51" s="998" t="s">
        <v>528</v>
      </c>
      <c r="AN51" s="998"/>
      <c r="AO51" s="998"/>
      <c r="AP51" s="457"/>
      <c r="AQ51" s="176" t="s">
        <v>354</v>
      </c>
      <c r="AR51" s="169"/>
      <c r="AS51" s="169"/>
      <c r="AT51" s="170"/>
      <c r="AU51" s="374" t="s">
        <v>253</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07"/>
      <c r="Z52" s="1008"/>
      <c r="AA52" s="1009"/>
      <c r="AB52" s="1013"/>
      <c r="AC52" s="1014"/>
      <c r="AD52" s="101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4"/>
      <c r="B53" s="512"/>
      <c r="C53" s="512"/>
      <c r="D53" s="512"/>
      <c r="E53" s="512"/>
      <c r="F53" s="513"/>
      <c r="G53" s="539"/>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0"/>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679"/>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473</v>
      </c>
      <c r="B58" s="512"/>
      <c r="C58" s="512"/>
      <c r="D58" s="512"/>
      <c r="E58" s="512"/>
      <c r="F58" s="513"/>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557</v>
      </c>
      <c r="AF58" s="998"/>
      <c r="AG58" s="998"/>
      <c r="AH58" s="998"/>
      <c r="AI58" s="998" t="s">
        <v>554</v>
      </c>
      <c r="AJ58" s="998"/>
      <c r="AK58" s="998"/>
      <c r="AL58" s="998"/>
      <c r="AM58" s="998" t="s">
        <v>528</v>
      </c>
      <c r="AN58" s="998"/>
      <c r="AO58" s="998"/>
      <c r="AP58" s="457"/>
      <c r="AQ58" s="176" t="s">
        <v>354</v>
      </c>
      <c r="AR58" s="169"/>
      <c r="AS58" s="169"/>
      <c r="AT58" s="170"/>
      <c r="AU58" s="374" t="s">
        <v>253</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07"/>
      <c r="Z59" s="1008"/>
      <c r="AA59" s="1009"/>
      <c r="AB59" s="1013"/>
      <c r="AC59" s="1014"/>
      <c r="AD59" s="101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4"/>
      <c r="B60" s="512"/>
      <c r="C60" s="512"/>
      <c r="D60" s="512"/>
      <c r="E60" s="512"/>
      <c r="F60" s="513"/>
      <c r="G60" s="539"/>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0"/>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679"/>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473</v>
      </c>
      <c r="B65" s="512"/>
      <c r="C65" s="512"/>
      <c r="D65" s="512"/>
      <c r="E65" s="512"/>
      <c r="F65" s="513"/>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557</v>
      </c>
      <c r="AF65" s="998"/>
      <c r="AG65" s="998"/>
      <c r="AH65" s="998"/>
      <c r="AI65" s="998" t="s">
        <v>554</v>
      </c>
      <c r="AJ65" s="998"/>
      <c r="AK65" s="998"/>
      <c r="AL65" s="998"/>
      <c r="AM65" s="998" t="s">
        <v>528</v>
      </c>
      <c r="AN65" s="998"/>
      <c r="AO65" s="998"/>
      <c r="AP65" s="457"/>
      <c r="AQ65" s="176" t="s">
        <v>354</v>
      </c>
      <c r="AR65" s="169"/>
      <c r="AS65" s="169"/>
      <c r="AT65" s="170"/>
      <c r="AU65" s="374" t="s">
        <v>253</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07"/>
      <c r="Z66" s="1008"/>
      <c r="AA66" s="1009"/>
      <c r="AB66" s="1013"/>
      <c r="AC66" s="1014"/>
      <c r="AD66" s="101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4"/>
      <c r="B67" s="512"/>
      <c r="C67" s="512"/>
      <c r="D67" s="512"/>
      <c r="E67" s="512"/>
      <c r="F67" s="513"/>
      <c r="G67" s="539"/>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0"/>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679"/>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6"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2019-05-27T00:56:07Z</cp:lastPrinted>
  <dcterms:created xsi:type="dcterms:W3CDTF">2012-03-13T00:50:25Z</dcterms:created>
  <dcterms:modified xsi:type="dcterms:W3CDTF">2019-06-25T02:12:22Z</dcterms:modified>
</cp:coreProperties>
</file>