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6_官房より指摘(190614)\"/>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<sst xmlns="http://schemas.openxmlformats.org/spreadsheetml/2006/main" count="2165" uniqueCount="528">
  <si>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</si>
  <si>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</si>
  <si>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</si>
  <si>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</si>
  <si>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</si>
  <si>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</si>
  <si>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</si>
  <si>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</si>
  <si>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</si>
  <si>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</si>
  <si>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</si>
  <si>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</si>
  <si>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</si>
  <si>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</si>
  <si>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</si>
  <si>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</si>
  <si>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</si>
  <si>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</si>
  <si>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</si>
  <si>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</si>
  <si>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</si>
  <si>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</si>
  <si>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</si>
  <si>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</si>
  <si>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</si>
  <si>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</si>
  <si>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</si>
  <si>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</si>
  <si>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</si>
  <si>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</si>
  <si>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</si>
  <si>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</si>
  <si>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</si>
  <si>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</si>
  <si>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</si>
  <si>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</si>
  <si>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</si>
  <si>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</si>
  <si>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</si>
  <si>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</si>
  <si>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</si>
  <si>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</si>
  <si>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</si>
  <si>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</si>
  <si>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</si>
  <si>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</si>
  <si>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</si>
  <si>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</si>
  <si>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</si>
  <si>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</si>
  <si>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</si>
  <si>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</si>
  <si>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</si>
  <si>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</si>
  <si>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</si>
  <si>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</si>
  <si>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</si>
  <si>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</si>
  <si>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</si>
  <si>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</si>
  <si>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</si>
  <si>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</si>
  <si>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</si>
  <si>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</si>
  <si>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</si>
  <si>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</si>
  <si>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</si>
  <si>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</si>
  <si>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</si>
  <si>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</si>
  <si>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</si>
  <si>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</si>
  <si>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</si>
  <si>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</si>
  <si>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</si>
  <si>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</si>
  <si>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</si>
  <si>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</si>
  <si>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</si>
  <si>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</si>
  <si>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</si>
  <si>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</si>
  <si>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</si>
  <si>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</si>
  <si>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</si>
  <si>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</si>
  <si>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</si>
  <si>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</si>
  <si>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</si>
  <si>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</si>
  <si>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</si>
  <si>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</si>
  <si>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</si>
  <si>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</si>
  <si>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</si>
  <si>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</si>
  <si>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</si>
  <si>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</si>
  <si>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</si>
  <si>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</si>
  <si>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</si>
  <si>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</si>
  <si>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</si>
  <si>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</si>
  <si>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</si>
  <si>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</si>
  <si>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</si>
  <si>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</si>
  <si>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</si>
  <si>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</si>
  <si>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</si>
  <si>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</si>
  <si>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</si>
  <si>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</si>
  <si>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</si>
  <si>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</si>
  <si>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</si>
  <si>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</si>
  <si>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</si>
  <si>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</si>
  <si>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</si>
  <si>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</si>
  <si>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</si>
  <si>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</si>
  <si>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</si>
  <si>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</si>
  <si>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</si>
  <si>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</si>
  <si>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</si>
  <si>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</si>
  <si>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</si>
  <si>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</si>
  <si>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</si>
  <si>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</si>
  <si>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</si>
  <si>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</si>
  <si>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</si>
  <si>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</si>
  <si>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</si>
  <si>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</si>
  <si>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</si>
  <si>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</si>
  <si>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</si>
  <si>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</si>
  <si>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</si>
  <si>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</si>
  <si>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</si>
  <si>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</si>
  <si>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</si>
  <si>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</si>
  <si>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</si>
  <si>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</si>
  <si>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</si>
  <si>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</si>
  <si>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</si>
  <si>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</si>
  <si>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</si>
  <si>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</si>
  <si>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</si>
  <si>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</si>
  <si>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</si>
  <si>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</si>
  <si>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</si>
  <si>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</si>
  <si>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</si>
  <si>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</si>
  <si>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</si>
  <si>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</si>
  <si>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</si>
  <si>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</si>
  <si>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</si>
  <si>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</si>
  <si>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</si>
  <si>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</si>
  <si>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</si>
  <si>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</si>
  <si>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</si>
  <si>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</si>
  <si>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</si>
  <si>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</si>
  <si>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</si>
  <si>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</si>
  <si>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</si>
  <si>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</si>
  <si>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</si>
  <si>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</si>
  <si>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</si>
  <si>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</si>
  <si>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</si>
  <si>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</si>
  <si>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</si>
  <si>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</si>
  <si>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</si>
  <si>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</si>
  <si>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</si>
  <si>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</si>
  <si>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</si>
  <si>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</si>
  <si>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</si>
  <si>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</si>
  <si>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</si>
  <si>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</si>
  <si>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</si>
  <si>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</si>
  <si>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</si>
  <si>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</si>
  <si>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</si>
  <si>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</si>
  <si>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</si>
  <si>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</si>
  <si>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</si>
  <si>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</si>
  <si>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</si>
  <si>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</si>
  <si>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</si>
  <si>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</si>
  <si>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</si>
  <si>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</si>
  <si>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</si>
  <si>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</si>
  <si>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</si>
  <si>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</si>
  <si>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</si>
  <si>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</si>
  <si>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</si>
  <si>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</si>
  <si>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</si>
  <si>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</si>
  <si>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</si>
  <si>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</si>
  <si>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</si>
  <si>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</si>
  <si>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</si>
  <si>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</si>
  <si>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</si>
  <si>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</si>
  <si>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</si>
  <si>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</si>
  <si>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</si>
  <si>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</si>
  <si>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</si>
  <si>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</si>
  <si>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</si>
  <si>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</si>
  <si>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</si>
  <si>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</si>
  <si>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</si>
  <si>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</si>
  <si>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</si>
  <si>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</si>
  <si>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</si>
  <si>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</si>
  <si>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</si>
  <si>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</si>
  <si>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</si>
  <si>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</si>
  <si>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</si>
  <si>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</si>
  <si>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</si>
  <si>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</si>
  <si>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</si>
  <si>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</si>
  <si>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</si>
  <si>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</si>
  <si>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</si>
  <si>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</si>
  <si>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</si>
  <si>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</si>
  <si>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</si>
  <si>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</si>
  <si>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</si>
  <si>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</si>
  <si>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</si>
  <si>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</si>
  <si>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</si>
  <si>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</si>
  <si>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</si>
  <si>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</si>
  <si>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</si>
  <si>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</si>
  <si>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</si>
  <si>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</si>
  <si>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</si>
  <si>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</si>
  <si>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</si>
  <si>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</si>
  <si>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</si>
  <si>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</si>
  <si>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</si>
  <si>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</si>
  <si>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</si>
  <si>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</si>
  <si>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</si>
  <si>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</si>
  <si>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</si>
  <si>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</si>
  <si>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</si>
  <si>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</si>
  <si>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</si>
  <si>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</si>
  <si>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</si>
  <si>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</si>
  <si>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</si>
  <si>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</si>
  <si>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</si>
  <si>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</si>
  <si>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</si>
  <si>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</si>
  <si>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</si>
  <si>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</si>
  <si>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</si>
  <si>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</si>
  <si>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</si>
  <si>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</si>
  <si>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</si>
  <si>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</si>
  <si>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</si>
  <si>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</si>
  <si>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</si>
  <si>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</si>
  <si>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</si>
  <si>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</si>
  <si>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</si>
  <si>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</si>
  <si>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</si>
  <si>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</si>
  <si>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</si>
  <si>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</si>
  <si>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</si>
  <si>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</si>
  <si>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</si>
  <si>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</si>
  <si>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</si>
  <si>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</si>
  <si>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</si>
  <si>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</si>
  <si>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</si>
  <si>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</si>
  <si>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</si>
  <si>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</si>
  <si>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</si>
  <si>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</si>
  <si>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</si>
  <si>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</si>
  <si>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</si>
  <si>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</si>
  <si>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</si>
  <si>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</si>
  <si>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</si>
  <si>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</si>
  <si>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</si>
  <si>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</si>
  <si>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</si>
  <si>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</si>
  <si>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</si>
  <si>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</si>
  <si>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</si>
  <si>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</si>
  <si>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</si>
  <si>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</si>
  <si>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</si>
  <si>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</si>
  <si>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</si>
  <si>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</si>
  <si>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</si>
  <si>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</si>
  <si>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</si>
  <si>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</si>
  <si>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</si>
  <si>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</si>
  <si>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</si>
  <si>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</si>
  <si>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</si>
  <si>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</si>
  <si>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</si>
  <si>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</si>
  <si>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</si>
  <si>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</si>
  <si>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</si>
  <si>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</si>
  <si>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</si>
  <si>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</si>
  <si>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</si>
  <si>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</si>
  <si>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</si>
  <si>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</si>
  <si>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</si>
  <si>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</si>
  <si>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</si>
  <si>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</si>
  <si>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</si>
  <si>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</si>
  <si>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</si>
  <si>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</si>
  <si>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</si>
  <si>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</si>
  <si>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</si>
  <si>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</si>
  <si>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</si>
  <si>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</si>
  <si>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</si>
  <si>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</si>
  <si>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</si>
  <si>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</si>
  <si>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</si>
  <si>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</si>
  <si>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</si>
  <si>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</si>
  <si>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</si>
  <si>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</si>
  <si>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</si>
  <si>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</si>
  <si>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</si>
  <si>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</si>
  <si>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</si>
  <si>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</si>
  <si>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</si>
  <si>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</si>
  <si>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</si>
  <si>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</si>
  <si>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</si>
  <si>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</si>
  <si>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</si>
  <si>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</si>
  <si>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</si>
  <si>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</si>
  <si>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</si>
  <si>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</si>
  <si>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</si>
  <si>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</si>
  <si>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</si>
  <si>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</si>
  <si>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</si>
  <si>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</si>
  <si>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</si>
  <si>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</si>
  <si>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</si>
  <si>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</si>
  <si>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</si>
  <si>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</si>
  <si>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</si>
  <si>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</si>
  <si>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</si>
  <si>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</si>
  <si>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</si>
  <si>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</si>
  <si>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</si>
  <si>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</si>
  <si>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</si>
  <si>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</si>
  <si>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</si>
  <si>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</si>
  <si>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</si>
  <si>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</si>
  <si>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</si>
  <si>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</si>
  <si>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</si>
  <si>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</si>
  <si>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</si>
  <si>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</si>
  <si>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</si>
  <si>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</si>
  <si>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</si>
  <si>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</si>
  <si>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</si>
  <si>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</si>
  <si>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</si>
  <si>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</si>
  <si>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</si>
  <si>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</si>
  <si>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</si>
  <si>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</si>
  <si>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</si>
  <si>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</si>
  <si>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</si>
  <si>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</si>
  <si>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</si>
  <si>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</si>
  <si>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</si>
  <si>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</si>
  <si>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</si>
  <si>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</si>
  <si>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</si>
  <si>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</si>
  <si>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</si>
  <si>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</si>
  <si>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</si>
  <si>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</si>
  <si>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</si>
  <si>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</si>
  <si>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</si>
  <si>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</si>
  <si>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</si>
  <si>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</si>
  <si>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</si>
  <si>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</si>
  <si>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</si>
  <si>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</si>
  <si>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</si>
  <si>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</si>
  <si>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</si>
  <si>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</si>
  <si>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</si>
  <si>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</si>
  <si>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</si>
  <si>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三菱UFJリサーチ＆コンサルティング株式会社</t>
    <phoneticPr fontId="5"/>
  </si>
  <si>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5"/>
  </si>
  <si>
    <t>研究調整官　多田 智和
研究調整官　山形 創一</t>
    <phoneticPr fontId="5"/>
  </si>
  <si>
    <t>住生活基本計画（全国計画）（平成28年3月18日閣議決定）</t>
    <rPh sb="0" eb="1">
      <t>ジュウ</t>
    </rPh>
    <rPh sb="1" eb="3">
      <t>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5"/>
  </si>
  <si>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phoneticPr fontId="5"/>
  </si>
  <si>
    <t xml:space="preserve">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
</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</si>
  <si>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</si>
  <si>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</si>
  <si>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</si>
  <si>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</si>
  <si>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</si>
  <si>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</si>
  <si>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16百万円／2件</t>
    <rPh sb="2" eb="3">
      <t>ヒャク</t>
    </rPh>
    <rPh sb="3" eb="5">
      <t>マンエン</t>
    </rPh>
    <rPh sb="7" eb="8">
      <t>ケン</t>
    </rPh>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</si>
  <si>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phoneticPr fontId="5"/>
  </si>
  <si>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phoneticPr fontId="5"/>
  </si>
  <si>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39">
      <t>コウカ</t>
    </rPh>
    <rPh sb="39" eb="40">
      <t>トウ</t>
    </rPh>
    <rPh sb="41" eb="43">
      <t>ケントウ</t>
    </rPh>
    <rPh sb="44" eb="45">
      <t>クニ</t>
    </rPh>
    <rPh sb="46" eb="47">
      <t>オコナ</t>
    </rPh>
    <rPh sb="48" eb="50">
      <t>ヒツヨウ</t>
    </rPh>
    <phoneticPr fontId="5"/>
  </si>
  <si>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</si>
  <si>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</si>
  <si>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0031</t>
    <phoneticPr fontId="5"/>
  </si>
  <si>
    <t>A.みずほ情報総研株式会社</t>
    <rPh sb="5" eb="7">
      <t>ジョウホウ</t>
    </rPh>
    <rPh sb="7" eb="9">
      <t>ソウケン</t>
    </rPh>
    <rPh sb="9" eb="13">
      <t>カブシキガイシャ</t>
    </rPh>
    <phoneticPr fontId="5"/>
  </si>
  <si>
    <t>B.三菱UFJリサーチ＆コンサルティング株式会社</t>
    <rPh sb="2" eb="4">
      <t>ミツビシ</t>
    </rPh>
    <rPh sb="20" eb="24">
      <t>カブシキガイシャ</t>
    </rPh>
    <phoneticPr fontId="5"/>
  </si>
  <si>
    <t>みずほ情報総研株式会社</t>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</si>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</sst>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98324</xdr:colOff>
      <xdr:row>743</xdr:row>
      <xdr:rowOff>108854</xdr:rowOff>
    </xdr:from>
    <xdr:to>
      <xdr:col>43</xdr:col>
      <xdr:colOff>47761</xdr:colOff>
      <xdr:row>754</xdr:row>
      <xdr:rowOff>175277</xdr:rowOff>
    </xdr:to>
    <xdr:grpSp>
      <xdr:nvGrpSpPr>
        <xdr:cNvPr id="3" name="グループ化 2"/>
        <xdr:cNvGrpSpPr/>
      </xdr:nvGrpSpPr>
      <xdr:grpSpPr>
        <a:xfrm>
          <a:off x="2317089" y="44372089"/>
          <a:ext cx="6404025" cy="3887629"/>
          <a:chOff x="3437414" y="41109900"/>
          <a:chExt cx="648128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3504553"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flipH="1">
            <a:off x="5220521" y="42816921"/>
            <a:ext cx="448622" cy="439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3456598"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343741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3744337"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0.2</a:t>
            </a:r>
            <a:r>
              <a:rPr lang="ja-JP" altLang="ja-JP" sz="1100" b="0" i="0" baseline="0">
                <a:solidFill>
                  <a:schemeClr val="tx1"/>
                </a:solidFill>
                <a:effectLst/>
                <a:latin typeface="+mn-lt"/>
                <a:ea typeface="+mn-ea"/>
                <a:cs typeface="+mn-cs"/>
              </a:rPr>
              <a:t>百万円</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③諸謝金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sp macro="" textlink="">
        <xdr:nvSpPr>
          <xdr:cNvPr id="14" name="大かっこ 13"/>
          <xdr:cNvSpPr/>
        </xdr:nvSpPr>
        <xdr:spPr bwMode="auto">
          <a:xfrm>
            <a:off x="6612008" y="444645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Text Box 1"/>
          <xdr:cNvSpPr txBox="1">
            <a:spLocks noChangeArrowheads="1"/>
          </xdr:cNvSpPr>
        </xdr:nvSpPr>
        <xdr:spPr bwMode="auto">
          <a:xfrm>
            <a:off x="6564052" y="43377600"/>
            <a:ext cx="2781474"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6" name="正方形/長方形 15"/>
          <xdr:cNvSpPr/>
        </xdr:nvSpPr>
        <xdr:spPr>
          <a:xfrm>
            <a:off x="6544868" y="436893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6851791" y="44497954"/>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cxnSp macro="">
        <xdr:nvCxnSpPr>
          <xdr:cNvPr id="19" name="直線矢印コネクタ 18"/>
          <xdr:cNvCxnSpPr/>
        </xdr:nvCxnSpPr>
        <xdr:spPr bwMode="auto">
          <a:xfrm>
            <a:off x="5696847" y="42834466"/>
            <a:ext cx="1689820" cy="398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320</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507</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508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511</v>
      </c>
      <c r="X13" s="644"/>
      <c r="Y13" s="644"/>
      <c r="Z13" s="644"/>
      <c r="AA13" s="644"/>
      <c r="AB13" s="644"/>
      <c r="AC13" s="645"/>
      <c r="AD13" s="643">
        <v>16</v>
      </c>
      <c r="AE13" s="644"/>
      <c r="AF13" s="644"/>
      <c r="AG13" s="644"/>
      <c r="AH13" s="644"/>
      <c r="AI13" s="644"/>
      <c r="AJ13" s="645"/>
      <c r="AK13" s="643">
        <v>16</v>
      </c>
      <c r="AL13" s="644"/>
      <c r="AM13" s="644"/>
      <c r="AN13" s="644"/>
      <c r="AO13" s="644"/>
      <c r="AP13" s="644"/>
      <c r="AQ13" s="645"/>
      <c r="AR13" s="905" t="s">
        <v>482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t="s">
        <v>482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16</v>
      </c>
      <c r="AE18" s="865"/>
      <c r="AF18" s="865"/>
      <c r="AG18" s="865"/>
      <c r="AH18" s="865"/>
      <c r="AI18" s="865"/>
      <c r="AJ18" s="866"/>
      <c r="AK18" s="864">
        <f>SUM(AK13:AQ17)</f>
        <v>16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v>16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512</v>
      </c>
      <c r="H23" s="939"/>
      <c r="I23" s="939"/>
      <c r="J23" s="939"/>
      <c r="K23" s="939"/>
      <c r="L23" s="939"/>
      <c r="M23" s="939"/>
      <c r="N23" s="939"/>
      <c r="O23" s="940"/>
      <c r="P23" s="905">
        <v>0.2</v>
      </c>
      <c r="Q23" s="906"/>
      <c r="R23" s="906"/>
      <c r="S23" s="906"/>
      <c r="T23" s="906"/>
      <c r="U23" s="906"/>
      <c r="V23" s="923"/>
      <c r="W23" s="905" t="s">
        <v>482</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513</v>
      </c>
      <c r="H24" s="942"/>
      <c r="I24" s="942"/>
      <c r="J24" s="942"/>
      <c r="K24" s="942"/>
      <c r="L24" s="942"/>
      <c r="M24" s="942"/>
      <c r="N24" s="942"/>
      <c r="O24" s="943"/>
      <c r="P24" s="643">
        <v>0.6</v>
      </c>
      <c r="Q24" s="644"/>
      <c r="R24" s="644"/>
      <c r="S24" s="644"/>
      <c r="T24" s="644"/>
      <c r="U24" s="644"/>
      <c r="V24" s="645"/>
      <c r="W24" s="643" t="s">
        <v>482</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514</v>
      </c>
      <c r="H25" s="942"/>
      <c r="I25" s="942"/>
      <c r="J25" s="942"/>
      <c r="K25" s="942"/>
      <c r="L25" s="942"/>
      <c r="M25" s="942"/>
      <c r="N25" s="942"/>
      <c r="O25" s="943"/>
      <c r="P25" s="643">
        <v>0.3</v>
      </c>
      <c r="Q25" s="644"/>
      <c r="R25" s="644"/>
      <c r="S25" s="644"/>
      <c r="T25" s="644"/>
      <c r="U25" s="644"/>
      <c r="V25" s="645"/>
      <c r="W25" s="643" t="s">
        <v>482</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515</v>
      </c>
      <c r="H26" s="942"/>
      <c r="I26" s="942"/>
      <c r="J26" s="942"/>
      <c r="K26" s="942"/>
      <c r="L26" s="942"/>
      <c r="M26" s="942"/>
      <c r="N26" s="942"/>
      <c r="O26" s="943"/>
      <c r="P26" s="643">
        <v>14.7</v>
      </c>
      <c r="Q26" s="644"/>
      <c r="R26" s="644"/>
      <c r="S26" s="644"/>
      <c r="T26" s="644"/>
      <c r="U26" s="644"/>
      <c r="V26" s="645"/>
      <c r="W26" s="643" t="s">
        <v>482</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482</v>
      </c>
      <c r="H27" s="942"/>
      <c r="I27" s="942"/>
      <c r="J27" s="942"/>
      <c r="K27" s="942"/>
      <c r="L27" s="942"/>
      <c r="M27" s="942"/>
      <c r="N27" s="942"/>
      <c r="O27" s="943"/>
      <c r="P27" s="643" t="s">
        <v>482</v>
      </c>
      <c r="Q27" s="644"/>
      <c r="R27" s="644"/>
      <c r="S27" s="644"/>
      <c r="T27" s="644"/>
      <c r="U27" s="644"/>
      <c r="V27" s="645"/>
      <c r="W27" s="643" t="s">
        <v>482</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0.20000000000000107</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16</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511</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511</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511</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511</v>
      </c>
      <c r="AJ101" s="205"/>
      <c r="AK101" s="205"/>
      <c r="AL101" s="206"/>
      <c r="AM101" s="204">
        <v>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511</v>
      </c>
      <c r="AJ102" s="404"/>
      <c r="AK102" s="404"/>
      <c r="AL102" s="404"/>
      <c r="AM102" s="404">
        <v>2</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511</v>
      </c>
      <c r="AJ116" s="404"/>
      <c r="AK116" s="404"/>
      <c r="AL116" s="404"/>
      <c r="AM116" s="404">
        <v>8</v>
      </c>
      <c r="AN116" s="404"/>
      <c r="AO116" s="404"/>
      <c r="AP116" s="404"/>
      <c r="AQ116" s="204" t="s">
        <v>482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516</v>
      </c>
      <c r="AJ117" s="537"/>
      <c r="AK117" s="537"/>
      <c r="AL117" s="537"/>
      <c r="AM117" s="537" t="s">
        <v>517</v>
      </c>
      <c r="AN117" s="537"/>
      <c r="AO117" s="537"/>
      <c r="AP117" s="537"/>
      <c r="AQ117" s="537" t="s">
        <v>482</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1.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520</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521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504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498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499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3.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527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43.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728" t="s">
        <v>527</v>
      </c>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495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c r="F737" s="976"/>
      <c r="G737" s="976"/>
      <c r="H737" s="976"/>
      <c r="I737" s="976"/>
      <c r="J737" s="976"/>
      <c r="K737" s="976"/>
      <c r="L737" s="976"/>
      <c r="M737" s="976"/>
      <c r="N737" s="351" t="s">
        <v>460</v>
      </c>
      <c r="O737" s="351"/>
      <c r="P737" s="351"/>
      <c r="Q737" s="351"/>
      <c r="R737" s="976"/>
      <c r="S737" s="976"/>
      <c r="T737" s="976"/>
      <c r="U737" s="976"/>
      <c r="V737" s="976"/>
      <c r="W737" s="976"/>
      <c r="X737" s="976"/>
      <c r="Y737" s="976"/>
      <c r="Z737" s="976"/>
      <c r="AA737" s="351" t="s">
        <v>459</v>
      </c>
      <c r="AB737" s="351"/>
      <c r="AC737" s="351"/>
      <c r="AD737" s="351"/>
      <c r="AE737" s="976"/>
      <c r="AF737" s="976"/>
      <c r="AG737" s="976"/>
      <c r="AH737" s="976"/>
      <c r="AI737" s="976"/>
      <c r="AJ737" s="976"/>
      <c r="AK737" s="976"/>
      <c r="AL737" s="976"/>
      <c r="AM737" s="976"/>
      <c r="AN737" s="351" t="s">
        <v>458</v>
      </c>
      <c r="AO737" s="351"/>
      <c r="AP737" s="351"/>
      <c r="AQ737" s="351"/>
      <c r="AR737" s="968"/>
      <c r="AS737" s="969"/>
      <c r="AT737" s="969"/>
      <c r="AU737" s="969"/>
      <c r="AV737" s="969"/>
      <c r="AW737" s="969"/>
      <c r="AX737" s="970"/>
      <c r="AY737" s="75"/>
      <c r="AZ737" s="75"/>
    </row>
    <row r="738" spans="1:52" ht="24.75" customHeight="1" x14ac:dyDescent="0.15">
      <c r="A738" s="977" t="s">
        <v>457</v>
      </c>
      <c r="B738" s="196"/>
      <c r="C738" s="196"/>
      <c r="D738" s="197"/>
      <c r="E738" s="976"/>
      <c r="F738" s="976"/>
      <c r="G738" s="976"/>
      <c r="H738" s="976"/>
      <c r="I738" s="976"/>
      <c r="J738" s="976"/>
      <c r="K738" s="976"/>
      <c r="L738" s="976"/>
      <c r="M738" s="976"/>
      <c r="N738" s="351" t="s">
        <v>456</v>
      </c>
      <c r="O738" s="351"/>
      <c r="P738" s="351"/>
      <c r="Q738" s="351"/>
      <c r="R738" s="976"/>
      <c r="S738" s="976"/>
      <c r="T738" s="976"/>
      <c r="U738" s="976"/>
      <c r="V738" s="976"/>
      <c r="W738" s="976"/>
      <c r="X738" s="976"/>
      <c r="Y738" s="976"/>
      <c r="Z738" s="976"/>
      <c r="AA738" s="351" t="s">
        <v>455</v>
      </c>
      <c r="AB738" s="351"/>
      <c r="AC738" s="351"/>
      <c r="AD738" s="351"/>
      <c r="AE738" s="976"/>
      <c r="AF738" s="976"/>
      <c r="AG738" s="976"/>
      <c r="AH738" s="976"/>
      <c r="AI738" s="976"/>
      <c r="AJ738" s="976"/>
      <c r="AK738" s="976"/>
      <c r="AL738" s="976"/>
      <c r="AM738" s="976"/>
      <c r="AN738" s="351" t="s">
        <v>451</v>
      </c>
      <c r="AO738" s="351"/>
      <c r="AP738" s="351"/>
      <c r="AQ738" s="351"/>
      <c r="AR738" s="968" t="s">
        <v>523</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t="s">
        <v>468</v>
      </c>
      <c r="J739" s="971"/>
      <c r="K739" s="79" t="str">
        <f>IF(OR(I739="　", I739=""), "", "-")</f>
        <v>-</v>
      </c>
      <c r="L739" s="972">
        <v>30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524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525</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502</v>
      </c>
      <c r="H781" s="657"/>
      <c r="I781" s="657"/>
      <c r="J781" s="657"/>
      <c r="K781" s="658"/>
      <c r="L781" s="650" t="s">
        <v>501</v>
      </c>
      <c r="M781" s="651"/>
      <c r="N781" s="651"/>
      <c r="O781" s="651"/>
      <c r="P781" s="651"/>
      <c r="Q781" s="651"/>
      <c r="R781" s="651"/>
      <c r="S781" s="651"/>
      <c r="T781" s="651"/>
      <c r="U781" s="651"/>
      <c r="V781" s="651"/>
      <c r="W781" s="651"/>
      <c r="X781" s="652"/>
      <c r="Y781" s="374">
        <v>5</v>
      </c>
      <c r="Z781" s="375"/>
      <c r="AA781" s="375"/>
      <c r="AB781" s="791"/>
      <c r="AC781" s="656" t="s">
        <v>502</v>
      </c>
      <c r="AD781" s="657"/>
      <c r="AE781" s="657"/>
      <c r="AF781" s="657"/>
      <c r="AG781" s="658"/>
      <c r="AH781" s="650" t="s">
        <v>501</v>
      </c>
      <c r="AI781" s="651"/>
      <c r="AJ781" s="651"/>
      <c r="AK781" s="651"/>
      <c r="AL781" s="651"/>
      <c r="AM781" s="651"/>
      <c r="AN781" s="651"/>
      <c r="AO781" s="651"/>
      <c r="AP781" s="651"/>
      <c r="AQ781" s="651"/>
      <c r="AR781" s="651"/>
      <c r="AS781" s="651"/>
      <c r="AT781" s="652"/>
      <c r="AU781" s="374">
        <v>9</v>
      </c>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9</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t="s">
        <v>526</v>
      </c>
      <c r="D837" s="333"/>
      <c r="E837" s="333"/>
      <c r="F837" s="333"/>
      <c r="G837" s="333"/>
      <c r="H837" s="333"/>
      <c r="I837" s="333"/>
      <c r="J837" s="334">
        <v>9010001027685</v>
      </c>
      <c r="K837" s="335"/>
      <c r="L837" s="335"/>
      <c r="M837" s="335"/>
      <c r="N837" s="335"/>
      <c r="O837" s="335"/>
      <c r="P837" s="348" t="s">
        <v>503</v>
      </c>
      <c r="Q837" s="336"/>
      <c r="R837" s="336"/>
      <c r="S837" s="336"/>
      <c r="T837" s="336"/>
      <c r="U837" s="336"/>
      <c r="V837" s="336"/>
      <c r="W837" s="336"/>
      <c r="X837" s="336"/>
      <c r="Y837" s="337">
        <v>5</v>
      </c>
      <c r="Z837" s="338"/>
      <c r="AA837" s="338"/>
      <c r="AB837" s="339"/>
      <c r="AC837" s="349" t="s">
        <v>419</v>
      </c>
      <c r="AD837" s="357"/>
      <c r="AE837" s="357"/>
      <c r="AF837" s="357"/>
      <c r="AG837" s="357"/>
      <c r="AH837" s="358">
        <v>3</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customHeight="1" x14ac:dyDescent="0.15">
      <c r="A870" s="362">
        <v>1</v>
      </c>
      <c r="B870" s="362">
        <v>1</v>
      </c>
      <c r="C870" s="347" t="s">
        <v>505</v>
      </c>
      <c r="D870" s="333"/>
      <c r="E870" s="333"/>
      <c r="F870" s="333"/>
      <c r="G870" s="333"/>
      <c r="H870" s="333"/>
      <c r="I870" s="333"/>
      <c r="J870" s="334">
        <v>3010401011971</v>
      </c>
      <c r="K870" s="335"/>
      <c r="L870" s="335"/>
      <c r="M870" s="335"/>
      <c r="N870" s="335"/>
      <c r="O870" s="335"/>
      <c r="P870" s="348" t="s">
        <v>503</v>
      </c>
      <c r="Q870" s="336"/>
      <c r="R870" s="336"/>
      <c r="S870" s="336"/>
      <c r="T870" s="336"/>
      <c r="U870" s="336"/>
      <c r="V870" s="336"/>
      <c r="W870" s="336"/>
      <c r="X870" s="336"/>
      <c r="Y870" s="337">
        <v>9</v>
      </c>
      <c r="Z870" s="338"/>
      <c r="AA870" s="338"/>
      <c r="AB870" s="339"/>
      <c r="AC870" s="349" t="s">
        <v>419</v>
      </c>
      <c r="AD870" s="357"/>
      <c r="AE870" s="357"/>
      <c r="AF870" s="357"/>
      <c r="AG870" s="357"/>
      <c r="AH870" s="358">
        <v>3</v>
      </c>
      <c r="AI870" s="359"/>
      <c r="AJ870" s="359"/>
      <c r="AK870" s="359"/>
      <c r="AL870" s="343">
        <v>100</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2019-05-22T09:19:18Z</cp:lastPrinted>
  <dcterms:created xsi:type="dcterms:W3CDTF">2012-03-13T00:50:25Z</dcterms:created>
  <dcterms:modified xsi:type="dcterms:W3CDTF">2019-06-20T01:51:59Z</dcterms:modified>
</cp:coreProperties>
</file>