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平成31年度\作業\190603 提出\"/>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<sst xmlns="http://schemas.openxmlformats.org/spreadsheetml/2006/main" count="2923" uniqueCount="670">
  <si>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</si>
  <si>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</si>
  <si>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</si>
  <si>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</si>
  <si>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</si>
  <si>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</si>
  <si>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</si>
  <si>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</si>
  <si>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</si>
  <si>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</si>
  <si>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</si>
  <si>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</si>
  <si>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</si>
  <si>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</si>
  <si>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</si>
  <si>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</si>
  <si>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</si>
  <si>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</si>
  <si>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</si>
  <si>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</si>
  <si>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</si>
  <si>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</si>
  <si>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</si>
  <si>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</si>
  <si>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</si>
  <si>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</si>
  <si>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</si>
  <si>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</si>
  <si>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</si>
  <si>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</si>
  <si>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</si>
  <si>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</si>
  <si>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</si>
  <si>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</si>
  <si>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</si>
  <si>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</si>
  <si>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</si>
  <si>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</si>
  <si>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</si>
  <si>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</si>
  <si>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</si>
  <si>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</si>
  <si>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</si>
  <si>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</si>
  <si>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</si>
  <si>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</si>
  <si>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</si>
  <si>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</si>
  <si>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</si>
  <si>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</si>
  <si>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</si>
  <si>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</si>
  <si>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</si>
  <si>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</si>
  <si>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</si>
  <si>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</si>
  <si>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</si>
  <si>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</si>
  <si>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</si>
  <si>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</si>
  <si>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</si>
  <si>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</si>
  <si>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</si>
  <si>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</si>
  <si>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</si>
  <si>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</si>
  <si>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</si>
  <si>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</si>
  <si>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</si>
  <si>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</si>
  <si>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</si>
  <si>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</si>
  <si>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</si>
  <si>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</si>
  <si>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</si>
  <si>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</si>
  <si>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</si>
  <si>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</si>
  <si>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</si>
  <si>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</si>
  <si>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</si>
  <si>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</si>
  <si>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</si>
  <si>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</si>
  <si>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</si>
  <si>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</si>
  <si>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</si>
  <si>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</si>
  <si>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</si>
  <si>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</si>
  <si>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</si>
  <si>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</si>
  <si>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</si>
  <si>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</si>
  <si>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</si>
  <si>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</si>
  <si>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</si>
  <si>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</si>
  <si>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</si>
  <si>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</si>
  <si>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</si>
  <si>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</si>
  <si>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</si>
  <si>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</si>
  <si>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</si>
  <si>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</si>
  <si>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</si>
  <si>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</si>
  <si>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</si>
  <si>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</si>
  <si>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</si>
  <si>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</si>
  <si>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</si>
  <si>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</si>
  <si>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</si>
  <si>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</si>
  <si>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</si>
  <si>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</si>
  <si>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</si>
  <si>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</si>
  <si>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</si>
  <si>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</si>
  <si>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</si>
  <si>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</si>
  <si>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</si>
  <si>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</si>
  <si>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</si>
  <si>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</si>
  <si>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</si>
  <si>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</si>
  <si>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</si>
  <si>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</si>
  <si>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</si>
  <si>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</si>
  <si>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</si>
  <si>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</si>
  <si>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</si>
  <si>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</si>
  <si>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</si>
  <si>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</si>
  <si>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</si>
  <si>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</si>
  <si>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</si>
  <si>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</si>
  <si>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</si>
  <si>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</si>
  <si>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</si>
  <si>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</si>
  <si>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</si>
  <si>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</si>
  <si>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</si>
  <si>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</si>
  <si>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</si>
  <si>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</si>
  <si>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</si>
  <si>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</si>
  <si>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</si>
  <si>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</si>
  <si>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</si>
  <si>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</si>
  <si>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</si>
  <si>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</si>
  <si>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</si>
  <si>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</si>
  <si>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</si>
  <si>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</si>
  <si>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</si>
  <si>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</si>
  <si>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</si>
  <si>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</si>
  <si>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</si>
  <si>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</si>
  <si>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</si>
  <si>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</si>
  <si>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</si>
  <si>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</si>
  <si>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</si>
  <si>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</si>
  <si>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</si>
  <si>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</si>
  <si>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</si>
  <si>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</si>
  <si>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</si>
  <si>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</si>
  <si>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</si>
  <si>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</si>
  <si>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</si>
  <si>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</si>
  <si>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</si>
  <si>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</si>
  <si>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</si>
  <si>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</si>
  <si>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</si>
  <si>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</si>
  <si>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</si>
  <si>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</si>
  <si>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</si>
  <si>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</si>
  <si>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</si>
  <si>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</si>
  <si>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</si>
  <si>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</si>
  <si>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</si>
  <si>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</si>
  <si>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</si>
  <si>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</si>
  <si>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</si>
  <si>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</si>
  <si>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</si>
  <si>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</si>
  <si>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</si>
  <si>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</si>
  <si>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</si>
  <si>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</si>
  <si>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</si>
  <si>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</si>
  <si>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</si>
  <si>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</si>
  <si>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</si>
  <si>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</si>
  <si>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</si>
  <si>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</si>
  <si>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</si>
  <si>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</si>
  <si>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</si>
  <si>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</si>
  <si>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</si>
  <si>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</si>
  <si>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</si>
  <si>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</si>
  <si>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</si>
  <si>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</si>
  <si>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</si>
  <si>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</si>
  <si>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</si>
  <si>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</si>
  <si>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</si>
  <si>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</si>
  <si>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</si>
  <si>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</si>
  <si>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</si>
  <si>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</si>
  <si>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</si>
  <si>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</si>
  <si>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</si>
  <si>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</si>
  <si>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</si>
  <si>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</si>
  <si>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</si>
  <si>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</si>
  <si>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</si>
  <si>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</si>
  <si>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</si>
  <si>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</si>
  <si>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</si>
  <si>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</si>
  <si>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</si>
  <si>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</si>
  <si>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</si>
  <si>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</si>
  <si>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</si>
  <si>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</si>
  <si>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</si>
  <si>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</si>
  <si>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</si>
  <si>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</si>
  <si>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</si>
  <si>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</si>
  <si>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</si>
  <si>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</si>
  <si>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</si>
  <si>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</si>
  <si>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</si>
  <si>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</si>
  <si>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</si>
  <si>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</si>
  <si>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</si>
  <si>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</si>
  <si>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</si>
  <si>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</si>
  <si>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</si>
  <si>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</si>
  <si>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</si>
  <si>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</si>
  <si>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</si>
  <si>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</si>
  <si>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</si>
  <si>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</si>
  <si>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</si>
  <si>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</si>
  <si>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</si>
  <si>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</si>
  <si>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</si>
  <si>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</si>
  <si>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</si>
  <si>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</si>
  <si>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</si>
  <si>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</si>
  <si>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</si>
  <si>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</si>
  <si>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</si>
  <si>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</si>
  <si>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</si>
  <si>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</si>
  <si>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</si>
  <si>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</si>
  <si>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</si>
  <si>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</si>
  <si>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</si>
  <si>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</si>
  <si>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</si>
  <si>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</si>
  <si>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</si>
  <si>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</si>
  <si>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</si>
  <si>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</si>
  <si>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</si>
  <si>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</si>
  <si>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</si>
  <si>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</si>
  <si>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</si>
  <si>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</si>
  <si>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</si>
  <si>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</si>
  <si>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</si>
  <si>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</si>
  <si>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</si>
  <si>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</si>
  <si>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</si>
  <si>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</si>
  <si>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</si>
  <si>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</si>
  <si>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</si>
  <si>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</si>
  <si>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</si>
  <si>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</si>
  <si>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</si>
  <si>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</si>
  <si>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</si>
  <si>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</si>
  <si>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</si>
  <si>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</si>
  <si>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</si>
  <si>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</si>
  <si>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</si>
  <si>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</si>
  <si>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</si>
  <si>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</si>
  <si>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</si>
  <si>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</si>
  <si>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</si>
  <si>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</si>
  <si>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</si>
  <si>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</si>
  <si>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</si>
  <si>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</si>
  <si>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</si>
  <si>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</si>
  <si>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</si>
  <si>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</si>
  <si>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</si>
  <si>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</si>
  <si>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</si>
  <si>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</si>
  <si>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</si>
  <si>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</si>
  <si>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</si>
  <si>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</si>
  <si>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</si>
  <si>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</si>
  <si>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</si>
  <si>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</si>
  <si>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</si>
  <si>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</si>
  <si>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</si>
  <si>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</si>
  <si>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</si>
  <si>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</si>
  <si>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</si>
  <si>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</si>
  <si>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</si>
  <si>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</si>
  <si>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</si>
  <si>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</si>
  <si>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</si>
  <si>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</si>
  <si>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</si>
  <si>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</si>
  <si>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</si>
  <si>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</si>
  <si>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</si>
  <si>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</si>
  <si>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</si>
  <si>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</si>
  <si>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</si>
  <si>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</si>
  <si>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</si>
  <si>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</si>
  <si>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</si>
  <si>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</si>
  <si>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</si>
  <si>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</si>
  <si>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</si>
  <si>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</si>
  <si>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</si>
  <si>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</si>
  <si>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</si>
  <si>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</si>
  <si>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</si>
  <si>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</si>
  <si>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</si>
  <si>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</si>
  <si>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</si>
  <si>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</si>
  <si>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</si>
  <si>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</si>
  <si>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</si>
  <si>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</si>
  <si>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</si>
  <si>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</si>
  <si>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</si>
  <si>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</si>
  <si>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</si>
  <si>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</si>
  <si>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</si>
  <si>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</si>
  <si>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</si>
  <si>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</si>
  <si>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</si>
  <si>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</si>
  <si>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</si>
  <si>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</si>
  <si>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</si>
  <si>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</si>
  <si>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</si>
  <si>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</si>
  <si>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</si>
  <si>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</si>
  <si>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</si>
  <si>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</si>
  <si>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</si>
  <si>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</si>
  <si>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</si>
  <si>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</si>
  <si>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</si>
  <si>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</si>
  <si>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</si>
  <si>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</si>
  <si>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</si>
  <si>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</si>
  <si>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</si>
  <si>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</si>
  <si>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</si>
  <si>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</si>
  <si>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</si>
  <si>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</si>
  <si>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</si>
  <si>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</si>
  <si>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</si>
  <si>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</si>
  <si>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</si>
  <si>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</si>
  <si>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</si>
  <si>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</si>
  <si>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</si>
  <si>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</si>
  <si>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</si>
  <si>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</si>
  <si>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</si>
  <si>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</si>
  <si>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</si>
  <si>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</si>
  <si>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</si>
  <si>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</si>
  <si>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</si>
  <si>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</si>
  <si>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</si>
  <si>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</si>
  <si>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</si>
  <si>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</si>
  <si>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</si>
  <si>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</si>
  <si>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</si>
  <si>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</si>
  <si>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</si>
  <si>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</si>
  <si>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</si>
  <si>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</si>
  <si>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</si>
  <si>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</si>
  <si>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</si>
  <si>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</si>
  <si>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</si>
  <si>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</si>
  <si>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</si>
  <si>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</si>
  <si>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</si>
  <si>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</si>
  <si>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</si>
  <si>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</si>
  <si>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</si>
  <si>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</si>
  <si>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</si>
  <si>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</si>
  <si>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</si>
  <si>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</si>
  <si>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</si>
  <si>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</si>
  <si>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</si>
  <si>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</si>
  <si>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</si>
  <si>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</si>
  <si>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</si>
  <si>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</si>
  <si>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</si>
  <si>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</si>
  <si>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</si>
  <si>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</si>
  <si>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</si>
  <si>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</si>
  <si>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</si>
  <si>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</si>
  <si>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</si>
  <si>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</si>
  <si>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</si>
  <si>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</si>
  <si>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</si>
  <si>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</si>
  <si>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</si>
  <si>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</si>
  <si>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</si>
  <si>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</si>
  <si>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</si>
  <si>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</si>
  <si>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</si>
  <si>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</si>
  <si>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</si>
  <si>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</si>
  <si>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</si>
  <si>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</si>
  <si>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</si>
  <si>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</si>
  <si>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</si>
  <si>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</si>
  <si>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</si>
  <si>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</si>
  <si>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</si>
  <si>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</si>
  <si>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</si>
  <si>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</si>
  <si>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</si>
  <si>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</si>
  <si>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</si>
  <si>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</si>
  <si>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</si>
  <si>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</si>
  <si>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</si>
  <si>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</si>
  <si>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</si>
  <si>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</si>
  <si>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</si>
  <si>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</si>
  <si>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</si>
  <si>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</si>
  <si>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</si>
  <si>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</si>
  <si>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</si>
  <si>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</si>
  <si>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一般空港等整備事業（直轄）（耐震対策事業）</t>
    <phoneticPr fontId="5"/>
  </si>
  <si>
    <t>航空局　航空ネットワーク部</t>
    <phoneticPr fontId="5"/>
  </si>
  <si>
    <t>平成１９年度</t>
    <phoneticPr fontId="5"/>
  </si>
  <si>
    <t>終了予定なし</t>
    <rPh sb="0" eb="2">
      <t>シュウリョウ</t>
    </rPh>
    <rPh sb="2" eb="4">
      <t>ヨテイ</t>
    </rPh>
    <phoneticPr fontId="5"/>
  </si>
  <si>
    <t>空港計画課</t>
    <rPh sb="0" eb="2">
      <t>クウコウ</t>
    </rPh>
    <rPh sb="2" eb="5">
      <t>ケイカクカ</t>
    </rPh>
    <phoneticPr fontId="5"/>
  </si>
  <si>
    <t>課長　奥田　薫</t>
    <phoneticPr fontId="5"/>
  </si>
  <si>
    <t>○</t>
  </si>
  <si>
    <t>空港法第4条</t>
    <phoneticPr fontId="5"/>
  </si>
  <si>
    <t>社会資本整備重点計画（平成27年9月18日閣議決定）</t>
    <phoneticPr fontId="5"/>
  </si>
  <si>
    <t>航空輸送上重要な空港等において、地震災害時に、緊急物資等輸送拠点としての機能確保、航空ネットワークの維持や背後圏経済活動の継続性確保、飛行中の航空機の安全確保を図る。</t>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</si>
  <si>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phoneticPr fontId="5"/>
  </si>
  <si>
    <t>-</t>
    <phoneticPr fontId="5"/>
  </si>
  <si>
    <t>空港整備事業費</t>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</si>
  <si>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</si>
  <si>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</si>
  <si>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2">
      <t>マンニン</t>
    </rPh>
    <phoneticPr fontId="5"/>
  </si>
  <si>
    <t>-</t>
    <phoneticPr fontId="5"/>
  </si>
  <si>
    <t>社会資本整備重点計画（平成27年9月18日閣議決定）「第２章　第２節　２．重点目標２　政策パッケージ２－１」参照
( http://www.mlit.go.jp/common/001104256.pdf )</t>
    <phoneticPr fontId="5"/>
  </si>
  <si>
    <t>事業実施空港数</t>
    <phoneticPr fontId="5"/>
  </si>
  <si>
    <t>空港</t>
    <rPh sb="0" eb="2">
      <t>クウコウ</t>
    </rPh>
    <phoneticPr fontId="5"/>
  </si>
  <si>
    <t>執行額／事業実施空港数</t>
    <phoneticPr fontId="5"/>
  </si>
  <si>
    <t>百万円</t>
    <rPh sb="0" eb="2">
      <t>ヒャクマン</t>
    </rPh>
    <rPh sb="2" eb="3">
      <t>エン</t>
    </rPh>
    <phoneticPr fontId="5"/>
  </si>
  <si>
    <t>5,302/13</t>
    <phoneticPr fontId="5"/>
  </si>
  <si>
    <t>3,922/11</t>
    <phoneticPr fontId="5"/>
  </si>
  <si>
    <t>６　国際競争力、観光交流、広域・地域間連携等の確保・強化</t>
    <phoneticPr fontId="5"/>
  </si>
  <si>
    <t>２４　航空交通ネットワークを強化する</t>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</si>
  <si>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</si>
  <si>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phoneticPr fontId="5"/>
  </si>
  <si>
    <t>地震時における、円滑かつ迅速な応急活動が求められている。</t>
    <phoneticPr fontId="5"/>
  </si>
  <si>
    <t>国際空港輸送網又は国内空港輸送網の拠点となる空港は国土交通大臣が設置・管理することとされている。</t>
    <phoneticPr fontId="5"/>
  </si>
  <si>
    <t>地震時に救急・救命、緊急物資輸送拠点としての機能を確保するための事業であり、優先度が高い。</t>
    <phoneticPr fontId="5"/>
  </si>
  <si>
    <t>有</t>
  </si>
  <si>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phoneticPr fontId="5"/>
  </si>
  <si>
    <t>空港法に基づき適切に負担しており、妥当である。</t>
    <phoneticPr fontId="5"/>
  </si>
  <si>
    <t>積算基準等により算出しており、妥当である。</t>
    <phoneticPr fontId="5"/>
  </si>
  <si>
    <t>各地方整備局等で執行されており、合理的である。</t>
    <phoneticPr fontId="5"/>
  </si>
  <si>
    <t>事業目的に即した支出がされている。</t>
    <phoneticPr fontId="5"/>
  </si>
  <si>
    <t>昨年度より大幅に改善しており、妥当である。</t>
    <phoneticPr fontId="5"/>
  </si>
  <si>
    <t>コスト削減や効率化のため、発注ロットを大きくする等の工夫を行っている。</t>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</si>
  <si>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phoneticPr fontId="5"/>
  </si>
  <si>
    <t>‐</t>
  </si>
  <si>
    <t>見込みどおりの執行をしている。</t>
    <phoneticPr fontId="5"/>
  </si>
  <si>
    <t>航空機の安全運航に寄与している。</t>
    <phoneticPr fontId="5"/>
  </si>
  <si>
    <t>航空輸送上重要な空港等について、地震災害時における救急・救命、緊急物資輸送拠点としての機能を確保することを成果目標として実施しており、着実に進捗している。</t>
    <phoneticPr fontId="5"/>
  </si>
  <si>
    <t>引き続き、航空輸送上重要な空港等の耐震対策について、より効率的・効果的な予算の執行に努めていく。</t>
    <phoneticPr fontId="5"/>
  </si>
  <si>
    <t>394</t>
    <phoneticPr fontId="5"/>
  </si>
  <si>
    <t>366</t>
    <phoneticPr fontId="5"/>
  </si>
  <si>
    <t>387</t>
    <phoneticPr fontId="5"/>
  </si>
  <si>
    <t>262</t>
    <phoneticPr fontId="5"/>
  </si>
  <si>
    <t>255</t>
    <phoneticPr fontId="5"/>
  </si>
  <si>
    <t>260</t>
    <phoneticPr fontId="5"/>
  </si>
  <si>
    <t>268</t>
    <phoneticPr fontId="5"/>
  </si>
  <si>
    <t>257</t>
    <phoneticPr fontId="5"/>
  </si>
  <si>
    <t>国土交通省</t>
  </si>
  <si>
    <t>-</t>
    <phoneticPr fontId="5"/>
  </si>
  <si>
    <t>九州地方整備局</t>
    <rPh sb="0" eb="2">
      <t>キュウシュウ</t>
    </rPh>
    <rPh sb="2" eb="4">
      <t>チホウ</t>
    </rPh>
    <rPh sb="4" eb="7">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</si>
  <si>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</si>
  <si>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</si>
  <si>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</si>
  <si>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東京航空局</t>
    <rPh sb="0" eb="2">
      <t>トウキョウ</t>
    </rPh>
    <rPh sb="2" eb="5">
      <t>コウクウキョク</t>
    </rPh>
    <phoneticPr fontId="5"/>
  </si>
  <si>
    <t>北海道開発局</t>
    <rPh sb="0" eb="3">
      <t>ホッカイドウ</t>
    </rPh>
    <rPh sb="3" eb="6">
      <t>カイハツキョク</t>
    </rPh>
    <phoneticPr fontId="5"/>
  </si>
  <si>
    <t>五洋建設(株)</t>
    <phoneticPr fontId="5"/>
  </si>
  <si>
    <t>滑走路耐震対策工事</t>
    <phoneticPr fontId="5"/>
  </si>
  <si>
    <t>みらい建設工業(株)</t>
    <phoneticPr fontId="5"/>
  </si>
  <si>
    <t>エプロン耐震対策工事</t>
    <phoneticPr fontId="5"/>
  </si>
  <si>
    <t>庁舎改修工事</t>
    <phoneticPr fontId="5"/>
  </si>
  <si>
    <t>共同溝耐震対策</t>
    <phoneticPr fontId="5"/>
  </si>
  <si>
    <t>品質監視等補助業務</t>
    <phoneticPr fontId="5"/>
  </si>
  <si>
    <t>エプロン耐震対策設計</t>
    <phoneticPr fontId="5"/>
  </si>
  <si>
    <t>(株)日本空港コンサルタンツ</t>
    <phoneticPr fontId="5"/>
  </si>
  <si>
    <t>(株)ニュージェック</t>
    <phoneticPr fontId="5"/>
  </si>
  <si>
    <t>勇建設(株)</t>
    <phoneticPr fontId="5"/>
  </si>
  <si>
    <t>武ダ技建創(株)</t>
    <phoneticPr fontId="5"/>
  </si>
  <si>
    <t>東亜建設工業(株)</t>
    <phoneticPr fontId="5"/>
  </si>
  <si>
    <t>北海道電力(株)</t>
    <phoneticPr fontId="5"/>
  </si>
  <si>
    <t>物件移転補償金</t>
    <phoneticPr fontId="5"/>
  </si>
  <si>
    <t>-</t>
    <phoneticPr fontId="5"/>
  </si>
  <si>
    <t>A.九州地方整備局</t>
    <rPh sb="2" eb="4">
      <t>キュウシュウ</t>
    </rPh>
    <rPh sb="4" eb="6">
      <t>チホウ</t>
    </rPh>
    <rPh sb="6" eb="9">
      <t>セイビキョク</t>
    </rPh>
    <phoneticPr fontId="5"/>
  </si>
  <si>
    <t>事業費</t>
    <rPh sb="0" eb="3">
      <t>ジギョウヒ</t>
    </rPh>
    <phoneticPr fontId="5"/>
  </si>
  <si>
    <t>工事の実施及び工事にかかる調整・設計等</t>
    <rPh sb="0" eb="2">
      <t>コウジ</t>
    </rPh>
    <rPh sb="3" eb="5">
      <t>ジッシ</t>
    </rPh>
    <rPh sb="5" eb="6">
      <t>オヨ</t>
    </rPh>
    <rPh sb="7" eb="9">
      <t>コウジ</t>
    </rPh>
    <rPh sb="13" eb="15">
      <t>チョウセイ</t>
    </rPh>
    <rPh sb="16" eb="18">
      <t>セッケイ</t>
    </rPh>
    <rPh sb="18" eb="19">
      <t>トウ</t>
    </rPh>
    <phoneticPr fontId="5"/>
  </si>
  <si>
    <t>B.五洋建設(株)</t>
    <phoneticPr fontId="5"/>
  </si>
  <si>
    <t>滑走路耐震対策工事</t>
    <rPh sb="0" eb="3">
      <t>カッソウロ</t>
    </rPh>
    <rPh sb="3" eb="5">
      <t>タイシン</t>
    </rPh>
    <rPh sb="5" eb="7">
      <t>タイサク</t>
    </rPh>
    <rPh sb="7" eb="9">
      <t>コウジ</t>
    </rPh>
    <phoneticPr fontId="5"/>
  </si>
  <si>
    <t>C.北海道電力(株)</t>
    <phoneticPr fontId="5"/>
  </si>
  <si>
    <t>物件移転補償金</t>
    <rPh sb="0" eb="2">
      <t>ブッケン</t>
    </rPh>
    <rPh sb="2" eb="4">
      <t>イテン</t>
    </rPh>
    <rPh sb="4" eb="7">
      <t>ホショウキン</t>
    </rPh>
    <phoneticPr fontId="5"/>
  </si>
  <si>
    <t>滑走路耐震対策工事</t>
    <rPh sb="0" eb="3">
      <t>カッソウロ</t>
    </rPh>
    <rPh sb="3" eb="5">
      <t>タイシン</t>
    </rPh>
    <rPh sb="5" eb="7">
      <t>タイサク</t>
    </rPh>
    <rPh sb="7" eb="9">
      <t>コウジ</t>
    </rPh>
    <phoneticPr fontId="5"/>
  </si>
  <si>
    <t>4,069/7</t>
    <phoneticPr fontId="5"/>
  </si>
  <si>
    <t>B</t>
  </si>
  <si>
    <t>東亜・本間特定建設工事共同企業体</t>
    <phoneticPr fontId="5"/>
  </si>
  <si>
    <t>新潟港等品質監視等補助業務(一財)港湾空港総合技術センター・(株)ポルテック設計共同体</t>
    <phoneticPr fontId="5"/>
  </si>
  <si>
    <t>国庫債務負担行為等</t>
  </si>
  <si>
    <t>整備効果検討業務</t>
    <rPh sb="0" eb="4">
      <t>セイビ</t>
    </rPh>
    <rPh sb="4" eb="8">
      <t>ケントウ</t>
    </rPh>
    <phoneticPr fontId="5"/>
  </si>
  <si>
    <t>4,348/5</t>
    <phoneticPr fontId="5"/>
  </si>
  <si>
    <t>-</t>
    <phoneticPr fontId="5"/>
  </si>
  <si>
    <t>設計内容確認業務</t>
    <rPh sb="0" eb="2">
      <t>セッケイ</t>
    </rPh>
    <rPh sb="2" eb="4">
      <t>ナイヨウ</t>
    </rPh>
    <rPh sb="4" eb="6">
      <t>カクニン</t>
    </rPh>
    <rPh sb="6" eb="8">
      <t>ギョウム</t>
    </rPh>
    <phoneticPr fontId="5"/>
  </si>
  <si>
    <t>《平成２７年度　行政事業レビュー公開プロセス》
「事業番号・事業名」
〔０２６０〕一般空港整備事業（直轄）（耐震対策事業）
「結果・取りまとめコメント」
事業内容の一部改善
・　アウトプット、アウトカム両指標について、例えば災害時の救急活動や輸送活動が平時と比べてどの程度できるかなど、事業の効果や達成度をわかりやすく表現できるものになるよう工夫すべき。
・　地方管理空港等の中には緊急・救命拠点として重要と考えられる空港も含まれることから、１５の国管理空港に限定せず、土木施設の耐震対策の優先順位の考え方について、例えば既存の道路ネットワークの状況など多様な観点も踏まえて見直すべき。
・　本事業については、国民の地震に対する不安を解消するため、負担率の再検討を含めて、早期の事業執行をお願いしたい。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</si>
  <si>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本間・みらい特定建設工事共同企業体</t>
    <phoneticPr fontId="5"/>
  </si>
  <si>
    <t>(株)日本港湾コンサルタント</t>
    <phoneticPr fontId="5"/>
  </si>
  <si>
    <t>-</t>
    <phoneticPr fontId="5"/>
  </si>
  <si>
    <t>監督等補助業務</t>
    <phoneticPr fontId="5"/>
  </si>
  <si>
    <t>品質監視等補助業務</t>
    <phoneticPr fontId="5"/>
  </si>
  <si>
    <t>-</t>
    <phoneticPr fontId="5"/>
  </si>
  <si>
    <t>新潟港等品質監視等補助業務(一財)港湾空港総合技術センター・(株)ポルテック設計共同体</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</si>
</sst>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54430</xdr:colOff>
      <xdr:row>741</xdr:row>
      <xdr:rowOff>163286</xdr:rowOff>
    </xdr:from>
    <xdr:to>
      <xdr:col>44</xdr:col>
      <xdr:colOff>177535</xdr:colOff>
      <xdr:row>773</xdr:row>
      <xdr:rowOff>117497</xdr:rowOff>
    </xdr:to>
    <xdr:pic>
      <xdr:nvPicPr>
        <xdr:cNvPr id="4" name="図 3"/>
        <xdr:cNvPicPr>
          <a:picLocks noChangeAspect="1"/>
        </xdr:cNvPicPr>
      </xdr:nvPicPr>
      <xdr:blipFill>
        <a:blip xmlns:r="http://schemas.openxmlformats.org/officeDocument/2006/relationships" r:embed="rId1"/>
        <a:stretch>
          <a:fillRect/>
        </a:stretch>
      </xdr:blipFill>
      <xdr:spPr>
        <a:xfrm>
          <a:off x="2095501" y="40848643"/>
          <a:ext cx="7062748" cy="56147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257</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570</v>
      </c>
      <c r="H5" s="562"/>
      <c r="I5" s="562"/>
      <c r="J5" s="562"/>
      <c r="K5" s="562"/>
      <c r="L5" s="562"/>
      <c r="M5" s="563" t="s">
        <v>66</v>
      </c>
      <c r="N5" s="564"/>
      <c r="O5" s="564"/>
      <c r="P5" s="564"/>
      <c r="Q5" s="564"/>
      <c r="R5" s="565"/>
      <c r="S5" s="566" t="s">
        <v>571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77" t="str">
        <f>入力規則等!F39</f>
        <v>自動車安全特別会計空港整備勘定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交通安全対策、国土強靱化施策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公共事業</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6763</v>
      </c>
      <c r="Q13" s="109"/>
      <c r="R13" s="109"/>
      <c r="S13" s="109"/>
      <c r="T13" s="109"/>
      <c r="U13" s="109"/>
      <c r="V13" s="110"/>
      <c r="W13" s="108">
        <v>3126</v>
      </c>
      <c r="X13" s="109"/>
      <c r="Y13" s="109"/>
      <c r="Z13" s="109"/>
      <c r="AA13" s="109"/>
      <c r="AB13" s="109"/>
      <c r="AC13" s="110"/>
      <c r="AD13" s="108">
        <v>3210</v>
      </c>
      <c r="AE13" s="109"/>
      <c r="AF13" s="109"/>
      <c r="AG13" s="109"/>
      <c r="AH13" s="109"/>
      <c r="AI13" s="109"/>
      <c r="AJ13" s="110"/>
      <c r="AK13" s="108">
        <v>3188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v>1100</v>
      </c>
      <c r="Q14" s="109"/>
      <c r="R14" s="109"/>
      <c r="S14" s="109"/>
      <c r="T14" s="109"/>
      <c r="U14" s="109"/>
      <c r="V14" s="110"/>
      <c r="W14" s="108" t="s">
        <v>579</v>
      </c>
      <c r="X14" s="109"/>
      <c r="Y14" s="109"/>
      <c r="Z14" s="109"/>
      <c r="AA14" s="109"/>
      <c r="AB14" s="109"/>
      <c r="AC14" s="110"/>
      <c r="AD14" s="108">
        <v>400</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v>1911</v>
      </c>
      <c r="Q15" s="109"/>
      <c r="R15" s="109"/>
      <c r="S15" s="109"/>
      <c r="T15" s="109"/>
      <c r="U15" s="109"/>
      <c r="V15" s="110"/>
      <c r="W15" s="108">
        <v>3920</v>
      </c>
      <c r="X15" s="109"/>
      <c r="Y15" s="109"/>
      <c r="Z15" s="109"/>
      <c r="AA15" s="109"/>
      <c r="AB15" s="109"/>
      <c r="AC15" s="110"/>
      <c r="AD15" s="108">
        <v>1901</v>
      </c>
      <c r="AE15" s="109"/>
      <c r="AF15" s="109"/>
      <c r="AG15" s="109"/>
      <c r="AH15" s="109"/>
      <c r="AI15" s="109"/>
      <c r="AJ15" s="110"/>
      <c r="AK15" s="108">
        <v>1160</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v>-3920</v>
      </c>
      <c r="Q16" s="109"/>
      <c r="R16" s="109"/>
      <c r="S16" s="109"/>
      <c r="T16" s="109"/>
      <c r="U16" s="109"/>
      <c r="V16" s="110"/>
      <c r="W16" s="108">
        <v>-1901</v>
      </c>
      <c r="X16" s="109"/>
      <c r="Y16" s="109"/>
      <c r="Z16" s="109"/>
      <c r="AA16" s="109"/>
      <c r="AB16" s="109"/>
      <c r="AC16" s="110"/>
      <c r="AD16" s="108">
        <v>-1160</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622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5854</v>
      </c>
      <c r="Q18" s="115"/>
      <c r="R18" s="115"/>
      <c r="S18" s="115"/>
      <c r="T18" s="115"/>
      <c r="U18" s="115"/>
      <c r="V18" s="116"/>
      <c r="W18" s="114">
        <f>SUM(W13:AC17)</f>
        <v>5145</v>
      </c>
      <c r="X18" s="115"/>
      <c r="Y18" s="115"/>
      <c r="Z18" s="115"/>
      <c r="AA18" s="115"/>
      <c r="AB18" s="115"/>
      <c r="AC18" s="116"/>
      <c r="AD18" s="114">
        <f>SUM(AD13:AJ17)</f>
        <v>4351</v>
      </c>
      <c r="AE18" s="115"/>
      <c r="AF18" s="115"/>
      <c r="AG18" s="115"/>
      <c r="AH18" s="115"/>
      <c r="AI18" s="115"/>
      <c r="AJ18" s="116"/>
      <c r="AK18" s="114">
        <f>SUM(AK13:AQ17)</f>
        <v>4348</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5302</v>
      </c>
      <c r="Q19" s="109"/>
      <c r="R19" s="109"/>
      <c r="S19" s="109"/>
      <c r="T19" s="109"/>
      <c r="U19" s="109"/>
      <c r="V19" s="110"/>
      <c r="W19" s="108">
        <v>3922</v>
      </c>
      <c r="X19" s="109"/>
      <c r="Y19" s="109"/>
      <c r="Z19" s="109"/>
      <c r="AA19" s="109"/>
      <c r="AB19" s="109"/>
      <c r="AC19" s="110"/>
      <c r="AD19" s="108">
        <v>4069</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0.90570550051247012</v>
      </c>
      <c r="Q20" s="542"/>
      <c r="R20" s="542"/>
      <c r="S20" s="542"/>
      <c r="T20" s="542"/>
      <c r="U20" s="542"/>
      <c r="V20" s="542"/>
      <c r="W20" s="542">
        <f t="shared" ref="W20" si="0">IF(W18=0, "-", SUM(W19)/W18)</f>
        <v>0.76229348882410108</v>
      </c>
      <c r="X20" s="542"/>
      <c r="Y20" s="542"/>
      <c r="Z20" s="542"/>
      <c r="AA20" s="542"/>
      <c r="AB20" s="542"/>
      <c r="AC20" s="542"/>
      <c r="AD20" s="542">
        <f t="shared" ref="AD20" si="1">IF(AD18=0, "-", SUM(AD19)/AD18)</f>
        <v>0.93518731326131921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6" t="s">
        <v>477</v>
      </c>
      <c r="H21" s="927"/>
      <c r="I21" s="927"/>
      <c r="J21" s="927"/>
      <c r="K21" s="927"/>
      <c r="L21" s="927"/>
      <c r="M21" s="927"/>
      <c r="N21" s="927"/>
      <c r="O21" s="927"/>
      <c r="P21" s="542">
        <f>IF(P19=0, "-", SUM(P19)/SUM(P13,P14))</f>
        <v>0.67429734198143199</v>
      </c>
      <c r="Q21" s="542"/>
      <c r="R21" s="542"/>
      <c r="S21" s="542"/>
      <c r="T21" s="542"/>
      <c r="U21" s="542"/>
      <c r="V21" s="542"/>
      <c r="W21" s="542">
        <f t="shared" ref="W21" si="2">IF(W19=0, "-", SUM(W19)/SUM(W13,W14))</f>
        <v>1.254638515674984</v>
      </c>
      <c r="X21" s="542"/>
      <c r="Y21" s="542"/>
      <c r="Z21" s="542"/>
      <c r="AA21" s="542"/>
      <c r="AB21" s="542"/>
      <c r="AC21" s="542"/>
      <c r="AD21" s="542">
        <f t="shared" ref="AD21" si="3">IF(AD19=0, "-", SUM(AD19)/SUM(AD13,AD14))</f>
        <v>1.1271468144044321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3188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3188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v>32</v>
      </c>
      <c r="AV31" s="271"/>
      <c r="AW31" s="379" t="s">
        <v>300</v>
      </c>
      <c r="AX31" s="380"/>
    </row>
    <row r="32" spans="1:50" ht="40.5" customHeight="1" x14ac:dyDescent="0.15">
      <c r="A32" s="518"/>
      <c r="B32" s="516"/>
      <c r="C32" s="516"/>
      <c r="D32" s="516"/>
      <c r="E32" s="516"/>
      <c r="F32" s="517"/>
      <c r="G32" s="543" t="s">
        <v>581</v>
      </c>
      <c r="H32" s="544"/>
      <c r="I32" s="544"/>
      <c r="J32" s="544"/>
      <c r="K32" s="544"/>
      <c r="L32" s="544"/>
      <c r="M32" s="544"/>
      <c r="N32" s="544"/>
      <c r="O32" s="545"/>
      <c r="P32" s="160" t="s">
        <v>582</v>
      </c>
      <c r="Q32" s="161"/>
      <c r="R32" s="161"/>
      <c r="S32" s="161"/>
      <c r="T32" s="161"/>
      <c r="U32" s="161"/>
      <c r="V32" s="161"/>
      <c r="W32" s="161"/>
      <c r="X32" s="231"/>
      <c r="Y32" s="338" t="s">
        <v>12</v>
      </c>
      <c r="Z32" s="552"/>
      <c r="AA32" s="553"/>
      <c r="AB32" s="554" t="s">
        <v>583</v>
      </c>
      <c r="AC32" s="554"/>
      <c r="AD32" s="554"/>
      <c r="AE32" s="364">
        <v>3100</v>
      </c>
      <c r="AF32" s="365"/>
      <c r="AG32" s="365"/>
      <c r="AH32" s="365"/>
      <c r="AI32" s="364">
        <v>3400</v>
      </c>
      <c r="AJ32" s="365"/>
      <c r="AK32" s="365"/>
      <c r="AL32" s="365"/>
      <c r="AM32" s="364">
        <v>3400</v>
      </c>
      <c r="AN32" s="365"/>
      <c r="AO32" s="365"/>
      <c r="AP32" s="365"/>
      <c r="AQ32" s="111" t="s">
        <v>584</v>
      </c>
      <c r="AR32" s="112"/>
      <c r="AS32" s="112"/>
      <c r="AT32" s="113"/>
      <c r="AU32" s="365" t="s">
        <v>584</v>
      </c>
      <c r="AV32" s="365"/>
      <c r="AW32" s="365"/>
      <c r="AX32" s="367"/>
    </row>
    <row r="33" spans="1:50" ht="40.5" customHeight="1" x14ac:dyDescent="0.15">
      <c r="A33" s="519"/>
      <c r="B33" s="520"/>
      <c r="C33" s="520"/>
      <c r="D33" s="520"/>
      <c r="E33" s="520"/>
      <c r="F33" s="521"/>
      <c r="G33" s="546"/>
      <c r="H33" s="547"/>
      <c r="I33" s="547"/>
      <c r="J33" s="547"/>
      <c r="K33" s="547"/>
      <c r="L33" s="547"/>
      <c r="M33" s="547"/>
      <c r="N33" s="547"/>
      <c r="O33" s="548"/>
      <c r="P33" s="428"/>
      <c r="Q33" s="233"/>
      <c r="R33" s="233"/>
      <c r="S33" s="233"/>
      <c r="T33" s="233"/>
      <c r="U33" s="233"/>
      <c r="V33" s="233"/>
      <c r="W33" s="233"/>
      <c r="X33" s="234"/>
      <c r="Y33" s="303" t="s">
        <v>54</v>
      </c>
      <c r="Z33" s="298"/>
      <c r="AA33" s="299"/>
      <c r="AB33" s="525" t="s">
        <v>583</v>
      </c>
      <c r="AC33" s="525"/>
      <c r="AD33" s="525"/>
      <c r="AE33" s="364">
        <v>3800</v>
      </c>
      <c r="AF33" s="365"/>
      <c r="AG33" s="365"/>
      <c r="AH33" s="365"/>
      <c r="AI33" s="364">
        <v>3800</v>
      </c>
      <c r="AJ33" s="365"/>
      <c r="AK33" s="365"/>
      <c r="AL33" s="365"/>
      <c r="AM33" s="364">
        <v>3800</v>
      </c>
      <c r="AN33" s="365"/>
      <c r="AO33" s="365"/>
      <c r="AP33" s="365"/>
      <c r="AQ33" s="111" t="s">
        <v>584</v>
      </c>
      <c r="AR33" s="112"/>
      <c r="AS33" s="112"/>
      <c r="AT33" s="113"/>
      <c r="AU33" s="365">
        <v>3800</v>
      </c>
      <c r="AV33" s="365"/>
      <c r="AW33" s="365"/>
      <c r="AX33" s="367"/>
    </row>
    <row r="34" spans="1:50" ht="40.5" customHeight="1" x14ac:dyDescent="0.15">
      <c r="A34" s="518"/>
      <c r="B34" s="516"/>
      <c r="C34" s="516"/>
      <c r="D34" s="516"/>
      <c r="E34" s="516"/>
      <c r="F34" s="517"/>
      <c r="G34" s="549"/>
      <c r="H34" s="550"/>
      <c r="I34" s="550"/>
      <c r="J34" s="550"/>
      <c r="K34" s="550"/>
      <c r="L34" s="550"/>
      <c r="M34" s="550"/>
      <c r="N34" s="550"/>
      <c r="O34" s="551"/>
      <c r="P34" s="163"/>
      <c r="Q34" s="164"/>
      <c r="R34" s="164"/>
      <c r="S34" s="164"/>
      <c r="T34" s="164"/>
      <c r="U34" s="164"/>
      <c r="V34" s="164"/>
      <c r="W34" s="164"/>
      <c r="X34" s="236"/>
      <c r="Y34" s="303" t="s">
        <v>13</v>
      </c>
      <c r="Z34" s="298"/>
      <c r="AA34" s="299"/>
      <c r="AB34" s="497" t="s">
        <v>301</v>
      </c>
      <c r="AC34" s="497"/>
      <c r="AD34" s="497"/>
      <c r="AE34" s="364">
        <v>82</v>
      </c>
      <c r="AF34" s="365"/>
      <c r="AG34" s="365"/>
      <c r="AH34" s="365"/>
      <c r="AI34" s="364">
        <v>89</v>
      </c>
      <c r="AJ34" s="365"/>
      <c r="AK34" s="365"/>
      <c r="AL34" s="365"/>
      <c r="AM34" s="364">
        <v>89</v>
      </c>
      <c r="AN34" s="365"/>
      <c r="AO34" s="365"/>
      <c r="AP34" s="365"/>
      <c r="AQ34" s="111" t="s">
        <v>584</v>
      </c>
      <c r="AR34" s="112"/>
      <c r="AS34" s="112"/>
      <c r="AT34" s="113"/>
      <c r="AU34" s="365" t="s">
        <v>584</v>
      </c>
      <c r="AV34" s="365"/>
      <c r="AW34" s="365"/>
      <c r="AX34" s="367"/>
    </row>
    <row r="35" spans="1:50" ht="23.25" customHeight="1" x14ac:dyDescent="0.15">
      <c r="A35" s="897" t="s">
        <v>504</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4" t="s">
        <v>472</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4" t="s">
        <v>472</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5" t="s">
        <v>472</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5" t="s">
        <v>472</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x14ac:dyDescent="0.15">
      <c r="A80" s="522" t="s">
        <v>266</v>
      </c>
      <c r="B80" s="846" t="s">
        <v>464</v>
      </c>
      <c r="C80" s="847"/>
      <c r="D80" s="847"/>
      <c r="E80" s="847"/>
      <c r="F80" s="848"/>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row>
    <row r="81" spans="1:60" ht="22.5" hidden="1" customHeight="1" x14ac:dyDescent="0.15">
      <c r="A81" s="523"/>
      <c r="B81" s="849"/>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4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0"/>
      <c r="C99" s="880"/>
      <c r="D99" s="880"/>
      <c r="E99" s="880"/>
      <c r="F99" s="881"/>
      <c r="G99" s="807"/>
      <c r="H99" s="247"/>
      <c r="I99" s="247"/>
      <c r="J99" s="247"/>
      <c r="K99" s="247"/>
      <c r="L99" s="247"/>
      <c r="M99" s="247"/>
      <c r="N99" s="247"/>
      <c r="O99" s="808"/>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587</v>
      </c>
      <c r="AC101" s="554"/>
      <c r="AD101" s="554"/>
      <c r="AE101" s="364">
        <v>13</v>
      </c>
      <c r="AF101" s="365"/>
      <c r="AG101" s="365"/>
      <c r="AH101" s="366"/>
      <c r="AI101" s="364">
        <v>11</v>
      </c>
      <c r="AJ101" s="365"/>
      <c r="AK101" s="365"/>
      <c r="AL101" s="366"/>
      <c r="AM101" s="364">
        <v>7</v>
      </c>
      <c r="AN101" s="365"/>
      <c r="AO101" s="365"/>
      <c r="AP101" s="366"/>
      <c r="AQ101" s="364" t="s">
        <v>584</v>
      </c>
      <c r="AR101" s="365"/>
      <c r="AS101" s="365"/>
      <c r="AT101" s="366"/>
      <c r="AU101" s="364" t="s">
        <v>584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587</v>
      </c>
      <c r="AC102" s="554"/>
      <c r="AD102" s="554"/>
      <c r="AE102" s="358">
        <v>13</v>
      </c>
      <c r="AF102" s="358"/>
      <c r="AG102" s="358"/>
      <c r="AH102" s="358"/>
      <c r="AI102" s="500">
        <v>12</v>
      </c>
      <c r="AJ102" s="501"/>
      <c r="AK102" s="501"/>
      <c r="AL102" s="502"/>
      <c r="AM102" s="358">
        <v>8</v>
      </c>
      <c r="AN102" s="358"/>
      <c r="AO102" s="358"/>
      <c r="AP102" s="358"/>
      <c r="AQ102" s="500">
        <v>5</v>
      </c>
      <c r="AR102" s="501"/>
      <c r="AS102" s="501"/>
      <c r="AT102" s="502"/>
      <c r="AU102" s="500"/>
      <c r="AV102" s="501"/>
      <c r="AW102" s="501"/>
      <c r="AX102" s="502"/>
    </row>
    <row r="103" spans="1:60" ht="31.5" hidden="1" customHeight="1" x14ac:dyDescent="0.15">
      <c r="A103" s="488" t="s">
        <v>474</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474</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474</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474</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408</v>
      </c>
      <c r="AF116" s="358"/>
      <c r="AG116" s="358"/>
      <c r="AH116" s="358"/>
      <c r="AI116" s="358">
        <v>357</v>
      </c>
      <c r="AJ116" s="358"/>
      <c r="AK116" s="358"/>
      <c r="AL116" s="358"/>
      <c r="AM116" s="358">
        <v>581</v>
      </c>
      <c r="AN116" s="358"/>
      <c r="AO116" s="358"/>
      <c r="AP116" s="358"/>
      <c r="AQ116" s="364">
        <v>870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590</v>
      </c>
      <c r="AF117" s="306"/>
      <c r="AG117" s="306"/>
      <c r="AH117" s="306"/>
      <c r="AI117" s="306" t="s">
        <v>591</v>
      </c>
      <c r="AJ117" s="306"/>
      <c r="AK117" s="306"/>
      <c r="AL117" s="306"/>
      <c r="AM117" s="306" t="s">
        <v>653</v>
      </c>
      <c r="AN117" s="306"/>
      <c r="AO117" s="306"/>
      <c r="AP117" s="306"/>
      <c r="AQ117" s="306" t="s">
        <v>659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584</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14</v>
      </c>
      <c r="AC134" s="221"/>
      <c r="AD134" s="221"/>
      <c r="AE134" s="266">
        <v>79</v>
      </c>
      <c r="AF134" s="112"/>
      <c r="AG134" s="112"/>
      <c r="AH134" s="112"/>
      <c r="AI134" s="266">
        <v>79</v>
      </c>
      <c r="AJ134" s="112"/>
      <c r="AK134" s="112"/>
      <c r="AL134" s="112"/>
      <c r="AM134" s="266">
        <v>81</v>
      </c>
      <c r="AN134" s="112"/>
      <c r="AO134" s="112"/>
      <c r="AP134" s="112"/>
      <c r="AQ134" s="266" t="s">
        <v>584</v>
      </c>
      <c r="AR134" s="112"/>
      <c r="AS134" s="112"/>
      <c r="AT134" s="112"/>
      <c r="AU134" s="266" t="s">
        <v>584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14</v>
      </c>
      <c r="AC135" s="133"/>
      <c r="AD135" s="133"/>
      <c r="AE135" s="266">
        <v>79</v>
      </c>
      <c r="AF135" s="112"/>
      <c r="AG135" s="112"/>
      <c r="AH135" s="112"/>
      <c r="AI135" s="266">
        <v>79</v>
      </c>
      <c r="AJ135" s="112"/>
      <c r="AK135" s="112"/>
      <c r="AL135" s="112"/>
      <c r="AM135" s="266">
        <v>81</v>
      </c>
      <c r="AN135" s="112"/>
      <c r="AO135" s="112"/>
      <c r="AP135" s="112"/>
      <c r="AQ135" s="266" t="s">
        <v>584</v>
      </c>
      <c r="AR135" s="112"/>
      <c r="AS135" s="112"/>
      <c r="AT135" s="112"/>
      <c r="AU135" s="266">
        <v>84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584</v>
      </c>
      <c r="K430" s="242"/>
      <c r="L430" s="242"/>
      <c r="M430" s="242"/>
      <c r="N430" s="242"/>
      <c r="O430" s="242"/>
      <c r="P430" s="242"/>
      <c r="Q430" s="242"/>
      <c r="R430" s="242"/>
      <c r="S430" s="242"/>
      <c r="T430" s="243"/>
      <c r="U430" s="244" t="s">
        <v>584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t="s">
        <v>584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584</v>
      </c>
      <c r="AC433" s="133"/>
      <c r="AD433" s="133"/>
      <c r="AE433" s="111" t="s">
        <v>584</v>
      </c>
      <c r="AF433" s="112"/>
      <c r="AG433" s="112"/>
      <c r="AH433" s="112"/>
      <c r="AI433" s="111" t="s">
        <v>584</v>
      </c>
      <c r="AJ433" s="112"/>
      <c r="AK433" s="112"/>
      <c r="AL433" s="112"/>
      <c r="AM433" s="111" t="s">
        <v>584</v>
      </c>
      <c r="AN433" s="112"/>
      <c r="AO433" s="112"/>
      <c r="AP433" s="113"/>
      <c r="AQ433" s="111" t="s">
        <v>584</v>
      </c>
      <c r="AR433" s="112"/>
      <c r="AS433" s="112"/>
      <c r="AT433" s="113"/>
      <c r="AU433" s="112" t="s">
        <v>584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584</v>
      </c>
      <c r="AC434" s="221"/>
      <c r="AD434" s="221"/>
      <c r="AE434" s="111" t="s">
        <v>584</v>
      </c>
      <c r="AF434" s="112"/>
      <c r="AG434" s="112"/>
      <c r="AH434" s="113"/>
      <c r="AI434" s="111" t="s">
        <v>584</v>
      </c>
      <c r="AJ434" s="112"/>
      <c r="AK434" s="112"/>
      <c r="AL434" s="112"/>
      <c r="AM434" s="111" t="s">
        <v>584</v>
      </c>
      <c r="AN434" s="112"/>
      <c r="AO434" s="112"/>
      <c r="AP434" s="113"/>
      <c r="AQ434" s="111" t="s">
        <v>584</v>
      </c>
      <c r="AR434" s="112"/>
      <c r="AS434" s="112"/>
      <c r="AT434" s="113"/>
      <c r="AU434" s="112" t="s">
        <v>584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584</v>
      </c>
      <c r="AJ435" s="112"/>
      <c r="AK435" s="112"/>
      <c r="AL435" s="112"/>
      <c r="AM435" s="111" t="s">
        <v>584</v>
      </c>
      <c r="AN435" s="112"/>
      <c r="AO435" s="112"/>
      <c r="AP435" s="113"/>
      <c r="AQ435" s="111" t="s">
        <v>584</v>
      </c>
      <c r="AR435" s="112"/>
      <c r="AS435" s="112"/>
      <c r="AT435" s="113"/>
      <c r="AU435" s="112" t="s">
        <v>584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t="s">
        <v>584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584</v>
      </c>
      <c r="AF458" s="112"/>
      <c r="AG458" s="112"/>
      <c r="AH458" s="112"/>
      <c r="AI458" s="111" t="s">
        <v>584</v>
      </c>
      <c r="AJ458" s="112"/>
      <c r="AK458" s="112"/>
      <c r="AL458" s="112"/>
      <c r="AM458" s="111" t="s">
        <v>584</v>
      </c>
      <c r="AN458" s="112"/>
      <c r="AO458" s="112"/>
      <c r="AP458" s="113"/>
      <c r="AQ458" s="111" t="s">
        <v>584</v>
      </c>
      <c r="AR458" s="112"/>
      <c r="AS458" s="112"/>
      <c r="AT458" s="113"/>
      <c r="AU458" s="112" t="s">
        <v>584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584</v>
      </c>
      <c r="AF459" s="112"/>
      <c r="AG459" s="112"/>
      <c r="AH459" s="113"/>
      <c r="AI459" s="111" t="s">
        <v>584</v>
      </c>
      <c r="AJ459" s="112"/>
      <c r="AK459" s="112"/>
      <c r="AL459" s="112"/>
      <c r="AM459" s="111" t="s">
        <v>584</v>
      </c>
      <c r="AN459" s="112"/>
      <c r="AO459" s="112"/>
      <c r="AP459" s="113"/>
      <c r="AQ459" s="111" t="s">
        <v>584</v>
      </c>
      <c r="AR459" s="112"/>
      <c r="AS459" s="112"/>
      <c r="AT459" s="113"/>
      <c r="AU459" s="112" t="s">
        <v>584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584</v>
      </c>
      <c r="AJ460" s="112"/>
      <c r="AK460" s="112"/>
      <c r="AL460" s="112"/>
      <c r="AM460" s="111" t="s">
        <v>584</v>
      </c>
      <c r="AN460" s="112"/>
      <c r="AO460" s="112"/>
      <c r="AP460" s="113"/>
      <c r="AQ460" s="111" t="s">
        <v>584</v>
      </c>
      <c r="AR460" s="112"/>
      <c r="AS460" s="112"/>
      <c r="AT460" s="113"/>
      <c r="AU460" s="112" t="s">
        <v>584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574</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597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27"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7"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599</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7"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1"/>
      <c r="AG708" s="529" t="s">
        <v>601</v>
      </c>
      <c r="AH708" s="530"/>
      <c r="AI708" s="530"/>
      <c r="AJ708" s="530"/>
      <c r="AK708" s="530"/>
      <c r="AL708" s="530"/>
      <c r="AM708" s="530"/>
      <c r="AN708" s="530"/>
      <c r="AO708" s="530"/>
      <c r="AP708" s="530"/>
      <c r="AQ708" s="530"/>
      <c r="AR708" s="530"/>
      <c r="AS708" s="530"/>
      <c r="AT708" s="530"/>
      <c r="AU708" s="530"/>
      <c r="AV708" s="530"/>
      <c r="AW708" s="530"/>
      <c r="AX708" s="531"/>
    </row>
    <row r="709" spans="1:50" ht="27"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602</v>
      </c>
      <c r="AH709" s="668"/>
      <c r="AI709" s="668"/>
      <c r="AJ709" s="668"/>
      <c r="AK709" s="668"/>
      <c r="AL709" s="668"/>
      <c r="AM709" s="668"/>
      <c r="AN709" s="668"/>
      <c r="AO709" s="668"/>
      <c r="AP709" s="668"/>
      <c r="AQ709" s="668"/>
      <c r="AR709" s="668"/>
      <c r="AS709" s="668"/>
      <c r="AT709" s="668"/>
      <c r="AU709" s="668"/>
      <c r="AV709" s="668"/>
      <c r="AW709" s="668"/>
      <c r="AX709" s="669"/>
    </row>
    <row r="710" spans="1:50" ht="27"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574</v>
      </c>
      <c r="AE710" s="155"/>
      <c r="AF710" s="155"/>
      <c r="AG710" s="667" t="s">
        <v>603</v>
      </c>
      <c r="AH710" s="668"/>
      <c r="AI710" s="668"/>
      <c r="AJ710" s="668"/>
      <c r="AK710" s="668"/>
      <c r="AL710" s="668"/>
      <c r="AM710" s="668"/>
      <c r="AN710" s="668"/>
      <c r="AO710" s="668"/>
      <c r="AP710" s="668"/>
      <c r="AQ710" s="668"/>
      <c r="AR710" s="668"/>
      <c r="AS710" s="668"/>
      <c r="AT710" s="668"/>
      <c r="AU710" s="668"/>
      <c r="AV710" s="668"/>
      <c r="AW710" s="668"/>
      <c r="AX710" s="669"/>
    </row>
    <row r="711" spans="1:50" ht="27"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604</v>
      </c>
      <c r="AH711" s="668"/>
      <c r="AI711" s="668"/>
      <c r="AJ711" s="668"/>
      <c r="AK711" s="668"/>
      <c r="AL711" s="668"/>
      <c r="AM711" s="668"/>
      <c r="AN711" s="668"/>
      <c r="AO711" s="668"/>
      <c r="AP711" s="668"/>
      <c r="AQ711" s="668"/>
      <c r="AR711" s="668"/>
      <c r="AS711" s="668"/>
      <c r="AT711" s="668"/>
      <c r="AU711" s="668"/>
      <c r="AV711" s="668"/>
      <c r="AW711" s="668"/>
      <c r="AX711" s="669"/>
    </row>
    <row r="712" spans="1:50" ht="27"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608</v>
      </c>
      <c r="AE712" s="155"/>
      <c r="AF712" s="156"/>
      <c r="AG712" s="597"/>
      <c r="AH712" s="598"/>
      <c r="AI712" s="598"/>
      <c r="AJ712" s="598"/>
      <c r="AK712" s="598"/>
      <c r="AL712" s="598"/>
      <c r="AM712" s="598"/>
      <c r="AN712" s="598"/>
      <c r="AO712" s="598"/>
      <c r="AP712" s="598"/>
      <c r="AQ712" s="598"/>
      <c r="AR712" s="598"/>
      <c r="AS712" s="598"/>
      <c r="AT712" s="598"/>
      <c r="AU712" s="598"/>
      <c r="AV712" s="598"/>
      <c r="AW712" s="598"/>
      <c r="AX712" s="599"/>
    </row>
    <row r="713" spans="1:50" ht="27"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7" t="s">
        <v>605</v>
      </c>
      <c r="AH713" s="668"/>
      <c r="AI713" s="668"/>
      <c r="AJ713" s="668"/>
      <c r="AK713" s="668"/>
      <c r="AL713" s="668"/>
      <c r="AM713" s="668"/>
      <c r="AN713" s="668"/>
      <c r="AO713" s="668"/>
      <c r="AP713" s="668"/>
      <c r="AQ713" s="668"/>
      <c r="AR713" s="668"/>
      <c r="AS713" s="668"/>
      <c r="AT713" s="668"/>
      <c r="AU713" s="668"/>
      <c r="AV713" s="668"/>
      <c r="AW713" s="668"/>
      <c r="AX713" s="669"/>
    </row>
    <row r="714" spans="1:50" ht="27"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606</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607</v>
      </c>
      <c r="AH715" s="530"/>
      <c r="AI715" s="530"/>
      <c r="AJ715" s="530"/>
      <c r="AK715" s="530"/>
      <c r="AL715" s="530"/>
      <c r="AM715" s="530"/>
      <c r="AN715" s="530"/>
      <c r="AO715" s="530"/>
      <c r="AP715" s="530"/>
      <c r="AQ715" s="530"/>
      <c r="AR715" s="530"/>
      <c r="AS715" s="530"/>
      <c r="AT715" s="530"/>
      <c r="AU715" s="530"/>
      <c r="AV715" s="530"/>
      <c r="AW715" s="530"/>
      <c r="AX715" s="531"/>
    </row>
    <row r="716" spans="1:50" ht="27"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608</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609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30"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4" customHeight="1" x14ac:dyDescent="0.15">
      <c r="A726" s="624" t="s">
        <v>48</v>
      </c>
      <c r="B726" s="625"/>
      <c r="C726" s="443" t="s">
        <v>53</v>
      </c>
      <c r="D726" s="584"/>
      <c r="E726" s="584"/>
      <c r="F726" s="585"/>
      <c r="G726" s="800" t="s">
        <v>611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4" customHeight="1" thickBot="1" x14ac:dyDescent="0.2">
      <c r="A727" s="626"/>
      <c r="B727" s="627"/>
      <c r="C727" s="698" t="s">
        <v>57</v>
      </c>
      <c r="D727" s="699"/>
      <c r="E727" s="699"/>
      <c r="F727" s="700"/>
      <c r="G727" s="798" t="s">
        <v>612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7"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7"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7"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0" customHeight="1" thickBot="1" x14ac:dyDescent="0.2">
      <c r="A735" s="614" t="s">
        <v>662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614</v>
      </c>
      <c r="S737" s="122"/>
      <c r="T737" s="122"/>
      <c r="U737" s="122"/>
      <c r="V737" s="122"/>
      <c r="W737" s="122"/>
      <c r="X737" s="122"/>
      <c r="Y737" s="122"/>
      <c r="Z737" s="122"/>
      <c r="AA737" s="101" t="s">
        <v>540</v>
      </c>
      <c r="AB737" s="101"/>
      <c r="AC737" s="101"/>
      <c r="AD737" s="101"/>
      <c r="AE737" s="122" t="s">
        <v>615</v>
      </c>
      <c r="AF737" s="122"/>
      <c r="AG737" s="122"/>
      <c r="AH737" s="122"/>
      <c r="AI737" s="122"/>
      <c r="AJ737" s="122"/>
      <c r="AK737" s="122"/>
      <c r="AL737" s="122"/>
      <c r="AM737" s="122"/>
      <c r="AN737" s="101" t="s">
        <v>539</v>
      </c>
      <c r="AO737" s="101"/>
      <c r="AP737" s="101"/>
      <c r="AQ737" s="101"/>
      <c r="AR737" s="102" t="s">
        <v>616</v>
      </c>
      <c r="AS737" s="103"/>
      <c r="AT737" s="103"/>
      <c r="AU737" s="103"/>
      <c r="AV737" s="103"/>
      <c r="AW737" s="103"/>
      <c r="AX737" s="104"/>
      <c r="AY737" s="89"/>
      <c r="AZ737" s="89"/>
    </row>
    <row r="738" spans="1:52" ht="24.75" customHeight="1" x14ac:dyDescent="0.15">
      <c r="A738" s="123" t="s">
        <v>538</v>
      </c>
      <c r="B738" s="124"/>
      <c r="C738" s="124"/>
      <c r="D738" s="125"/>
      <c r="E738" s="122" t="s">
        <v>617</v>
      </c>
      <c r="F738" s="122"/>
      <c r="G738" s="122"/>
      <c r="H738" s="122"/>
      <c r="I738" s="122"/>
      <c r="J738" s="122"/>
      <c r="K738" s="122"/>
      <c r="L738" s="122"/>
      <c r="M738" s="122"/>
      <c r="N738" s="101" t="s">
        <v>537</v>
      </c>
      <c r="O738" s="101"/>
      <c r="P738" s="101"/>
      <c r="Q738" s="101"/>
      <c r="R738" s="122" t="s">
        <v>618</v>
      </c>
      <c r="S738" s="122"/>
      <c r="T738" s="122"/>
      <c r="U738" s="122"/>
      <c r="V738" s="122"/>
      <c r="W738" s="122"/>
      <c r="X738" s="122"/>
      <c r="Y738" s="122"/>
      <c r="Z738" s="122"/>
      <c r="AA738" s="101" t="s">
        <v>536</v>
      </c>
      <c r="AB738" s="101"/>
      <c r="AC738" s="101"/>
      <c r="AD738" s="101"/>
      <c r="AE738" s="122" t="s">
        <v>619</v>
      </c>
      <c r="AF738" s="122"/>
      <c r="AG738" s="122"/>
      <c r="AH738" s="122"/>
      <c r="AI738" s="122"/>
      <c r="AJ738" s="122"/>
      <c r="AK738" s="122"/>
      <c r="AL738" s="122"/>
      <c r="AM738" s="122"/>
      <c r="AN738" s="101" t="s">
        <v>532</v>
      </c>
      <c r="AO738" s="101"/>
      <c r="AP738" s="101"/>
      <c r="AQ738" s="101"/>
      <c r="AR738" s="102" t="s">
        <v>620</v>
      </c>
      <c r="AS738" s="103"/>
      <c r="AT738" s="103"/>
      <c r="AU738" s="103"/>
      <c r="AV738" s="103"/>
      <c r="AW738" s="103"/>
      <c r="AX738" s="104"/>
    </row>
    <row r="739" spans="1:52" ht="24.75" customHeight="1" thickBot="1" x14ac:dyDescent="0.2">
      <c r="A739" s="126" t="s">
        <v>528</v>
      </c>
      <c r="B739" s="127"/>
      <c r="C739" s="127"/>
      <c r="D739" s="128"/>
      <c r="E739" s="129" t="s">
        <v>621</v>
      </c>
      <c r="F739" s="117"/>
      <c r="G739" s="117"/>
      <c r="H739" s="93" t="str">
        <f>IF(E739="", "", "(")</f>
        <v>(</v>
      </c>
      <c r="I739" s="117"/>
      <c r="J739" s="117"/>
      <c r="K739" s="93" t="str">
        <f>IF(OR(I739="　", I739=""), "", "-")</f>
        <v/>
      </c>
      <c r="L739" s="118">
        <v>257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646</v>
      </c>
      <c r="H781" s="450"/>
      <c r="I781" s="450"/>
      <c r="J781" s="450"/>
      <c r="K781" s="451"/>
      <c r="L781" s="452" t="s">
        <v>647</v>
      </c>
      <c r="M781" s="453"/>
      <c r="N781" s="453"/>
      <c r="O781" s="453"/>
      <c r="P781" s="453"/>
      <c r="Q781" s="453"/>
      <c r="R781" s="453"/>
      <c r="S781" s="453"/>
      <c r="T781" s="453"/>
      <c r="U781" s="453"/>
      <c r="V781" s="453"/>
      <c r="W781" s="453"/>
      <c r="X781" s="454"/>
      <c r="Y781" s="455">
        <v>2511</v>
      </c>
      <c r="Z781" s="456"/>
      <c r="AA781" s="456"/>
      <c r="AB781" s="560"/>
      <c r="AC781" s="449" t="s">
        <v>646</v>
      </c>
      <c r="AD781" s="450"/>
      <c r="AE781" s="450"/>
      <c r="AF781" s="450"/>
      <c r="AG781" s="451"/>
      <c r="AH781" s="452" t="s">
        <v>649</v>
      </c>
      <c r="AI781" s="453"/>
      <c r="AJ781" s="453"/>
      <c r="AK781" s="453"/>
      <c r="AL781" s="453"/>
      <c r="AM781" s="453"/>
      <c r="AN781" s="453"/>
      <c r="AO781" s="453"/>
      <c r="AP781" s="453"/>
      <c r="AQ781" s="453"/>
      <c r="AR781" s="453"/>
      <c r="AS781" s="453"/>
      <c r="AT781" s="454"/>
      <c r="AU781" s="455">
        <v>2028</v>
      </c>
      <c r="AV781" s="456"/>
      <c r="AW781" s="456"/>
      <c r="AX781" s="457"/>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2511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2028</v>
      </c>
      <c r="AV791" s="415"/>
      <c r="AW791" s="415"/>
      <c r="AX791" s="417"/>
    </row>
    <row r="792" spans="1:50" ht="24.75" customHeight="1" x14ac:dyDescent="0.15">
      <c r="A792" s="559"/>
      <c r="B792" s="766"/>
      <c r="C792" s="766"/>
      <c r="D792" s="766"/>
      <c r="E792" s="766"/>
      <c r="F792" s="767"/>
      <c r="G792" s="439" t="s">
        <v>650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66"/>
      <c r="C794" s="766"/>
      <c r="D794" s="766"/>
      <c r="E794" s="766"/>
      <c r="F794" s="767"/>
      <c r="G794" s="449" t="s">
        <v>646</v>
      </c>
      <c r="H794" s="450"/>
      <c r="I794" s="450"/>
      <c r="J794" s="450"/>
      <c r="K794" s="451"/>
      <c r="L794" s="452" t="s">
        <v>651</v>
      </c>
      <c r="M794" s="453"/>
      <c r="N794" s="453"/>
      <c r="O794" s="453"/>
      <c r="P794" s="453"/>
      <c r="Q794" s="453"/>
      <c r="R794" s="453"/>
      <c r="S794" s="453"/>
      <c r="T794" s="453"/>
      <c r="U794" s="453"/>
      <c r="V794" s="453"/>
      <c r="W794" s="453"/>
      <c r="X794" s="454"/>
      <c r="Y794" s="455">
        <v>6</v>
      </c>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623</v>
      </c>
      <c r="D837" s="418"/>
      <c r="E837" s="418"/>
      <c r="F837" s="418"/>
      <c r="G837" s="418"/>
      <c r="H837" s="418"/>
      <c r="I837" s="418"/>
      <c r="J837" s="419">
        <v>2000012100001</v>
      </c>
      <c r="K837" s="420"/>
      <c r="L837" s="420"/>
      <c r="M837" s="420"/>
      <c r="N837" s="420"/>
      <c r="O837" s="420"/>
      <c r="P837" s="425" t="s">
        <v>624</v>
      </c>
      <c r="Q837" s="317"/>
      <c r="R837" s="317"/>
      <c r="S837" s="317"/>
      <c r="T837" s="317"/>
      <c r="U837" s="317"/>
      <c r="V837" s="317"/>
      <c r="W837" s="317"/>
      <c r="X837" s="317"/>
      <c r="Y837" s="318">
        <v>2511</v>
      </c>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625</v>
      </c>
      <c r="D838" s="418"/>
      <c r="E838" s="418"/>
      <c r="F838" s="418"/>
      <c r="G838" s="418"/>
      <c r="H838" s="418"/>
      <c r="I838" s="418"/>
      <c r="J838" s="419">
        <v>2000012100001</v>
      </c>
      <c r="K838" s="420"/>
      <c r="L838" s="420"/>
      <c r="M838" s="420"/>
      <c r="N838" s="420"/>
      <c r="O838" s="420"/>
      <c r="P838" s="425" t="s">
        <v>624</v>
      </c>
      <c r="Q838" s="317"/>
      <c r="R838" s="317"/>
      <c r="S838" s="317"/>
      <c r="T838" s="317"/>
      <c r="U838" s="317"/>
      <c r="V838" s="317"/>
      <c r="W838" s="317"/>
      <c r="X838" s="317"/>
      <c r="Y838" s="318">
        <v>687</v>
      </c>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626</v>
      </c>
      <c r="D839" s="418"/>
      <c r="E839" s="418"/>
      <c r="F839" s="418"/>
      <c r="G839" s="418"/>
      <c r="H839" s="418"/>
      <c r="I839" s="418"/>
      <c r="J839" s="419">
        <v>2000012100001</v>
      </c>
      <c r="K839" s="420"/>
      <c r="L839" s="420"/>
      <c r="M839" s="420"/>
      <c r="N839" s="420"/>
      <c r="O839" s="420"/>
      <c r="P839" s="425" t="s">
        <v>624</v>
      </c>
      <c r="Q839" s="317"/>
      <c r="R839" s="317"/>
      <c r="S839" s="317"/>
      <c r="T839" s="317"/>
      <c r="U839" s="317"/>
      <c r="V839" s="317"/>
      <c r="W839" s="317"/>
      <c r="X839" s="317"/>
      <c r="Y839" s="318">
        <v>612</v>
      </c>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627</v>
      </c>
      <c r="D840" s="418"/>
      <c r="E840" s="418"/>
      <c r="F840" s="418"/>
      <c r="G840" s="418"/>
      <c r="H840" s="418"/>
      <c r="I840" s="418"/>
      <c r="J840" s="419">
        <v>2000012100001</v>
      </c>
      <c r="K840" s="420"/>
      <c r="L840" s="420"/>
      <c r="M840" s="420"/>
      <c r="N840" s="420"/>
      <c r="O840" s="420"/>
      <c r="P840" s="425" t="s">
        <v>624</v>
      </c>
      <c r="Q840" s="317"/>
      <c r="R840" s="317"/>
      <c r="S840" s="317"/>
      <c r="T840" s="317"/>
      <c r="U840" s="317"/>
      <c r="V840" s="317"/>
      <c r="W840" s="317"/>
      <c r="X840" s="317"/>
      <c r="Y840" s="318">
        <v>148</v>
      </c>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24" t="s">
        <v>628</v>
      </c>
      <c r="D841" s="418"/>
      <c r="E841" s="418"/>
      <c r="F841" s="418"/>
      <c r="G841" s="418"/>
      <c r="H841" s="418"/>
      <c r="I841" s="418"/>
      <c r="J841" s="419">
        <v>2000012100001</v>
      </c>
      <c r="K841" s="420"/>
      <c r="L841" s="420"/>
      <c r="M841" s="420"/>
      <c r="N841" s="420"/>
      <c r="O841" s="420"/>
      <c r="P841" s="425" t="s">
        <v>624</v>
      </c>
      <c r="Q841" s="317"/>
      <c r="R841" s="317"/>
      <c r="S841" s="317"/>
      <c r="T841" s="317"/>
      <c r="U841" s="317"/>
      <c r="V841" s="317"/>
      <c r="W841" s="317"/>
      <c r="X841" s="317"/>
      <c r="Y841" s="318">
        <v>111</v>
      </c>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629</v>
      </c>
      <c r="D870" s="418"/>
      <c r="E870" s="418"/>
      <c r="F870" s="418"/>
      <c r="G870" s="418"/>
      <c r="H870" s="418"/>
      <c r="I870" s="418"/>
      <c r="J870" s="419">
        <v>1010001000006</v>
      </c>
      <c r="K870" s="420"/>
      <c r="L870" s="420"/>
      <c r="M870" s="420"/>
      <c r="N870" s="420"/>
      <c r="O870" s="420"/>
      <c r="P870" s="425" t="s">
        <v>630</v>
      </c>
      <c r="Q870" s="317"/>
      <c r="R870" s="317"/>
      <c r="S870" s="317"/>
      <c r="T870" s="317"/>
      <c r="U870" s="317"/>
      <c r="V870" s="317"/>
      <c r="W870" s="317"/>
      <c r="X870" s="317"/>
      <c r="Y870" s="318">
        <v>1363</v>
      </c>
      <c r="Z870" s="319"/>
      <c r="AA870" s="319"/>
      <c r="AB870" s="320"/>
      <c r="AC870" s="328" t="s">
        <v>497</v>
      </c>
      <c r="AD870" s="423"/>
      <c r="AE870" s="423"/>
      <c r="AF870" s="423"/>
      <c r="AG870" s="423"/>
      <c r="AH870" s="421">
        <v>5</v>
      </c>
      <c r="AI870" s="422"/>
      <c r="AJ870" s="422"/>
      <c r="AK870" s="422"/>
      <c r="AL870" s="325">
        <v>88.69</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629</v>
      </c>
      <c r="D871" s="418"/>
      <c r="E871" s="418"/>
      <c r="F871" s="418"/>
      <c r="G871" s="418"/>
      <c r="H871" s="418"/>
      <c r="I871" s="418"/>
      <c r="J871" s="419">
        <v>1010001000006</v>
      </c>
      <c r="K871" s="420"/>
      <c r="L871" s="420"/>
      <c r="M871" s="420"/>
      <c r="N871" s="420"/>
      <c r="O871" s="420"/>
      <c r="P871" s="425" t="s">
        <v>630</v>
      </c>
      <c r="Q871" s="317"/>
      <c r="R871" s="317"/>
      <c r="S871" s="317"/>
      <c r="T871" s="317"/>
      <c r="U871" s="317"/>
      <c r="V871" s="317"/>
      <c r="W871" s="317"/>
      <c r="X871" s="317"/>
      <c r="Y871" s="318">
        <v>665</v>
      </c>
      <c r="Z871" s="319"/>
      <c r="AA871" s="319"/>
      <c r="AB871" s="320"/>
      <c r="AC871" s="328" t="s">
        <v>497</v>
      </c>
      <c r="AD871" s="328"/>
      <c r="AE871" s="328"/>
      <c r="AF871" s="328"/>
      <c r="AG871" s="328"/>
      <c r="AH871" s="421">
        <v>2</v>
      </c>
      <c r="AI871" s="422"/>
      <c r="AJ871" s="422"/>
      <c r="AK871" s="422"/>
      <c r="AL871" s="325">
        <v>91.89</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631</v>
      </c>
      <c r="D872" s="418"/>
      <c r="E872" s="418"/>
      <c r="F872" s="418"/>
      <c r="G872" s="418"/>
      <c r="H872" s="418"/>
      <c r="I872" s="418"/>
      <c r="J872" s="419">
        <v>1010401078435</v>
      </c>
      <c r="K872" s="420"/>
      <c r="L872" s="420"/>
      <c r="M872" s="420"/>
      <c r="N872" s="420"/>
      <c r="O872" s="420"/>
      <c r="P872" s="425" t="s">
        <v>630</v>
      </c>
      <c r="Q872" s="317"/>
      <c r="R872" s="317"/>
      <c r="S872" s="317"/>
      <c r="T872" s="317"/>
      <c r="U872" s="317"/>
      <c r="V872" s="317"/>
      <c r="W872" s="317"/>
      <c r="X872" s="317"/>
      <c r="Y872" s="318">
        <v>380</v>
      </c>
      <c r="Z872" s="319"/>
      <c r="AA872" s="319"/>
      <c r="AB872" s="320"/>
      <c r="AC872" s="328" t="s">
        <v>497</v>
      </c>
      <c r="AD872" s="328"/>
      <c r="AE872" s="328"/>
      <c r="AF872" s="328"/>
      <c r="AG872" s="328"/>
      <c r="AH872" s="323">
        <v>1</v>
      </c>
      <c r="AI872" s="324"/>
      <c r="AJ872" s="324"/>
      <c r="AK872" s="324"/>
      <c r="AL872" s="325">
        <v>99.14</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631</v>
      </c>
      <c r="D873" s="418"/>
      <c r="E873" s="418"/>
      <c r="F873" s="418"/>
      <c r="G873" s="418"/>
      <c r="H873" s="418"/>
      <c r="I873" s="418"/>
      <c r="J873" s="419">
        <v>1010401078435</v>
      </c>
      <c r="K873" s="420"/>
      <c r="L873" s="420"/>
      <c r="M873" s="420"/>
      <c r="N873" s="420"/>
      <c r="O873" s="420"/>
      <c r="P873" s="425" t="s">
        <v>630</v>
      </c>
      <c r="Q873" s="317"/>
      <c r="R873" s="317"/>
      <c r="S873" s="317"/>
      <c r="T873" s="317"/>
      <c r="U873" s="317"/>
      <c r="V873" s="317"/>
      <c r="W873" s="317"/>
      <c r="X873" s="317"/>
      <c r="Y873" s="318">
        <v>245</v>
      </c>
      <c r="Z873" s="319"/>
      <c r="AA873" s="319"/>
      <c r="AB873" s="320"/>
      <c r="AC873" s="328" t="s">
        <v>497</v>
      </c>
      <c r="AD873" s="328"/>
      <c r="AE873" s="328"/>
      <c r="AF873" s="328"/>
      <c r="AG873" s="328"/>
      <c r="AH873" s="323">
        <v>1</v>
      </c>
      <c r="AI873" s="324"/>
      <c r="AJ873" s="324"/>
      <c r="AK873" s="324"/>
      <c r="AL873" s="325">
        <v>98</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4" t="s">
        <v>663</v>
      </c>
      <c r="D874" s="418"/>
      <c r="E874" s="418"/>
      <c r="F874" s="418"/>
      <c r="G874" s="418"/>
      <c r="H874" s="418"/>
      <c r="I874" s="418"/>
      <c r="J874" s="419" t="s">
        <v>565</v>
      </c>
      <c r="K874" s="420"/>
      <c r="L874" s="420"/>
      <c r="M874" s="420"/>
      <c r="N874" s="420"/>
      <c r="O874" s="420"/>
      <c r="P874" s="425" t="s">
        <v>630</v>
      </c>
      <c r="Q874" s="317"/>
      <c r="R874" s="317"/>
      <c r="S874" s="317"/>
      <c r="T874" s="317"/>
      <c r="U874" s="317"/>
      <c r="V874" s="317"/>
      <c r="W874" s="317"/>
      <c r="X874" s="317"/>
      <c r="Y874" s="318">
        <v>572</v>
      </c>
      <c r="Z874" s="319"/>
      <c r="AA874" s="319"/>
      <c r="AB874" s="320"/>
      <c r="AC874" s="328" t="s">
        <v>657</v>
      </c>
      <c r="AD874" s="328"/>
      <c r="AE874" s="328"/>
      <c r="AF874" s="328"/>
      <c r="AG874" s="328"/>
      <c r="AH874" s="323" t="s">
        <v>565</v>
      </c>
      <c r="AI874" s="324"/>
      <c r="AJ874" s="324"/>
      <c r="AK874" s="324"/>
      <c r="AL874" s="325" t="s">
        <v>565</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4" t="s">
        <v>641</v>
      </c>
      <c r="D875" s="418"/>
      <c r="E875" s="418"/>
      <c r="F875" s="418"/>
      <c r="G875" s="418"/>
      <c r="H875" s="418"/>
      <c r="I875" s="418"/>
      <c r="J875" s="419">
        <v>3011101055078</v>
      </c>
      <c r="K875" s="420"/>
      <c r="L875" s="420"/>
      <c r="M875" s="420"/>
      <c r="N875" s="420"/>
      <c r="O875" s="420"/>
      <c r="P875" s="425" t="s">
        <v>632</v>
      </c>
      <c r="Q875" s="317"/>
      <c r="R875" s="317"/>
      <c r="S875" s="317"/>
      <c r="T875" s="317"/>
      <c r="U875" s="317"/>
      <c r="V875" s="317"/>
      <c r="W875" s="317"/>
      <c r="X875" s="317"/>
      <c r="Y875" s="318">
        <v>328</v>
      </c>
      <c r="Z875" s="319"/>
      <c r="AA875" s="319"/>
      <c r="AB875" s="320"/>
      <c r="AC875" s="328" t="s">
        <v>497</v>
      </c>
      <c r="AD875" s="328"/>
      <c r="AE875" s="328"/>
      <c r="AF875" s="328"/>
      <c r="AG875" s="328"/>
      <c r="AH875" s="323">
        <v>3</v>
      </c>
      <c r="AI875" s="324"/>
      <c r="AJ875" s="324"/>
      <c r="AK875" s="324"/>
      <c r="AL875" s="325">
        <v>90.16</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4" t="s">
        <v>655</v>
      </c>
      <c r="D876" s="418"/>
      <c r="E876" s="418"/>
      <c r="F876" s="418"/>
      <c r="G876" s="418"/>
      <c r="H876" s="418"/>
      <c r="I876" s="418"/>
      <c r="J876" s="419" t="s">
        <v>565</v>
      </c>
      <c r="K876" s="420"/>
      <c r="L876" s="420"/>
      <c r="M876" s="420"/>
      <c r="N876" s="420"/>
      <c r="O876" s="420"/>
      <c r="P876" s="425" t="s">
        <v>630</v>
      </c>
      <c r="Q876" s="317"/>
      <c r="R876" s="317"/>
      <c r="S876" s="317"/>
      <c r="T876" s="317"/>
      <c r="U876" s="317"/>
      <c r="V876" s="317"/>
      <c r="W876" s="317"/>
      <c r="X876" s="317"/>
      <c r="Y876" s="318">
        <v>169</v>
      </c>
      <c r="Z876" s="319"/>
      <c r="AA876" s="319"/>
      <c r="AB876" s="320"/>
      <c r="AC876" s="322" t="s">
        <v>503</v>
      </c>
      <c r="AD876" s="322"/>
      <c r="AE876" s="322"/>
      <c r="AF876" s="322"/>
      <c r="AG876" s="322"/>
      <c r="AH876" s="323" t="s">
        <v>660</v>
      </c>
      <c r="AI876" s="324"/>
      <c r="AJ876" s="324"/>
      <c r="AK876" s="324"/>
      <c r="AL876" s="325">
        <v>100</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4" t="s">
        <v>640</v>
      </c>
      <c r="D877" s="418"/>
      <c r="E877" s="418"/>
      <c r="F877" s="418"/>
      <c r="G877" s="418"/>
      <c r="H877" s="418"/>
      <c r="I877" s="418"/>
      <c r="J877" s="419">
        <v>3430001020216</v>
      </c>
      <c r="K877" s="420"/>
      <c r="L877" s="420"/>
      <c r="M877" s="420"/>
      <c r="N877" s="420"/>
      <c r="O877" s="420"/>
      <c r="P877" s="425" t="s">
        <v>633</v>
      </c>
      <c r="Q877" s="317"/>
      <c r="R877" s="317"/>
      <c r="S877" s="317"/>
      <c r="T877" s="317"/>
      <c r="U877" s="317"/>
      <c r="V877" s="317"/>
      <c r="W877" s="317"/>
      <c r="X877" s="317"/>
      <c r="Y877" s="318">
        <v>145</v>
      </c>
      <c r="Z877" s="319"/>
      <c r="AA877" s="319"/>
      <c r="AB877" s="320"/>
      <c r="AC877" s="328" t="s">
        <v>497</v>
      </c>
      <c r="AD877" s="328"/>
      <c r="AE877" s="328"/>
      <c r="AF877" s="328"/>
      <c r="AG877" s="328"/>
      <c r="AH877" s="323">
        <v>1</v>
      </c>
      <c r="AI877" s="324"/>
      <c r="AJ877" s="324"/>
      <c r="AK877" s="324"/>
      <c r="AL877" s="325">
        <v>97.14</v>
      </c>
      <c r="AM877" s="326"/>
      <c r="AN877" s="326"/>
      <c r="AO877" s="327"/>
      <c r="AP877" s="321"/>
      <c r="AQ877" s="321"/>
      <c r="AR877" s="321"/>
      <c r="AS877" s="321"/>
      <c r="AT877" s="321"/>
      <c r="AU877" s="321"/>
      <c r="AV877" s="321"/>
      <c r="AW877" s="321"/>
      <c r="AX877" s="321"/>
    </row>
    <row r="878" spans="1:50" ht="30" customHeight="1" x14ac:dyDescent="0.15">
      <c r="A878" s="404">
        <v>9</v>
      </c>
      <c r="B878" s="404">
        <v>1</v>
      </c>
      <c r="C878" s="424" t="s">
        <v>639</v>
      </c>
      <c r="D878" s="418"/>
      <c r="E878" s="418"/>
      <c r="F878" s="418"/>
      <c r="G878" s="418"/>
      <c r="H878" s="418"/>
      <c r="I878" s="418"/>
      <c r="J878" s="419">
        <v>1430001001408</v>
      </c>
      <c r="K878" s="420"/>
      <c r="L878" s="420"/>
      <c r="M878" s="420"/>
      <c r="N878" s="420"/>
      <c r="O878" s="420"/>
      <c r="P878" s="425" t="s">
        <v>634</v>
      </c>
      <c r="Q878" s="317"/>
      <c r="R878" s="317"/>
      <c r="S878" s="317"/>
      <c r="T878" s="317"/>
      <c r="U878" s="317"/>
      <c r="V878" s="317"/>
      <c r="W878" s="317"/>
      <c r="X878" s="317"/>
      <c r="Y878" s="318">
        <v>105</v>
      </c>
      <c r="Z878" s="319"/>
      <c r="AA878" s="319"/>
      <c r="AB878" s="320"/>
      <c r="AC878" s="328" t="s">
        <v>497</v>
      </c>
      <c r="AD878" s="328"/>
      <c r="AE878" s="328"/>
      <c r="AF878" s="328"/>
      <c r="AG878" s="328"/>
      <c r="AH878" s="323">
        <v>5</v>
      </c>
      <c r="AI878" s="324"/>
      <c r="AJ878" s="324"/>
      <c r="AK878" s="324"/>
      <c r="AL878" s="325">
        <v>91.61</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4" t="s">
        <v>638</v>
      </c>
      <c r="D879" s="418"/>
      <c r="E879" s="418"/>
      <c r="F879" s="418"/>
      <c r="G879" s="418"/>
      <c r="H879" s="418"/>
      <c r="I879" s="418"/>
      <c r="J879" s="419">
        <v>2120001086883</v>
      </c>
      <c r="K879" s="420"/>
      <c r="L879" s="420"/>
      <c r="M879" s="420"/>
      <c r="N879" s="420"/>
      <c r="O879" s="420"/>
      <c r="P879" s="425" t="s">
        <v>636</v>
      </c>
      <c r="Q879" s="317"/>
      <c r="R879" s="317"/>
      <c r="S879" s="317"/>
      <c r="T879" s="317"/>
      <c r="U879" s="317"/>
      <c r="V879" s="317"/>
      <c r="W879" s="317"/>
      <c r="X879" s="317"/>
      <c r="Y879" s="318">
        <v>23</v>
      </c>
      <c r="Z879" s="319"/>
      <c r="AA879" s="319"/>
      <c r="AB879" s="320"/>
      <c r="AC879" s="322" t="s">
        <v>501</v>
      </c>
      <c r="AD879" s="322"/>
      <c r="AE879" s="322"/>
      <c r="AF879" s="322"/>
      <c r="AG879" s="322"/>
      <c r="AH879" s="323" t="s">
        <v>660</v>
      </c>
      <c r="AI879" s="324"/>
      <c r="AJ879" s="324"/>
      <c r="AK879" s="324"/>
      <c r="AL879" s="325">
        <v>99.86</v>
      </c>
      <c r="AM879" s="326"/>
      <c r="AN879" s="326"/>
      <c r="AO879" s="327"/>
      <c r="AP879" s="321"/>
      <c r="AQ879" s="321"/>
      <c r="AR879" s="321"/>
      <c r="AS879" s="321"/>
      <c r="AT879" s="321"/>
      <c r="AU879" s="321"/>
      <c r="AV879" s="321"/>
      <c r="AW879" s="321"/>
      <c r="AX879" s="321"/>
    </row>
    <row r="880" spans="1:50" ht="30" customHeight="1" x14ac:dyDescent="0.15">
      <c r="A880" s="404">
        <v>11</v>
      </c>
      <c r="B880" s="404">
        <v>1</v>
      </c>
      <c r="C880" s="424" t="s">
        <v>638</v>
      </c>
      <c r="D880" s="418"/>
      <c r="E880" s="418"/>
      <c r="F880" s="418"/>
      <c r="G880" s="418"/>
      <c r="H880" s="418"/>
      <c r="I880" s="418"/>
      <c r="J880" s="419">
        <v>2120001086883</v>
      </c>
      <c r="K880" s="420"/>
      <c r="L880" s="420"/>
      <c r="M880" s="420"/>
      <c r="N880" s="420"/>
      <c r="O880" s="420"/>
      <c r="P880" s="425" t="s">
        <v>661</v>
      </c>
      <c r="Q880" s="317"/>
      <c r="R880" s="317"/>
      <c r="S880" s="317"/>
      <c r="T880" s="317"/>
      <c r="U880" s="317"/>
      <c r="V880" s="317"/>
      <c r="W880" s="317"/>
      <c r="X880" s="317"/>
      <c r="Y880" s="318">
        <v>0.3</v>
      </c>
      <c r="Z880" s="319"/>
      <c r="AA880" s="319"/>
      <c r="AB880" s="320"/>
      <c r="AC880" s="322" t="s">
        <v>503</v>
      </c>
      <c r="AD880" s="322"/>
      <c r="AE880" s="322"/>
      <c r="AF880" s="322"/>
      <c r="AG880" s="322"/>
      <c r="AH880" s="323" t="s">
        <v>660</v>
      </c>
      <c r="AI880" s="324"/>
      <c r="AJ880" s="324"/>
      <c r="AK880" s="324"/>
      <c r="AL880" s="325">
        <v>100</v>
      </c>
      <c r="AM880" s="326"/>
      <c r="AN880" s="326"/>
      <c r="AO880" s="327"/>
      <c r="AP880" s="321"/>
      <c r="AQ880" s="321"/>
      <c r="AR880" s="321"/>
      <c r="AS880" s="321"/>
      <c r="AT880" s="321"/>
      <c r="AU880" s="321"/>
      <c r="AV880" s="321"/>
      <c r="AW880" s="321"/>
      <c r="AX880" s="321"/>
    </row>
    <row r="881" spans="1:50" ht="30" customHeight="1" x14ac:dyDescent="0.15">
      <c r="A881" s="404">
        <v>12</v>
      </c>
      <c r="B881" s="404">
        <v>1</v>
      </c>
      <c r="C881" s="424" t="s">
        <v>637</v>
      </c>
      <c r="D881" s="418"/>
      <c r="E881" s="418"/>
      <c r="F881" s="418"/>
      <c r="G881" s="418"/>
      <c r="H881" s="418"/>
      <c r="I881" s="418"/>
      <c r="J881" s="419">
        <v>5010001075465</v>
      </c>
      <c r="K881" s="420"/>
      <c r="L881" s="420"/>
      <c r="M881" s="420"/>
      <c r="N881" s="420"/>
      <c r="O881" s="420"/>
      <c r="P881" s="425" t="s">
        <v>658</v>
      </c>
      <c r="Q881" s="317"/>
      <c r="R881" s="317"/>
      <c r="S881" s="317"/>
      <c r="T881" s="317"/>
      <c r="U881" s="317"/>
      <c r="V881" s="317"/>
      <c r="W881" s="317"/>
      <c r="X881" s="317"/>
      <c r="Y881" s="318">
        <v>19</v>
      </c>
      <c r="Z881" s="319"/>
      <c r="AA881" s="319"/>
      <c r="AB881" s="320"/>
      <c r="AC881" s="322" t="s">
        <v>503</v>
      </c>
      <c r="AD881" s="322"/>
      <c r="AE881" s="322"/>
      <c r="AF881" s="322"/>
      <c r="AG881" s="322"/>
      <c r="AH881" s="323" t="s">
        <v>660</v>
      </c>
      <c r="AI881" s="324"/>
      <c r="AJ881" s="324"/>
      <c r="AK881" s="324"/>
      <c r="AL881" s="325">
        <v>98.37</v>
      </c>
      <c r="AM881" s="326"/>
      <c r="AN881" s="326"/>
      <c r="AO881" s="327"/>
      <c r="AP881" s="321"/>
      <c r="AQ881" s="321"/>
      <c r="AR881" s="321"/>
      <c r="AS881" s="321"/>
      <c r="AT881" s="321"/>
      <c r="AU881" s="321"/>
      <c r="AV881" s="321"/>
      <c r="AW881" s="321"/>
      <c r="AX881" s="321"/>
    </row>
    <row r="882" spans="1:50" ht="75" customHeight="1" x14ac:dyDescent="0.15">
      <c r="A882" s="404">
        <v>13</v>
      </c>
      <c r="B882" s="404">
        <v>1</v>
      </c>
      <c r="C882" s="424" t="s">
        <v>656</v>
      </c>
      <c r="D882" s="418"/>
      <c r="E882" s="418"/>
      <c r="F882" s="418"/>
      <c r="G882" s="418"/>
      <c r="H882" s="418"/>
      <c r="I882" s="418"/>
      <c r="J882" s="419" t="s">
        <v>565</v>
      </c>
      <c r="K882" s="420"/>
      <c r="L882" s="420"/>
      <c r="M882" s="420"/>
      <c r="N882" s="420"/>
      <c r="O882" s="420"/>
      <c r="P882" s="425" t="s">
        <v>635</v>
      </c>
      <c r="Q882" s="317"/>
      <c r="R882" s="317"/>
      <c r="S882" s="317"/>
      <c r="T882" s="317"/>
      <c r="U882" s="317"/>
      <c r="V882" s="317"/>
      <c r="W882" s="317"/>
      <c r="X882" s="317"/>
      <c r="Y882" s="318">
        <v>17</v>
      </c>
      <c r="Z882" s="319"/>
      <c r="AA882" s="319"/>
      <c r="AB882" s="320"/>
      <c r="AC882" s="328" t="s">
        <v>497</v>
      </c>
      <c r="AD882" s="328"/>
      <c r="AE882" s="328"/>
      <c r="AF882" s="328"/>
      <c r="AG882" s="328"/>
      <c r="AH882" s="323">
        <v>1</v>
      </c>
      <c r="AI882" s="324"/>
      <c r="AJ882" s="324"/>
      <c r="AK882" s="324"/>
      <c r="AL882" s="325">
        <v>93.97</v>
      </c>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24"/>
      <c r="D883" s="418"/>
      <c r="E883" s="418"/>
      <c r="F883" s="418"/>
      <c r="G883" s="418"/>
      <c r="H883" s="418"/>
      <c r="I883" s="418"/>
      <c r="J883" s="419"/>
      <c r="K883" s="420"/>
      <c r="L883" s="420"/>
      <c r="M883" s="420"/>
      <c r="N883" s="420"/>
      <c r="O883" s="420"/>
      <c r="P883" s="425"/>
      <c r="Q883" s="317"/>
      <c r="R883" s="317"/>
      <c r="S883" s="317"/>
      <c r="T883" s="317"/>
      <c r="U883" s="317"/>
      <c r="V883" s="317"/>
      <c r="W883" s="317"/>
      <c r="X883" s="317"/>
      <c r="Y883" s="318"/>
      <c r="Z883" s="319"/>
      <c r="AA883" s="319"/>
      <c r="AB883" s="320"/>
      <c r="AC883" s="328"/>
      <c r="AD883" s="328"/>
      <c r="AE883" s="328"/>
      <c r="AF883" s="328"/>
      <c r="AG883" s="328"/>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24"/>
      <c r="D884" s="418"/>
      <c r="E884" s="418"/>
      <c r="F884" s="418"/>
      <c r="G884" s="418"/>
      <c r="H884" s="418"/>
      <c r="I884" s="418"/>
      <c r="J884" s="419"/>
      <c r="K884" s="420"/>
      <c r="L884" s="420"/>
      <c r="M884" s="420"/>
      <c r="N884" s="420"/>
      <c r="O884" s="420"/>
      <c r="P884" s="425"/>
      <c r="Q884" s="317"/>
      <c r="R884" s="317"/>
      <c r="S884" s="317"/>
      <c r="T884" s="317"/>
      <c r="U884" s="317"/>
      <c r="V884" s="317"/>
      <c r="W884" s="317"/>
      <c r="X884" s="317"/>
      <c r="Y884" s="318"/>
      <c r="Z884" s="319"/>
      <c r="AA884" s="319"/>
      <c r="AB884" s="320"/>
      <c r="AC884" s="328"/>
      <c r="AD884" s="328"/>
      <c r="AE884" s="328"/>
      <c r="AF884" s="328"/>
      <c r="AG884" s="328"/>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24"/>
      <c r="D885" s="418"/>
      <c r="E885" s="418"/>
      <c r="F885" s="418"/>
      <c r="G885" s="418"/>
      <c r="H885" s="418"/>
      <c r="I885" s="418"/>
      <c r="J885" s="419"/>
      <c r="K885" s="420"/>
      <c r="L885" s="420"/>
      <c r="M885" s="420"/>
      <c r="N885" s="420"/>
      <c r="O885" s="420"/>
      <c r="P885" s="425"/>
      <c r="Q885" s="317"/>
      <c r="R885" s="317"/>
      <c r="S885" s="317"/>
      <c r="T885" s="317"/>
      <c r="U885" s="317"/>
      <c r="V885" s="317"/>
      <c r="W885" s="317"/>
      <c r="X885" s="317"/>
      <c r="Y885" s="318"/>
      <c r="Z885" s="319"/>
      <c r="AA885" s="319"/>
      <c r="AB885" s="320"/>
      <c r="AC885" s="328"/>
      <c r="AD885" s="328"/>
      <c r="AE885" s="328"/>
      <c r="AF885" s="328"/>
      <c r="AG885" s="328"/>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24"/>
      <c r="D886" s="418"/>
      <c r="E886" s="418"/>
      <c r="F886" s="418"/>
      <c r="G886" s="418"/>
      <c r="H886" s="418"/>
      <c r="I886" s="418"/>
      <c r="J886" s="419"/>
      <c r="K886" s="420"/>
      <c r="L886" s="420"/>
      <c r="M886" s="420"/>
      <c r="N886" s="420"/>
      <c r="O886" s="420"/>
      <c r="P886" s="425"/>
      <c r="Q886" s="317"/>
      <c r="R886" s="317"/>
      <c r="S886" s="317"/>
      <c r="T886" s="317"/>
      <c r="U886" s="317"/>
      <c r="V886" s="317"/>
      <c r="W886" s="317"/>
      <c r="X886" s="317"/>
      <c r="Y886" s="318"/>
      <c r="Z886" s="319"/>
      <c r="AA886" s="319"/>
      <c r="AB886" s="320"/>
      <c r="AC886" s="328"/>
      <c r="AD886" s="328"/>
      <c r="AE886" s="328"/>
      <c r="AF886" s="328"/>
      <c r="AG886" s="328"/>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24"/>
      <c r="D887" s="418"/>
      <c r="E887" s="418"/>
      <c r="F887" s="418"/>
      <c r="G887" s="418"/>
      <c r="H887" s="418"/>
      <c r="I887" s="418"/>
      <c r="J887" s="419"/>
      <c r="K887" s="420"/>
      <c r="L887" s="420"/>
      <c r="M887" s="420"/>
      <c r="N887" s="420"/>
      <c r="O887" s="420"/>
      <c r="P887" s="425"/>
      <c r="Q887" s="317"/>
      <c r="R887" s="317"/>
      <c r="S887" s="317"/>
      <c r="T887" s="317"/>
      <c r="U887" s="317"/>
      <c r="V887" s="317"/>
      <c r="W887" s="317"/>
      <c r="X887" s="317"/>
      <c r="Y887" s="318"/>
      <c r="Z887" s="319"/>
      <c r="AA887" s="319"/>
      <c r="AB887" s="320"/>
      <c r="AC887" s="328"/>
      <c r="AD887" s="328"/>
      <c r="AE887" s="328"/>
      <c r="AF887" s="328"/>
      <c r="AG887" s="328"/>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24"/>
      <c r="D888" s="418"/>
      <c r="E888" s="418"/>
      <c r="F888" s="418"/>
      <c r="G888" s="418"/>
      <c r="H888" s="418"/>
      <c r="I888" s="418"/>
      <c r="J888" s="419"/>
      <c r="K888" s="420"/>
      <c r="L888" s="420"/>
      <c r="M888" s="420"/>
      <c r="N888" s="420"/>
      <c r="O888" s="420"/>
      <c r="P888" s="425"/>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24"/>
      <c r="D889" s="418"/>
      <c r="E889" s="418"/>
      <c r="F889" s="418"/>
      <c r="G889" s="418"/>
      <c r="H889" s="418"/>
      <c r="I889" s="418"/>
      <c r="J889" s="419"/>
      <c r="K889" s="420"/>
      <c r="L889" s="420"/>
      <c r="M889" s="420"/>
      <c r="N889" s="420"/>
      <c r="O889" s="420"/>
      <c r="P889" s="425"/>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24"/>
      <c r="D890" s="418"/>
      <c r="E890" s="418"/>
      <c r="F890" s="418"/>
      <c r="G890" s="418"/>
      <c r="H890" s="418"/>
      <c r="I890" s="418"/>
      <c r="J890" s="419"/>
      <c r="K890" s="420"/>
      <c r="L890" s="420"/>
      <c r="M890" s="420"/>
      <c r="N890" s="420"/>
      <c r="O890" s="420"/>
      <c r="P890" s="425"/>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642</v>
      </c>
      <c r="D903" s="418"/>
      <c r="E903" s="418"/>
      <c r="F903" s="418"/>
      <c r="G903" s="418"/>
      <c r="H903" s="418"/>
      <c r="I903" s="418"/>
      <c r="J903" s="419">
        <v>4430001022351</v>
      </c>
      <c r="K903" s="420"/>
      <c r="L903" s="420"/>
      <c r="M903" s="420"/>
      <c r="N903" s="420"/>
      <c r="O903" s="420"/>
      <c r="P903" s="425" t="s">
        <v>643</v>
      </c>
      <c r="Q903" s="317"/>
      <c r="R903" s="317"/>
      <c r="S903" s="317"/>
      <c r="T903" s="317"/>
      <c r="U903" s="317"/>
      <c r="V903" s="317"/>
      <c r="W903" s="317"/>
      <c r="X903" s="317"/>
      <c r="Y903" s="318">
        <v>3</v>
      </c>
      <c r="Z903" s="319"/>
      <c r="AA903" s="319"/>
      <c r="AB903" s="320"/>
      <c r="AC903" s="328" t="s">
        <v>503</v>
      </c>
      <c r="AD903" s="423"/>
      <c r="AE903" s="423"/>
      <c r="AF903" s="423"/>
      <c r="AG903" s="423"/>
      <c r="AH903" s="421" t="s">
        <v>644</v>
      </c>
      <c r="AI903" s="422"/>
      <c r="AJ903" s="422"/>
      <c r="AK903" s="422"/>
      <c r="AL903" s="325">
        <v>100</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642</v>
      </c>
      <c r="D904" s="418"/>
      <c r="E904" s="418"/>
      <c r="F904" s="418"/>
      <c r="G904" s="418"/>
      <c r="H904" s="418"/>
      <c r="I904" s="418"/>
      <c r="J904" s="419">
        <v>4430001022351</v>
      </c>
      <c r="K904" s="420"/>
      <c r="L904" s="420"/>
      <c r="M904" s="420"/>
      <c r="N904" s="420"/>
      <c r="O904" s="420"/>
      <c r="P904" s="425" t="s">
        <v>643</v>
      </c>
      <c r="Q904" s="317"/>
      <c r="R904" s="317"/>
      <c r="S904" s="317"/>
      <c r="T904" s="317"/>
      <c r="U904" s="317"/>
      <c r="V904" s="317"/>
      <c r="W904" s="317"/>
      <c r="X904" s="317"/>
      <c r="Y904" s="318">
        <v>3</v>
      </c>
      <c r="Z904" s="319"/>
      <c r="AA904" s="319"/>
      <c r="AB904" s="320"/>
      <c r="AC904" s="328" t="s">
        <v>503</v>
      </c>
      <c r="AD904" s="423"/>
      <c r="AE904" s="423"/>
      <c r="AF904" s="423"/>
      <c r="AG904" s="423"/>
      <c r="AH904" s="421" t="s">
        <v>644</v>
      </c>
      <c r="AI904" s="422"/>
      <c r="AJ904" s="422"/>
      <c r="AK904" s="422"/>
      <c r="AL904" s="325">
        <v>100</v>
      </c>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45" customHeight="1" x14ac:dyDescent="0.15">
      <c r="A1102" s="404">
        <v>1</v>
      </c>
      <c r="B1102" s="404">
        <v>1</v>
      </c>
      <c r="C1102" s="893" t="s">
        <v>654</v>
      </c>
      <c r="D1102" s="893"/>
      <c r="E1102" s="261" t="s">
        <v>655</v>
      </c>
      <c r="F1102" s="892"/>
      <c r="G1102" s="892"/>
      <c r="H1102" s="892"/>
      <c r="I1102" s="892"/>
      <c r="J1102" s="419" t="s">
        <v>565</v>
      </c>
      <c r="K1102" s="420"/>
      <c r="L1102" s="420"/>
      <c r="M1102" s="420"/>
      <c r="N1102" s="420"/>
      <c r="O1102" s="420"/>
      <c r="P1102" s="425" t="s">
        <v>652</v>
      </c>
      <c r="Q1102" s="317"/>
      <c r="R1102" s="317"/>
      <c r="S1102" s="317"/>
      <c r="T1102" s="317"/>
      <c r="U1102" s="317"/>
      <c r="V1102" s="317"/>
      <c r="W1102" s="317"/>
      <c r="X1102" s="317"/>
      <c r="Y1102" s="318">
        <v>833</v>
      </c>
      <c r="Z1102" s="319"/>
      <c r="AA1102" s="319"/>
      <c r="AB1102" s="320"/>
      <c r="AC1102" s="322" t="s">
        <v>503</v>
      </c>
      <c r="AD1102" s="322"/>
      <c r="AE1102" s="322"/>
      <c r="AF1102" s="322"/>
      <c r="AG1102" s="322"/>
      <c r="AH1102" s="323" t="s">
        <v>668</v>
      </c>
      <c r="AI1102" s="324"/>
      <c r="AJ1102" s="324"/>
      <c r="AK1102" s="324"/>
      <c r="AL1102" s="325">
        <v>100</v>
      </c>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t="s">
        <v>654</v>
      </c>
      <c r="D1103" s="893"/>
      <c r="E1103" s="261" t="s">
        <v>664</v>
      </c>
      <c r="F1103" s="892"/>
      <c r="G1103" s="892"/>
      <c r="H1103" s="892"/>
      <c r="I1103" s="892"/>
      <c r="J1103" s="419">
        <v>1010701012473</v>
      </c>
      <c r="K1103" s="420"/>
      <c r="L1103" s="420"/>
      <c r="M1103" s="420"/>
      <c r="N1103" s="420"/>
      <c r="O1103" s="420"/>
      <c r="P1103" s="425" t="s">
        <v>666</v>
      </c>
      <c r="Q1103" s="317"/>
      <c r="R1103" s="317"/>
      <c r="S1103" s="317"/>
      <c r="T1103" s="317"/>
      <c r="U1103" s="317"/>
      <c r="V1103" s="317"/>
      <c r="W1103" s="317"/>
      <c r="X1103" s="317"/>
      <c r="Y1103" s="318">
        <v>225</v>
      </c>
      <c r="Z1103" s="319"/>
      <c r="AA1103" s="319"/>
      <c r="AB1103" s="320"/>
      <c r="AC1103" s="322" t="s">
        <v>497</v>
      </c>
      <c r="AD1103" s="322"/>
      <c r="AE1103" s="322"/>
      <c r="AF1103" s="322"/>
      <c r="AG1103" s="322"/>
      <c r="AH1103" s="323">
        <v>1</v>
      </c>
      <c r="AI1103" s="324"/>
      <c r="AJ1103" s="324"/>
      <c r="AK1103" s="324"/>
      <c r="AL1103" s="325">
        <v>94.9</v>
      </c>
      <c r="AM1103" s="326"/>
      <c r="AN1103" s="326"/>
      <c r="AO1103" s="327"/>
      <c r="AP1103" s="321"/>
      <c r="AQ1103" s="321"/>
      <c r="AR1103" s="321"/>
      <c r="AS1103" s="321"/>
      <c r="AT1103" s="321"/>
      <c r="AU1103" s="321"/>
      <c r="AV1103" s="321"/>
      <c r="AW1103" s="321"/>
      <c r="AX1103" s="321"/>
    </row>
    <row r="1104" spans="1:50" ht="105" customHeight="1" x14ac:dyDescent="0.15">
      <c r="A1104" s="404">
        <v>3</v>
      </c>
      <c r="B1104" s="404">
        <v>1</v>
      </c>
      <c r="C1104" s="893" t="s">
        <v>654</v>
      </c>
      <c r="D1104" s="893"/>
      <c r="E1104" s="261" t="s">
        <v>669</v>
      </c>
      <c r="F1104" s="892"/>
      <c r="G1104" s="892"/>
      <c r="H1104" s="892"/>
      <c r="I1104" s="892"/>
      <c r="J1104" s="419" t="s">
        <v>665</v>
      </c>
      <c r="K1104" s="420"/>
      <c r="L1104" s="420"/>
      <c r="M1104" s="420"/>
      <c r="N1104" s="420"/>
      <c r="O1104" s="420"/>
      <c r="P1104" s="425" t="s">
        <v>667</v>
      </c>
      <c r="Q1104" s="317"/>
      <c r="R1104" s="317"/>
      <c r="S1104" s="317"/>
      <c r="T1104" s="317"/>
      <c r="U1104" s="317"/>
      <c r="V1104" s="317"/>
      <c r="W1104" s="317"/>
      <c r="X1104" s="317"/>
      <c r="Y1104" s="318">
        <v>224</v>
      </c>
      <c r="Z1104" s="319"/>
      <c r="AA1104" s="319"/>
      <c r="AB1104" s="320"/>
      <c r="AC1104" s="322" t="s">
        <v>497</v>
      </c>
      <c r="AD1104" s="322"/>
      <c r="AE1104" s="322"/>
      <c r="AF1104" s="322"/>
      <c r="AG1104" s="322"/>
      <c r="AH1104" s="323">
        <v>1</v>
      </c>
      <c r="AI1104" s="324"/>
      <c r="AJ1104" s="324"/>
      <c r="AK1104" s="324"/>
      <c r="AL1104" s="325">
        <v>93.97</v>
      </c>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33" priority="14063">
      <formula>IF(RIGHT(TEXT(AD14,"0.#"),1)=".",FALSE,TRUE)</formula>
    </cfRule>
    <cfRule type="expression" dxfId="2832" priority="14064">
      <formula>IF(RIGHT(TEXT(AD14,"0.#"),1)=".",TRUE,FALSE)</formula>
    </cfRule>
  </conditionalFormatting>
  <conditionalFormatting sqref="P18:AX18">
    <cfRule type="expression" dxfId="2831" priority="13939">
      <formula>IF(RIGHT(TEXT(P18,"0.#"),1)=".",FALSE,TRUE)</formula>
    </cfRule>
    <cfRule type="expression" dxfId="2830" priority="13940">
      <formula>IF(RIGHT(TEXT(P18,"0.#"),1)=".",TRUE,FALSE)</formula>
    </cfRule>
  </conditionalFormatting>
  <conditionalFormatting sqref="Y782">
    <cfRule type="expression" dxfId="2829" priority="13935">
      <formula>IF(RIGHT(TEXT(Y782,"0.#"),1)=".",FALSE,TRUE)</formula>
    </cfRule>
    <cfRule type="expression" dxfId="2828" priority="13936">
      <formula>IF(RIGHT(TEXT(Y782,"0.#"),1)=".",TRUE,FALSE)</formula>
    </cfRule>
  </conditionalFormatting>
  <conditionalFormatting sqref="Y791">
    <cfRule type="expression" dxfId="2827" priority="13931">
      <formula>IF(RIGHT(TEXT(Y791,"0.#"),1)=".",FALSE,TRUE)</formula>
    </cfRule>
    <cfRule type="expression" dxfId="2826" priority="13932">
      <formula>IF(RIGHT(TEXT(Y791,"0.#"),1)=".",TRUE,FALSE)</formula>
    </cfRule>
  </conditionalFormatting>
  <conditionalFormatting sqref="Y822:Y829 Y820 Y809:Y816 Y807 Y796:Y803 Y794">
    <cfRule type="expression" dxfId="2825" priority="13713">
      <formula>IF(RIGHT(TEXT(Y794,"0.#"),1)=".",FALSE,TRUE)</formula>
    </cfRule>
    <cfRule type="expression" dxfId="2824" priority="13714">
      <formula>IF(RIGHT(TEXT(Y794,"0.#"),1)=".",TRUE,FALSE)</formula>
    </cfRule>
  </conditionalFormatting>
  <conditionalFormatting sqref="AD16:AQ17 AK15:AX15 AK13:AX13">
    <cfRule type="expression" dxfId="2823" priority="13761">
      <formula>IF(RIGHT(TEXT(AD13,"0.#"),1)=".",FALSE,TRUE)</formula>
    </cfRule>
    <cfRule type="expression" dxfId="2822" priority="13762">
      <formula>IF(RIGHT(TEXT(AD13,"0.#"),1)=".",TRUE,FALSE)</formula>
    </cfRule>
  </conditionalFormatting>
  <conditionalFormatting sqref="AD19:AJ19">
    <cfRule type="expression" dxfId="2821" priority="13759">
      <formula>IF(RIGHT(TEXT(AD19,"0.#"),1)=".",FALSE,TRUE)</formula>
    </cfRule>
    <cfRule type="expression" dxfId="2820" priority="13760">
      <formula>IF(RIGHT(TEXT(AD19,"0.#"),1)=".",TRUE,FALSE)</formula>
    </cfRule>
  </conditionalFormatting>
  <conditionalFormatting sqref="AQ101">
    <cfRule type="expression" dxfId="2819" priority="13751">
      <formula>IF(RIGHT(TEXT(AQ101,"0.#"),1)=".",FALSE,TRUE)</formula>
    </cfRule>
    <cfRule type="expression" dxfId="2818" priority="13752">
      <formula>IF(RIGHT(TEXT(AQ101,"0.#"),1)=".",TRUE,FALSE)</formula>
    </cfRule>
  </conditionalFormatting>
  <conditionalFormatting sqref="Y783:Y790 Y781">
    <cfRule type="expression" dxfId="2817" priority="13737">
      <formula>IF(RIGHT(TEXT(Y781,"0.#"),1)=".",FALSE,TRUE)</formula>
    </cfRule>
    <cfRule type="expression" dxfId="2816" priority="13738">
      <formula>IF(RIGHT(TEXT(Y781,"0.#"),1)=".",TRUE,FALSE)</formula>
    </cfRule>
  </conditionalFormatting>
  <conditionalFormatting sqref="AU782">
    <cfRule type="expression" dxfId="2815" priority="13735">
      <formula>IF(RIGHT(TEXT(AU782,"0.#"),1)=".",FALSE,TRUE)</formula>
    </cfRule>
    <cfRule type="expression" dxfId="2814" priority="13736">
      <formula>IF(RIGHT(TEXT(AU782,"0.#"),1)=".",TRUE,FALSE)</formula>
    </cfRule>
  </conditionalFormatting>
  <conditionalFormatting sqref="AU791">
    <cfRule type="expression" dxfId="2813" priority="13733">
      <formula>IF(RIGHT(TEXT(AU791,"0.#"),1)=".",FALSE,TRUE)</formula>
    </cfRule>
    <cfRule type="expression" dxfId="2812" priority="13734">
      <formula>IF(RIGHT(TEXT(AU791,"0.#"),1)=".",TRUE,FALSE)</formula>
    </cfRule>
  </conditionalFormatting>
  <conditionalFormatting sqref="AU783:AU790 AU781">
    <cfRule type="expression" dxfId="2811" priority="13731">
      <formula>IF(RIGHT(TEXT(AU781,"0.#"),1)=".",FALSE,TRUE)</formula>
    </cfRule>
    <cfRule type="expression" dxfId="2810" priority="13732">
      <formula>IF(RIGHT(TEXT(AU781,"0.#"),1)=".",TRUE,FALSE)</formula>
    </cfRule>
  </conditionalFormatting>
  <conditionalFormatting sqref="Y821 Y808 Y795">
    <cfRule type="expression" dxfId="2809" priority="13717">
      <formula>IF(RIGHT(TEXT(Y795,"0.#"),1)=".",FALSE,TRUE)</formula>
    </cfRule>
    <cfRule type="expression" dxfId="2808" priority="13718">
      <formula>IF(RIGHT(TEXT(Y795,"0.#"),1)=".",TRUE,FALSE)</formula>
    </cfRule>
  </conditionalFormatting>
  <conditionalFormatting sqref="Y830 Y817 Y804">
    <cfRule type="expression" dxfId="2807" priority="13715">
      <formula>IF(RIGHT(TEXT(Y804,"0.#"),1)=".",FALSE,TRUE)</formula>
    </cfRule>
    <cfRule type="expression" dxfId="2806" priority="13716">
      <formula>IF(RIGHT(TEXT(Y804,"0.#"),1)=".",TRUE,FALSE)</formula>
    </cfRule>
  </conditionalFormatting>
  <conditionalFormatting sqref="AU821 AU808 AU795">
    <cfRule type="expression" dxfId="2805" priority="13711">
      <formula>IF(RIGHT(TEXT(AU795,"0.#"),1)=".",FALSE,TRUE)</formula>
    </cfRule>
    <cfRule type="expression" dxfId="2804" priority="13712">
      <formula>IF(RIGHT(TEXT(AU795,"0.#"),1)=".",TRUE,FALSE)</formula>
    </cfRule>
  </conditionalFormatting>
  <conditionalFormatting sqref="AU830 AU817 AU804">
    <cfRule type="expression" dxfId="2803" priority="13709">
      <formula>IF(RIGHT(TEXT(AU804,"0.#"),1)=".",FALSE,TRUE)</formula>
    </cfRule>
    <cfRule type="expression" dxfId="2802" priority="13710">
      <formula>IF(RIGHT(TEXT(AU804,"0.#"),1)=".",TRUE,FALSE)</formula>
    </cfRule>
  </conditionalFormatting>
  <conditionalFormatting sqref="AU822:AU829 AU820 AU809:AU816 AU807 AU796:AU803 AU794">
    <cfRule type="expression" dxfId="2801" priority="13707">
      <formula>IF(RIGHT(TEXT(AU794,"0.#"),1)=".",FALSE,TRUE)</formula>
    </cfRule>
    <cfRule type="expression" dxfId="2800" priority="13708">
      <formula>IF(RIGHT(TEXT(AU794,"0.#"),1)=".",TRUE,FALSE)</formula>
    </cfRule>
  </conditionalFormatting>
  <conditionalFormatting sqref="AM87">
    <cfRule type="expression" dxfId="2799" priority="13361">
      <formula>IF(RIGHT(TEXT(AM87,"0.#"),1)=".",FALSE,TRUE)</formula>
    </cfRule>
    <cfRule type="expression" dxfId="2798" priority="13362">
      <formula>IF(RIGHT(TEXT(AM87,"0.#"),1)=".",TRUE,FALSE)</formula>
    </cfRule>
  </conditionalFormatting>
  <conditionalFormatting sqref="AE55">
    <cfRule type="expression" dxfId="2797" priority="13429">
      <formula>IF(RIGHT(TEXT(AE55,"0.#"),1)=".",FALSE,TRUE)</formula>
    </cfRule>
    <cfRule type="expression" dxfId="2796" priority="13430">
      <formula>IF(RIGHT(TEXT(AE55,"0.#"),1)=".",TRUE,FALSE)</formula>
    </cfRule>
  </conditionalFormatting>
  <conditionalFormatting sqref="AI55">
    <cfRule type="expression" dxfId="2795" priority="13427">
      <formula>IF(RIGHT(TEXT(AI55,"0.#"),1)=".",FALSE,TRUE)</formula>
    </cfRule>
    <cfRule type="expression" dxfId="2794" priority="13428">
      <formula>IF(RIGHT(TEXT(AI55,"0.#"),1)=".",TRUE,FALSE)</formula>
    </cfRule>
  </conditionalFormatting>
  <conditionalFormatting sqref="AM34">
    <cfRule type="expression" dxfId="2793" priority="13507">
      <formula>IF(RIGHT(TEXT(AM34,"0.#"),1)=".",FALSE,TRUE)</formula>
    </cfRule>
    <cfRule type="expression" dxfId="2792" priority="13508">
      <formula>IF(RIGHT(TEXT(AM34,"0.#"),1)=".",TRUE,FALSE)</formula>
    </cfRule>
  </conditionalFormatting>
  <conditionalFormatting sqref="AM32">
    <cfRule type="expression" dxfId="2791" priority="13511">
      <formula>IF(RIGHT(TEXT(AM32,"0.#"),1)=".",FALSE,TRUE)</formula>
    </cfRule>
    <cfRule type="expression" dxfId="2790" priority="13512">
      <formula>IF(RIGHT(TEXT(AM32,"0.#"),1)=".",TRUE,FALSE)</formula>
    </cfRule>
  </conditionalFormatting>
  <conditionalFormatting sqref="AM33">
    <cfRule type="expression" dxfId="2789" priority="13509">
      <formula>IF(RIGHT(TEXT(AM33,"0.#"),1)=".",FALSE,TRUE)</formula>
    </cfRule>
    <cfRule type="expression" dxfId="2788" priority="13510">
      <formula>IF(RIGHT(TEXT(AM33,"0.#"),1)=".",TRUE,FALSE)</formula>
    </cfRule>
  </conditionalFormatting>
  <conditionalFormatting sqref="AQ32:AQ34">
    <cfRule type="expression" dxfId="2787" priority="13501">
      <formula>IF(RIGHT(TEXT(AQ32,"0.#"),1)=".",FALSE,TRUE)</formula>
    </cfRule>
    <cfRule type="expression" dxfId="2786" priority="13502">
      <formula>IF(RIGHT(TEXT(AQ32,"0.#"),1)=".",TRUE,FALSE)</formula>
    </cfRule>
  </conditionalFormatting>
  <conditionalFormatting sqref="AU32:AU34">
    <cfRule type="expression" dxfId="2785" priority="13499">
      <formula>IF(RIGHT(TEXT(AU32,"0.#"),1)=".",FALSE,TRUE)</formula>
    </cfRule>
    <cfRule type="expression" dxfId="2784" priority="13500">
      <formula>IF(RIGHT(TEXT(AU32,"0.#"),1)=".",TRUE,FALSE)</formula>
    </cfRule>
  </conditionalFormatting>
  <conditionalFormatting sqref="AE53">
    <cfRule type="expression" dxfId="2783" priority="13433">
      <formula>IF(RIGHT(TEXT(AE53,"0.#"),1)=".",FALSE,TRUE)</formula>
    </cfRule>
    <cfRule type="expression" dxfId="2782" priority="13434">
      <formula>IF(RIGHT(TEXT(AE53,"0.#"),1)=".",TRUE,FALSE)</formula>
    </cfRule>
  </conditionalFormatting>
  <conditionalFormatting sqref="AE54">
    <cfRule type="expression" dxfId="2781" priority="13431">
      <formula>IF(RIGHT(TEXT(AE54,"0.#"),1)=".",FALSE,TRUE)</formula>
    </cfRule>
    <cfRule type="expression" dxfId="2780" priority="13432">
      <formula>IF(RIGHT(TEXT(AE54,"0.#"),1)=".",TRUE,FALSE)</formula>
    </cfRule>
  </conditionalFormatting>
  <conditionalFormatting sqref="AI54">
    <cfRule type="expression" dxfId="2779" priority="13425">
      <formula>IF(RIGHT(TEXT(AI54,"0.#"),1)=".",FALSE,TRUE)</formula>
    </cfRule>
    <cfRule type="expression" dxfId="2778" priority="13426">
      <formula>IF(RIGHT(TEXT(AI54,"0.#"),1)=".",TRUE,FALSE)</formula>
    </cfRule>
  </conditionalFormatting>
  <conditionalFormatting sqref="AI53">
    <cfRule type="expression" dxfId="2777" priority="13423">
      <formula>IF(RIGHT(TEXT(AI53,"0.#"),1)=".",FALSE,TRUE)</formula>
    </cfRule>
    <cfRule type="expression" dxfId="2776" priority="13424">
      <formula>IF(RIGHT(TEXT(AI53,"0.#"),1)=".",TRUE,FALSE)</formula>
    </cfRule>
  </conditionalFormatting>
  <conditionalFormatting sqref="AM53">
    <cfRule type="expression" dxfId="2775" priority="13421">
      <formula>IF(RIGHT(TEXT(AM53,"0.#"),1)=".",FALSE,TRUE)</formula>
    </cfRule>
    <cfRule type="expression" dxfId="2774" priority="13422">
      <formula>IF(RIGHT(TEXT(AM53,"0.#"),1)=".",TRUE,FALSE)</formula>
    </cfRule>
  </conditionalFormatting>
  <conditionalFormatting sqref="AM54">
    <cfRule type="expression" dxfId="2773" priority="13419">
      <formula>IF(RIGHT(TEXT(AM54,"0.#"),1)=".",FALSE,TRUE)</formula>
    </cfRule>
    <cfRule type="expression" dxfId="2772" priority="13420">
      <formula>IF(RIGHT(TEXT(AM54,"0.#"),1)=".",TRUE,FALSE)</formula>
    </cfRule>
  </conditionalFormatting>
  <conditionalFormatting sqref="AM55">
    <cfRule type="expression" dxfId="2771" priority="13417">
      <formula>IF(RIGHT(TEXT(AM55,"0.#"),1)=".",FALSE,TRUE)</formula>
    </cfRule>
    <cfRule type="expression" dxfId="2770" priority="13418">
      <formula>IF(RIGHT(TEXT(AM55,"0.#"),1)=".",TRUE,FALSE)</formula>
    </cfRule>
  </conditionalFormatting>
  <conditionalFormatting sqref="AE60">
    <cfRule type="expression" dxfId="2769" priority="13403">
      <formula>IF(RIGHT(TEXT(AE60,"0.#"),1)=".",FALSE,TRUE)</formula>
    </cfRule>
    <cfRule type="expression" dxfId="2768" priority="13404">
      <formula>IF(RIGHT(TEXT(AE60,"0.#"),1)=".",TRUE,FALSE)</formula>
    </cfRule>
  </conditionalFormatting>
  <conditionalFormatting sqref="AE61">
    <cfRule type="expression" dxfId="2767" priority="13401">
      <formula>IF(RIGHT(TEXT(AE61,"0.#"),1)=".",FALSE,TRUE)</formula>
    </cfRule>
    <cfRule type="expression" dxfId="2766" priority="13402">
      <formula>IF(RIGHT(TEXT(AE61,"0.#"),1)=".",TRUE,FALSE)</formula>
    </cfRule>
  </conditionalFormatting>
  <conditionalFormatting sqref="AE62">
    <cfRule type="expression" dxfId="2765" priority="13399">
      <formula>IF(RIGHT(TEXT(AE62,"0.#"),1)=".",FALSE,TRUE)</formula>
    </cfRule>
    <cfRule type="expression" dxfId="2764" priority="13400">
      <formula>IF(RIGHT(TEXT(AE62,"0.#"),1)=".",TRUE,FALSE)</formula>
    </cfRule>
  </conditionalFormatting>
  <conditionalFormatting sqref="AI62">
    <cfRule type="expression" dxfId="2763" priority="13397">
      <formula>IF(RIGHT(TEXT(AI62,"0.#"),1)=".",FALSE,TRUE)</formula>
    </cfRule>
    <cfRule type="expression" dxfId="2762" priority="13398">
      <formula>IF(RIGHT(TEXT(AI62,"0.#"),1)=".",TRUE,FALSE)</formula>
    </cfRule>
  </conditionalFormatting>
  <conditionalFormatting sqref="AI61">
    <cfRule type="expression" dxfId="2761" priority="13395">
      <formula>IF(RIGHT(TEXT(AI61,"0.#"),1)=".",FALSE,TRUE)</formula>
    </cfRule>
    <cfRule type="expression" dxfId="2760" priority="13396">
      <formula>IF(RIGHT(TEXT(AI61,"0.#"),1)=".",TRUE,FALSE)</formula>
    </cfRule>
  </conditionalFormatting>
  <conditionalFormatting sqref="AI60">
    <cfRule type="expression" dxfId="2759" priority="13393">
      <formula>IF(RIGHT(TEXT(AI60,"0.#"),1)=".",FALSE,TRUE)</formula>
    </cfRule>
    <cfRule type="expression" dxfId="2758" priority="13394">
      <formula>IF(RIGHT(TEXT(AI60,"0.#"),1)=".",TRUE,FALSE)</formula>
    </cfRule>
  </conditionalFormatting>
  <conditionalFormatting sqref="AM60">
    <cfRule type="expression" dxfId="2757" priority="13391">
      <formula>IF(RIGHT(TEXT(AM60,"0.#"),1)=".",FALSE,TRUE)</formula>
    </cfRule>
    <cfRule type="expression" dxfId="2756" priority="13392">
      <formula>IF(RIGHT(TEXT(AM60,"0.#"),1)=".",TRUE,FALSE)</formula>
    </cfRule>
  </conditionalFormatting>
  <conditionalFormatting sqref="AM61">
    <cfRule type="expression" dxfId="2755" priority="13389">
      <formula>IF(RIGHT(TEXT(AM61,"0.#"),1)=".",FALSE,TRUE)</formula>
    </cfRule>
    <cfRule type="expression" dxfId="2754" priority="13390">
      <formula>IF(RIGHT(TEXT(AM61,"0.#"),1)=".",TRUE,FALSE)</formula>
    </cfRule>
  </conditionalFormatting>
  <conditionalFormatting sqref="AM62">
    <cfRule type="expression" dxfId="2753" priority="13387">
      <formula>IF(RIGHT(TEXT(AM62,"0.#"),1)=".",FALSE,TRUE)</formula>
    </cfRule>
    <cfRule type="expression" dxfId="2752" priority="13388">
      <formula>IF(RIGHT(TEXT(AM62,"0.#"),1)=".",TRUE,FALSE)</formula>
    </cfRule>
  </conditionalFormatting>
  <conditionalFormatting sqref="AE87">
    <cfRule type="expression" dxfId="2751" priority="13373">
      <formula>IF(RIGHT(TEXT(AE87,"0.#"),1)=".",FALSE,TRUE)</formula>
    </cfRule>
    <cfRule type="expression" dxfId="2750" priority="13374">
      <formula>IF(RIGHT(TEXT(AE87,"0.#"),1)=".",TRUE,FALSE)</formula>
    </cfRule>
  </conditionalFormatting>
  <conditionalFormatting sqref="AE88">
    <cfRule type="expression" dxfId="2749" priority="13371">
      <formula>IF(RIGHT(TEXT(AE88,"0.#"),1)=".",FALSE,TRUE)</formula>
    </cfRule>
    <cfRule type="expression" dxfId="2748" priority="13372">
      <formula>IF(RIGHT(TEXT(AE88,"0.#"),1)=".",TRUE,FALSE)</formula>
    </cfRule>
  </conditionalFormatting>
  <conditionalFormatting sqref="AE89">
    <cfRule type="expression" dxfId="2747" priority="13369">
      <formula>IF(RIGHT(TEXT(AE89,"0.#"),1)=".",FALSE,TRUE)</formula>
    </cfRule>
    <cfRule type="expression" dxfId="2746" priority="13370">
      <formula>IF(RIGHT(TEXT(AE89,"0.#"),1)=".",TRUE,FALSE)</formula>
    </cfRule>
  </conditionalFormatting>
  <conditionalFormatting sqref="AI89">
    <cfRule type="expression" dxfId="2745" priority="13367">
      <formula>IF(RIGHT(TEXT(AI89,"0.#"),1)=".",FALSE,TRUE)</formula>
    </cfRule>
    <cfRule type="expression" dxfId="2744" priority="13368">
      <formula>IF(RIGHT(TEXT(AI89,"0.#"),1)=".",TRUE,FALSE)</formula>
    </cfRule>
  </conditionalFormatting>
  <conditionalFormatting sqref="AI88">
    <cfRule type="expression" dxfId="2743" priority="13365">
      <formula>IF(RIGHT(TEXT(AI88,"0.#"),1)=".",FALSE,TRUE)</formula>
    </cfRule>
    <cfRule type="expression" dxfId="2742" priority="13366">
      <formula>IF(RIGHT(TEXT(AI88,"0.#"),1)=".",TRUE,FALSE)</formula>
    </cfRule>
  </conditionalFormatting>
  <conditionalFormatting sqref="AI87">
    <cfRule type="expression" dxfId="2741" priority="13363">
      <formula>IF(RIGHT(TEXT(AI87,"0.#"),1)=".",FALSE,TRUE)</formula>
    </cfRule>
    <cfRule type="expression" dxfId="2740" priority="13364">
      <formula>IF(RIGHT(TEXT(AI87,"0.#"),1)=".",TRUE,FALSE)</formula>
    </cfRule>
  </conditionalFormatting>
  <conditionalFormatting sqref="AM88">
    <cfRule type="expression" dxfId="2739" priority="13359">
      <formula>IF(RIGHT(TEXT(AM88,"0.#"),1)=".",FALSE,TRUE)</formula>
    </cfRule>
    <cfRule type="expression" dxfId="2738" priority="13360">
      <formula>IF(RIGHT(TEXT(AM88,"0.#"),1)=".",TRUE,FALSE)</formula>
    </cfRule>
  </conditionalFormatting>
  <conditionalFormatting sqref="AM89">
    <cfRule type="expression" dxfId="2737" priority="13357">
      <formula>IF(RIGHT(TEXT(AM89,"0.#"),1)=".",FALSE,TRUE)</formula>
    </cfRule>
    <cfRule type="expression" dxfId="2736" priority="13358">
      <formula>IF(RIGHT(TEXT(AM89,"0.#"),1)=".",TRUE,FALSE)</formula>
    </cfRule>
  </conditionalFormatting>
  <conditionalFormatting sqref="AE92">
    <cfRule type="expression" dxfId="2735" priority="13343">
      <formula>IF(RIGHT(TEXT(AE92,"0.#"),1)=".",FALSE,TRUE)</formula>
    </cfRule>
    <cfRule type="expression" dxfId="2734" priority="13344">
      <formula>IF(RIGHT(TEXT(AE92,"0.#"),1)=".",TRUE,FALSE)</formula>
    </cfRule>
  </conditionalFormatting>
  <conditionalFormatting sqref="AE93">
    <cfRule type="expression" dxfId="2733" priority="13341">
      <formula>IF(RIGHT(TEXT(AE93,"0.#"),1)=".",FALSE,TRUE)</formula>
    </cfRule>
    <cfRule type="expression" dxfId="2732" priority="13342">
      <formula>IF(RIGHT(TEXT(AE93,"0.#"),1)=".",TRUE,FALSE)</formula>
    </cfRule>
  </conditionalFormatting>
  <conditionalFormatting sqref="AE94">
    <cfRule type="expression" dxfId="2731" priority="13339">
      <formula>IF(RIGHT(TEXT(AE94,"0.#"),1)=".",FALSE,TRUE)</formula>
    </cfRule>
    <cfRule type="expression" dxfId="2730" priority="13340">
      <formula>IF(RIGHT(TEXT(AE94,"0.#"),1)=".",TRUE,FALSE)</formula>
    </cfRule>
  </conditionalFormatting>
  <conditionalFormatting sqref="AI94">
    <cfRule type="expression" dxfId="2729" priority="13337">
      <formula>IF(RIGHT(TEXT(AI94,"0.#"),1)=".",FALSE,TRUE)</formula>
    </cfRule>
    <cfRule type="expression" dxfId="2728" priority="13338">
      <formula>IF(RIGHT(TEXT(AI94,"0.#"),1)=".",TRUE,FALSE)</formula>
    </cfRule>
  </conditionalFormatting>
  <conditionalFormatting sqref="AI93">
    <cfRule type="expression" dxfId="2727" priority="13335">
      <formula>IF(RIGHT(TEXT(AI93,"0.#"),1)=".",FALSE,TRUE)</formula>
    </cfRule>
    <cfRule type="expression" dxfId="2726" priority="13336">
      <formula>IF(RIGHT(TEXT(AI93,"0.#"),1)=".",TRUE,FALSE)</formula>
    </cfRule>
  </conditionalFormatting>
  <conditionalFormatting sqref="AI92">
    <cfRule type="expression" dxfId="2725" priority="13333">
      <formula>IF(RIGHT(TEXT(AI92,"0.#"),1)=".",FALSE,TRUE)</formula>
    </cfRule>
    <cfRule type="expression" dxfId="2724" priority="13334">
      <formula>IF(RIGHT(TEXT(AI92,"0.#"),1)=".",TRUE,FALSE)</formula>
    </cfRule>
  </conditionalFormatting>
  <conditionalFormatting sqref="AM92">
    <cfRule type="expression" dxfId="2723" priority="13331">
      <formula>IF(RIGHT(TEXT(AM92,"0.#"),1)=".",FALSE,TRUE)</formula>
    </cfRule>
    <cfRule type="expression" dxfId="2722" priority="13332">
      <formula>IF(RIGHT(TEXT(AM92,"0.#"),1)=".",TRUE,FALSE)</formula>
    </cfRule>
  </conditionalFormatting>
  <conditionalFormatting sqref="AM93">
    <cfRule type="expression" dxfId="2721" priority="13329">
      <formula>IF(RIGHT(TEXT(AM93,"0.#"),1)=".",FALSE,TRUE)</formula>
    </cfRule>
    <cfRule type="expression" dxfId="2720" priority="13330">
      <formula>IF(RIGHT(TEXT(AM93,"0.#"),1)=".",TRUE,FALSE)</formula>
    </cfRule>
  </conditionalFormatting>
  <conditionalFormatting sqref="AM94">
    <cfRule type="expression" dxfId="2719" priority="13327">
      <formula>IF(RIGHT(TEXT(AM94,"0.#"),1)=".",FALSE,TRUE)</formula>
    </cfRule>
    <cfRule type="expression" dxfId="2718" priority="13328">
      <formula>IF(RIGHT(TEXT(AM94,"0.#"),1)=".",TRUE,FALSE)</formula>
    </cfRule>
  </conditionalFormatting>
  <conditionalFormatting sqref="AE97">
    <cfRule type="expression" dxfId="2717" priority="13313">
      <formula>IF(RIGHT(TEXT(AE97,"0.#"),1)=".",FALSE,TRUE)</formula>
    </cfRule>
    <cfRule type="expression" dxfId="2716" priority="13314">
      <formula>IF(RIGHT(TEXT(AE97,"0.#"),1)=".",TRUE,FALSE)</formula>
    </cfRule>
  </conditionalFormatting>
  <conditionalFormatting sqref="AE98">
    <cfRule type="expression" dxfId="2715" priority="13311">
      <formula>IF(RIGHT(TEXT(AE98,"0.#"),1)=".",FALSE,TRUE)</formula>
    </cfRule>
    <cfRule type="expression" dxfId="2714" priority="13312">
      <formula>IF(RIGHT(TEXT(AE98,"0.#"),1)=".",TRUE,FALSE)</formula>
    </cfRule>
  </conditionalFormatting>
  <conditionalFormatting sqref="AE99">
    <cfRule type="expression" dxfId="2713" priority="13309">
      <formula>IF(RIGHT(TEXT(AE99,"0.#"),1)=".",FALSE,TRUE)</formula>
    </cfRule>
    <cfRule type="expression" dxfId="2712" priority="13310">
      <formula>IF(RIGHT(TEXT(AE99,"0.#"),1)=".",TRUE,FALSE)</formula>
    </cfRule>
  </conditionalFormatting>
  <conditionalFormatting sqref="AI99">
    <cfRule type="expression" dxfId="2711" priority="13307">
      <formula>IF(RIGHT(TEXT(AI99,"0.#"),1)=".",FALSE,TRUE)</formula>
    </cfRule>
    <cfRule type="expression" dxfId="2710" priority="13308">
      <formula>IF(RIGHT(TEXT(AI99,"0.#"),1)=".",TRUE,FALSE)</formula>
    </cfRule>
  </conditionalFormatting>
  <conditionalFormatting sqref="AI98">
    <cfRule type="expression" dxfId="2709" priority="13305">
      <formula>IF(RIGHT(TEXT(AI98,"0.#"),1)=".",FALSE,TRUE)</formula>
    </cfRule>
    <cfRule type="expression" dxfId="2708" priority="13306">
      <formula>IF(RIGHT(TEXT(AI98,"0.#"),1)=".",TRUE,FALSE)</formula>
    </cfRule>
  </conditionalFormatting>
  <conditionalFormatting sqref="AI97">
    <cfRule type="expression" dxfId="2707" priority="13303">
      <formula>IF(RIGHT(TEXT(AI97,"0.#"),1)=".",FALSE,TRUE)</formula>
    </cfRule>
    <cfRule type="expression" dxfId="2706" priority="13304">
      <formula>IF(RIGHT(TEXT(AI97,"0.#"),1)=".",TRUE,FALSE)</formula>
    </cfRule>
  </conditionalFormatting>
  <conditionalFormatting sqref="AM97">
    <cfRule type="expression" dxfId="2705" priority="13301">
      <formula>IF(RIGHT(TEXT(AM97,"0.#"),1)=".",FALSE,TRUE)</formula>
    </cfRule>
    <cfRule type="expression" dxfId="2704" priority="13302">
      <formula>IF(RIGHT(TEXT(AM97,"0.#"),1)=".",TRUE,FALSE)</formula>
    </cfRule>
  </conditionalFormatting>
  <conditionalFormatting sqref="AM98">
    <cfRule type="expression" dxfId="2703" priority="13299">
      <formula>IF(RIGHT(TEXT(AM98,"0.#"),1)=".",FALSE,TRUE)</formula>
    </cfRule>
    <cfRule type="expression" dxfId="2702" priority="13300">
      <formula>IF(RIGHT(TEXT(AM98,"0.#"),1)=".",TRUE,FALSE)</formula>
    </cfRule>
  </conditionalFormatting>
  <conditionalFormatting sqref="AM99">
    <cfRule type="expression" dxfId="2701" priority="13297">
      <formula>IF(RIGHT(TEXT(AM99,"0.#"),1)=".",FALSE,TRUE)</formula>
    </cfRule>
    <cfRule type="expression" dxfId="2700" priority="13298">
      <formula>IF(RIGHT(TEXT(AM99,"0.#"),1)=".",TRUE,FALSE)</formula>
    </cfRule>
  </conditionalFormatting>
  <conditionalFormatting sqref="AM101">
    <cfRule type="expression" dxfId="2699" priority="13281">
      <formula>IF(RIGHT(TEXT(AM101,"0.#"),1)=".",FALSE,TRUE)</formula>
    </cfRule>
    <cfRule type="expression" dxfId="2698" priority="13282">
      <formula>IF(RIGHT(TEXT(AM101,"0.#"),1)=".",TRUE,FALSE)</formula>
    </cfRule>
  </conditionalFormatting>
  <conditionalFormatting sqref="AM102">
    <cfRule type="expression" dxfId="2697" priority="13275">
      <formula>IF(RIGHT(TEXT(AM102,"0.#"),1)=".",FALSE,TRUE)</formula>
    </cfRule>
    <cfRule type="expression" dxfId="2696" priority="13276">
      <formula>IF(RIGHT(TEXT(AM102,"0.#"),1)=".",TRUE,FALSE)</formula>
    </cfRule>
  </conditionalFormatting>
  <conditionalFormatting sqref="AQ102">
    <cfRule type="expression" dxfId="2695" priority="13273">
      <formula>IF(RIGHT(TEXT(AQ102,"0.#"),1)=".",FALSE,TRUE)</formula>
    </cfRule>
    <cfRule type="expression" dxfId="2694" priority="13274">
      <formula>IF(RIGHT(TEXT(AQ102,"0.#"),1)=".",TRUE,FALSE)</formula>
    </cfRule>
  </conditionalFormatting>
  <conditionalFormatting sqref="AE104">
    <cfRule type="expression" dxfId="2693" priority="13271">
      <formula>IF(RIGHT(TEXT(AE104,"0.#"),1)=".",FALSE,TRUE)</formula>
    </cfRule>
    <cfRule type="expression" dxfId="2692" priority="13272">
      <formula>IF(RIGHT(TEXT(AE104,"0.#"),1)=".",TRUE,FALSE)</formula>
    </cfRule>
  </conditionalFormatting>
  <conditionalFormatting sqref="AI104">
    <cfRule type="expression" dxfId="2691" priority="13269">
      <formula>IF(RIGHT(TEXT(AI104,"0.#"),1)=".",FALSE,TRUE)</formula>
    </cfRule>
    <cfRule type="expression" dxfId="2690" priority="13270">
      <formula>IF(RIGHT(TEXT(AI104,"0.#"),1)=".",TRUE,FALSE)</formula>
    </cfRule>
  </conditionalFormatting>
  <conditionalFormatting sqref="AM104">
    <cfRule type="expression" dxfId="2689" priority="13267">
      <formula>IF(RIGHT(TEXT(AM104,"0.#"),1)=".",FALSE,TRUE)</formula>
    </cfRule>
    <cfRule type="expression" dxfId="2688" priority="13268">
      <formula>IF(RIGHT(TEXT(AM104,"0.#"),1)=".",TRUE,FALSE)</formula>
    </cfRule>
  </conditionalFormatting>
  <conditionalFormatting sqref="AE105">
    <cfRule type="expression" dxfId="2687" priority="13265">
      <formula>IF(RIGHT(TEXT(AE105,"0.#"),1)=".",FALSE,TRUE)</formula>
    </cfRule>
    <cfRule type="expression" dxfId="2686" priority="13266">
      <formula>IF(RIGHT(TEXT(AE105,"0.#"),1)=".",TRUE,FALSE)</formula>
    </cfRule>
  </conditionalFormatting>
  <conditionalFormatting sqref="AI105">
    <cfRule type="expression" dxfId="2685" priority="13263">
      <formula>IF(RIGHT(TEXT(AI105,"0.#"),1)=".",FALSE,TRUE)</formula>
    </cfRule>
    <cfRule type="expression" dxfId="2684" priority="13264">
      <formula>IF(RIGHT(TEXT(AI105,"0.#"),1)=".",TRUE,FALSE)</formula>
    </cfRule>
  </conditionalFormatting>
  <conditionalFormatting sqref="AM105">
    <cfRule type="expression" dxfId="2683" priority="13261">
      <formula>IF(RIGHT(TEXT(AM105,"0.#"),1)=".",FALSE,TRUE)</formula>
    </cfRule>
    <cfRule type="expression" dxfId="2682" priority="13262">
      <formula>IF(RIGHT(TEXT(AM105,"0.#"),1)=".",TRUE,FALSE)</formula>
    </cfRule>
  </conditionalFormatting>
  <conditionalFormatting sqref="AE107">
    <cfRule type="expression" dxfId="2681" priority="13257">
      <formula>IF(RIGHT(TEXT(AE107,"0.#"),1)=".",FALSE,TRUE)</formula>
    </cfRule>
    <cfRule type="expression" dxfId="2680" priority="13258">
      <formula>IF(RIGHT(TEXT(AE107,"0.#"),1)=".",TRUE,FALSE)</formula>
    </cfRule>
  </conditionalFormatting>
  <conditionalFormatting sqref="AI107">
    <cfRule type="expression" dxfId="2679" priority="13255">
      <formula>IF(RIGHT(TEXT(AI107,"0.#"),1)=".",FALSE,TRUE)</formula>
    </cfRule>
    <cfRule type="expression" dxfId="2678" priority="13256">
      <formula>IF(RIGHT(TEXT(AI107,"0.#"),1)=".",TRUE,FALSE)</formula>
    </cfRule>
  </conditionalFormatting>
  <conditionalFormatting sqref="AM107">
    <cfRule type="expression" dxfId="2677" priority="13253">
      <formula>IF(RIGHT(TEXT(AM107,"0.#"),1)=".",FALSE,TRUE)</formula>
    </cfRule>
    <cfRule type="expression" dxfId="2676" priority="13254">
      <formula>IF(RIGHT(TEXT(AM107,"0.#"),1)=".",TRUE,FALSE)</formula>
    </cfRule>
  </conditionalFormatting>
  <conditionalFormatting sqref="AE108">
    <cfRule type="expression" dxfId="2675" priority="13251">
      <formula>IF(RIGHT(TEXT(AE108,"0.#"),1)=".",FALSE,TRUE)</formula>
    </cfRule>
    <cfRule type="expression" dxfId="2674" priority="13252">
      <formula>IF(RIGHT(TEXT(AE108,"0.#"),1)=".",TRUE,FALSE)</formula>
    </cfRule>
  </conditionalFormatting>
  <conditionalFormatting sqref="AI108">
    <cfRule type="expression" dxfId="2673" priority="13249">
      <formula>IF(RIGHT(TEXT(AI108,"0.#"),1)=".",FALSE,TRUE)</formula>
    </cfRule>
    <cfRule type="expression" dxfId="2672" priority="13250">
      <formula>IF(RIGHT(TEXT(AI108,"0.#"),1)=".",TRUE,FALSE)</formula>
    </cfRule>
  </conditionalFormatting>
  <conditionalFormatting sqref="AM108">
    <cfRule type="expression" dxfId="2671" priority="13247">
      <formula>IF(RIGHT(TEXT(AM108,"0.#"),1)=".",FALSE,TRUE)</formula>
    </cfRule>
    <cfRule type="expression" dxfId="2670" priority="13248">
      <formula>IF(RIGHT(TEXT(AM108,"0.#"),1)=".",TRUE,FALSE)</formula>
    </cfRule>
  </conditionalFormatting>
  <conditionalFormatting sqref="AE110">
    <cfRule type="expression" dxfId="2669" priority="13243">
      <formula>IF(RIGHT(TEXT(AE110,"0.#"),1)=".",FALSE,TRUE)</formula>
    </cfRule>
    <cfRule type="expression" dxfId="2668" priority="13244">
      <formula>IF(RIGHT(TEXT(AE110,"0.#"),1)=".",TRUE,FALSE)</formula>
    </cfRule>
  </conditionalFormatting>
  <conditionalFormatting sqref="AI110">
    <cfRule type="expression" dxfId="2667" priority="13241">
      <formula>IF(RIGHT(TEXT(AI110,"0.#"),1)=".",FALSE,TRUE)</formula>
    </cfRule>
    <cfRule type="expression" dxfId="2666" priority="13242">
      <formula>IF(RIGHT(TEXT(AI110,"0.#"),1)=".",TRUE,FALSE)</formula>
    </cfRule>
  </conditionalFormatting>
  <conditionalFormatting sqref="AM110">
    <cfRule type="expression" dxfId="2665" priority="13239">
      <formula>IF(RIGHT(TEXT(AM110,"0.#"),1)=".",FALSE,TRUE)</formula>
    </cfRule>
    <cfRule type="expression" dxfId="2664" priority="13240">
      <formula>IF(RIGHT(TEXT(AM110,"0.#"),1)=".",TRUE,FALSE)</formula>
    </cfRule>
  </conditionalFormatting>
  <conditionalFormatting sqref="AE111">
    <cfRule type="expression" dxfId="2663" priority="13237">
      <formula>IF(RIGHT(TEXT(AE111,"0.#"),1)=".",FALSE,TRUE)</formula>
    </cfRule>
    <cfRule type="expression" dxfId="2662" priority="13238">
      <formula>IF(RIGHT(TEXT(AE111,"0.#"),1)=".",TRUE,FALSE)</formula>
    </cfRule>
  </conditionalFormatting>
  <conditionalFormatting sqref="AI111">
    <cfRule type="expression" dxfId="2661" priority="13235">
      <formula>IF(RIGHT(TEXT(AI111,"0.#"),1)=".",FALSE,TRUE)</formula>
    </cfRule>
    <cfRule type="expression" dxfId="2660" priority="13236">
      <formula>IF(RIGHT(TEXT(AI111,"0.#"),1)=".",TRUE,FALSE)</formula>
    </cfRule>
  </conditionalFormatting>
  <conditionalFormatting sqref="AM111">
    <cfRule type="expression" dxfId="2659" priority="13233">
      <formula>IF(RIGHT(TEXT(AM111,"0.#"),1)=".",FALSE,TRUE)</formula>
    </cfRule>
    <cfRule type="expression" dxfId="2658" priority="13234">
      <formula>IF(RIGHT(TEXT(AM111,"0.#"),1)=".",TRUE,FALSE)</formula>
    </cfRule>
  </conditionalFormatting>
  <conditionalFormatting sqref="AE113">
    <cfRule type="expression" dxfId="2657" priority="13229">
      <formula>IF(RIGHT(TEXT(AE113,"0.#"),1)=".",FALSE,TRUE)</formula>
    </cfRule>
    <cfRule type="expression" dxfId="2656" priority="13230">
      <formula>IF(RIGHT(TEXT(AE113,"0.#"),1)=".",TRUE,FALSE)</formula>
    </cfRule>
  </conditionalFormatting>
  <conditionalFormatting sqref="AI113">
    <cfRule type="expression" dxfId="2655" priority="13227">
      <formula>IF(RIGHT(TEXT(AI113,"0.#"),1)=".",FALSE,TRUE)</formula>
    </cfRule>
    <cfRule type="expression" dxfId="2654" priority="13228">
      <formula>IF(RIGHT(TEXT(AI113,"0.#"),1)=".",TRUE,FALSE)</formula>
    </cfRule>
  </conditionalFormatting>
  <conditionalFormatting sqref="AM113">
    <cfRule type="expression" dxfId="2653" priority="13225">
      <formula>IF(RIGHT(TEXT(AM113,"0.#"),1)=".",FALSE,TRUE)</formula>
    </cfRule>
    <cfRule type="expression" dxfId="2652" priority="13226">
      <formula>IF(RIGHT(TEXT(AM113,"0.#"),1)=".",TRUE,FALSE)</formula>
    </cfRule>
  </conditionalFormatting>
  <conditionalFormatting sqref="AE114">
    <cfRule type="expression" dxfId="2651" priority="13223">
      <formula>IF(RIGHT(TEXT(AE114,"0.#"),1)=".",FALSE,TRUE)</formula>
    </cfRule>
    <cfRule type="expression" dxfId="2650" priority="13224">
      <formula>IF(RIGHT(TEXT(AE114,"0.#"),1)=".",TRUE,FALSE)</formula>
    </cfRule>
  </conditionalFormatting>
  <conditionalFormatting sqref="AI114">
    <cfRule type="expression" dxfId="2649" priority="13221">
      <formula>IF(RIGHT(TEXT(AI114,"0.#"),1)=".",FALSE,TRUE)</formula>
    </cfRule>
    <cfRule type="expression" dxfId="2648" priority="13222">
      <formula>IF(RIGHT(TEXT(AI114,"0.#"),1)=".",TRUE,FALSE)</formula>
    </cfRule>
  </conditionalFormatting>
  <conditionalFormatting sqref="AM114">
    <cfRule type="expression" dxfId="2647" priority="13219">
      <formula>IF(RIGHT(TEXT(AM114,"0.#"),1)=".",FALSE,TRUE)</formula>
    </cfRule>
    <cfRule type="expression" dxfId="2646" priority="13220">
      <formula>IF(RIGHT(TEXT(AM114,"0.#"),1)=".",TRUE,FALSE)</formula>
    </cfRule>
  </conditionalFormatting>
  <conditionalFormatting sqref="AQ116">
    <cfRule type="expression" dxfId="2645" priority="13215">
      <formula>IF(RIGHT(TEXT(AQ116,"0.#"),1)=".",FALSE,TRUE)</formula>
    </cfRule>
    <cfRule type="expression" dxfId="2644" priority="13216">
      <formula>IF(RIGHT(TEXT(AQ116,"0.#"),1)=".",TRUE,FALSE)</formula>
    </cfRule>
  </conditionalFormatting>
  <conditionalFormatting sqref="AM116">
    <cfRule type="expression" dxfId="2643" priority="13211">
      <formula>IF(RIGHT(TEXT(AM116,"0.#"),1)=".",FALSE,TRUE)</formula>
    </cfRule>
    <cfRule type="expression" dxfId="2642" priority="13212">
      <formula>IF(RIGHT(TEXT(AM116,"0.#"),1)=".",TRUE,FALSE)</formula>
    </cfRule>
  </conditionalFormatting>
  <conditionalFormatting sqref="AQ117">
    <cfRule type="expression" dxfId="2641" priority="13203">
      <formula>IF(RIGHT(TEXT(AQ117,"0.#"),1)=".",FALSE,TRUE)</formula>
    </cfRule>
    <cfRule type="expression" dxfId="2640" priority="13204">
      <formula>IF(RIGHT(TEXT(AQ117,"0.#"),1)=".",TRUE,FALSE)</formula>
    </cfRule>
  </conditionalFormatting>
  <conditionalFormatting sqref="AE119 AQ119">
    <cfRule type="expression" dxfId="2639" priority="13201">
      <formula>IF(RIGHT(TEXT(AE119,"0.#"),1)=".",FALSE,TRUE)</formula>
    </cfRule>
    <cfRule type="expression" dxfId="2638" priority="13202">
      <formula>IF(RIGHT(TEXT(AE119,"0.#"),1)=".",TRUE,FALSE)</formula>
    </cfRule>
  </conditionalFormatting>
  <conditionalFormatting sqref="AI119">
    <cfRule type="expression" dxfId="2637" priority="13199">
      <formula>IF(RIGHT(TEXT(AI119,"0.#"),1)=".",FALSE,TRUE)</formula>
    </cfRule>
    <cfRule type="expression" dxfId="2636" priority="13200">
      <formula>IF(RIGHT(TEXT(AI119,"0.#"),1)=".",TRUE,FALSE)</formula>
    </cfRule>
  </conditionalFormatting>
  <conditionalFormatting sqref="AM119">
    <cfRule type="expression" dxfId="2635" priority="13197">
      <formula>IF(RIGHT(TEXT(AM119,"0.#"),1)=".",FALSE,TRUE)</formula>
    </cfRule>
    <cfRule type="expression" dxfId="2634" priority="13198">
      <formula>IF(RIGHT(TEXT(AM119,"0.#"),1)=".",TRUE,FALSE)</formula>
    </cfRule>
  </conditionalFormatting>
  <conditionalFormatting sqref="AQ120">
    <cfRule type="expression" dxfId="2633" priority="13189">
      <formula>IF(RIGHT(TEXT(AQ120,"0.#"),1)=".",FALSE,TRUE)</formula>
    </cfRule>
    <cfRule type="expression" dxfId="2632" priority="13190">
      <formula>IF(RIGHT(TEXT(AQ120,"0.#"),1)=".",TRUE,FALSE)</formula>
    </cfRule>
  </conditionalFormatting>
  <conditionalFormatting sqref="AE122 AQ122">
    <cfRule type="expression" dxfId="2631" priority="13187">
      <formula>IF(RIGHT(TEXT(AE122,"0.#"),1)=".",FALSE,TRUE)</formula>
    </cfRule>
    <cfRule type="expression" dxfId="2630" priority="13188">
      <formula>IF(RIGHT(TEXT(AE122,"0.#"),1)=".",TRUE,FALSE)</formula>
    </cfRule>
  </conditionalFormatting>
  <conditionalFormatting sqref="AI122">
    <cfRule type="expression" dxfId="2629" priority="13185">
      <formula>IF(RIGHT(TEXT(AI122,"0.#"),1)=".",FALSE,TRUE)</formula>
    </cfRule>
    <cfRule type="expression" dxfId="2628" priority="13186">
      <formula>IF(RIGHT(TEXT(AI122,"0.#"),1)=".",TRUE,FALSE)</formula>
    </cfRule>
  </conditionalFormatting>
  <conditionalFormatting sqref="AM122">
    <cfRule type="expression" dxfId="2627" priority="13183">
      <formula>IF(RIGHT(TEXT(AM122,"0.#"),1)=".",FALSE,TRUE)</formula>
    </cfRule>
    <cfRule type="expression" dxfId="2626" priority="13184">
      <formula>IF(RIGHT(TEXT(AM122,"0.#"),1)=".",TRUE,FALSE)</formula>
    </cfRule>
  </conditionalFormatting>
  <conditionalFormatting sqref="AQ123">
    <cfRule type="expression" dxfId="2625" priority="13175">
      <formula>IF(RIGHT(TEXT(AQ123,"0.#"),1)=".",FALSE,TRUE)</formula>
    </cfRule>
    <cfRule type="expression" dxfId="2624" priority="13176">
      <formula>IF(RIGHT(TEXT(AQ123,"0.#"),1)=".",TRUE,FALSE)</formula>
    </cfRule>
  </conditionalFormatting>
  <conditionalFormatting sqref="AE125 AQ125">
    <cfRule type="expression" dxfId="2623" priority="13173">
      <formula>IF(RIGHT(TEXT(AE125,"0.#"),1)=".",FALSE,TRUE)</formula>
    </cfRule>
    <cfRule type="expression" dxfId="2622" priority="13174">
      <formula>IF(RIGHT(TEXT(AE125,"0.#"),1)=".",TRUE,FALSE)</formula>
    </cfRule>
  </conditionalFormatting>
  <conditionalFormatting sqref="AI125">
    <cfRule type="expression" dxfId="2621" priority="13171">
      <formula>IF(RIGHT(TEXT(AI125,"0.#"),1)=".",FALSE,TRUE)</formula>
    </cfRule>
    <cfRule type="expression" dxfId="2620" priority="13172">
      <formula>IF(RIGHT(TEXT(AI125,"0.#"),1)=".",TRUE,FALSE)</formula>
    </cfRule>
  </conditionalFormatting>
  <conditionalFormatting sqref="AM125">
    <cfRule type="expression" dxfId="2619" priority="13169">
      <formula>IF(RIGHT(TEXT(AM125,"0.#"),1)=".",FALSE,TRUE)</formula>
    </cfRule>
    <cfRule type="expression" dxfId="2618" priority="13170">
      <formula>IF(RIGHT(TEXT(AM125,"0.#"),1)=".",TRUE,FALSE)</formula>
    </cfRule>
  </conditionalFormatting>
  <conditionalFormatting sqref="AQ126">
    <cfRule type="expression" dxfId="2617" priority="13161">
      <formula>IF(RIGHT(TEXT(AQ126,"0.#"),1)=".",FALSE,TRUE)</formula>
    </cfRule>
    <cfRule type="expression" dxfId="2616" priority="13162">
      <formula>IF(RIGHT(TEXT(AQ126,"0.#"),1)=".",TRUE,FALSE)</formula>
    </cfRule>
  </conditionalFormatting>
  <conditionalFormatting sqref="AE128 AQ128">
    <cfRule type="expression" dxfId="2615" priority="13159">
      <formula>IF(RIGHT(TEXT(AE128,"0.#"),1)=".",FALSE,TRUE)</formula>
    </cfRule>
    <cfRule type="expression" dxfId="2614" priority="13160">
      <formula>IF(RIGHT(TEXT(AE128,"0.#"),1)=".",TRUE,FALSE)</formula>
    </cfRule>
  </conditionalFormatting>
  <conditionalFormatting sqref="AI128">
    <cfRule type="expression" dxfId="2613" priority="13157">
      <formula>IF(RIGHT(TEXT(AI128,"0.#"),1)=".",FALSE,TRUE)</formula>
    </cfRule>
    <cfRule type="expression" dxfId="2612" priority="13158">
      <formula>IF(RIGHT(TEXT(AI128,"0.#"),1)=".",TRUE,FALSE)</formula>
    </cfRule>
  </conditionalFormatting>
  <conditionalFormatting sqref="AM128">
    <cfRule type="expression" dxfId="2611" priority="13155">
      <formula>IF(RIGHT(TEXT(AM128,"0.#"),1)=".",FALSE,TRUE)</formula>
    </cfRule>
    <cfRule type="expression" dxfId="2610" priority="13156">
      <formula>IF(RIGHT(TEXT(AM128,"0.#"),1)=".",TRUE,FALSE)</formula>
    </cfRule>
  </conditionalFormatting>
  <conditionalFormatting sqref="AQ129">
    <cfRule type="expression" dxfId="2609" priority="13147">
      <formula>IF(RIGHT(TEXT(AQ129,"0.#"),1)=".",FALSE,TRUE)</formula>
    </cfRule>
    <cfRule type="expression" dxfId="2608" priority="13148">
      <formula>IF(RIGHT(TEXT(AQ129,"0.#"),1)=".",TRUE,FALSE)</formula>
    </cfRule>
  </conditionalFormatting>
  <conditionalFormatting sqref="AE75">
    <cfRule type="expression" dxfId="2607" priority="13145">
      <formula>IF(RIGHT(TEXT(AE75,"0.#"),1)=".",FALSE,TRUE)</formula>
    </cfRule>
    <cfRule type="expression" dxfId="2606" priority="13146">
      <formula>IF(RIGHT(TEXT(AE75,"0.#"),1)=".",TRUE,FALSE)</formula>
    </cfRule>
  </conditionalFormatting>
  <conditionalFormatting sqref="AE76">
    <cfRule type="expression" dxfId="2605" priority="13143">
      <formula>IF(RIGHT(TEXT(AE76,"0.#"),1)=".",FALSE,TRUE)</formula>
    </cfRule>
    <cfRule type="expression" dxfId="2604" priority="13144">
      <formula>IF(RIGHT(TEXT(AE76,"0.#"),1)=".",TRUE,FALSE)</formula>
    </cfRule>
  </conditionalFormatting>
  <conditionalFormatting sqref="AE77">
    <cfRule type="expression" dxfId="2603" priority="13141">
      <formula>IF(RIGHT(TEXT(AE77,"0.#"),1)=".",FALSE,TRUE)</formula>
    </cfRule>
    <cfRule type="expression" dxfId="2602" priority="13142">
      <formula>IF(RIGHT(TEXT(AE77,"0.#"),1)=".",TRUE,FALSE)</formula>
    </cfRule>
  </conditionalFormatting>
  <conditionalFormatting sqref="AI77">
    <cfRule type="expression" dxfId="2601" priority="13139">
      <formula>IF(RIGHT(TEXT(AI77,"0.#"),1)=".",FALSE,TRUE)</formula>
    </cfRule>
    <cfRule type="expression" dxfId="2600" priority="13140">
      <formula>IF(RIGHT(TEXT(AI77,"0.#"),1)=".",TRUE,FALSE)</formula>
    </cfRule>
  </conditionalFormatting>
  <conditionalFormatting sqref="AI76">
    <cfRule type="expression" dxfId="2599" priority="13137">
      <formula>IF(RIGHT(TEXT(AI76,"0.#"),1)=".",FALSE,TRUE)</formula>
    </cfRule>
    <cfRule type="expression" dxfId="2598" priority="13138">
      <formula>IF(RIGHT(TEXT(AI76,"0.#"),1)=".",TRUE,FALSE)</formula>
    </cfRule>
  </conditionalFormatting>
  <conditionalFormatting sqref="AI75">
    <cfRule type="expression" dxfId="2597" priority="13135">
      <formula>IF(RIGHT(TEXT(AI75,"0.#"),1)=".",FALSE,TRUE)</formula>
    </cfRule>
    <cfRule type="expression" dxfId="2596" priority="13136">
      <formula>IF(RIGHT(TEXT(AI75,"0.#"),1)=".",TRUE,FALSE)</formula>
    </cfRule>
  </conditionalFormatting>
  <conditionalFormatting sqref="AM75">
    <cfRule type="expression" dxfId="2595" priority="13133">
      <formula>IF(RIGHT(TEXT(AM75,"0.#"),1)=".",FALSE,TRUE)</formula>
    </cfRule>
    <cfRule type="expression" dxfId="2594" priority="13134">
      <formula>IF(RIGHT(TEXT(AM75,"0.#"),1)=".",TRUE,FALSE)</formula>
    </cfRule>
  </conditionalFormatting>
  <conditionalFormatting sqref="AM76">
    <cfRule type="expression" dxfId="2593" priority="13131">
      <formula>IF(RIGHT(TEXT(AM76,"0.#"),1)=".",FALSE,TRUE)</formula>
    </cfRule>
    <cfRule type="expression" dxfId="2592" priority="13132">
      <formula>IF(RIGHT(TEXT(AM76,"0.#"),1)=".",TRUE,FALSE)</formula>
    </cfRule>
  </conditionalFormatting>
  <conditionalFormatting sqref="AM77">
    <cfRule type="expression" dxfId="2591" priority="13129">
      <formula>IF(RIGHT(TEXT(AM77,"0.#"),1)=".",FALSE,TRUE)</formula>
    </cfRule>
    <cfRule type="expression" dxfId="2590" priority="13130">
      <formula>IF(RIGHT(TEXT(AM77,"0.#"),1)=".",TRUE,FALSE)</formula>
    </cfRule>
  </conditionalFormatting>
  <conditionalFormatting sqref="AM134:AM135 AQ134:AQ135 AU134:AU135">
    <cfRule type="expression" dxfId="2589" priority="13115">
      <formula>IF(RIGHT(TEXT(AM134,"0.#"),1)=".",FALSE,TRUE)</formula>
    </cfRule>
    <cfRule type="expression" dxfId="2588" priority="13116">
      <formula>IF(RIGHT(TEXT(AM134,"0.#"),1)=".",TRUE,FALSE)</formula>
    </cfRule>
  </conditionalFormatting>
  <conditionalFormatting sqref="AE433">
    <cfRule type="expression" dxfId="2587" priority="13085">
      <formula>IF(RIGHT(TEXT(AE433,"0.#"),1)=".",FALSE,TRUE)</formula>
    </cfRule>
    <cfRule type="expression" dxfId="2586" priority="13086">
      <formula>IF(RIGHT(TEXT(AE433,"0.#"),1)=".",TRUE,FALSE)</formula>
    </cfRule>
  </conditionalFormatting>
  <conditionalFormatting sqref="AM435">
    <cfRule type="expression" dxfId="2585" priority="13069">
      <formula>IF(RIGHT(TEXT(AM435,"0.#"),1)=".",FALSE,TRUE)</formula>
    </cfRule>
    <cfRule type="expression" dxfId="2584" priority="13070">
      <formula>IF(RIGHT(TEXT(AM435,"0.#"),1)=".",TRUE,FALSE)</formula>
    </cfRule>
  </conditionalFormatting>
  <conditionalFormatting sqref="AE434">
    <cfRule type="expression" dxfId="2583" priority="13083">
      <formula>IF(RIGHT(TEXT(AE434,"0.#"),1)=".",FALSE,TRUE)</formula>
    </cfRule>
    <cfRule type="expression" dxfId="2582" priority="13084">
      <formula>IF(RIGHT(TEXT(AE434,"0.#"),1)=".",TRUE,FALSE)</formula>
    </cfRule>
  </conditionalFormatting>
  <conditionalFormatting sqref="AE435">
    <cfRule type="expression" dxfId="2581" priority="13081">
      <formula>IF(RIGHT(TEXT(AE435,"0.#"),1)=".",FALSE,TRUE)</formula>
    </cfRule>
    <cfRule type="expression" dxfId="2580" priority="13082">
      <formula>IF(RIGHT(TEXT(AE435,"0.#"),1)=".",TRUE,FALSE)</formula>
    </cfRule>
  </conditionalFormatting>
  <conditionalFormatting sqref="AM433">
    <cfRule type="expression" dxfId="2579" priority="13073">
      <formula>IF(RIGHT(TEXT(AM433,"0.#"),1)=".",FALSE,TRUE)</formula>
    </cfRule>
    <cfRule type="expression" dxfId="2578" priority="13074">
      <formula>IF(RIGHT(TEXT(AM433,"0.#"),1)=".",TRUE,FALSE)</formula>
    </cfRule>
  </conditionalFormatting>
  <conditionalFormatting sqref="AM434">
    <cfRule type="expression" dxfId="2577" priority="13071">
      <formula>IF(RIGHT(TEXT(AM434,"0.#"),1)=".",FALSE,TRUE)</formula>
    </cfRule>
    <cfRule type="expression" dxfId="2576" priority="13072">
      <formula>IF(RIGHT(TEXT(AM434,"0.#"),1)=".",TRUE,FALSE)</formula>
    </cfRule>
  </conditionalFormatting>
  <conditionalFormatting sqref="AU433">
    <cfRule type="expression" dxfId="2575" priority="13061">
      <formula>IF(RIGHT(TEXT(AU433,"0.#"),1)=".",FALSE,TRUE)</formula>
    </cfRule>
    <cfRule type="expression" dxfId="2574" priority="13062">
      <formula>IF(RIGHT(TEXT(AU433,"0.#"),1)=".",TRUE,FALSE)</formula>
    </cfRule>
  </conditionalFormatting>
  <conditionalFormatting sqref="AU434">
    <cfRule type="expression" dxfId="2573" priority="13059">
      <formula>IF(RIGHT(TEXT(AU434,"0.#"),1)=".",FALSE,TRUE)</formula>
    </cfRule>
    <cfRule type="expression" dxfId="2572" priority="13060">
      <formula>IF(RIGHT(TEXT(AU434,"0.#"),1)=".",TRUE,FALSE)</formula>
    </cfRule>
  </conditionalFormatting>
  <conditionalFormatting sqref="AU435">
    <cfRule type="expression" dxfId="2571" priority="13057">
      <formula>IF(RIGHT(TEXT(AU435,"0.#"),1)=".",FALSE,TRUE)</formula>
    </cfRule>
    <cfRule type="expression" dxfId="2570" priority="13058">
      <formula>IF(RIGHT(TEXT(AU435,"0.#"),1)=".",TRUE,FALSE)</formula>
    </cfRule>
  </conditionalFormatting>
  <conditionalFormatting sqref="AI435">
    <cfRule type="expression" dxfId="2569" priority="12991">
      <formula>IF(RIGHT(TEXT(AI435,"0.#"),1)=".",FALSE,TRUE)</formula>
    </cfRule>
    <cfRule type="expression" dxfId="2568" priority="12992">
      <formula>IF(RIGHT(TEXT(AI435,"0.#"),1)=".",TRUE,FALSE)</formula>
    </cfRule>
  </conditionalFormatting>
  <conditionalFormatting sqref="AI433">
    <cfRule type="expression" dxfId="2567" priority="12995">
      <formula>IF(RIGHT(TEXT(AI433,"0.#"),1)=".",FALSE,TRUE)</formula>
    </cfRule>
    <cfRule type="expression" dxfId="2566" priority="12996">
      <formula>IF(RIGHT(TEXT(AI433,"0.#"),1)=".",TRUE,FALSE)</formula>
    </cfRule>
  </conditionalFormatting>
  <conditionalFormatting sqref="AI434">
    <cfRule type="expression" dxfId="2565" priority="12993">
      <formula>IF(RIGHT(TEXT(AI434,"0.#"),1)=".",FALSE,TRUE)</formula>
    </cfRule>
    <cfRule type="expression" dxfId="2564" priority="12994">
      <formula>IF(RIGHT(TEXT(AI434,"0.#"),1)=".",TRUE,FALSE)</formula>
    </cfRule>
  </conditionalFormatting>
  <conditionalFormatting sqref="AQ434">
    <cfRule type="expression" dxfId="2563" priority="12977">
      <formula>IF(RIGHT(TEXT(AQ434,"0.#"),1)=".",FALSE,TRUE)</formula>
    </cfRule>
    <cfRule type="expression" dxfId="2562" priority="12978">
      <formula>IF(RIGHT(TEXT(AQ434,"0.#"),1)=".",TRUE,FALSE)</formula>
    </cfRule>
  </conditionalFormatting>
  <conditionalFormatting sqref="AQ435">
    <cfRule type="expression" dxfId="2561" priority="12963">
      <formula>IF(RIGHT(TEXT(AQ435,"0.#"),1)=".",FALSE,TRUE)</formula>
    </cfRule>
    <cfRule type="expression" dxfId="2560" priority="12964">
      <formula>IF(RIGHT(TEXT(AQ435,"0.#"),1)=".",TRUE,FALSE)</formula>
    </cfRule>
  </conditionalFormatting>
  <conditionalFormatting sqref="AQ433">
    <cfRule type="expression" dxfId="2559" priority="12961">
      <formula>IF(RIGHT(TEXT(AQ433,"0.#"),1)=".",FALSE,TRUE)</formula>
    </cfRule>
    <cfRule type="expression" dxfId="2558" priority="12962">
      <formula>IF(RIGHT(TEXT(AQ433,"0.#"),1)=".",TRUE,FALSE)</formula>
    </cfRule>
  </conditionalFormatting>
  <conditionalFormatting sqref="AL839:AO866">
    <cfRule type="expression" dxfId="2557" priority="6685">
      <formula>IF(AND(AL839&gt;=0, RIGHT(TEXT(AL839,"0.#"),1)&lt;&gt;"."),TRUE,FALSE)</formula>
    </cfRule>
    <cfRule type="expression" dxfId="2556" priority="6686">
      <formula>IF(AND(AL839&gt;=0, RIGHT(TEXT(AL839,"0.#"),1)="."),TRUE,FALSE)</formula>
    </cfRule>
    <cfRule type="expression" dxfId="2555" priority="6687">
      <formula>IF(AND(AL839&lt;0, RIGHT(TEXT(AL839,"0.#"),1)&lt;&gt;"."),TRUE,FALSE)</formula>
    </cfRule>
    <cfRule type="expression" dxfId="2554" priority="6688">
      <formula>IF(AND(AL839&lt;0, RIGHT(TEXT(AL839,"0.#"),1)="."),TRUE,FALSE)</formula>
    </cfRule>
  </conditionalFormatting>
  <conditionalFormatting sqref="AQ53:AQ55">
    <cfRule type="expression" dxfId="2553" priority="4707">
      <formula>IF(RIGHT(TEXT(AQ53,"0.#"),1)=".",FALSE,TRUE)</formula>
    </cfRule>
    <cfRule type="expression" dxfId="2552" priority="4708">
      <formula>IF(RIGHT(TEXT(AQ53,"0.#"),1)=".",TRUE,FALSE)</formula>
    </cfRule>
  </conditionalFormatting>
  <conditionalFormatting sqref="AU53:AU55">
    <cfRule type="expression" dxfId="2551" priority="4705">
      <formula>IF(RIGHT(TEXT(AU53,"0.#"),1)=".",FALSE,TRUE)</formula>
    </cfRule>
    <cfRule type="expression" dxfId="2550" priority="4706">
      <formula>IF(RIGHT(TEXT(AU53,"0.#"),1)=".",TRUE,FALSE)</formula>
    </cfRule>
  </conditionalFormatting>
  <conditionalFormatting sqref="AQ60:AQ62">
    <cfRule type="expression" dxfId="2549" priority="4703">
      <formula>IF(RIGHT(TEXT(AQ60,"0.#"),1)=".",FALSE,TRUE)</formula>
    </cfRule>
    <cfRule type="expression" dxfId="2548" priority="4704">
      <formula>IF(RIGHT(TEXT(AQ60,"0.#"),1)=".",TRUE,FALSE)</formula>
    </cfRule>
  </conditionalFormatting>
  <conditionalFormatting sqref="AU60:AU62">
    <cfRule type="expression" dxfId="2547" priority="4701">
      <formula>IF(RIGHT(TEXT(AU60,"0.#"),1)=".",FALSE,TRUE)</formula>
    </cfRule>
    <cfRule type="expression" dxfId="2546" priority="4702">
      <formula>IF(RIGHT(TEXT(AU60,"0.#"),1)=".",TRUE,FALSE)</formula>
    </cfRule>
  </conditionalFormatting>
  <conditionalFormatting sqref="AQ75:AQ77">
    <cfRule type="expression" dxfId="2545" priority="4699">
      <formula>IF(RIGHT(TEXT(AQ75,"0.#"),1)=".",FALSE,TRUE)</formula>
    </cfRule>
    <cfRule type="expression" dxfId="2544" priority="4700">
      <formula>IF(RIGHT(TEXT(AQ75,"0.#"),1)=".",TRUE,FALSE)</formula>
    </cfRule>
  </conditionalFormatting>
  <conditionalFormatting sqref="AU75:AU77">
    <cfRule type="expression" dxfId="2543" priority="4697">
      <formula>IF(RIGHT(TEXT(AU75,"0.#"),1)=".",FALSE,TRUE)</formula>
    </cfRule>
    <cfRule type="expression" dxfId="2542" priority="4698">
      <formula>IF(RIGHT(TEXT(AU75,"0.#"),1)=".",TRUE,FALSE)</formula>
    </cfRule>
  </conditionalFormatting>
  <conditionalFormatting sqref="AQ87:AQ89">
    <cfRule type="expression" dxfId="2541" priority="4695">
      <formula>IF(RIGHT(TEXT(AQ87,"0.#"),1)=".",FALSE,TRUE)</formula>
    </cfRule>
    <cfRule type="expression" dxfId="2540" priority="4696">
      <formula>IF(RIGHT(TEXT(AQ87,"0.#"),1)=".",TRUE,FALSE)</formula>
    </cfRule>
  </conditionalFormatting>
  <conditionalFormatting sqref="AU87:AU89">
    <cfRule type="expression" dxfId="2539" priority="4693">
      <formula>IF(RIGHT(TEXT(AU87,"0.#"),1)=".",FALSE,TRUE)</formula>
    </cfRule>
    <cfRule type="expression" dxfId="2538" priority="4694">
      <formula>IF(RIGHT(TEXT(AU87,"0.#"),1)=".",TRUE,FALSE)</formula>
    </cfRule>
  </conditionalFormatting>
  <conditionalFormatting sqref="AQ92:AQ94">
    <cfRule type="expression" dxfId="2537" priority="4691">
      <formula>IF(RIGHT(TEXT(AQ92,"0.#"),1)=".",FALSE,TRUE)</formula>
    </cfRule>
    <cfRule type="expression" dxfId="2536" priority="4692">
      <formula>IF(RIGHT(TEXT(AQ92,"0.#"),1)=".",TRUE,FALSE)</formula>
    </cfRule>
  </conditionalFormatting>
  <conditionalFormatting sqref="AU92:AU94">
    <cfRule type="expression" dxfId="2535" priority="4689">
      <formula>IF(RIGHT(TEXT(AU92,"0.#"),1)=".",FALSE,TRUE)</formula>
    </cfRule>
    <cfRule type="expression" dxfId="2534" priority="4690">
      <formula>IF(RIGHT(TEXT(AU92,"0.#"),1)=".",TRUE,FALSE)</formula>
    </cfRule>
  </conditionalFormatting>
  <conditionalFormatting sqref="AQ97:AQ99">
    <cfRule type="expression" dxfId="2533" priority="4687">
      <formula>IF(RIGHT(TEXT(AQ97,"0.#"),1)=".",FALSE,TRUE)</formula>
    </cfRule>
    <cfRule type="expression" dxfId="2532" priority="4688">
      <formula>IF(RIGHT(TEXT(AQ97,"0.#"),1)=".",TRUE,FALSE)</formula>
    </cfRule>
  </conditionalFormatting>
  <conditionalFormatting sqref="AU97:AU99">
    <cfRule type="expression" dxfId="2531" priority="4685">
      <formula>IF(RIGHT(TEXT(AU97,"0.#"),1)=".",FALSE,TRUE)</formula>
    </cfRule>
    <cfRule type="expression" dxfId="2530" priority="4686">
      <formula>IF(RIGHT(TEXT(AU97,"0.#"),1)=".",TRUE,FALSE)</formula>
    </cfRule>
  </conditionalFormatting>
  <conditionalFormatting sqref="AE458">
    <cfRule type="expression" dxfId="2529" priority="4379">
      <formula>IF(RIGHT(TEXT(AE458,"0.#"),1)=".",FALSE,TRUE)</formula>
    </cfRule>
    <cfRule type="expression" dxfId="2528" priority="4380">
      <formula>IF(RIGHT(TEXT(AE458,"0.#"),1)=".",TRUE,FALSE)</formula>
    </cfRule>
  </conditionalFormatting>
  <conditionalFormatting sqref="AM460">
    <cfRule type="expression" dxfId="2527" priority="4369">
      <formula>IF(RIGHT(TEXT(AM460,"0.#"),1)=".",FALSE,TRUE)</formula>
    </cfRule>
    <cfRule type="expression" dxfId="2526" priority="4370">
      <formula>IF(RIGHT(TEXT(AM460,"0.#"),1)=".",TRUE,FALSE)</formula>
    </cfRule>
  </conditionalFormatting>
  <conditionalFormatting sqref="AE459">
    <cfRule type="expression" dxfId="2525" priority="4377">
      <formula>IF(RIGHT(TEXT(AE459,"0.#"),1)=".",FALSE,TRUE)</formula>
    </cfRule>
    <cfRule type="expression" dxfId="2524" priority="4378">
      <formula>IF(RIGHT(TEXT(AE459,"0.#"),1)=".",TRUE,FALSE)</formula>
    </cfRule>
  </conditionalFormatting>
  <conditionalFormatting sqref="AE460">
    <cfRule type="expression" dxfId="2523" priority="4375">
      <formula>IF(RIGHT(TEXT(AE460,"0.#"),1)=".",FALSE,TRUE)</formula>
    </cfRule>
    <cfRule type="expression" dxfId="2522" priority="4376">
      <formula>IF(RIGHT(TEXT(AE460,"0.#"),1)=".",TRUE,FALSE)</formula>
    </cfRule>
  </conditionalFormatting>
  <conditionalFormatting sqref="AM458">
    <cfRule type="expression" dxfId="2521" priority="4373">
      <formula>IF(RIGHT(TEXT(AM458,"0.#"),1)=".",FALSE,TRUE)</formula>
    </cfRule>
    <cfRule type="expression" dxfId="2520" priority="4374">
      <formula>IF(RIGHT(TEXT(AM458,"0.#"),1)=".",TRUE,FALSE)</formula>
    </cfRule>
  </conditionalFormatting>
  <conditionalFormatting sqref="AM459">
    <cfRule type="expression" dxfId="2519" priority="4371">
      <formula>IF(RIGHT(TEXT(AM459,"0.#"),1)=".",FALSE,TRUE)</formula>
    </cfRule>
    <cfRule type="expression" dxfId="2518" priority="4372">
      <formula>IF(RIGHT(TEXT(AM459,"0.#"),1)=".",TRUE,FALSE)</formula>
    </cfRule>
  </conditionalFormatting>
  <conditionalFormatting sqref="AU458">
    <cfRule type="expression" dxfId="2517" priority="4367">
      <formula>IF(RIGHT(TEXT(AU458,"0.#"),1)=".",FALSE,TRUE)</formula>
    </cfRule>
    <cfRule type="expression" dxfId="2516" priority="4368">
      <formula>IF(RIGHT(TEXT(AU458,"0.#"),1)=".",TRUE,FALSE)</formula>
    </cfRule>
  </conditionalFormatting>
  <conditionalFormatting sqref="AU459">
    <cfRule type="expression" dxfId="2515" priority="4365">
      <formula>IF(RIGHT(TEXT(AU459,"0.#"),1)=".",FALSE,TRUE)</formula>
    </cfRule>
    <cfRule type="expression" dxfId="2514" priority="4366">
      <formula>IF(RIGHT(TEXT(AU459,"0.#"),1)=".",TRUE,FALSE)</formula>
    </cfRule>
  </conditionalFormatting>
  <conditionalFormatting sqref="AU460">
    <cfRule type="expression" dxfId="2513" priority="4363">
      <formula>IF(RIGHT(TEXT(AU460,"0.#"),1)=".",FALSE,TRUE)</formula>
    </cfRule>
    <cfRule type="expression" dxfId="2512" priority="4364">
      <formula>IF(RIGHT(TEXT(AU460,"0.#"),1)=".",TRUE,FALSE)</formula>
    </cfRule>
  </conditionalFormatting>
  <conditionalFormatting sqref="AI460">
    <cfRule type="expression" dxfId="2511" priority="4357">
      <formula>IF(RIGHT(TEXT(AI460,"0.#"),1)=".",FALSE,TRUE)</formula>
    </cfRule>
    <cfRule type="expression" dxfId="2510" priority="4358">
      <formula>IF(RIGHT(TEXT(AI460,"0.#"),1)=".",TRUE,FALSE)</formula>
    </cfRule>
  </conditionalFormatting>
  <conditionalFormatting sqref="AI458">
    <cfRule type="expression" dxfId="2509" priority="4361">
      <formula>IF(RIGHT(TEXT(AI458,"0.#"),1)=".",FALSE,TRUE)</formula>
    </cfRule>
    <cfRule type="expression" dxfId="2508" priority="4362">
      <formula>IF(RIGHT(TEXT(AI458,"0.#"),1)=".",TRUE,FALSE)</formula>
    </cfRule>
  </conditionalFormatting>
  <conditionalFormatting sqref="AI459">
    <cfRule type="expression" dxfId="2507" priority="4359">
      <formula>IF(RIGHT(TEXT(AI459,"0.#"),1)=".",FALSE,TRUE)</formula>
    </cfRule>
    <cfRule type="expression" dxfId="2506" priority="4360">
      <formula>IF(RIGHT(TEXT(AI459,"0.#"),1)=".",TRUE,FALSE)</formula>
    </cfRule>
  </conditionalFormatting>
  <conditionalFormatting sqref="AQ459">
    <cfRule type="expression" dxfId="2505" priority="4355">
      <formula>IF(RIGHT(TEXT(AQ459,"0.#"),1)=".",FALSE,TRUE)</formula>
    </cfRule>
    <cfRule type="expression" dxfId="2504" priority="4356">
      <formula>IF(RIGHT(TEXT(AQ459,"0.#"),1)=".",TRUE,FALSE)</formula>
    </cfRule>
  </conditionalFormatting>
  <conditionalFormatting sqref="AQ460">
    <cfRule type="expression" dxfId="2503" priority="4353">
      <formula>IF(RIGHT(TEXT(AQ460,"0.#"),1)=".",FALSE,TRUE)</formula>
    </cfRule>
    <cfRule type="expression" dxfId="2502" priority="4354">
      <formula>IF(RIGHT(TEXT(AQ460,"0.#"),1)=".",TRUE,FALSE)</formula>
    </cfRule>
  </conditionalFormatting>
  <conditionalFormatting sqref="AQ458">
    <cfRule type="expression" dxfId="2501" priority="4351">
      <formula>IF(RIGHT(TEXT(AQ458,"0.#"),1)=".",FALSE,TRUE)</formula>
    </cfRule>
    <cfRule type="expression" dxfId="2500" priority="4352">
      <formula>IF(RIGHT(TEXT(AQ458,"0.#"),1)=".",TRUE,FALSE)</formula>
    </cfRule>
  </conditionalFormatting>
  <conditionalFormatting sqref="AE120 AM120">
    <cfRule type="expression" dxfId="2499" priority="3029">
      <formula>IF(RIGHT(TEXT(AE120,"0.#"),1)=".",FALSE,TRUE)</formula>
    </cfRule>
    <cfRule type="expression" dxfId="2498" priority="3030">
      <formula>IF(RIGHT(TEXT(AE120,"0.#"),1)=".",TRUE,FALSE)</formula>
    </cfRule>
  </conditionalFormatting>
  <conditionalFormatting sqref="AI126">
    <cfRule type="expression" dxfId="2497" priority="3019">
      <formula>IF(RIGHT(TEXT(AI126,"0.#"),1)=".",FALSE,TRUE)</formula>
    </cfRule>
    <cfRule type="expression" dxfId="2496" priority="3020">
      <formula>IF(RIGHT(TEXT(AI126,"0.#"),1)=".",TRUE,FALSE)</formula>
    </cfRule>
  </conditionalFormatting>
  <conditionalFormatting sqref="AI120">
    <cfRule type="expression" dxfId="2495" priority="3027">
      <formula>IF(RIGHT(TEXT(AI120,"0.#"),1)=".",FALSE,TRUE)</formula>
    </cfRule>
    <cfRule type="expression" dxfId="2494" priority="3028">
      <formula>IF(RIGHT(TEXT(AI120,"0.#"),1)=".",TRUE,FALSE)</formula>
    </cfRule>
  </conditionalFormatting>
  <conditionalFormatting sqref="AE123 AM123">
    <cfRule type="expression" dxfId="2493" priority="3025">
      <formula>IF(RIGHT(TEXT(AE123,"0.#"),1)=".",FALSE,TRUE)</formula>
    </cfRule>
    <cfRule type="expression" dxfId="2492" priority="3026">
      <formula>IF(RIGHT(TEXT(AE123,"0.#"),1)=".",TRUE,FALSE)</formula>
    </cfRule>
  </conditionalFormatting>
  <conditionalFormatting sqref="AI123">
    <cfRule type="expression" dxfId="2491" priority="3023">
      <formula>IF(RIGHT(TEXT(AI123,"0.#"),1)=".",FALSE,TRUE)</formula>
    </cfRule>
    <cfRule type="expression" dxfId="2490" priority="3024">
      <formula>IF(RIGHT(TEXT(AI123,"0.#"),1)=".",TRUE,FALSE)</formula>
    </cfRule>
  </conditionalFormatting>
  <conditionalFormatting sqref="AE126 AM126">
    <cfRule type="expression" dxfId="2489" priority="3021">
      <formula>IF(RIGHT(TEXT(AE126,"0.#"),1)=".",FALSE,TRUE)</formula>
    </cfRule>
    <cfRule type="expression" dxfId="2488" priority="3022">
      <formula>IF(RIGHT(TEXT(AE126,"0.#"),1)=".",TRUE,FALSE)</formula>
    </cfRule>
  </conditionalFormatting>
  <conditionalFormatting sqref="AE129 AM129">
    <cfRule type="expression" dxfId="2487" priority="3017">
      <formula>IF(RIGHT(TEXT(AE129,"0.#"),1)=".",FALSE,TRUE)</formula>
    </cfRule>
    <cfRule type="expression" dxfId="2486" priority="3018">
      <formula>IF(RIGHT(TEXT(AE129,"0.#"),1)=".",TRUE,FALSE)</formula>
    </cfRule>
  </conditionalFormatting>
  <conditionalFormatting sqref="AI129">
    <cfRule type="expression" dxfId="2485" priority="3015">
      <formula>IF(RIGHT(TEXT(AI129,"0.#"),1)=".",FALSE,TRUE)</formula>
    </cfRule>
    <cfRule type="expression" dxfId="2484" priority="3016">
      <formula>IF(RIGHT(TEXT(AI129,"0.#"),1)=".",TRUE,FALSE)</formula>
    </cfRule>
  </conditionalFormatting>
  <conditionalFormatting sqref="Y839:Y866">
    <cfRule type="expression" dxfId="2483" priority="3013">
      <formula>IF(RIGHT(TEXT(Y839,"0.#"),1)=".",FALSE,TRUE)</formula>
    </cfRule>
    <cfRule type="expression" dxfId="2482" priority="3014">
      <formula>IF(RIGHT(TEXT(Y839,"0.#"),1)=".",TRUE,FALSE)</formula>
    </cfRule>
  </conditionalFormatting>
  <conditionalFormatting sqref="AU518">
    <cfRule type="expression" dxfId="2481" priority="1523">
      <formula>IF(RIGHT(TEXT(AU518,"0.#"),1)=".",FALSE,TRUE)</formula>
    </cfRule>
    <cfRule type="expression" dxfId="2480" priority="1524">
      <formula>IF(RIGHT(TEXT(AU518,"0.#"),1)=".",TRUE,FALSE)</formula>
    </cfRule>
  </conditionalFormatting>
  <conditionalFormatting sqref="AQ551">
    <cfRule type="expression" dxfId="2479" priority="1299">
      <formula>IF(RIGHT(TEXT(AQ551,"0.#"),1)=".",FALSE,TRUE)</formula>
    </cfRule>
    <cfRule type="expression" dxfId="2478" priority="1300">
      <formula>IF(RIGHT(TEXT(AQ551,"0.#"),1)=".",TRUE,FALSE)</formula>
    </cfRule>
  </conditionalFormatting>
  <conditionalFormatting sqref="AE556">
    <cfRule type="expression" dxfId="2477" priority="1297">
      <formula>IF(RIGHT(TEXT(AE556,"0.#"),1)=".",FALSE,TRUE)</formula>
    </cfRule>
    <cfRule type="expression" dxfId="2476" priority="1298">
      <formula>IF(RIGHT(TEXT(AE556,"0.#"),1)=".",TRUE,FALSE)</formula>
    </cfRule>
  </conditionalFormatting>
  <conditionalFormatting sqref="AE557">
    <cfRule type="expression" dxfId="2475" priority="1295">
      <formula>IF(RIGHT(TEXT(AE557,"0.#"),1)=".",FALSE,TRUE)</formula>
    </cfRule>
    <cfRule type="expression" dxfId="2474" priority="1296">
      <formula>IF(RIGHT(TEXT(AE557,"0.#"),1)=".",TRUE,FALSE)</formula>
    </cfRule>
  </conditionalFormatting>
  <conditionalFormatting sqref="AE558">
    <cfRule type="expression" dxfId="2473" priority="1293">
      <formula>IF(RIGHT(TEXT(AE558,"0.#"),1)=".",FALSE,TRUE)</formula>
    </cfRule>
    <cfRule type="expression" dxfId="2472" priority="1294">
      <formula>IF(RIGHT(TEXT(AE558,"0.#"),1)=".",TRUE,FALSE)</formula>
    </cfRule>
  </conditionalFormatting>
  <conditionalFormatting sqref="AU556">
    <cfRule type="expression" dxfId="2471" priority="1285">
      <formula>IF(RIGHT(TEXT(AU556,"0.#"),1)=".",FALSE,TRUE)</formula>
    </cfRule>
    <cfRule type="expression" dxfId="2470" priority="1286">
      <formula>IF(RIGHT(TEXT(AU556,"0.#"),1)=".",TRUE,FALSE)</formula>
    </cfRule>
  </conditionalFormatting>
  <conditionalFormatting sqref="AU557">
    <cfRule type="expression" dxfId="2469" priority="1283">
      <formula>IF(RIGHT(TEXT(AU557,"0.#"),1)=".",FALSE,TRUE)</formula>
    </cfRule>
    <cfRule type="expression" dxfId="2468" priority="1284">
      <formula>IF(RIGHT(TEXT(AU557,"0.#"),1)=".",TRUE,FALSE)</formula>
    </cfRule>
  </conditionalFormatting>
  <conditionalFormatting sqref="AU558">
    <cfRule type="expression" dxfId="2467" priority="1281">
      <formula>IF(RIGHT(TEXT(AU558,"0.#"),1)=".",FALSE,TRUE)</formula>
    </cfRule>
    <cfRule type="expression" dxfId="2466" priority="1282">
      <formula>IF(RIGHT(TEXT(AU558,"0.#"),1)=".",TRUE,FALSE)</formula>
    </cfRule>
  </conditionalFormatting>
  <conditionalFormatting sqref="AQ557">
    <cfRule type="expression" dxfId="2465" priority="1273">
      <formula>IF(RIGHT(TEXT(AQ557,"0.#"),1)=".",FALSE,TRUE)</formula>
    </cfRule>
    <cfRule type="expression" dxfId="2464" priority="1274">
      <formula>IF(RIGHT(TEXT(AQ557,"0.#"),1)=".",TRUE,FALSE)</formula>
    </cfRule>
  </conditionalFormatting>
  <conditionalFormatting sqref="AQ558">
    <cfRule type="expression" dxfId="2463" priority="1271">
      <formula>IF(RIGHT(TEXT(AQ558,"0.#"),1)=".",FALSE,TRUE)</formula>
    </cfRule>
    <cfRule type="expression" dxfId="2462" priority="1272">
      <formula>IF(RIGHT(TEXT(AQ558,"0.#"),1)=".",TRUE,FALSE)</formula>
    </cfRule>
  </conditionalFormatting>
  <conditionalFormatting sqref="AQ556">
    <cfRule type="expression" dxfId="2461" priority="1269">
      <formula>IF(RIGHT(TEXT(AQ556,"0.#"),1)=".",FALSE,TRUE)</formula>
    </cfRule>
    <cfRule type="expression" dxfId="2460" priority="1270">
      <formula>IF(RIGHT(TEXT(AQ556,"0.#"),1)=".",TRUE,FALSE)</formula>
    </cfRule>
  </conditionalFormatting>
  <conditionalFormatting sqref="AE561">
    <cfRule type="expression" dxfId="2459" priority="1267">
      <formula>IF(RIGHT(TEXT(AE561,"0.#"),1)=".",FALSE,TRUE)</formula>
    </cfRule>
    <cfRule type="expression" dxfId="2458" priority="1268">
      <formula>IF(RIGHT(TEXT(AE561,"0.#"),1)=".",TRUE,FALSE)</formula>
    </cfRule>
  </conditionalFormatting>
  <conditionalFormatting sqref="AE562">
    <cfRule type="expression" dxfId="2457" priority="1265">
      <formula>IF(RIGHT(TEXT(AE562,"0.#"),1)=".",FALSE,TRUE)</formula>
    </cfRule>
    <cfRule type="expression" dxfId="2456" priority="1266">
      <formula>IF(RIGHT(TEXT(AE562,"0.#"),1)=".",TRUE,FALSE)</formula>
    </cfRule>
  </conditionalFormatting>
  <conditionalFormatting sqref="AE563">
    <cfRule type="expression" dxfId="2455" priority="1263">
      <formula>IF(RIGHT(TEXT(AE563,"0.#"),1)=".",FALSE,TRUE)</formula>
    </cfRule>
    <cfRule type="expression" dxfId="2454" priority="1264">
      <formula>IF(RIGHT(TEXT(AE563,"0.#"),1)=".",TRUE,FALSE)</formula>
    </cfRule>
  </conditionalFormatting>
  <conditionalFormatting sqref="AL1102:AO1131">
    <cfRule type="expression" dxfId="2453" priority="2919">
      <formula>IF(AND(AL1102&gt;=0, RIGHT(TEXT(AL1102,"0.#"),1)&lt;&gt;"."),TRUE,FALSE)</formula>
    </cfRule>
    <cfRule type="expression" dxfId="2452" priority="2920">
      <formula>IF(AND(AL1102&gt;=0, RIGHT(TEXT(AL1102,"0.#"),1)="."),TRUE,FALSE)</formula>
    </cfRule>
    <cfRule type="expression" dxfId="2451" priority="2921">
      <formula>IF(AND(AL1102&lt;0, RIGHT(TEXT(AL1102,"0.#"),1)&lt;&gt;"."),TRUE,FALSE)</formula>
    </cfRule>
    <cfRule type="expression" dxfId="2450" priority="2922">
      <formula>IF(AND(AL1102&lt;0, RIGHT(TEXT(AL1102,"0.#"),1)="."),TRUE,FALSE)</formula>
    </cfRule>
  </conditionalFormatting>
  <conditionalFormatting sqref="Y1102:Y1131">
    <cfRule type="expression" dxfId="2449" priority="2917">
      <formula>IF(RIGHT(TEXT(Y1102,"0.#"),1)=".",FALSE,TRUE)</formula>
    </cfRule>
    <cfRule type="expression" dxfId="2448" priority="2918">
      <formula>IF(RIGHT(TEXT(Y1102,"0.#"),1)=".",TRUE,FALSE)</formula>
    </cfRule>
  </conditionalFormatting>
  <conditionalFormatting sqref="AQ553">
    <cfRule type="expression" dxfId="2447" priority="1301">
      <formula>IF(RIGHT(TEXT(AQ553,"0.#"),1)=".",FALSE,TRUE)</formula>
    </cfRule>
    <cfRule type="expression" dxfId="2446" priority="1302">
      <formula>IF(RIGHT(TEXT(AQ553,"0.#"),1)=".",TRUE,FALSE)</formula>
    </cfRule>
  </conditionalFormatting>
  <conditionalFormatting sqref="AU552">
    <cfRule type="expression" dxfId="2445" priority="1313">
      <formula>IF(RIGHT(TEXT(AU552,"0.#"),1)=".",FALSE,TRUE)</formula>
    </cfRule>
    <cfRule type="expression" dxfId="2444" priority="1314">
      <formula>IF(RIGHT(TEXT(AU552,"0.#"),1)=".",TRUE,FALSE)</formula>
    </cfRule>
  </conditionalFormatting>
  <conditionalFormatting sqref="AE552">
    <cfRule type="expression" dxfId="2443" priority="1325">
      <formula>IF(RIGHT(TEXT(AE552,"0.#"),1)=".",FALSE,TRUE)</formula>
    </cfRule>
    <cfRule type="expression" dxfId="2442" priority="1326">
      <formula>IF(RIGHT(TEXT(AE552,"0.#"),1)=".",TRUE,FALSE)</formula>
    </cfRule>
  </conditionalFormatting>
  <conditionalFormatting sqref="AQ548">
    <cfRule type="expression" dxfId="2441" priority="1331">
      <formula>IF(RIGHT(TEXT(AQ548,"0.#"),1)=".",FALSE,TRUE)</formula>
    </cfRule>
    <cfRule type="expression" dxfId="2440" priority="1332">
      <formula>IF(RIGHT(TEXT(AQ548,"0.#"),1)=".",TRUE,FALSE)</formula>
    </cfRule>
  </conditionalFormatting>
  <conditionalFormatting sqref="AL837:AO838">
    <cfRule type="expression" dxfId="2439" priority="2871">
      <formula>IF(AND(AL837&gt;=0, RIGHT(TEXT(AL837,"0.#"),1)&lt;&gt;"."),TRUE,FALSE)</formula>
    </cfRule>
    <cfRule type="expression" dxfId="2438" priority="2872">
      <formula>IF(AND(AL837&gt;=0, RIGHT(TEXT(AL837,"0.#"),1)="."),TRUE,FALSE)</formula>
    </cfRule>
    <cfRule type="expression" dxfId="2437" priority="2873">
      <formula>IF(AND(AL837&lt;0, RIGHT(TEXT(AL837,"0.#"),1)&lt;&gt;"."),TRUE,FALSE)</formula>
    </cfRule>
    <cfRule type="expression" dxfId="2436" priority="2874">
      <formula>IF(AND(AL837&lt;0, RIGHT(TEXT(AL837,"0.#"),1)="."),TRUE,FALSE)</formula>
    </cfRule>
  </conditionalFormatting>
  <conditionalFormatting sqref="Y837:Y838">
    <cfRule type="expression" dxfId="2435" priority="2869">
      <formula>IF(RIGHT(TEXT(Y837,"0.#"),1)=".",FALSE,TRUE)</formula>
    </cfRule>
    <cfRule type="expression" dxfId="2434" priority="2870">
      <formula>IF(RIGHT(TEXT(Y837,"0.#"),1)=".",TRUE,FALSE)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E142:AE143 AI142:AI143 AM142:AM143 AQ142:AQ143 AU142:AU143">
    <cfRule type="expression" dxfId="2221" priority="2003">
      <formula>IF(RIGHT(TEXT(AE142,"0.#"),1)=".",FALSE,TRUE)</formula>
    </cfRule>
    <cfRule type="expression" dxfId="2220" priority="2004">
      <formula>IF(RIGHT(TEXT(AE142,"0.#"),1)=".",TRUE,FALSE)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 Y874:Y878 Y88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05:Y932">
    <cfRule type="expression" dxfId="2113" priority="2117">
      <formula>IF(RIGHT(TEXT(Y905,"0.#"),1)=".",FALSE,TRUE)</formula>
    </cfRule>
    <cfRule type="expression" dxfId="2112" priority="2118">
      <formula>IF(RIGHT(TEXT(Y905,"0.#"),1)=".",TRUE,FALSE)</formula>
    </cfRule>
  </conditionalFormatting>
  <conditionalFormatting sqref="Y903:Y904">
    <cfRule type="expression" dxfId="2111" priority="2111">
      <formula>IF(RIGHT(TEXT(Y903,"0.#"),1)=".",FALSE,TRUE)</formula>
    </cfRule>
    <cfRule type="expression" dxfId="2110" priority="2112">
      <formula>IF(RIGHT(TEXT(Y903,"0.#"),1)=".",TRUE,FALSE)</formula>
    </cfRule>
  </conditionalFormatting>
  <conditionalFormatting sqref="Y938:Y965">
    <cfRule type="expression" dxfId="2109" priority="2105">
      <formula>IF(RIGHT(TEXT(Y938,"0.#"),1)=".",FALSE,TRUE)</formula>
    </cfRule>
    <cfRule type="expression" dxfId="2108" priority="2106">
      <formula>IF(RIGHT(TEXT(Y938,"0.#"),1)=".",TRUE,FALSE)</formula>
    </cfRule>
  </conditionalFormatting>
  <conditionalFormatting sqref="Y936:Y93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2:AO878 AL882:AO899">
    <cfRule type="expression" dxfId="2019" priority="2131">
      <formula>IF(AND(AL872&gt;=0, RIGHT(TEXT(AL872,"0.#"),1)&lt;&gt;"."),TRUE,FALSE)</formula>
    </cfRule>
    <cfRule type="expression" dxfId="2018" priority="2132">
      <formula>IF(AND(AL872&gt;=0, RIGHT(TEXT(AL872,"0.#"),1)="."),TRUE,FALSE)</formula>
    </cfRule>
    <cfRule type="expression" dxfId="2017" priority="2133">
      <formula>IF(AND(AL872&lt;0, RIGHT(TEXT(AL872,"0.#"),1)&lt;&gt;"."),TRUE,FALSE)</formula>
    </cfRule>
    <cfRule type="expression" dxfId="2016" priority="2134">
      <formula>IF(AND(AL872&lt;0, RIGHT(TEXT(AL872,"0.#"),1)="."),TRUE,FALSE)</formula>
    </cfRule>
  </conditionalFormatting>
  <conditionalFormatting sqref="AL870:AO871">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05:AO932">
    <cfRule type="expression" dxfId="2011" priority="2119">
      <formula>IF(AND(AL905&gt;=0, RIGHT(TEXT(AL905,"0.#"),1)&lt;&gt;"."),TRUE,FALSE)</formula>
    </cfRule>
    <cfRule type="expression" dxfId="2010" priority="2120">
      <formula>IF(AND(AL905&gt;=0, RIGHT(TEXT(AL905,"0.#"),1)="."),TRUE,FALSE)</formula>
    </cfRule>
    <cfRule type="expression" dxfId="2009" priority="2121">
      <formula>IF(AND(AL905&lt;0, RIGHT(TEXT(AL905,"0.#"),1)&lt;&gt;"."),TRUE,FALSE)</formula>
    </cfRule>
    <cfRule type="expression" dxfId="2008" priority="2122">
      <formula>IF(AND(AL905&lt;0, RIGHT(TEXT(AL905,"0.#"),1)="."),TRUE,FALSE)</formula>
    </cfRule>
  </conditionalFormatting>
  <conditionalFormatting sqref="AL903:AO904">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P14:V14">
    <cfRule type="expression" dxfId="759" priority="59">
      <formula>IF(RIGHT(TEXT(P14,"0.#"),1)=".",FALSE,TRUE)</formula>
    </cfRule>
    <cfRule type="expression" dxfId="758" priority="60">
      <formula>IF(RIGHT(TEXT(P14,"0.#"),1)=".",TRUE,FALSE)</formula>
    </cfRule>
  </conditionalFormatting>
  <conditionalFormatting sqref="P15:V17 P13:V13">
    <cfRule type="expression" dxfId="757" priority="57">
      <formula>IF(RIGHT(TEXT(P13,"0.#"),1)=".",FALSE,TRUE)</formula>
    </cfRule>
    <cfRule type="expression" dxfId="756" priority="58">
      <formula>IF(RIGHT(TEXT(P13,"0.#"),1)=".",TRUE,FALSE)</formula>
    </cfRule>
  </conditionalFormatting>
  <conditionalFormatting sqref="P19:V19">
    <cfRule type="expression" dxfId="755" priority="55">
      <formula>IF(RIGHT(TEXT(P19,"0.#"),1)=".",FALSE,TRUE)</formula>
    </cfRule>
    <cfRule type="expression" dxfId="754" priority="56">
      <formula>IF(RIGHT(TEXT(P19,"0.#"),1)=".",TRUE,FALSE)</formula>
    </cfRule>
  </conditionalFormatting>
  <conditionalFormatting sqref="W14:AC14">
    <cfRule type="expression" dxfId="753" priority="53">
      <formula>IF(RIGHT(TEXT(W14,"0.#"),1)=".",FALSE,TRUE)</formula>
    </cfRule>
    <cfRule type="expression" dxfId="752" priority="54">
      <formula>IF(RIGHT(TEXT(W14,"0.#"),1)=".",TRUE,FALSE)</formula>
    </cfRule>
  </conditionalFormatting>
  <conditionalFormatting sqref="W15:AC17 W13:AC13">
    <cfRule type="expression" dxfId="751" priority="51">
      <formula>IF(RIGHT(TEXT(W13,"0.#"),1)=".",FALSE,TRUE)</formula>
    </cfRule>
    <cfRule type="expression" dxfId="750" priority="52">
      <formula>IF(RIGHT(TEXT(W13,"0.#"),1)=".",TRUE,FALSE)</formula>
    </cfRule>
  </conditionalFormatting>
  <conditionalFormatting sqref="W19:AC19">
    <cfRule type="expression" dxfId="749" priority="49">
      <formula>IF(RIGHT(TEXT(W19,"0.#"),1)=".",FALSE,TRUE)</formula>
    </cfRule>
    <cfRule type="expression" dxfId="748" priority="50">
      <formula>IF(RIGHT(TEXT(W19,"0.#"),1)=".",TRUE,FALSE)</formula>
    </cfRule>
  </conditionalFormatting>
  <conditionalFormatting sqref="AD13:AJ13">
    <cfRule type="expression" dxfId="747" priority="47">
      <formula>IF(RIGHT(TEXT(AD13,"0.#"),1)=".",FALSE,TRUE)</formula>
    </cfRule>
    <cfRule type="expression" dxfId="746" priority="48">
      <formula>IF(RIGHT(TEXT(AD13,"0.#"),1)=".",TRUE,FALSE)</formula>
    </cfRule>
  </conditionalFormatting>
  <conditionalFormatting sqref="AD15:AJ15">
    <cfRule type="expression" dxfId="745" priority="45">
      <formula>IF(RIGHT(TEXT(AD15,"0.#"),1)=".",FALSE,TRUE)</formula>
    </cfRule>
    <cfRule type="expression" dxfId="744" priority="46">
      <formula>IF(RIGHT(TEXT(AD15,"0.#"),1)=".",TRUE,FALSE)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I134:AI135">
    <cfRule type="expression" dxfId="713" priority="13">
      <formula>IF(RIGHT(TEXT(AI134,"0.#"),1)=".",FALSE,TRUE)</formula>
    </cfRule>
    <cfRule type="expression" dxfId="712" priority="14">
      <formula>IF(RIGHT(TEXT(AI134,"0.#"),1)=".",TRUE,FALSE)</formula>
    </cfRule>
  </conditionalFormatting>
  <conditionalFormatting sqref="AE134:AE135">
    <cfRule type="expression" dxfId="711" priority="11">
      <formula>IF(RIGHT(TEXT(AE134,"0.#"),1)=".",FALSE,TRUE)</formula>
    </cfRule>
    <cfRule type="expression" dxfId="710" priority="12">
      <formula>IF(RIGHT(TEXT(AE134,"0.#"),1)=".",TRUE,FALSE)</formula>
    </cfRule>
  </conditionalFormatting>
  <conditionalFormatting sqref="Y873">
    <cfRule type="expression" dxfId="709" priority="9">
      <formula>IF(RIGHT(TEXT(Y873,"0.#"),1)=".",FALSE,TRUE)</formula>
    </cfRule>
    <cfRule type="expression" dxfId="708" priority="10">
      <formula>IF(RIGHT(TEXT(Y873,"0.#"),1)=".",TRUE,FALSE)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79:Y881">
    <cfRule type="expression" dxfId="705" priority="1">
      <formula>IF(RIGHT(TEXT(Y879,"0.#"),1)=".",FALSE,TRUE)</formula>
    </cfRule>
    <cfRule type="expression" dxfId="704" priority="2">
      <formula>IF(RIGHT(TEXT(Y879,"0.#"),1)=".",TRUE,FALSE)</formula>
    </cfRule>
  </conditionalFormatting>
  <conditionalFormatting sqref="AL879:AO881">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574</v>
      </c>
      <c r="M6" s="13" t="str">
        <f t="shared" si="2"/>
        <v>公共事業</v>
      </c>
      <c r="N6" s="13" t="str">
        <f t="shared" si="6"/>
        <v>公共事業</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t="s">
        <v>574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574</v>
      </c>
      <c r="C10" s="13" t="str">
        <f t="shared" si="0"/>
        <v>国土強靱化施策</v>
      </c>
      <c r="D10" s="13" t="str">
        <f t="shared" si="8"/>
        <v>交通安全対策、国土強靱化施策</v>
      </c>
      <c r="F10" s="18" t="s">
        <v>235</v>
      </c>
      <c r="G10" s="17"/>
      <c r="H10" s="13" t="str">
        <f t="shared" si="1"/>
        <v/>
      </c>
      <c r="I10" s="13" t="str">
        <f t="shared" si="5"/>
        <v/>
      </c>
      <c r="K10" s="14" t="s">
        <v>453</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交通安全対策、国土強靱化施策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574</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4"/>
      <c r="I4" s="1014"/>
      <c r="J4" s="1014"/>
      <c r="K4" s="1014"/>
      <c r="L4" s="1014"/>
      <c r="M4" s="1014"/>
      <c r="N4" s="1014"/>
      <c r="O4" s="1015"/>
      <c r="P4" s="161"/>
      <c r="Q4" s="1022"/>
      <c r="R4" s="1022"/>
      <c r="S4" s="1022"/>
      <c r="T4" s="1022"/>
      <c r="U4" s="1022"/>
      <c r="V4" s="1022"/>
      <c r="W4" s="1022"/>
      <c r="X4" s="1023"/>
      <c r="Y4" s="1000" t="s">
        <v>12</v>
      </c>
      <c r="Z4" s="1001"/>
      <c r="AA4" s="1002"/>
      <c r="AB4" s="554"/>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5" t="s">
        <v>472</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4"/>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5" t="s">
        <v>472</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4"/>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5" t="s">
        <v>472</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4"/>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5" t="s">
        <v>472</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4"/>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5" t="s">
        <v>472</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4"/>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5" t="s">
        <v>472</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4"/>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5" t="s">
        <v>472</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4"/>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5" t="s">
        <v>472</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4"/>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5" t="s">
        <v>472</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4"/>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2019-06-03T01:44:06Z</cp:lastPrinted>
  <dcterms:created xsi:type="dcterms:W3CDTF">2012-03-13T00:50:25Z</dcterms:created>
  <dcterms:modified xsi:type="dcterms:W3CDTF">2019-06-03T03:00:16Z</dcterms:modified>
</cp:coreProperties>
</file>