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調査係員\14：障害者優先調達推進法\平成31年度\04_平成30年度年間調達実績調査\10_公表\"/>
    </mc:Choice>
  </mc:AlternateContent>
  <bookViews>
    <workbookView xWindow="0" yWindow="0" windowWidth="20490" windowHeight="7230"/>
  </bookViews>
  <sheets>
    <sheet name="公表例 (各省各庁等　Ｈ30実績) " sheetId="10" r:id="rId1"/>
    <sheet name="【別紙】分類例" sheetId="12" r:id="rId2"/>
  </sheets>
  <definedNames>
    <definedName name="_xlnm.Print_Area" localSheetId="0">'公表例 (各省各庁等　Ｈ30実績) '!$A$1:$AJ$44</definedName>
    <definedName name="_xlnm.Print_Titles" localSheetId="0">'公表例 (各省各庁等　Ｈ30実績) '!$3:$20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0" i="10" l="1"/>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AG39" i="10"/>
  <c r="AF39" i="10"/>
  <c r="AE39" i="10"/>
  <c r="AD39" i="10"/>
  <c r="Q39" i="10"/>
  <c r="P39" i="10"/>
  <c r="AG38" i="10"/>
  <c r="AF38" i="10"/>
  <c r="AE38" i="10"/>
  <c r="AD38" i="10"/>
  <c r="Q38" i="10"/>
  <c r="P38" i="10"/>
  <c r="AG37" i="10"/>
  <c r="AF37" i="10"/>
  <c r="AE37" i="10"/>
  <c r="AD37" i="10"/>
  <c r="Q37" i="10"/>
  <c r="P37"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AG35" i="10"/>
  <c r="AF35" i="10"/>
  <c r="AE35" i="10"/>
  <c r="AD35" i="10"/>
  <c r="Q35" i="10"/>
  <c r="P35" i="10"/>
  <c r="AG34" i="10"/>
  <c r="AF34" i="10"/>
  <c r="AE34" i="10"/>
  <c r="AD34" i="10"/>
  <c r="Q34" i="10"/>
  <c r="P34" i="10"/>
  <c r="AG33" i="10"/>
  <c r="AF33" i="10"/>
  <c r="AE33" i="10"/>
  <c r="AD33" i="10"/>
  <c r="Q33" i="10"/>
  <c r="P33"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AG31" i="10"/>
  <c r="AF31" i="10"/>
  <c r="AE31" i="10"/>
  <c r="AD31" i="10"/>
  <c r="Q31" i="10"/>
  <c r="P31" i="10"/>
  <c r="AG30" i="10"/>
  <c r="AF30" i="10"/>
  <c r="AE30" i="10"/>
  <c r="AD30" i="10"/>
  <c r="Q30" i="10"/>
  <c r="P30" i="10"/>
  <c r="AG29" i="10"/>
  <c r="AF29" i="10"/>
  <c r="AE29" i="10"/>
  <c r="AD29" i="10"/>
  <c r="Q29" i="10"/>
  <c r="P29"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AG27" i="10"/>
  <c r="AF27" i="10"/>
  <c r="AE27" i="10"/>
  <c r="AD27" i="10"/>
  <c r="Q27" i="10"/>
  <c r="P27" i="10"/>
  <c r="AG26" i="10"/>
  <c r="AF26" i="10"/>
  <c r="AE26" i="10"/>
  <c r="AD26" i="10"/>
  <c r="Q26" i="10"/>
  <c r="P26" i="10"/>
  <c r="AG25" i="10"/>
  <c r="AF25" i="10"/>
  <c r="AE25" i="10"/>
  <c r="AD25" i="10"/>
  <c r="Q25" i="10"/>
  <c r="P25" i="10"/>
  <c r="AI24" i="10"/>
  <c r="AH24" i="10"/>
  <c r="AC24" i="10"/>
  <c r="AB24" i="10"/>
  <c r="AA24" i="10"/>
  <c r="Z24" i="10"/>
  <c r="Y24" i="10"/>
  <c r="X24" i="10"/>
  <c r="W24" i="10"/>
  <c r="V24" i="10"/>
  <c r="U24" i="10"/>
  <c r="T24" i="10"/>
  <c r="S24" i="10"/>
  <c r="R24" i="10"/>
  <c r="Q24" i="10"/>
  <c r="P24" i="10"/>
  <c r="O24" i="10"/>
  <c r="N24" i="10"/>
  <c r="M24" i="10"/>
  <c r="L24" i="10"/>
  <c r="K24" i="10"/>
  <c r="J24" i="10"/>
  <c r="I24" i="10"/>
  <c r="H24" i="10"/>
  <c r="AE23" i="10"/>
  <c r="AG23" i="10" s="1"/>
  <c r="AD23" i="10"/>
  <c r="AF23" i="10" s="1"/>
  <c r="Q23" i="10"/>
  <c r="P23" i="10"/>
  <c r="AG22" i="10"/>
  <c r="AF22" i="10"/>
  <c r="AE22" i="10"/>
  <c r="AD22" i="10"/>
  <c r="Q22" i="10"/>
  <c r="P22" i="10"/>
  <c r="AE21" i="10"/>
  <c r="AE24" i="10" s="1"/>
  <c r="AD21" i="10"/>
  <c r="AD24" i="10" s="1"/>
  <c r="Q21" i="10"/>
  <c r="P21" i="10"/>
  <c r="AF21" i="10" l="1"/>
  <c r="AF24" i="10" s="1"/>
  <c r="AG21" i="10"/>
  <c r="AG24" i="10" s="1"/>
</calcChain>
</file>

<file path=xl/sharedStrings.xml><?xml version="1.0" encoding="utf-8"?>
<sst xmlns="http://schemas.openxmlformats.org/spreadsheetml/2006/main" count="135" uniqueCount="92">
  <si>
    <t>a</t>
  </si>
  <si>
    <t>独立行政法人等名</t>
    <rPh sb="0" eb="2">
      <t>ドクリツ</t>
    </rPh>
    <rPh sb="2" eb="4">
      <t>ギョウセイ</t>
    </rPh>
    <rPh sb="4" eb="6">
      <t>ホウジン</t>
    </rPh>
    <rPh sb="6" eb="7">
      <t>トウ</t>
    </rPh>
    <rPh sb="7" eb="8">
      <t>メイ</t>
    </rPh>
    <phoneticPr fontId="1"/>
  </si>
  <si>
    <t>役
務</t>
    <rPh sb="0" eb="1">
      <t>ヤク</t>
    </rPh>
    <rPh sb="3" eb="4">
      <t>ツトム</t>
    </rPh>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</si>
  <si>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</si>
  <si>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売店、レストラン、喫茶店　など</t>
  </si>
  <si>
    <t>調
達
先</t>
    <rPh sb="0" eb="1">
      <t>チョウ</t>
    </rPh>
    <rPh sb="3" eb="4">
      <t>タチ</t>
    </rPh>
    <rPh sb="6" eb="7">
      <t>サキ</t>
    </rPh>
    <phoneticPr fontId="1"/>
  </si>
  <si>
    <t>　障害者の雇用に特別の配慮をし、雇用される障害者数や割合が一定の基準を満たすものとして厚生労働大臣の認定を受けた会社。</t>
  </si>
  <si>
    <t>共同受注窓口</t>
    <rPh sb="0" eb="2">
      <t>キョウドウ</t>
    </rPh>
    <rPh sb="2" eb="4">
      <t>ジュチュウ</t>
    </rPh>
    <rPh sb="4" eb="6">
      <t>マドグチ</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</si>
  <si>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</si>
  <si>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物品</t>
    <rPh sb="0" eb="2">
      <t>ブッピン</t>
    </rPh>
    <phoneticPr fontId="1"/>
  </si>
  <si>
    <t>④
情報処理
テープ起こし</t>
    <rPh sb="2" eb="4">
      <t>ジョウホウ</t>
    </rPh>
    <rPh sb="4" eb="6">
      <t>ショリ</t>
    </rPh>
    <rPh sb="10" eb="11">
      <t>オ</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</si>
  <si>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</si>
  <si>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xml:space="preserve">①
印刷
</t>
    <rPh sb="2" eb="4">
      <t>インサツ</t>
    </rPh>
    <phoneticPr fontId="1"/>
  </si>
  <si>
    <t>在宅就業障害者</t>
    <rPh sb="0" eb="2">
      <t>ザイタク</t>
    </rPh>
    <rPh sb="2" eb="4">
      <t>シュウギョウ</t>
    </rPh>
    <rPh sb="4" eb="7">
      <t>ショウガイシャ</t>
    </rPh>
    <phoneticPr fontId="1"/>
  </si>
  <si>
    <t>①
事務用品
書籍</t>
    <rPh sb="2" eb="4">
      <t>ジム</t>
    </rPh>
    <rPh sb="4" eb="6">
      <t>ヨウヒン</t>
    </rPh>
    <rPh sb="7" eb="9">
      <t>ショセキ</t>
    </rPh>
    <phoneticPr fontId="1"/>
  </si>
  <si>
    <t>④
その他の
物品</t>
    <rPh sb="4" eb="5">
      <t>タ</t>
    </rPh>
    <rPh sb="7" eb="9">
      <t>ブッピン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</si>
  <si>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</si>
  <si>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うち
随意
契約</t>
    <rPh sb="3" eb="5">
      <t>ズイイ</t>
    </rPh>
    <rPh sb="6" eb="8">
      <t>ケイヤク</t>
    </rPh>
    <phoneticPr fontId="1"/>
  </si>
  <si>
    <t>役務</t>
    <rPh sb="0" eb="2">
      <t>エキム</t>
    </rPh>
    <phoneticPr fontId="1"/>
  </si>
  <si>
    <t>厚生労働省</t>
    <rPh sb="0" eb="2">
      <t>コウセイ</t>
    </rPh>
    <rPh sb="4" eb="5">
      <t>ショウ</t>
    </rPh>
    <phoneticPr fontId="1"/>
  </si>
  <si>
    <t>b</t>
  </si>
  <si>
    <t>⑥その他のサービス・役務</t>
  </si>
  <si>
    <t>ｃ</t>
  </si>
  <si>
    <t>件数</t>
    <rPh sb="0" eb="2">
      <t>ケンスウ</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</si>
  <si>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</si>
  <si>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物品計</t>
    <rPh sb="0" eb="2">
      <t>ブッピン</t>
    </rPh>
    <rPh sb="2" eb="3">
      <t>ケイ</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</si>
  <si>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</si>
  <si>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金額
（円）</t>
    <rPh sb="0" eb="2">
      <t>キンガク</t>
    </rPh>
    <rPh sb="4" eb="5">
      <t>エン</t>
    </rPh>
    <phoneticPr fontId="1"/>
  </si>
  <si>
    <t>　在宅就業障害者に対する援助の業務等を行う団体。</t>
  </si>
  <si>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</si>
  <si>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</si>
  <si>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</si>
  <si>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地域活動支援センター</t>
    <rPh sb="0" eb="2">
      <t>チイキ</t>
    </rPh>
    <rPh sb="2" eb="4">
      <t>カツドウ</t>
    </rPh>
    <rPh sb="4" eb="6">
      <t>シエン</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</si>
  <si>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</si>
  <si>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独立行政
法人等合計</t>
    <rPh sb="0" eb="2">
      <t>ドクリツ</t>
    </rPh>
    <rPh sb="2" eb="4">
      <t>ギョウセイ</t>
    </rPh>
    <rPh sb="5" eb="7">
      <t>ホウジン</t>
    </rPh>
    <rPh sb="7" eb="8">
      <t>トウ</t>
    </rPh>
    <rPh sb="8" eb="10">
      <t>ゴウケイ</t>
    </rPh>
    <phoneticPr fontId="1"/>
  </si>
  <si>
    <t>【調達先の分類】</t>
    <rPh sb="1" eb="3">
      <t>チョウタツ</t>
    </rPh>
    <rPh sb="3" eb="4">
      <t>サキ</t>
    </rPh>
    <rPh sb="5" eb="7">
      <t>ブンルイ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</si>
  <si>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</si>
  <si>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</si>
  <si>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特例子会社</t>
    <rPh sb="0" eb="2">
      <t>トクレイ</t>
    </rPh>
    <rPh sb="2" eb="5">
      <t>コガイシャ</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</si>
  <si>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</si>
  <si>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</si>
  <si>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⑥
その他の役務</t>
    <rPh sb="4" eb="5">
      <t>タ</t>
    </rPh>
    <rPh sb="6" eb="8">
      <t>エキム</t>
    </rPh>
    <phoneticPr fontId="1"/>
  </si>
  <si>
    <t>⑤
飲食店等
の運営</t>
    <rPh sb="2" eb="5">
      <t>インショクテン</t>
    </rPh>
    <rPh sb="5" eb="6">
      <t>トウ</t>
    </rPh>
    <rPh sb="8" eb="10">
      <t>ウンエイ</t>
    </rPh>
    <phoneticPr fontId="1"/>
  </si>
  <si>
    <t xml:space="preserve">②
クリーニング
</t>
  </si>
  <si>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</si>
  <si>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①事務用品・書籍</t>
    <rPh sb="1" eb="3">
      <t>ジム</t>
    </rPh>
    <rPh sb="3" eb="5">
      <t>ヨウヒン</t>
    </rPh>
    <rPh sb="6" eb="8">
      <t>ショセキ</t>
    </rPh>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</si>
  <si>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</si>
  <si>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</si>
  <si>
    <t>　重度身体障害者等を常時労働者として多数雇い入れるか継続して雇用している事業主。</t>
  </si>
  <si>
    <t>重度障害者多数雇用事業所</t>
    <rPh sb="0" eb="2">
      <t>ジュウド</t>
    </rPh>
    <rPh sb="2" eb="5">
      <t>ショウガイシャ</t>
    </rPh>
    <rPh sb="5" eb="7">
      <t>タスウ</t>
    </rPh>
    <rPh sb="7" eb="9">
      <t>コヨウ</t>
    </rPh>
    <rPh sb="9" eb="11">
      <t>ジギョウ</t>
    </rPh>
    <rPh sb="11" eb="12">
      <t>ショ</t>
    </rPh>
    <phoneticPr fontId="1"/>
  </si>
  <si>
    <t>c</t>
  </si>
  <si>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</si>
  <si>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クリーニング、リネンサプライ　など</t>
  </si>
  <si>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</si>
  <si>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③清掃・施設管理</t>
    <rPh sb="1" eb="3">
      <t>セイソウ</t>
    </rPh>
    <rPh sb="4" eb="6">
      <t>シセツ</t>
    </rPh>
    <rPh sb="6" eb="8">
      <t>カンリ</t>
    </rPh>
    <phoneticPr fontId="1"/>
  </si>
  <si>
    <t>小規模作業所</t>
    <rPh sb="0" eb="3">
      <t>ショウキボ</t>
    </rPh>
    <rPh sb="3" eb="6">
      <t>サギョウショ</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</si>
  <si>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</si>
  <si>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⑤飲食店等の運営</t>
    <rPh sb="1" eb="4">
      <t>インショクテン</t>
    </rPh>
    <rPh sb="4" eb="5">
      <t>トウ</t>
    </rPh>
    <rPh sb="6" eb="8">
      <t>ウンエイ</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</si>
  <si>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</si>
  <si>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</si>
  <si>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</si>
  <si>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</si>
  <si>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</si>
  <si>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</si>
  <si>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②クリーニング</t>
  </si>
  <si>
    <t>①印刷</t>
  </si>
  <si>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</si>
  <si>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</si>
  <si>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</si>
  <si>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</si>
  <si>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</si>
  <si>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</si>
  <si>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</si>
  <si>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</si>
  <si>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</si>
  <si>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</si>
  <si>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</si>
  <si>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</si>
  <si>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</si>
  <si>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</si>
  <si>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</si>
  <si>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※目標達成状況では、○（達成）、△（一部達成）、×（未達成）で選択してください。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phoneticPr fontId="1"/>
  </si>
  <si>
    <t>目標達成状況</t>
  </si>
  <si>
    <t>③その他の内容</t>
  </si>
  <si>
    <t>平成30年度の目標内容</t>
  </si>
  <si>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</si>
  <si>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①物品及び役務の種別毎に前年度の実績額を上回る
②前年度の実績を上回る
③その他</t>
  </si>
  <si>
    <t>※昨年度の目標内容については、①、②、③を選択。③を選択した場合は右欄にご記入ください。</t>
    <rPh sb="1" eb="4">
      <t>サクネンド</t>
    </rPh>
    <rPh sb="5" eb="7">
      <t>モクヒョウ</t>
    </rPh>
    <rPh sb="7" eb="9">
      <t>ナイヨウ</t>
    </rPh>
    <rPh sb="21" eb="23">
      <t>センタク</t>
    </rPh>
    <rPh sb="26" eb="28">
      <t>センタク</t>
    </rPh>
    <rPh sb="30" eb="32">
      <t>バアイ</t>
    </rPh>
    <rPh sb="33" eb="34">
      <t>ミギ</t>
    </rPh>
    <rPh sb="34" eb="35">
      <t>ラン</t>
    </rPh>
    <rPh sb="37" eb="39">
      <t>キニュウ</t>
    </rPh>
    <phoneticPr fontId="1"/>
  </si>
  <si>
    <t>①</t>
  </si>
  <si>
    <t>平成30年度　国土交通省における障害者就労施設等からの物品等の調達実績</t>
    <rPh sb="0" eb="2">
      <t>ヘイセイ</t>
    </rPh>
    <rPh sb="4" eb="6">
      <t>ネンド</t>
    </rPh>
    <rPh sb="7" eb="9">
      <t>コクド</t>
    </rPh>
    <rPh sb="9" eb="11">
      <t>コウツウ</t>
    </rPh>
    <rPh sb="11" eb="12">
      <t>ショウ</t>
    </rPh>
    <rPh sb="16" eb="19">
      <t>ショウガイシャ</t>
    </rPh>
    <rPh sb="19" eb="21">
      <t>シュウロウ</t>
    </rPh>
    <rPh sb="21" eb="23">
      <t>シセツ</t>
    </rPh>
    <rPh sb="23" eb="24">
      <t>トウ</t>
    </rPh>
    <rPh sb="27" eb="29">
      <t>ブッピン</t>
    </rPh>
    <rPh sb="29" eb="30">
      <t>トウ</t>
    </rPh>
    <rPh sb="31" eb="33">
      <t>チョウタツ</t>
    </rPh>
    <rPh sb="33" eb="35">
      <t>ジッセキ</t>
    </rPh>
    <phoneticPr fontId="1"/>
  </si>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</sst>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2" x14ac:knownFonts="1">
    <font>
      <sz val="11"/>
      <color theme="1"/>
      <name val="ＭＳ Ｐゴシック"/>
      <family val="3"/>
      <scheme val="minor"/>
    </font>
    <font>
      <sz val="6"/>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sz val="11"/>
      <name val="ＭＳ Ｐゴシック"/>
      <family val="3"/>
      <scheme val="minor"/>
    </font>
    <font>
      <b/>
      <sz val="16"/>
      <name val="ＭＳ Ｐゴシック"/>
      <family val="3"/>
      <scheme val="minor"/>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diagonal/>
    </border>
    <border>
      <left/>
      <right/>
      <top/>
      <bottom style="double">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2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6" fillId="0" borderId="16" xfId="0" applyFont="1" applyFill="1" applyBorder="1" applyAlignment="1">
      <alignment vertical="center" wrapText="1"/>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3" fillId="0" borderId="0" xfId="0" applyFont="1" applyFill="1" applyBorder="1" applyAlignment="1">
      <alignment horizontal="left" vertical="center" wrapText="1"/>
    </xf>
    <xf numFmtId="0" fontId="6" fillId="0" borderId="22" xfId="0" applyFont="1" applyFill="1" applyBorder="1" applyAlignment="1">
      <alignmen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0" borderId="34" xfId="0" applyFont="1" applyBorder="1" applyAlignment="1">
      <alignment horizontal="center" vertical="center"/>
    </xf>
    <xf numFmtId="0" fontId="7" fillId="0" borderId="0" xfId="0" applyFont="1">
      <alignment vertical="center"/>
    </xf>
    <xf numFmtId="0" fontId="4" fillId="0" borderId="39" xfId="0" applyFont="1" applyBorder="1" applyAlignment="1">
      <alignment horizontal="center" vertical="center"/>
    </xf>
    <xf numFmtId="176" fontId="4" fillId="0" borderId="40" xfId="0" applyNumberFormat="1" applyFont="1" applyBorder="1" applyAlignment="1">
      <alignment vertical="center" shrinkToFit="1"/>
    </xf>
    <xf numFmtId="176" fontId="4" fillId="0" borderId="41" xfId="0" applyNumberFormat="1" applyFont="1" applyBorder="1" applyAlignment="1">
      <alignment vertical="center" shrinkToFit="1"/>
    </xf>
    <xf numFmtId="176" fontId="4" fillId="0" borderId="42" xfId="0" applyNumberFormat="1" applyFont="1" applyBorder="1" applyAlignment="1">
      <alignment vertical="center" shrinkToFit="1"/>
    </xf>
    <xf numFmtId="176" fontId="4" fillId="2" borderId="43" xfId="0" applyNumberFormat="1" applyFont="1" applyFill="1" applyBorder="1" applyAlignment="1">
      <alignment vertical="center" shrinkToFit="1"/>
    </xf>
    <xf numFmtId="0" fontId="0" fillId="0" borderId="44" xfId="0" applyBorder="1" applyAlignment="1">
      <alignment vertical="center" wrapText="1"/>
    </xf>
    <xf numFmtId="0" fontId="0" fillId="0" borderId="41" xfId="0" applyBorder="1" applyAlignment="1">
      <alignment vertical="center"/>
    </xf>
    <xf numFmtId="0" fontId="0" fillId="0" borderId="42" xfId="0" applyBorder="1" applyAlignment="1">
      <alignment vertical="center"/>
    </xf>
    <xf numFmtId="0" fontId="0" fillId="2" borderId="38" xfId="0" applyFill="1" applyBorder="1" applyAlignment="1">
      <alignment vertical="center"/>
    </xf>
    <xf numFmtId="0" fontId="0" fillId="2" borderId="45" xfId="0" applyFill="1" applyBorder="1" applyAlignment="1">
      <alignment vertical="center"/>
    </xf>
    <xf numFmtId="0" fontId="0" fillId="0" borderId="46" xfId="0" applyBorder="1" applyAlignment="1">
      <alignment vertical="center" wrapText="1"/>
    </xf>
    <xf numFmtId="0" fontId="4" fillId="0" borderId="51" xfId="0" applyFont="1" applyBorder="1" applyAlignment="1">
      <alignment horizontal="center" vertical="center" wrapText="1"/>
    </xf>
    <xf numFmtId="176" fontId="4" fillId="0" borderId="52" xfId="0" applyNumberFormat="1" applyFont="1" applyBorder="1" applyAlignment="1">
      <alignment vertical="center" shrinkToFit="1"/>
    </xf>
    <xf numFmtId="176" fontId="4" fillId="0" borderId="53" xfId="0" applyNumberFormat="1" applyFont="1" applyBorder="1" applyAlignment="1">
      <alignment vertical="center" shrinkToFit="1"/>
    </xf>
    <xf numFmtId="176" fontId="4" fillId="0" borderId="54" xfId="0" applyNumberFormat="1" applyFont="1" applyBorder="1" applyAlignment="1">
      <alignment vertical="center" shrinkToFit="1"/>
    </xf>
    <xf numFmtId="176" fontId="4" fillId="2" borderId="55" xfId="0" applyNumberFormat="1" applyFont="1" applyFill="1" applyBorder="1" applyAlignment="1">
      <alignment vertical="center" shrinkToFit="1"/>
    </xf>
    <xf numFmtId="0" fontId="0" fillId="0" borderId="56"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2" borderId="50" xfId="0" applyFill="1" applyBorder="1" applyAlignment="1">
      <alignment vertical="center"/>
    </xf>
    <xf numFmtId="0" fontId="0" fillId="2" borderId="57" xfId="0" applyFill="1" applyBorder="1" applyAlignment="1">
      <alignment vertical="center"/>
    </xf>
    <xf numFmtId="0" fontId="0" fillId="0" borderId="58" xfId="0" applyBorder="1" applyAlignment="1">
      <alignment vertical="center"/>
    </xf>
    <xf numFmtId="0" fontId="4" fillId="0" borderId="51" xfId="0" applyFont="1" applyBorder="1" applyAlignment="1">
      <alignment horizontal="center" vertical="center"/>
    </xf>
    <xf numFmtId="0" fontId="0" fillId="0" borderId="56" xfId="0" applyBorder="1" applyAlignment="1">
      <alignment vertical="center" wrapText="1"/>
    </xf>
    <xf numFmtId="0" fontId="0" fillId="0" borderId="58"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4" fillId="0" borderId="67" xfId="0" applyFont="1" applyBorder="1" applyAlignment="1">
      <alignment horizontal="center" vertical="center" wrapText="1"/>
    </xf>
    <xf numFmtId="176" fontId="4" fillId="0" borderId="68" xfId="0" applyNumberFormat="1" applyFont="1" applyBorder="1" applyAlignment="1">
      <alignment vertical="center" shrinkToFit="1"/>
    </xf>
    <xf numFmtId="176" fontId="4" fillId="0" borderId="69" xfId="0" applyNumberFormat="1" applyFont="1" applyBorder="1" applyAlignment="1">
      <alignment vertical="center" shrinkToFit="1"/>
    </xf>
    <xf numFmtId="176" fontId="4" fillId="0" borderId="70" xfId="0" applyNumberFormat="1" applyFont="1" applyBorder="1" applyAlignment="1">
      <alignment vertical="center" shrinkToFit="1"/>
    </xf>
    <xf numFmtId="176" fontId="4" fillId="2" borderId="71" xfId="0" applyNumberFormat="1" applyFont="1" applyFill="1" applyBorder="1" applyAlignment="1">
      <alignment vertical="center" shrinkToFit="1"/>
    </xf>
    <xf numFmtId="0" fontId="0" fillId="0" borderId="72"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2" borderId="66" xfId="0" applyFill="1" applyBorder="1" applyAlignment="1">
      <alignment vertical="center"/>
    </xf>
    <xf numFmtId="0" fontId="0" fillId="2" borderId="73" xfId="0" applyFill="1" applyBorder="1" applyAlignment="1">
      <alignment vertical="center"/>
    </xf>
    <xf numFmtId="0" fontId="0" fillId="0" borderId="74" xfId="0" applyBorder="1" applyAlignment="1">
      <alignment vertical="center" wrapText="1"/>
    </xf>
    <xf numFmtId="0" fontId="4" fillId="0" borderId="77" xfId="0" applyFont="1" applyBorder="1" applyAlignment="1">
      <alignment horizontal="center" vertical="center"/>
    </xf>
    <xf numFmtId="176" fontId="4" fillId="2" borderId="81" xfId="0" applyNumberFormat="1" applyFont="1" applyFill="1" applyBorder="1" applyAlignment="1">
      <alignment vertical="center" shrinkToFit="1"/>
    </xf>
    <xf numFmtId="0" fontId="0" fillId="0" borderId="82" xfId="0" applyBorder="1" applyAlignment="1">
      <alignment vertical="center" wrapText="1"/>
    </xf>
    <xf numFmtId="0" fontId="0" fillId="0" borderId="79" xfId="0" applyBorder="1" applyAlignment="1">
      <alignment vertical="center"/>
    </xf>
    <xf numFmtId="0" fontId="0" fillId="0" borderId="80" xfId="0" applyBorder="1" applyAlignment="1">
      <alignment vertical="center"/>
    </xf>
    <xf numFmtId="0" fontId="0" fillId="2" borderId="60" xfId="0" applyFill="1" applyBorder="1" applyAlignment="1">
      <alignment vertical="center"/>
    </xf>
    <xf numFmtId="0" fontId="0" fillId="2" borderId="83" xfId="0" applyFill="1" applyBorder="1" applyAlignment="1">
      <alignment vertical="center"/>
    </xf>
    <xf numFmtId="0" fontId="0" fillId="0" borderId="84" xfId="0" applyBorder="1" applyAlignment="1">
      <alignment vertical="center" wrapText="1"/>
    </xf>
    <xf numFmtId="0" fontId="4" fillId="0" borderId="88" xfId="0" applyFont="1" applyBorder="1" applyAlignment="1">
      <alignment horizontal="center" vertical="center" wrapText="1"/>
    </xf>
    <xf numFmtId="176" fontId="4" fillId="2" borderId="92" xfId="0" applyNumberFormat="1" applyFont="1" applyFill="1" applyBorder="1" applyAlignment="1">
      <alignment vertical="center" shrinkToFit="1"/>
    </xf>
    <xf numFmtId="0" fontId="0" fillId="0" borderId="93" xfId="0" applyBorder="1" applyAlignment="1">
      <alignment vertical="center" wrapText="1"/>
    </xf>
    <xf numFmtId="0" fontId="0" fillId="0" borderId="90" xfId="0" applyBorder="1" applyAlignment="1">
      <alignment vertical="center" wrapText="1"/>
    </xf>
    <xf numFmtId="0" fontId="0" fillId="0" borderId="91" xfId="0" applyBorder="1" applyAlignment="1">
      <alignment vertical="center" wrapText="1"/>
    </xf>
    <xf numFmtId="0" fontId="0" fillId="2" borderId="17" xfId="0" applyFill="1" applyBorder="1" applyAlignment="1">
      <alignment vertical="center"/>
    </xf>
    <xf numFmtId="0" fontId="0" fillId="2" borderId="94" xfId="0" applyFill="1" applyBorder="1" applyAlignment="1">
      <alignment vertical="center"/>
    </xf>
    <xf numFmtId="0" fontId="0" fillId="0" borderId="95"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54" xfId="0" applyBorder="1" applyAlignment="1">
      <alignment horizontal="center" vertical="center"/>
    </xf>
    <xf numFmtId="0" fontId="0" fillId="0" borderId="0" xfId="0" applyAlignment="1">
      <alignment horizontal="right" vertical="center"/>
    </xf>
    <xf numFmtId="0" fontId="0" fillId="0" borderId="72" xfId="0" applyBorder="1" applyAlignment="1">
      <alignment vertical="center"/>
    </xf>
    <xf numFmtId="0" fontId="0" fillId="0" borderId="69" xfId="0" applyBorder="1" applyAlignment="1">
      <alignment vertical="center"/>
    </xf>
    <xf numFmtId="0" fontId="0" fillId="0" borderId="70" xfId="0" applyBorder="1" applyAlignment="1">
      <alignment horizontal="center" vertical="center"/>
    </xf>
    <xf numFmtId="0" fontId="0" fillId="0" borderId="74" xfId="0" applyBorder="1" applyAlignment="1">
      <alignment vertical="center"/>
    </xf>
    <xf numFmtId="0" fontId="0" fillId="0" borderId="23" xfId="0" applyBorder="1">
      <alignment vertical="center"/>
    </xf>
    <xf numFmtId="0" fontId="0" fillId="0" borderId="0" xfId="0" applyFill="1">
      <alignment vertical="center"/>
    </xf>
    <xf numFmtId="0" fontId="0" fillId="0" borderId="22" xfId="0" applyBorder="1">
      <alignment vertical="center"/>
    </xf>
    <xf numFmtId="0" fontId="9" fillId="0" borderId="0" xfId="0" applyFont="1">
      <alignment vertical="center"/>
    </xf>
    <xf numFmtId="0" fontId="0" fillId="0" borderId="99" xfId="0" applyBorder="1">
      <alignment vertical="center"/>
    </xf>
    <xf numFmtId="0" fontId="10" fillId="0" borderId="0" xfId="0" applyFont="1" applyBorder="1" applyAlignment="1">
      <alignment horizontal="center" vertical="center"/>
    </xf>
    <xf numFmtId="0" fontId="3" fillId="0" borderId="99" xfId="0" applyFont="1" applyBorder="1" applyAlignment="1">
      <alignment horizontal="center" vertical="center" wrapText="1"/>
    </xf>
    <xf numFmtId="0" fontId="10" fillId="0" borderId="102" xfId="0" applyFont="1" applyBorder="1" applyAlignment="1">
      <alignment horizontal="center" vertical="center"/>
    </xf>
    <xf numFmtId="0" fontId="11" fillId="0" borderId="56" xfId="0" applyFont="1" applyBorder="1">
      <alignment vertical="center"/>
    </xf>
    <xf numFmtId="0" fontId="11" fillId="0" borderId="58" xfId="0" applyFont="1" applyBorder="1">
      <alignment vertical="center"/>
    </xf>
    <xf numFmtId="0" fontId="11" fillId="0" borderId="53" xfId="0" applyFont="1" applyBorder="1">
      <alignment vertical="center"/>
    </xf>
    <xf numFmtId="0" fontId="11" fillId="0" borderId="103" xfId="0" applyFont="1" applyBorder="1">
      <alignment vertical="center"/>
    </xf>
    <xf numFmtId="0" fontId="5" fillId="0" borderId="0" xfId="0" applyFont="1" applyBorder="1">
      <alignment vertical="center"/>
    </xf>
    <xf numFmtId="0" fontId="11" fillId="0" borderId="102" xfId="0" applyFont="1" applyBorder="1">
      <alignment vertical="center"/>
    </xf>
    <xf numFmtId="0" fontId="11" fillId="0" borderId="0" xfId="0" applyFont="1" applyAlignment="1">
      <alignment horizontal="right" vertical="center"/>
    </xf>
    <xf numFmtId="0" fontId="10" fillId="0" borderId="104" xfId="0" applyFont="1" applyBorder="1" applyAlignment="1">
      <alignment horizontal="center" vertical="center"/>
    </xf>
    <xf numFmtId="0" fontId="11" fillId="0" borderId="72" xfId="0" applyFont="1" applyBorder="1" applyAlignment="1">
      <alignment vertical="center" wrapText="1"/>
    </xf>
    <xf numFmtId="0" fontId="11" fillId="0" borderId="74" xfId="0" applyFont="1" applyBorder="1" applyAlignment="1">
      <alignment vertical="center" wrapText="1"/>
    </xf>
    <xf numFmtId="0" fontId="11" fillId="0" borderId="69" xfId="0" applyFont="1" applyBorder="1" applyAlignment="1">
      <alignment vertical="center" wrapText="1"/>
    </xf>
    <xf numFmtId="0" fontId="11" fillId="0" borderId="105" xfId="0" applyFont="1" applyBorder="1" applyAlignment="1">
      <alignment vertical="center" wrapText="1"/>
    </xf>
    <xf numFmtId="0" fontId="11" fillId="0" borderId="104" xfId="0" applyFont="1" applyBorder="1" applyAlignment="1">
      <alignment vertical="center" wrapText="1"/>
    </xf>
    <xf numFmtId="0" fontId="11" fillId="0" borderId="105" xfId="0" applyFont="1" applyBorder="1">
      <alignment vertical="center"/>
    </xf>
    <xf numFmtId="176" fontId="4" fillId="0" borderId="78" xfId="0" applyNumberFormat="1" applyFont="1" applyFill="1" applyBorder="1" applyAlignment="1">
      <alignment vertical="center" shrinkToFit="1"/>
    </xf>
    <xf numFmtId="176" fontId="4" fillId="0" borderId="52" xfId="0" applyNumberFormat="1" applyFont="1" applyFill="1" applyBorder="1" applyAlignment="1">
      <alignment vertical="center" shrinkToFit="1"/>
    </xf>
    <xf numFmtId="176" fontId="4" fillId="0" borderId="89" xfId="0" applyNumberFormat="1" applyFont="1" applyFill="1" applyBorder="1" applyAlignment="1">
      <alignment vertical="center" shrinkToFit="1"/>
    </xf>
    <xf numFmtId="176" fontId="4" fillId="0" borderId="40" xfId="0" applyNumberFormat="1" applyFont="1" applyFill="1" applyBorder="1" applyAlignment="1">
      <alignment vertical="center" shrinkToFit="1"/>
    </xf>
    <xf numFmtId="176" fontId="4" fillId="0" borderId="68" xfId="0" applyNumberFormat="1" applyFont="1" applyFill="1" applyBorder="1" applyAlignment="1">
      <alignment vertical="center" shrinkToFit="1"/>
    </xf>
    <xf numFmtId="176" fontId="4" fillId="0" borderId="79" xfId="0" applyNumberFormat="1" applyFont="1" applyFill="1" applyBorder="1" applyAlignment="1">
      <alignment vertical="center" shrinkToFit="1"/>
    </xf>
    <xf numFmtId="176" fontId="4" fillId="0" borderId="53" xfId="0" applyNumberFormat="1" applyFont="1" applyFill="1" applyBorder="1" applyAlignment="1">
      <alignment vertical="center" shrinkToFit="1"/>
    </xf>
    <xf numFmtId="176" fontId="4" fillId="0" borderId="90" xfId="0" applyNumberFormat="1" applyFont="1" applyFill="1" applyBorder="1" applyAlignment="1">
      <alignment vertical="center" shrinkToFit="1"/>
    </xf>
    <xf numFmtId="176" fontId="4" fillId="0" borderId="41" xfId="0" applyNumberFormat="1" applyFont="1" applyFill="1" applyBorder="1" applyAlignment="1">
      <alignment vertical="center" shrinkToFit="1"/>
    </xf>
    <xf numFmtId="176" fontId="4" fillId="0" borderId="69" xfId="0" applyNumberFormat="1" applyFont="1" applyFill="1" applyBorder="1" applyAlignment="1">
      <alignment vertical="center" shrinkToFit="1"/>
    </xf>
    <xf numFmtId="176" fontId="4" fillId="0" borderId="80" xfId="0" applyNumberFormat="1" applyFont="1" applyFill="1" applyBorder="1" applyAlignment="1">
      <alignment vertical="center" shrinkToFit="1"/>
    </xf>
    <xf numFmtId="176" fontId="4" fillId="0" borderId="54" xfId="0" applyNumberFormat="1" applyFont="1" applyFill="1" applyBorder="1" applyAlignment="1">
      <alignment vertical="center" shrinkToFit="1"/>
    </xf>
    <xf numFmtId="176" fontId="4" fillId="0" borderId="91" xfId="0" applyNumberFormat="1" applyFont="1" applyFill="1" applyBorder="1" applyAlignment="1">
      <alignment vertical="center" shrinkToFit="1"/>
    </xf>
    <xf numFmtId="176" fontId="4" fillId="0" borderId="42" xfId="0" applyNumberFormat="1" applyFont="1" applyFill="1" applyBorder="1" applyAlignment="1">
      <alignment vertical="center" shrinkToFit="1"/>
    </xf>
    <xf numFmtId="176" fontId="4" fillId="0" borderId="54" xfId="0" applyNumberFormat="1" applyFont="1" applyFill="1" applyBorder="1" applyAlignment="1">
      <alignment horizontal="center" vertical="center" shrinkToFit="1"/>
    </xf>
    <xf numFmtId="176" fontId="4" fillId="0" borderId="70" xfId="0" applyNumberFormat="1" applyFont="1" applyFill="1" applyBorder="1" applyAlignment="1">
      <alignment horizontal="center" vertical="center" shrinkToFit="1"/>
    </xf>
    <xf numFmtId="0" fontId="5" fillId="0" borderId="5" xfId="0" applyFont="1"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5" fillId="0" borderId="7" xfId="0" applyFont="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4" fillId="0" borderId="37" xfId="0" applyFont="1" applyBorder="1" applyAlignment="1">
      <alignment horizontal="center" vertical="center" wrapText="1"/>
    </xf>
    <xf numFmtId="0" fontId="4" fillId="0" borderId="49"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0" xfId="0" applyFont="1" applyBorder="1" applyAlignment="1">
      <alignment horizontal="center" vertical="center"/>
    </xf>
    <xf numFmtId="0" fontId="4" fillId="0" borderId="50" xfId="0" applyFont="1" applyBorder="1" applyAlignment="1">
      <alignment horizontal="center" vertical="center" wrapText="1"/>
    </xf>
    <xf numFmtId="0" fontId="4" fillId="0" borderId="66" xfId="0" applyFont="1" applyBorder="1" applyAlignment="1">
      <alignment horizontal="center" vertical="center"/>
    </xf>
    <xf numFmtId="0" fontId="4" fillId="0" borderId="85" xfId="0" applyFont="1" applyBorder="1" applyAlignment="1">
      <alignment horizontal="center" vertical="center"/>
    </xf>
    <xf numFmtId="0" fontId="4" fillId="0" borderId="98" xfId="0" applyFont="1" applyBorder="1" applyAlignment="1">
      <alignment horizontal="center" vertical="center"/>
    </xf>
    <xf numFmtId="0" fontId="5" fillId="0" borderId="2"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4" fillId="0" borderId="85" xfId="0" applyFont="1" applyBorder="1" applyAlignment="1">
      <alignment horizontal="center" vertical="center" wrapText="1"/>
    </xf>
    <xf numFmtId="0" fontId="4" fillId="0" borderId="87" xfId="0" applyFont="1" applyBorder="1" applyAlignment="1">
      <alignment horizontal="center" vertical="center"/>
    </xf>
    <xf numFmtId="0" fontId="4" fillId="0" borderId="48" xfId="0" applyFont="1" applyBorder="1" applyAlignment="1">
      <alignment horizontal="center" vertical="center" wrapText="1"/>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48"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76" xfId="0" applyFont="1" applyBorder="1" applyAlignment="1">
      <alignment horizontal="center" vertical="center" wrapText="1"/>
    </xf>
    <xf numFmtId="0" fontId="4" fillId="0" borderId="76" xfId="0" applyFont="1" applyBorder="1" applyAlignment="1">
      <alignment horizontal="center" vertical="center"/>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6" xfId="0" applyFont="1" applyFill="1" applyBorder="1" applyAlignment="1">
      <alignment horizontal="center" vertical="center"/>
    </xf>
    <xf numFmtId="0" fontId="3" fillId="0" borderId="0" xfId="0" applyFont="1" applyFill="1" applyBorder="1" applyAlignment="1">
      <alignment horizontal="left" vertical="top" wrapText="1"/>
    </xf>
    <xf numFmtId="0" fontId="2" fillId="0" borderId="0" xfId="0" applyFont="1" applyAlignment="1">
      <alignment horizontal="center" vertical="center"/>
    </xf>
    <xf numFmtId="0" fontId="6" fillId="0" borderId="22"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4" fillId="0" borderId="35" xfId="0" applyFont="1" applyBorder="1" applyAlignment="1">
      <alignment horizontal="center" vertical="center"/>
    </xf>
    <xf numFmtId="0" fontId="4" fillId="0" borderId="47" xfId="0" applyFont="1" applyBorder="1" applyAlignment="1">
      <alignment horizontal="center" vertical="center"/>
    </xf>
    <xf numFmtId="0" fontId="4" fillId="0" borderId="63" xfId="0" applyFont="1" applyBorder="1" applyAlignment="1">
      <alignment horizontal="center" vertical="center"/>
    </xf>
    <xf numFmtId="0" fontId="4" fillId="0" borderId="75" xfId="0" applyFont="1" applyBorder="1" applyAlignment="1">
      <alignment horizontal="center" vertical="center"/>
    </xf>
    <xf numFmtId="0" fontId="4" fillId="0" borderId="86"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8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59" xfId="0" applyBorder="1" applyAlignment="1">
      <alignment horizontal="center" vertical="center"/>
    </xf>
    <xf numFmtId="0" fontId="0" fillId="0" borderId="18" xfId="0" applyBorder="1" applyAlignment="1">
      <alignment horizontal="center" vertic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60" xfId="0" applyBorder="1" applyAlignment="1">
      <alignment horizontal="center" vertical="center"/>
    </xf>
    <xf numFmtId="0" fontId="0" fillId="3" borderId="16" xfId="0" applyFill="1" applyBorder="1" applyAlignment="1">
      <alignment horizontal="center" vertical="center"/>
    </xf>
    <xf numFmtId="0" fontId="0" fillId="3" borderId="22" xfId="0" applyFill="1" applyBorder="1" applyAlignment="1">
      <alignment horizontal="center" vertical="center"/>
    </xf>
    <xf numFmtId="0" fontId="0" fillId="3" borderId="59" xfId="0" applyFill="1" applyBorder="1" applyAlignment="1">
      <alignment horizontal="center" vertical="center"/>
    </xf>
    <xf numFmtId="0" fontId="0" fillId="3" borderId="18" xfId="0" applyFill="1" applyBorder="1" applyAlignment="1">
      <alignment horizontal="center" vertical="center"/>
    </xf>
    <xf numFmtId="0" fontId="0" fillId="3" borderId="0" xfId="0" applyFill="1" applyBorder="1" applyAlignment="1">
      <alignment horizontal="center" vertical="center"/>
    </xf>
    <xf numFmtId="0" fontId="0" fillId="3" borderId="61" xfId="0" applyFill="1" applyBorder="1" applyAlignment="1">
      <alignment horizontal="center" vertical="center"/>
    </xf>
    <xf numFmtId="0" fontId="0" fillId="3" borderId="17" xfId="0" applyFill="1" applyBorder="1" applyAlignment="1">
      <alignment horizontal="center" vertical="center"/>
    </xf>
    <xf numFmtId="0" fontId="0" fillId="3" borderId="23" xfId="0" applyFill="1" applyBorder="1" applyAlignment="1">
      <alignment horizontal="center" vertical="center"/>
    </xf>
    <xf numFmtId="0" fontId="0" fillId="3" borderId="60" xfId="0" applyFill="1" applyBorder="1" applyAlignment="1">
      <alignment horizontal="center" vertical="center"/>
    </xf>
    <xf numFmtId="0" fontId="0" fillId="0" borderId="85" xfId="0" applyBorder="1" applyAlignment="1">
      <alignment horizontal="center" vertic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lignment vertical="center"/>
    </xf>
    <xf numFmtId="0" fontId="4" fillId="0" borderId="38"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1"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xf>
    <xf numFmtId="0" fontId="3" fillId="0" borderId="4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125095</xdr:colOff>
      <xdr:row>0</xdr:row>
      <xdr:rowOff>176530</xdr:rowOff>
    </xdr:from>
    <xdr:to>
      <xdr:col>12</xdr:col>
      <xdr:colOff>241935</xdr:colOff>
      <xdr:row>1</xdr:row>
      <xdr:rowOff>137795</xdr:rowOff>
    </xdr:to>
    <xdr:sp macro="" textlink="">
      <xdr:nvSpPr>
        <xdr:cNvPr id="2" name="正方形/長方形 1"/>
        <xdr:cNvSpPr/>
      </xdr:nvSpPr>
      <xdr:spPr>
        <a:xfrm>
          <a:off x="2468245" y="176530"/>
          <a:ext cx="413639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公表フォーマット（参考例）</a:t>
          </a:r>
          <a:endParaRPr kumimoji="1" lang="en-US" altLang="ja-JP" sz="2000"/>
        </a:p>
      </xdr:txBody>
    </xdr:sp>
    <xdr:clientData/>
  </xdr:twoCellAnchor>
  <xdr:twoCellAnchor>
    <xdr:from>
      <xdr:col>32</xdr:col>
      <xdr:colOff>172720</xdr:colOff>
      <xdr:row>0</xdr:row>
      <xdr:rowOff>312420</xdr:rowOff>
    </xdr:from>
    <xdr:to>
      <xdr:col>34</xdr:col>
      <xdr:colOff>514350</xdr:colOff>
      <xdr:row>2</xdr:row>
      <xdr:rowOff>153035</xdr:rowOff>
    </xdr:to>
    <xdr:sp macro="" textlink="">
      <xdr:nvSpPr>
        <xdr:cNvPr id="3" name="正方形/長方形 2"/>
        <xdr:cNvSpPr/>
      </xdr:nvSpPr>
      <xdr:spPr>
        <a:xfrm>
          <a:off x="18917920" y="312420"/>
          <a:ext cx="157988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45"/>
  <sheetViews>
    <sheetView tabSelected="1" view="pageBreakPreview" zoomScale="70" zoomScaleNormal="70" zoomScaleSheetLayoutView="70" workbookViewId="0">
      <selection activeCell="P8" sqref="P8:Y13"/>
    </sheetView>
  </sheetViews>
  <sheetFormatPr defaultRowHeight="13.5" x14ac:dyDescent="0.15"/>
  <cols>
    <col min="1" max="1" width="2.75" customWidth="1"/>
    <col min="2" max="4" width="4.625" hidden="1" customWidth="1"/>
    <col min="5" max="5" width="7.5" hidden="1" customWidth="1"/>
    <col min="6" max="6" width="6.625" customWidth="1"/>
    <col min="7" max="7" width="14.625" customWidth="1"/>
    <col min="8" max="8" width="5.625" customWidth="1"/>
    <col min="9" max="9" width="10.625" customWidth="1"/>
    <col min="10" max="10" width="5.625" customWidth="1"/>
    <col min="11" max="11" width="10.625" customWidth="1"/>
    <col min="12" max="12" width="5.625" customWidth="1"/>
    <col min="13" max="13" width="10.625" customWidth="1"/>
    <col min="14" max="14" width="5.625" customWidth="1"/>
    <col min="15" max="15" width="10.625" customWidth="1"/>
    <col min="16" max="16" width="5.625" customWidth="1"/>
    <col min="17" max="17" width="10.625" customWidth="1"/>
    <col min="18" max="18" width="5.625" customWidth="1"/>
    <col min="19" max="19" width="10.625" customWidth="1"/>
    <col min="20" max="20" width="5.625" customWidth="1"/>
    <col min="21" max="21" width="10.625" customWidth="1"/>
    <col min="22" max="22" width="5.625" customWidth="1"/>
    <col min="23" max="23" width="10.625" customWidth="1"/>
    <col min="24" max="24" width="5.625" customWidth="1"/>
    <col min="25" max="25" width="10.625" customWidth="1"/>
    <col min="26" max="26" width="5.625" customWidth="1"/>
    <col min="27" max="27" width="10.625" customWidth="1"/>
    <col min="28" max="28" width="5.625" customWidth="1"/>
    <col min="29" max="29" width="10.625" customWidth="1"/>
    <col min="30" max="30" width="5.625" customWidth="1"/>
    <col min="31" max="31" width="10.625" customWidth="1"/>
    <col min="32" max="32" width="5.625" customWidth="1"/>
    <col min="33" max="33" width="10.625" customWidth="1"/>
    <col min="34" max="34" width="5.625" customWidth="1"/>
    <col min="35" max="35" width="10.625" customWidth="1"/>
    <col min="36" max="41" width="4.625" customWidth="1"/>
    <col min="42" max="42" width="9" customWidth="1"/>
  </cols>
  <sheetData>
    <row r="1" spans="2:46" ht="30" customHeight="1" x14ac:dyDescent="0.15"/>
    <row r="2" spans="2:46" ht="16.5" customHeight="1" x14ac:dyDescent="0.15"/>
    <row r="3" spans="2:46" ht="35.25" customHeight="1" x14ac:dyDescent="0.15">
      <c r="B3" s="168" t="s">
        <v>89</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row>
    <row r="4" spans="2:46" ht="17.25" customHeight="1" x14ac:dyDescent="0.15">
      <c r="B4" s="1"/>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row>
    <row r="5" spans="2:46" ht="20.100000000000001" customHeight="1" x14ac:dyDescent="0.15">
      <c r="F5" s="7"/>
      <c r="G5" s="15"/>
      <c r="H5" s="169" t="s">
        <v>84</v>
      </c>
      <c r="I5" s="169"/>
      <c r="J5" s="169"/>
      <c r="K5" s="169"/>
      <c r="L5" s="169"/>
      <c r="M5" s="169"/>
      <c r="N5" s="169"/>
      <c r="O5" s="169"/>
      <c r="P5" s="170"/>
      <c r="Q5" s="170"/>
      <c r="R5" s="170"/>
      <c r="S5" s="170"/>
      <c r="T5" s="170"/>
      <c r="U5" s="170"/>
      <c r="V5" s="170"/>
      <c r="W5" s="170"/>
      <c r="X5" s="170"/>
      <c r="Y5" s="171"/>
      <c r="Z5" s="181" t="s">
        <v>82</v>
      </c>
      <c r="AA5" s="181"/>
      <c r="AB5" s="181"/>
      <c r="AC5" s="181"/>
      <c r="AD5" s="181"/>
      <c r="AE5" s="181"/>
      <c r="AF5" s="181"/>
      <c r="AG5" s="181"/>
      <c r="AH5" s="181"/>
      <c r="AI5" s="181"/>
    </row>
    <row r="6" spans="2:46" ht="14.1" customHeight="1" x14ac:dyDescent="0.15">
      <c r="F6" s="182" t="s">
        <v>86</v>
      </c>
      <c r="G6" s="169"/>
      <c r="H6" s="169"/>
      <c r="I6" s="169"/>
      <c r="J6" s="169"/>
      <c r="K6" s="169"/>
      <c r="L6" s="169"/>
      <c r="M6" s="169"/>
      <c r="N6" s="169"/>
      <c r="O6" s="183"/>
      <c r="P6" s="182" t="s">
        <v>83</v>
      </c>
      <c r="Q6" s="169"/>
      <c r="R6" s="169"/>
      <c r="S6" s="169"/>
      <c r="T6" s="169"/>
      <c r="U6" s="169"/>
      <c r="V6" s="169"/>
      <c r="W6" s="169"/>
      <c r="X6" s="169"/>
      <c r="Y6" s="183"/>
      <c r="Z6" s="181"/>
      <c r="AA6" s="181"/>
      <c r="AB6" s="181"/>
      <c r="AC6" s="181"/>
      <c r="AD6" s="181"/>
      <c r="AE6" s="181"/>
      <c r="AF6" s="181"/>
      <c r="AG6" s="181"/>
      <c r="AH6" s="181"/>
      <c r="AI6" s="181"/>
      <c r="AQ6" s="85"/>
    </row>
    <row r="7" spans="2:46" ht="42" customHeight="1" x14ac:dyDescent="0.15">
      <c r="F7" s="184"/>
      <c r="G7" s="185"/>
      <c r="H7" s="185"/>
      <c r="I7" s="185"/>
      <c r="J7" s="185"/>
      <c r="K7" s="185"/>
      <c r="L7" s="185"/>
      <c r="M7" s="185"/>
      <c r="N7" s="185"/>
      <c r="O7" s="186"/>
      <c r="P7" s="184"/>
      <c r="Q7" s="185"/>
      <c r="R7" s="185"/>
      <c r="S7" s="185"/>
      <c r="T7" s="185"/>
      <c r="U7" s="185"/>
      <c r="V7" s="185"/>
      <c r="W7" s="185"/>
      <c r="X7" s="185"/>
      <c r="Y7" s="186"/>
      <c r="Z7" s="181"/>
      <c r="AA7" s="181"/>
      <c r="AB7" s="181"/>
      <c r="AC7" s="181"/>
      <c r="AD7" s="181"/>
      <c r="AE7" s="181"/>
      <c r="AF7" s="181"/>
      <c r="AG7" s="181"/>
      <c r="AH7" s="181"/>
      <c r="AI7" s="181"/>
    </row>
    <row r="8" spans="2:46" ht="14.1" customHeight="1" x14ac:dyDescent="0.15">
      <c r="F8" s="187" t="s">
        <v>88</v>
      </c>
      <c r="G8" s="188"/>
      <c r="H8" s="188"/>
      <c r="I8" s="188"/>
      <c r="J8" s="188"/>
      <c r="K8" s="188"/>
      <c r="L8" s="188"/>
      <c r="M8" s="188"/>
      <c r="N8" s="188"/>
      <c r="O8" s="189"/>
      <c r="P8" s="195" t="s">
        <v>90</v>
      </c>
      <c r="Q8" s="196"/>
      <c r="R8" s="196"/>
      <c r="S8" s="196"/>
      <c r="T8" s="196"/>
      <c r="U8" s="196"/>
      <c r="V8" s="196"/>
      <c r="W8" s="196"/>
      <c r="X8" s="196"/>
      <c r="Y8" s="197"/>
      <c r="Z8" s="204" t="s">
        <v>91</v>
      </c>
      <c r="AA8" s="204"/>
      <c r="AB8" s="204"/>
      <c r="AC8" s="204"/>
      <c r="AD8" s="204"/>
      <c r="AE8" s="204"/>
      <c r="AF8" s="204"/>
      <c r="AG8" s="204"/>
      <c r="AH8" s="204"/>
      <c r="AI8" s="204"/>
    </row>
    <row r="9" spans="2:46" ht="14.1" customHeight="1" x14ac:dyDescent="0.15">
      <c r="F9" s="190"/>
      <c r="G9" s="141"/>
      <c r="H9" s="141"/>
      <c r="I9" s="141"/>
      <c r="J9" s="141"/>
      <c r="K9" s="141"/>
      <c r="L9" s="141"/>
      <c r="M9" s="141"/>
      <c r="N9" s="141"/>
      <c r="O9" s="191"/>
      <c r="P9" s="198"/>
      <c r="Q9" s="199"/>
      <c r="R9" s="199"/>
      <c r="S9" s="199"/>
      <c r="T9" s="199"/>
      <c r="U9" s="199"/>
      <c r="V9" s="199"/>
      <c r="W9" s="199"/>
      <c r="X9" s="199"/>
      <c r="Y9" s="200"/>
      <c r="Z9" s="204"/>
      <c r="AA9" s="204"/>
      <c r="AB9" s="204"/>
      <c r="AC9" s="204"/>
      <c r="AD9" s="204"/>
      <c r="AE9" s="204"/>
      <c r="AF9" s="204"/>
      <c r="AG9" s="204"/>
      <c r="AH9" s="204"/>
      <c r="AI9" s="204"/>
    </row>
    <row r="10" spans="2:46" ht="14.1" customHeight="1" x14ac:dyDescent="0.15">
      <c r="F10" s="190"/>
      <c r="G10" s="141"/>
      <c r="H10" s="141"/>
      <c r="I10" s="141"/>
      <c r="J10" s="141"/>
      <c r="K10" s="141"/>
      <c r="L10" s="141"/>
      <c r="M10" s="141"/>
      <c r="N10" s="141"/>
      <c r="O10" s="191"/>
      <c r="P10" s="198"/>
      <c r="Q10" s="199"/>
      <c r="R10" s="199"/>
      <c r="S10" s="199"/>
      <c r="T10" s="199"/>
      <c r="U10" s="199"/>
      <c r="V10" s="199"/>
      <c r="W10" s="199"/>
      <c r="X10" s="199"/>
      <c r="Y10" s="200"/>
      <c r="Z10" s="204"/>
      <c r="AA10" s="204"/>
      <c r="AB10" s="204"/>
      <c r="AC10" s="204"/>
      <c r="AD10" s="204"/>
      <c r="AE10" s="204"/>
      <c r="AF10" s="204"/>
      <c r="AG10" s="204"/>
      <c r="AH10" s="204"/>
      <c r="AI10" s="204"/>
    </row>
    <row r="11" spans="2:46" ht="14.1" customHeight="1" x14ac:dyDescent="0.15">
      <c r="F11" s="190"/>
      <c r="G11" s="141"/>
      <c r="H11" s="141"/>
      <c r="I11" s="141"/>
      <c r="J11" s="141"/>
      <c r="K11" s="141"/>
      <c r="L11" s="141"/>
      <c r="M11" s="141"/>
      <c r="N11" s="141"/>
      <c r="O11" s="191"/>
      <c r="P11" s="198"/>
      <c r="Q11" s="199"/>
      <c r="R11" s="199"/>
      <c r="S11" s="199"/>
      <c r="T11" s="199"/>
      <c r="U11" s="199"/>
      <c r="V11" s="199"/>
      <c r="W11" s="199"/>
      <c r="X11" s="199"/>
      <c r="Y11" s="200"/>
      <c r="Z11" s="204"/>
      <c r="AA11" s="204"/>
      <c r="AB11" s="204"/>
      <c r="AC11" s="204"/>
      <c r="AD11" s="204"/>
      <c r="AE11" s="204"/>
      <c r="AF11" s="204"/>
      <c r="AG11" s="204"/>
      <c r="AH11" s="204"/>
      <c r="AI11" s="204"/>
    </row>
    <row r="12" spans="2:46" ht="14.1" customHeight="1" x14ac:dyDescent="0.15">
      <c r="F12" s="192"/>
      <c r="G12" s="193"/>
      <c r="H12" s="193"/>
      <c r="I12" s="193"/>
      <c r="J12" s="193"/>
      <c r="K12" s="193"/>
      <c r="L12" s="193"/>
      <c r="M12" s="193"/>
      <c r="N12" s="193"/>
      <c r="O12" s="194"/>
      <c r="P12" s="201"/>
      <c r="Q12" s="202"/>
      <c r="R12" s="202"/>
      <c r="S12" s="202"/>
      <c r="T12" s="202"/>
      <c r="U12" s="202"/>
      <c r="V12" s="202"/>
      <c r="W12" s="202"/>
      <c r="X12" s="202"/>
      <c r="Y12" s="203"/>
      <c r="Z12" s="204"/>
      <c r="AA12" s="204"/>
      <c r="AB12" s="204"/>
      <c r="AC12" s="204"/>
      <c r="AD12" s="204"/>
      <c r="AE12" s="204"/>
      <c r="AF12" s="204"/>
      <c r="AG12" s="204"/>
      <c r="AH12" s="204"/>
      <c r="AI12" s="204"/>
    </row>
    <row r="14" spans="2:46" ht="14.25" customHeight="1" x14ac:dyDescent="0.15">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2:46" x14ac:dyDescent="0.15">
      <c r="AI15" s="80"/>
    </row>
    <row r="16" spans="2:46" ht="24.95" customHeight="1" x14ac:dyDescent="0.15">
      <c r="B16" s="159" t="s">
        <v>8</v>
      </c>
      <c r="C16" s="205"/>
      <c r="D16" s="205"/>
      <c r="E16" s="205"/>
      <c r="F16" s="159" t="s">
        <v>5</v>
      </c>
      <c r="G16" s="160"/>
      <c r="H16" s="172" t="s">
        <v>9</v>
      </c>
      <c r="I16" s="173"/>
      <c r="J16" s="173"/>
      <c r="K16" s="173"/>
      <c r="L16" s="173"/>
      <c r="M16" s="173"/>
      <c r="N16" s="173"/>
      <c r="O16" s="173"/>
      <c r="P16" s="173"/>
      <c r="Q16" s="174"/>
      <c r="R16" s="175" t="s">
        <v>18</v>
      </c>
      <c r="S16" s="173"/>
      <c r="T16" s="173"/>
      <c r="U16" s="173"/>
      <c r="V16" s="173"/>
      <c r="W16" s="173"/>
      <c r="X16" s="173"/>
      <c r="Y16" s="173"/>
      <c r="Z16" s="173"/>
      <c r="AA16" s="173"/>
      <c r="AB16" s="173"/>
      <c r="AC16" s="173"/>
      <c r="AD16" s="173"/>
      <c r="AE16" s="176"/>
      <c r="AF16" s="177"/>
      <c r="AG16" s="178"/>
      <c r="AH16" s="179"/>
      <c r="AI16" s="180"/>
      <c r="AT16" s="87"/>
    </row>
    <row r="17" spans="2:45" ht="24.95" customHeight="1" x14ac:dyDescent="0.15">
      <c r="B17" s="206"/>
      <c r="C17" s="207"/>
      <c r="D17" s="207"/>
      <c r="E17" s="207"/>
      <c r="F17" s="206"/>
      <c r="G17" s="210"/>
      <c r="H17" s="212" t="s">
        <v>14</v>
      </c>
      <c r="I17" s="151"/>
      <c r="J17" s="150" t="s">
        <v>37</v>
      </c>
      <c r="K17" s="151"/>
      <c r="L17" s="150" t="s">
        <v>39</v>
      </c>
      <c r="M17" s="151"/>
      <c r="N17" s="150" t="s">
        <v>15</v>
      </c>
      <c r="O17" s="151"/>
      <c r="P17" s="154" t="s">
        <v>25</v>
      </c>
      <c r="Q17" s="155"/>
      <c r="R17" s="157" t="s">
        <v>12</v>
      </c>
      <c r="S17" s="138"/>
      <c r="T17" s="148" t="s">
        <v>43</v>
      </c>
      <c r="U17" s="138"/>
      <c r="V17" s="148" t="s">
        <v>40</v>
      </c>
      <c r="W17" s="138"/>
      <c r="X17" s="148" t="s">
        <v>10</v>
      </c>
      <c r="Y17" s="138"/>
      <c r="Z17" s="148" t="s">
        <v>42</v>
      </c>
      <c r="AA17" s="138"/>
      <c r="AB17" s="148" t="s">
        <v>41</v>
      </c>
      <c r="AC17" s="138"/>
      <c r="AD17" s="138" t="s">
        <v>29</v>
      </c>
      <c r="AE17" s="149"/>
      <c r="AF17" s="131" t="s">
        <v>31</v>
      </c>
      <c r="AG17" s="132"/>
      <c r="AH17" s="136" t="s">
        <v>17</v>
      </c>
      <c r="AI17" s="137"/>
    </row>
    <row r="18" spans="2:45" ht="35.1" customHeight="1" x14ac:dyDescent="0.15">
      <c r="B18" s="206"/>
      <c r="C18" s="207"/>
      <c r="D18" s="207"/>
      <c r="E18" s="207"/>
      <c r="F18" s="206"/>
      <c r="G18" s="210"/>
      <c r="H18" s="213"/>
      <c r="I18" s="152"/>
      <c r="J18" s="152"/>
      <c r="K18" s="152"/>
      <c r="L18" s="152"/>
      <c r="M18" s="152"/>
      <c r="N18" s="152"/>
      <c r="O18" s="152"/>
      <c r="P18" s="132"/>
      <c r="Q18" s="156"/>
      <c r="R18" s="158"/>
      <c r="S18" s="138"/>
      <c r="T18" s="138"/>
      <c r="U18" s="138"/>
      <c r="V18" s="138"/>
      <c r="W18" s="138"/>
      <c r="X18" s="138"/>
      <c r="Y18" s="138"/>
      <c r="Z18" s="138"/>
      <c r="AA18" s="138"/>
      <c r="AB18" s="138"/>
      <c r="AC18" s="138"/>
      <c r="AD18" s="138"/>
      <c r="AE18" s="149"/>
      <c r="AF18" s="133"/>
      <c r="AG18" s="132"/>
      <c r="AH18" s="138"/>
      <c r="AI18" s="139"/>
    </row>
    <row r="19" spans="2:45" ht="14.1" customHeight="1" x14ac:dyDescent="0.15">
      <c r="B19" s="206"/>
      <c r="C19" s="207"/>
      <c r="D19" s="207"/>
      <c r="E19" s="207"/>
      <c r="F19" s="206"/>
      <c r="G19" s="210"/>
      <c r="H19" s="214"/>
      <c r="I19" s="153"/>
      <c r="J19" s="153"/>
      <c r="K19" s="153"/>
      <c r="L19" s="153"/>
      <c r="M19" s="153"/>
      <c r="N19" s="153"/>
      <c r="O19" s="153"/>
      <c r="P19" s="135"/>
      <c r="Q19" s="137"/>
      <c r="R19" s="158"/>
      <c r="S19" s="138"/>
      <c r="T19" s="138"/>
      <c r="U19" s="138"/>
      <c r="V19" s="138"/>
      <c r="W19" s="138"/>
      <c r="X19" s="138"/>
      <c r="Y19" s="138"/>
      <c r="Z19" s="138"/>
      <c r="AA19" s="138"/>
      <c r="AB19" s="138"/>
      <c r="AC19" s="138"/>
      <c r="AD19" s="138"/>
      <c r="AE19" s="149"/>
      <c r="AF19" s="134"/>
      <c r="AG19" s="135"/>
      <c r="AH19" s="138"/>
      <c r="AI19" s="139"/>
    </row>
    <row r="20" spans="2:45" ht="60" customHeight="1" x14ac:dyDescent="0.15">
      <c r="B20" s="208"/>
      <c r="C20" s="209"/>
      <c r="D20" s="209"/>
      <c r="E20" s="209"/>
      <c r="F20" s="208"/>
      <c r="G20" s="211"/>
      <c r="H20" s="23" t="s">
        <v>23</v>
      </c>
      <c r="I20" s="34" t="s">
        <v>27</v>
      </c>
      <c r="J20" s="45" t="s">
        <v>23</v>
      </c>
      <c r="K20" s="34" t="s">
        <v>27</v>
      </c>
      <c r="L20" s="45" t="s">
        <v>23</v>
      </c>
      <c r="M20" s="34" t="s">
        <v>27</v>
      </c>
      <c r="N20" s="45" t="s">
        <v>23</v>
      </c>
      <c r="O20" s="34" t="s">
        <v>27</v>
      </c>
      <c r="P20" s="45" t="s">
        <v>23</v>
      </c>
      <c r="Q20" s="50" t="s">
        <v>27</v>
      </c>
      <c r="R20" s="61" t="s">
        <v>23</v>
      </c>
      <c r="S20" s="34" t="s">
        <v>27</v>
      </c>
      <c r="T20" s="45" t="s">
        <v>23</v>
      </c>
      <c r="U20" s="34" t="s">
        <v>27</v>
      </c>
      <c r="V20" s="45" t="s">
        <v>23</v>
      </c>
      <c r="W20" s="34" t="s">
        <v>27</v>
      </c>
      <c r="X20" s="45" t="s">
        <v>23</v>
      </c>
      <c r="Y20" s="34" t="s">
        <v>27</v>
      </c>
      <c r="Z20" s="45" t="s">
        <v>23</v>
      </c>
      <c r="AA20" s="34" t="s">
        <v>27</v>
      </c>
      <c r="AB20" s="45" t="s">
        <v>23</v>
      </c>
      <c r="AC20" s="34" t="s">
        <v>27</v>
      </c>
      <c r="AD20" s="45" t="s">
        <v>23</v>
      </c>
      <c r="AE20" s="69" t="s">
        <v>27</v>
      </c>
      <c r="AF20" s="23" t="s">
        <v>23</v>
      </c>
      <c r="AG20" s="34" t="s">
        <v>27</v>
      </c>
      <c r="AH20" s="45" t="s">
        <v>23</v>
      </c>
      <c r="AI20" s="50" t="s">
        <v>27</v>
      </c>
      <c r="AS20" s="86"/>
    </row>
    <row r="21" spans="2:45" ht="120" customHeight="1" x14ac:dyDescent="0.15">
      <c r="B21" s="140" t="s">
        <v>19</v>
      </c>
      <c r="C21" s="141"/>
      <c r="D21" s="141"/>
      <c r="E21" s="141"/>
      <c r="F21" s="159" t="s">
        <v>80</v>
      </c>
      <c r="G21" s="160"/>
      <c r="H21" s="24">
        <v>196</v>
      </c>
      <c r="I21" s="35">
        <v>17301697</v>
      </c>
      <c r="J21" s="35">
        <v>10</v>
      </c>
      <c r="K21" s="35">
        <v>801995</v>
      </c>
      <c r="L21" s="35">
        <v>51</v>
      </c>
      <c r="M21" s="35">
        <v>9612389</v>
      </c>
      <c r="N21" s="35">
        <v>85</v>
      </c>
      <c r="O21" s="35">
        <v>8446995</v>
      </c>
      <c r="P21" s="35">
        <f t="shared" ref="P21:Q23" si="0">H21+J21+L21+N21</f>
        <v>342</v>
      </c>
      <c r="Q21" s="51">
        <f t="shared" si="0"/>
        <v>36163076</v>
      </c>
      <c r="R21" s="107">
        <v>161</v>
      </c>
      <c r="S21" s="108">
        <v>22662579</v>
      </c>
      <c r="T21" s="108">
        <v>40</v>
      </c>
      <c r="U21" s="108">
        <v>794601</v>
      </c>
      <c r="V21" s="108">
        <v>49</v>
      </c>
      <c r="W21" s="108">
        <v>11732463</v>
      </c>
      <c r="X21" s="108"/>
      <c r="Y21" s="108"/>
      <c r="Z21" s="108"/>
      <c r="AA21" s="108"/>
      <c r="AB21" s="108">
        <v>23</v>
      </c>
      <c r="AC21" s="108">
        <v>5077862</v>
      </c>
      <c r="AD21" s="108">
        <f t="shared" ref="AD21:AE23" si="1">R21+T21+V21+X21+Z21+AB21</f>
        <v>273</v>
      </c>
      <c r="AE21" s="109">
        <f t="shared" si="1"/>
        <v>40267505</v>
      </c>
      <c r="AF21" s="110">
        <f t="shared" ref="AF21:AG23" si="2">P21+AD21</f>
        <v>615</v>
      </c>
      <c r="AG21" s="108">
        <f t="shared" si="2"/>
        <v>76430581</v>
      </c>
      <c r="AH21" s="108">
        <v>602</v>
      </c>
      <c r="AI21" s="111">
        <v>74905647</v>
      </c>
    </row>
    <row r="22" spans="2:45" ht="39.950000000000003" customHeight="1" x14ac:dyDescent="0.15">
      <c r="B22" s="140"/>
      <c r="C22" s="141"/>
      <c r="D22" s="141"/>
      <c r="E22" s="141"/>
      <c r="F22" s="161" t="s">
        <v>7</v>
      </c>
      <c r="G22" s="162"/>
      <c r="H22" s="25">
        <v>16</v>
      </c>
      <c r="I22" s="36">
        <v>1950843</v>
      </c>
      <c r="J22" s="36"/>
      <c r="K22" s="36"/>
      <c r="L22" s="36">
        <v>3</v>
      </c>
      <c r="M22" s="36">
        <v>541992</v>
      </c>
      <c r="N22" s="36">
        <v>1</v>
      </c>
      <c r="O22" s="36">
        <v>64152</v>
      </c>
      <c r="P22" s="36">
        <f t="shared" si="0"/>
        <v>20</v>
      </c>
      <c r="Q22" s="52">
        <f t="shared" si="0"/>
        <v>2556987</v>
      </c>
      <c r="R22" s="112">
        <v>8</v>
      </c>
      <c r="S22" s="113">
        <v>1419972</v>
      </c>
      <c r="T22" s="113">
        <v>4</v>
      </c>
      <c r="U22" s="113">
        <v>83486</v>
      </c>
      <c r="V22" s="113">
        <v>6</v>
      </c>
      <c r="W22" s="113">
        <v>476388</v>
      </c>
      <c r="X22" s="113"/>
      <c r="Y22" s="113"/>
      <c r="Z22" s="113"/>
      <c r="AA22" s="113"/>
      <c r="AB22" s="113"/>
      <c r="AC22" s="113"/>
      <c r="AD22" s="113">
        <f t="shared" si="1"/>
        <v>18</v>
      </c>
      <c r="AE22" s="114">
        <f t="shared" si="1"/>
        <v>1979846</v>
      </c>
      <c r="AF22" s="115">
        <f t="shared" si="2"/>
        <v>38</v>
      </c>
      <c r="AG22" s="113">
        <f t="shared" si="2"/>
        <v>4536833</v>
      </c>
      <c r="AH22" s="113">
        <v>36</v>
      </c>
      <c r="AI22" s="116">
        <v>4361098</v>
      </c>
    </row>
    <row r="23" spans="2:45" ht="80.099999999999994" customHeight="1" x14ac:dyDescent="0.15">
      <c r="B23" s="140"/>
      <c r="C23" s="141"/>
      <c r="D23" s="141"/>
      <c r="E23" s="141"/>
      <c r="F23" s="163" t="s">
        <v>33</v>
      </c>
      <c r="G23" s="164"/>
      <c r="H23" s="26">
        <v>91</v>
      </c>
      <c r="I23" s="37">
        <v>6600123</v>
      </c>
      <c r="J23" s="37">
        <v>1</v>
      </c>
      <c r="K23" s="37">
        <v>4652</v>
      </c>
      <c r="L23" s="37">
        <v>4</v>
      </c>
      <c r="M23" s="37">
        <v>1431938</v>
      </c>
      <c r="N23" s="37">
        <v>3</v>
      </c>
      <c r="O23" s="37">
        <v>945960</v>
      </c>
      <c r="P23" s="37">
        <f t="shared" si="0"/>
        <v>99</v>
      </c>
      <c r="Q23" s="53">
        <f t="shared" si="0"/>
        <v>8982673</v>
      </c>
      <c r="R23" s="117">
        <v>64</v>
      </c>
      <c r="S23" s="118">
        <v>9972759</v>
      </c>
      <c r="T23" s="118">
        <v>18</v>
      </c>
      <c r="U23" s="118">
        <v>582220</v>
      </c>
      <c r="V23" s="118">
        <v>2</v>
      </c>
      <c r="W23" s="118">
        <v>5940</v>
      </c>
      <c r="X23" s="118"/>
      <c r="Y23" s="118"/>
      <c r="Z23" s="118"/>
      <c r="AA23" s="118"/>
      <c r="AB23" s="118">
        <v>7</v>
      </c>
      <c r="AC23" s="118">
        <v>2791453</v>
      </c>
      <c r="AD23" s="118">
        <f t="shared" si="1"/>
        <v>91</v>
      </c>
      <c r="AE23" s="119">
        <f t="shared" si="1"/>
        <v>13352372</v>
      </c>
      <c r="AF23" s="120">
        <f t="shared" si="2"/>
        <v>190</v>
      </c>
      <c r="AG23" s="118">
        <f t="shared" si="2"/>
        <v>22335045</v>
      </c>
      <c r="AH23" s="121">
        <v>185</v>
      </c>
      <c r="AI23" s="122">
        <v>19279912</v>
      </c>
    </row>
    <row r="24" spans="2:45" ht="45" customHeight="1" x14ac:dyDescent="0.15">
      <c r="B24" s="142"/>
      <c r="C24" s="143"/>
      <c r="D24" s="143"/>
      <c r="E24" s="143"/>
      <c r="F24" s="165" t="s">
        <v>30</v>
      </c>
      <c r="G24" s="166"/>
      <c r="H24" s="27">
        <f t="shared" ref="H24:AI24" si="3">SUM(H21:H23)</f>
        <v>303</v>
      </c>
      <c r="I24" s="38">
        <f t="shared" si="3"/>
        <v>25852663</v>
      </c>
      <c r="J24" s="38">
        <f t="shared" si="3"/>
        <v>11</v>
      </c>
      <c r="K24" s="38">
        <f t="shared" si="3"/>
        <v>806647</v>
      </c>
      <c r="L24" s="38">
        <f t="shared" si="3"/>
        <v>58</v>
      </c>
      <c r="M24" s="38">
        <f t="shared" si="3"/>
        <v>11586319</v>
      </c>
      <c r="N24" s="38">
        <f t="shared" si="3"/>
        <v>89</v>
      </c>
      <c r="O24" s="38">
        <f t="shared" si="3"/>
        <v>9457107</v>
      </c>
      <c r="P24" s="38">
        <f t="shared" si="3"/>
        <v>461</v>
      </c>
      <c r="Q24" s="54">
        <f t="shared" si="3"/>
        <v>47702736</v>
      </c>
      <c r="R24" s="62">
        <f t="shared" si="3"/>
        <v>233</v>
      </c>
      <c r="S24" s="38">
        <f t="shared" si="3"/>
        <v>34055310</v>
      </c>
      <c r="T24" s="38">
        <f t="shared" si="3"/>
        <v>62</v>
      </c>
      <c r="U24" s="38">
        <f t="shared" si="3"/>
        <v>1460307</v>
      </c>
      <c r="V24" s="38">
        <f t="shared" si="3"/>
        <v>57</v>
      </c>
      <c r="W24" s="38">
        <f t="shared" si="3"/>
        <v>12214791</v>
      </c>
      <c r="X24" s="38">
        <f t="shared" si="3"/>
        <v>0</v>
      </c>
      <c r="Y24" s="38">
        <f t="shared" si="3"/>
        <v>0</v>
      </c>
      <c r="Z24" s="38">
        <f t="shared" si="3"/>
        <v>0</v>
      </c>
      <c r="AA24" s="38">
        <f t="shared" si="3"/>
        <v>0</v>
      </c>
      <c r="AB24" s="38">
        <f t="shared" si="3"/>
        <v>30</v>
      </c>
      <c r="AC24" s="38">
        <f t="shared" si="3"/>
        <v>7869315</v>
      </c>
      <c r="AD24" s="38">
        <f t="shared" si="3"/>
        <v>382</v>
      </c>
      <c r="AE24" s="70">
        <f t="shared" si="3"/>
        <v>55599723</v>
      </c>
      <c r="AF24" s="27">
        <f t="shared" si="3"/>
        <v>843</v>
      </c>
      <c r="AG24" s="38">
        <f t="shared" si="3"/>
        <v>103302459</v>
      </c>
      <c r="AH24" s="38">
        <f t="shared" si="3"/>
        <v>823</v>
      </c>
      <c r="AI24" s="54">
        <f t="shared" si="3"/>
        <v>98546657</v>
      </c>
    </row>
    <row r="25" spans="2:45" ht="24" hidden="1" customHeight="1" x14ac:dyDescent="0.15">
      <c r="B25" s="144" t="s">
        <v>1</v>
      </c>
      <c r="C25" s="145"/>
      <c r="D25" s="145"/>
      <c r="E25" s="145"/>
      <c r="F25" s="3"/>
      <c r="G25" s="16" t="s">
        <v>0</v>
      </c>
      <c r="H25" s="28"/>
      <c r="I25" s="39"/>
      <c r="J25" s="46"/>
      <c r="K25" s="39"/>
      <c r="L25" s="46"/>
      <c r="M25" s="39"/>
      <c r="N25" s="46"/>
      <c r="O25" s="46"/>
      <c r="P25" s="46">
        <f t="shared" ref="P25:Q27" si="4">H25+J25+L25+N25</f>
        <v>0</v>
      </c>
      <c r="Q25" s="55">
        <f t="shared" si="4"/>
        <v>0</v>
      </c>
      <c r="R25" s="63"/>
      <c r="S25" s="46"/>
      <c r="T25" s="46"/>
      <c r="U25" s="39"/>
      <c r="V25" s="46"/>
      <c r="W25" s="39"/>
      <c r="X25" s="46"/>
      <c r="Y25" s="39"/>
      <c r="Z25" s="46"/>
      <c r="AA25" s="39"/>
      <c r="AB25" s="46"/>
      <c r="AC25" s="39"/>
      <c r="AD25" s="46">
        <f t="shared" ref="AD25:AE27" si="5">R25+T25+V25+X25+Z25+AB25</f>
        <v>0</v>
      </c>
      <c r="AE25" s="71">
        <f t="shared" si="5"/>
        <v>0</v>
      </c>
      <c r="AF25" s="28">
        <f t="shared" ref="AF25:AG27" si="6">P25+AD25</f>
        <v>0</v>
      </c>
      <c r="AG25" s="46">
        <f t="shared" si="6"/>
        <v>0</v>
      </c>
      <c r="AH25" s="46"/>
      <c r="AI25" s="81"/>
    </row>
    <row r="26" spans="2:45" ht="24" hidden="1" customHeight="1" x14ac:dyDescent="0.15">
      <c r="B26" s="146"/>
      <c r="C26" s="147"/>
      <c r="D26" s="147"/>
      <c r="E26" s="147"/>
      <c r="F26" s="4"/>
      <c r="G26" s="17" t="s">
        <v>20</v>
      </c>
      <c r="H26" s="29"/>
      <c r="I26" s="40"/>
      <c r="J26" s="40"/>
      <c r="K26" s="40"/>
      <c r="L26" s="40"/>
      <c r="M26" s="40"/>
      <c r="N26" s="40"/>
      <c r="O26" s="40"/>
      <c r="P26" s="48">
        <f t="shared" si="4"/>
        <v>0</v>
      </c>
      <c r="Q26" s="56">
        <f t="shared" si="4"/>
        <v>0</v>
      </c>
      <c r="R26" s="64"/>
      <c r="S26" s="40"/>
      <c r="T26" s="40"/>
      <c r="U26" s="40"/>
      <c r="V26" s="40"/>
      <c r="W26" s="40"/>
      <c r="X26" s="40"/>
      <c r="Y26" s="40"/>
      <c r="Z26" s="40"/>
      <c r="AA26" s="40"/>
      <c r="AB26" s="40"/>
      <c r="AC26" s="40"/>
      <c r="AD26" s="48">
        <f t="shared" si="5"/>
        <v>0</v>
      </c>
      <c r="AE26" s="72">
        <f t="shared" si="5"/>
        <v>0</v>
      </c>
      <c r="AF26" s="77">
        <f t="shared" si="6"/>
        <v>0</v>
      </c>
      <c r="AG26" s="48">
        <f t="shared" si="6"/>
        <v>0</v>
      </c>
      <c r="AH26" s="40"/>
      <c r="AI26" s="82"/>
    </row>
    <row r="27" spans="2:45" ht="24" hidden="1" customHeight="1" x14ac:dyDescent="0.15">
      <c r="B27" s="146"/>
      <c r="C27" s="147"/>
      <c r="D27" s="147"/>
      <c r="E27" s="147"/>
      <c r="F27" s="8"/>
      <c r="G27" s="18" t="s">
        <v>22</v>
      </c>
      <c r="H27" s="30"/>
      <c r="I27" s="41"/>
      <c r="J27" s="41"/>
      <c r="K27" s="41"/>
      <c r="L27" s="41"/>
      <c r="M27" s="41"/>
      <c r="N27" s="41"/>
      <c r="O27" s="41"/>
      <c r="P27" s="49">
        <f t="shared" si="4"/>
        <v>0</v>
      </c>
      <c r="Q27" s="57">
        <f t="shared" si="4"/>
        <v>0</v>
      </c>
      <c r="R27" s="65"/>
      <c r="S27" s="41"/>
      <c r="T27" s="41"/>
      <c r="U27" s="41"/>
      <c r="V27" s="41"/>
      <c r="W27" s="41"/>
      <c r="X27" s="41"/>
      <c r="Y27" s="41"/>
      <c r="Z27" s="41"/>
      <c r="AA27" s="41"/>
      <c r="AB27" s="41"/>
      <c r="AC27" s="41"/>
      <c r="AD27" s="49">
        <f t="shared" si="5"/>
        <v>0</v>
      </c>
      <c r="AE27" s="73">
        <f t="shared" si="5"/>
        <v>0</v>
      </c>
      <c r="AF27" s="78">
        <f t="shared" si="6"/>
        <v>0</v>
      </c>
      <c r="AG27" s="49">
        <f t="shared" si="6"/>
        <v>0</v>
      </c>
      <c r="AH27" s="79"/>
      <c r="AI27" s="83"/>
    </row>
    <row r="28" spans="2:45" ht="24" hidden="1" customHeight="1" x14ac:dyDescent="0.15">
      <c r="B28" s="146"/>
      <c r="C28" s="147"/>
      <c r="D28" s="147"/>
      <c r="E28" s="147"/>
      <c r="F28" s="9"/>
      <c r="G28" s="19" t="s">
        <v>30</v>
      </c>
      <c r="H28" s="31">
        <f t="shared" ref="H28:AI28" si="7">SUM(H25:H27)</f>
        <v>0</v>
      </c>
      <c r="I28" s="42">
        <f t="shared" si="7"/>
        <v>0</v>
      </c>
      <c r="J28" s="42">
        <f t="shared" si="7"/>
        <v>0</v>
      </c>
      <c r="K28" s="42">
        <f t="shared" si="7"/>
        <v>0</v>
      </c>
      <c r="L28" s="42">
        <f t="shared" si="7"/>
        <v>0</v>
      </c>
      <c r="M28" s="42">
        <f t="shared" si="7"/>
        <v>0</v>
      </c>
      <c r="N28" s="42">
        <f t="shared" si="7"/>
        <v>0</v>
      </c>
      <c r="O28" s="42">
        <f t="shared" si="7"/>
        <v>0</v>
      </c>
      <c r="P28" s="42">
        <f t="shared" si="7"/>
        <v>0</v>
      </c>
      <c r="Q28" s="58">
        <f t="shared" si="7"/>
        <v>0</v>
      </c>
      <c r="R28" s="66">
        <f t="shared" si="7"/>
        <v>0</v>
      </c>
      <c r="S28" s="42">
        <f t="shared" si="7"/>
        <v>0</v>
      </c>
      <c r="T28" s="42">
        <f t="shared" si="7"/>
        <v>0</v>
      </c>
      <c r="U28" s="42">
        <f t="shared" si="7"/>
        <v>0</v>
      </c>
      <c r="V28" s="42">
        <f t="shared" si="7"/>
        <v>0</v>
      </c>
      <c r="W28" s="42">
        <f t="shared" si="7"/>
        <v>0</v>
      </c>
      <c r="X28" s="42">
        <f t="shared" si="7"/>
        <v>0</v>
      </c>
      <c r="Y28" s="42">
        <f t="shared" si="7"/>
        <v>0</v>
      </c>
      <c r="Z28" s="42">
        <f t="shared" si="7"/>
        <v>0</v>
      </c>
      <c r="AA28" s="42">
        <f t="shared" si="7"/>
        <v>0</v>
      </c>
      <c r="AB28" s="42">
        <f t="shared" si="7"/>
        <v>0</v>
      </c>
      <c r="AC28" s="42">
        <f t="shared" si="7"/>
        <v>0</v>
      </c>
      <c r="AD28" s="42">
        <f t="shared" si="7"/>
        <v>0</v>
      </c>
      <c r="AE28" s="74">
        <f t="shared" si="7"/>
        <v>0</v>
      </c>
      <c r="AF28" s="31">
        <f t="shared" si="7"/>
        <v>0</v>
      </c>
      <c r="AG28" s="42">
        <f t="shared" si="7"/>
        <v>0</v>
      </c>
      <c r="AH28" s="42">
        <f t="shared" si="7"/>
        <v>0</v>
      </c>
      <c r="AI28" s="58">
        <f t="shared" si="7"/>
        <v>0</v>
      </c>
    </row>
    <row r="29" spans="2:45" ht="24" hidden="1" customHeight="1" x14ac:dyDescent="0.15">
      <c r="B29" s="146" t="s">
        <v>1</v>
      </c>
      <c r="C29" s="147"/>
      <c r="D29" s="147"/>
      <c r="E29" s="147"/>
      <c r="F29" s="10"/>
      <c r="G29" s="16" t="s">
        <v>0</v>
      </c>
      <c r="H29" s="28"/>
      <c r="I29" s="39"/>
      <c r="J29" s="46"/>
      <c r="K29" s="39"/>
      <c r="L29" s="46"/>
      <c r="M29" s="39"/>
      <c r="N29" s="46"/>
      <c r="O29" s="46"/>
      <c r="P29" s="46">
        <f t="shared" ref="P29:Q31" si="8">H29+J29+L29+N29</f>
        <v>0</v>
      </c>
      <c r="Q29" s="55">
        <f t="shared" si="8"/>
        <v>0</v>
      </c>
      <c r="R29" s="63"/>
      <c r="S29" s="46"/>
      <c r="T29" s="46"/>
      <c r="U29" s="39"/>
      <c r="V29" s="46"/>
      <c r="W29" s="39"/>
      <c r="X29" s="46"/>
      <c r="Y29" s="39"/>
      <c r="Z29" s="46"/>
      <c r="AA29" s="39"/>
      <c r="AB29" s="46"/>
      <c r="AC29" s="39"/>
      <c r="AD29" s="46">
        <f t="shared" ref="AD29:AE31" si="9">R29+T29+V29+X29+Z29+AB29</f>
        <v>0</v>
      </c>
      <c r="AE29" s="71">
        <f t="shared" si="9"/>
        <v>0</v>
      </c>
      <c r="AF29" s="28">
        <f t="shared" ref="AF29:AG31" si="10">P29+AD29</f>
        <v>0</v>
      </c>
      <c r="AG29" s="46">
        <f t="shared" si="10"/>
        <v>0</v>
      </c>
      <c r="AH29" s="46"/>
      <c r="AI29" s="81"/>
    </row>
    <row r="30" spans="2:45" ht="24" hidden="1" customHeight="1" x14ac:dyDescent="0.15">
      <c r="B30" s="146"/>
      <c r="C30" s="147"/>
      <c r="D30" s="147"/>
      <c r="E30" s="147"/>
      <c r="F30" s="4"/>
      <c r="G30" s="17" t="s">
        <v>20</v>
      </c>
      <c r="H30" s="29"/>
      <c r="I30" s="40"/>
      <c r="J30" s="40"/>
      <c r="K30" s="40"/>
      <c r="L30" s="40"/>
      <c r="M30" s="40"/>
      <c r="N30" s="40"/>
      <c r="O30" s="40"/>
      <c r="P30" s="48">
        <f t="shared" si="8"/>
        <v>0</v>
      </c>
      <c r="Q30" s="56">
        <f t="shared" si="8"/>
        <v>0</v>
      </c>
      <c r="R30" s="64"/>
      <c r="S30" s="40"/>
      <c r="T30" s="40"/>
      <c r="U30" s="40"/>
      <c r="V30" s="40"/>
      <c r="W30" s="40"/>
      <c r="X30" s="40"/>
      <c r="Y30" s="40"/>
      <c r="Z30" s="40"/>
      <c r="AA30" s="40"/>
      <c r="AB30" s="40"/>
      <c r="AC30" s="40"/>
      <c r="AD30" s="48">
        <f t="shared" si="9"/>
        <v>0</v>
      </c>
      <c r="AE30" s="72">
        <f t="shared" si="9"/>
        <v>0</v>
      </c>
      <c r="AF30" s="77">
        <f t="shared" si="10"/>
        <v>0</v>
      </c>
      <c r="AG30" s="48">
        <f t="shared" si="10"/>
        <v>0</v>
      </c>
      <c r="AH30" s="40"/>
      <c r="AI30" s="82"/>
    </row>
    <row r="31" spans="2:45" ht="24" hidden="1" customHeight="1" x14ac:dyDescent="0.15">
      <c r="B31" s="146"/>
      <c r="C31" s="147"/>
      <c r="D31" s="147"/>
      <c r="E31" s="147"/>
      <c r="F31" s="8"/>
      <c r="G31" s="18" t="s">
        <v>22</v>
      </c>
      <c r="H31" s="30"/>
      <c r="I31" s="41"/>
      <c r="J31" s="41"/>
      <c r="K31" s="41"/>
      <c r="L31" s="41"/>
      <c r="M31" s="41"/>
      <c r="N31" s="41"/>
      <c r="O31" s="41"/>
      <c r="P31" s="49">
        <f t="shared" si="8"/>
        <v>0</v>
      </c>
      <c r="Q31" s="57">
        <f t="shared" si="8"/>
        <v>0</v>
      </c>
      <c r="R31" s="65"/>
      <c r="S31" s="41"/>
      <c r="T31" s="41"/>
      <c r="U31" s="41"/>
      <c r="V31" s="41"/>
      <c r="W31" s="41"/>
      <c r="X31" s="41"/>
      <c r="Y31" s="41"/>
      <c r="Z31" s="41"/>
      <c r="AA31" s="41"/>
      <c r="AB31" s="41"/>
      <c r="AC31" s="41"/>
      <c r="AD31" s="49">
        <f t="shared" si="9"/>
        <v>0</v>
      </c>
      <c r="AE31" s="73">
        <f t="shared" si="9"/>
        <v>0</v>
      </c>
      <c r="AF31" s="78">
        <f t="shared" si="10"/>
        <v>0</v>
      </c>
      <c r="AG31" s="49">
        <f t="shared" si="10"/>
        <v>0</v>
      </c>
      <c r="AH31" s="79"/>
      <c r="AI31" s="83"/>
    </row>
    <row r="32" spans="2:45" ht="24" hidden="1" customHeight="1" x14ac:dyDescent="0.15">
      <c r="B32" s="146"/>
      <c r="C32" s="147"/>
      <c r="D32" s="147"/>
      <c r="E32" s="147"/>
      <c r="F32" s="9"/>
      <c r="G32" s="19" t="s">
        <v>30</v>
      </c>
      <c r="H32" s="31">
        <f t="shared" ref="H32:AI32" si="11">SUM(H29:H31)</f>
        <v>0</v>
      </c>
      <c r="I32" s="42">
        <f t="shared" si="11"/>
        <v>0</v>
      </c>
      <c r="J32" s="42">
        <f t="shared" si="11"/>
        <v>0</v>
      </c>
      <c r="K32" s="42">
        <f t="shared" si="11"/>
        <v>0</v>
      </c>
      <c r="L32" s="42">
        <f t="shared" si="11"/>
        <v>0</v>
      </c>
      <c r="M32" s="42">
        <f t="shared" si="11"/>
        <v>0</v>
      </c>
      <c r="N32" s="42">
        <f t="shared" si="11"/>
        <v>0</v>
      </c>
      <c r="O32" s="42">
        <f t="shared" si="11"/>
        <v>0</v>
      </c>
      <c r="P32" s="42">
        <f t="shared" si="11"/>
        <v>0</v>
      </c>
      <c r="Q32" s="58">
        <f t="shared" si="11"/>
        <v>0</v>
      </c>
      <c r="R32" s="66">
        <f t="shared" si="11"/>
        <v>0</v>
      </c>
      <c r="S32" s="42">
        <f t="shared" si="11"/>
        <v>0</v>
      </c>
      <c r="T32" s="42">
        <f t="shared" si="11"/>
        <v>0</v>
      </c>
      <c r="U32" s="42">
        <f t="shared" si="11"/>
        <v>0</v>
      </c>
      <c r="V32" s="42">
        <f t="shared" si="11"/>
        <v>0</v>
      </c>
      <c r="W32" s="42">
        <f t="shared" si="11"/>
        <v>0</v>
      </c>
      <c r="X32" s="42">
        <f t="shared" si="11"/>
        <v>0</v>
      </c>
      <c r="Y32" s="42">
        <f t="shared" si="11"/>
        <v>0</v>
      </c>
      <c r="Z32" s="42">
        <f t="shared" si="11"/>
        <v>0</v>
      </c>
      <c r="AA32" s="42">
        <f t="shared" si="11"/>
        <v>0</v>
      </c>
      <c r="AB32" s="42">
        <f t="shared" si="11"/>
        <v>0</v>
      </c>
      <c r="AC32" s="42">
        <f t="shared" si="11"/>
        <v>0</v>
      </c>
      <c r="AD32" s="42">
        <f t="shared" si="11"/>
        <v>0</v>
      </c>
      <c r="AE32" s="74">
        <f t="shared" si="11"/>
        <v>0</v>
      </c>
      <c r="AF32" s="31">
        <f t="shared" si="11"/>
        <v>0</v>
      </c>
      <c r="AG32" s="42">
        <f t="shared" si="11"/>
        <v>0</v>
      </c>
      <c r="AH32" s="42">
        <f t="shared" si="11"/>
        <v>0</v>
      </c>
      <c r="AI32" s="58">
        <f t="shared" si="11"/>
        <v>0</v>
      </c>
    </row>
    <row r="33" spans="2:35" ht="24" hidden="1" customHeight="1" x14ac:dyDescent="0.15">
      <c r="B33" s="123" t="s">
        <v>34</v>
      </c>
      <c r="C33" s="124"/>
      <c r="D33" s="124"/>
      <c r="E33" s="124"/>
      <c r="F33" s="6"/>
      <c r="G33" s="16" t="s">
        <v>0</v>
      </c>
      <c r="H33" s="28"/>
      <c r="I33" s="39"/>
      <c r="J33" s="46"/>
      <c r="K33" s="39"/>
      <c r="L33" s="46"/>
      <c r="M33" s="39"/>
      <c r="N33" s="46"/>
      <c r="O33" s="46"/>
      <c r="P33" s="46">
        <f t="shared" ref="P33:Q35" si="12">H33+J33+L33+N33</f>
        <v>0</v>
      </c>
      <c r="Q33" s="55">
        <f t="shared" si="12"/>
        <v>0</v>
      </c>
      <c r="R33" s="63"/>
      <c r="S33" s="46"/>
      <c r="T33" s="46"/>
      <c r="U33" s="39"/>
      <c r="V33" s="46"/>
      <c r="W33" s="39"/>
      <c r="X33" s="46"/>
      <c r="Y33" s="39"/>
      <c r="Z33" s="46"/>
      <c r="AA33" s="39"/>
      <c r="AB33" s="46"/>
      <c r="AC33" s="39"/>
      <c r="AD33" s="46">
        <f t="shared" ref="AD33:AE35" si="13">R33+T33+V33+X33+Z33+AB33</f>
        <v>0</v>
      </c>
      <c r="AE33" s="71">
        <f t="shared" si="13"/>
        <v>0</v>
      </c>
      <c r="AF33" s="28">
        <f t="shared" ref="AF33:AG35" si="14">P33+AD33</f>
        <v>0</v>
      </c>
      <c r="AG33" s="46">
        <f t="shared" si="14"/>
        <v>0</v>
      </c>
      <c r="AH33" s="46"/>
      <c r="AI33" s="81"/>
    </row>
    <row r="34" spans="2:35" ht="24" hidden="1" customHeight="1" x14ac:dyDescent="0.15">
      <c r="B34" s="123"/>
      <c r="C34" s="124"/>
      <c r="D34" s="124"/>
      <c r="E34" s="124"/>
      <c r="F34" s="5"/>
      <c r="G34" s="17" t="s">
        <v>20</v>
      </c>
      <c r="H34" s="29"/>
      <c r="I34" s="40"/>
      <c r="J34" s="40"/>
      <c r="K34" s="40"/>
      <c r="L34" s="40"/>
      <c r="M34" s="40"/>
      <c r="N34" s="40"/>
      <c r="O34" s="40"/>
      <c r="P34" s="48">
        <f t="shared" si="12"/>
        <v>0</v>
      </c>
      <c r="Q34" s="56">
        <f t="shared" si="12"/>
        <v>0</v>
      </c>
      <c r="R34" s="64"/>
      <c r="S34" s="40"/>
      <c r="T34" s="40"/>
      <c r="U34" s="40"/>
      <c r="V34" s="40"/>
      <c r="W34" s="40"/>
      <c r="X34" s="40"/>
      <c r="Y34" s="40"/>
      <c r="Z34" s="40"/>
      <c r="AA34" s="40"/>
      <c r="AB34" s="40"/>
      <c r="AC34" s="40"/>
      <c r="AD34" s="48">
        <f t="shared" si="13"/>
        <v>0</v>
      </c>
      <c r="AE34" s="72">
        <f t="shared" si="13"/>
        <v>0</v>
      </c>
      <c r="AF34" s="77">
        <f t="shared" si="14"/>
        <v>0</v>
      </c>
      <c r="AG34" s="48">
        <f t="shared" si="14"/>
        <v>0</v>
      </c>
      <c r="AH34" s="40"/>
      <c r="AI34" s="82"/>
    </row>
    <row r="35" spans="2:35" ht="24" hidden="1" customHeight="1" x14ac:dyDescent="0.15">
      <c r="B35" s="123"/>
      <c r="C35" s="124"/>
      <c r="D35" s="124"/>
      <c r="E35" s="124"/>
      <c r="F35" s="11"/>
      <c r="G35" s="18" t="s">
        <v>22</v>
      </c>
      <c r="H35" s="30"/>
      <c r="I35" s="41"/>
      <c r="J35" s="41"/>
      <c r="K35" s="41"/>
      <c r="L35" s="41"/>
      <c r="M35" s="41"/>
      <c r="N35" s="41"/>
      <c r="O35" s="41"/>
      <c r="P35" s="49">
        <f t="shared" si="12"/>
        <v>0</v>
      </c>
      <c r="Q35" s="57">
        <f t="shared" si="12"/>
        <v>0</v>
      </c>
      <c r="R35" s="65"/>
      <c r="S35" s="41"/>
      <c r="T35" s="41"/>
      <c r="U35" s="41"/>
      <c r="V35" s="41"/>
      <c r="W35" s="41"/>
      <c r="X35" s="41"/>
      <c r="Y35" s="41"/>
      <c r="Z35" s="41"/>
      <c r="AA35" s="41"/>
      <c r="AB35" s="41"/>
      <c r="AC35" s="41"/>
      <c r="AD35" s="49">
        <f t="shared" si="13"/>
        <v>0</v>
      </c>
      <c r="AE35" s="73">
        <f t="shared" si="13"/>
        <v>0</v>
      </c>
      <c r="AF35" s="78">
        <f t="shared" si="14"/>
        <v>0</v>
      </c>
      <c r="AG35" s="49">
        <f t="shared" si="14"/>
        <v>0</v>
      </c>
      <c r="AH35" s="79"/>
      <c r="AI35" s="83"/>
    </row>
    <row r="36" spans="2:35" ht="24" hidden="1" customHeight="1" x14ac:dyDescent="0.15">
      <c r="B36" s="125"/>
      <c r="C36" s="126"/>
      <c r="D36" s="126"/>
      <c r="E36" s="126"/>
      <c r="F36" s="12"/>
      <c r="G36" s="20" t="s">
        <v>30</v>
      </c>
      <c r="H36" s="32">
        <f t="shared" ref="H36:AI36" si="15">SUM(H33:H35)</f>
        <v>0</v>
      </c>
      <c r="I36" s="43">
        <f t="shared" si="15"/>
        <v>0</v>
      </c>
      <c r="J36" s="43">
        <f t="shared" si="15"/>
        <v>0</v>
      </c>
      <c r="K36" s="43">
        <f t="shared" si="15"/>
        <v>0</v>
      </c>
      <c r="L36" s="43">
        <f t="shared" si="15"/>
        <v>0</v>
      </c>
      <c r="M36" s="43">
        <f t="shared" si="15"/>
        <v>0</v>
      </c>
      <c r="N36" s="43">
        <f t="shared" si="15"/>
        <v>0</v>
      </c>
      <c r="O36" s="43">
        <f t="shared" si="15"/>
        <v>0</v>
      </c>
      <c r="P36" s="43">
        <f t="shared" si="15"/>
        <v>0</v>
      </c>
      <c r="Q36" s="59">
        <f t="shared" si="15"/>
        <v>0</v>
      </c>
      <c r="R36" s="67">
        <f t="shared" si="15"/>
        <v>0</v>
      </c>
      <c r="S36" s="43">
        <f t="shared" si="15"/>
        <v>0</v>
      </c>
      <c r="T36" s="43">
        <f t="shared" si="15"/>
        <v>0</v>
      </c>
      <c r="U36" s="43">
        <f t="shared" si="15"/>
        <v>0</v>
      </c>
      <c r="V36" s="43">
        <f t="shared" si="15"/>
        <v>0</v>
      </c>
      <c r="W36" s="43">
        <f t="shared" si="15"/>
        <v>0</v>
      </c>
      <c r="X36" s="43">
        <f t="shared" si="15"/>
        <v>0</v>
      </c>
      <c r="Y36" s="43">
        <f t="shared" si="15"/>
        <v>0</v>
      </c>
      <c r="Z36" s="43">
        <f t="shared" si="15"/>
        <v>0</v>
      </c>
      <c r="AA36" s="43">
        <f t="shared" si="15"/>
        <v>0</v>
      </c>
      <c r="AB36" s="43">
        <f t="shared" si="15"/>
        <v>0</v>
      </c>
      <c r="AC36" s="43">
        <f t="shared" si="15"/>
        <v>0</v>
      </c>
      <c r="AD36" s="43">
        <f t="shared" si="15"/>
        <v>0</v>
      </c>
      <c r="AE36" s="75">
        <f t="shared" si="15"/>
        <v>0</v>
      </c>
      <c r="AF36" s="32">
        <f t="shared" si="15"/>
        <v>0</v>
      </c>
      <c r="AG36" s="43">
        <f t="shared" si="15"/>
        <v>0</v>
      </c>
      <c r="AH36" s="43">
        <f t="shared" si="15"/>
        <v>0</v>
      </c>
      <c r="AI36" s="59">
        <f t="shared" si="15"/>
        <v>0</v>
      </c>
    </row>
    <row r="37" spans="2:35" ht="24" hidden="1" customHeight="1" x14ac:dyDescent="0.15">
      <c r="B37" s="127" t="s">
        <v>36</v>
      </c>
      <c r="C37" s="128"/>
      <c r="D37" s="128"/>
      <c r="E37" s="128"/>
      <c r="F37" s="6"/>
      <c r="G37" s="21" t="s">
        <v>0</v>
      </c>
      <c r="H37" s="33"/>
      <c r="I37" s="44"/>
      <c r="J37" s="47"/>
      <c r="K37" s="44"/>
      <c r="L37" s="47"/>
      <c r="M37" s="44"/>
      <c r="N37" s="47"/>
      <c r="O37" s="47"/>
      <c r="P37" s="47">
        <f t="shared" ref="P37:Q39" si="16">H37+J37+L37+N37</f>
        <v>0</v>
      </c>
      <c r="Q37" s="60">
        <f t="shared" si="16"/>
        <v>0</v>
      </c>
      <c r="R37" s="68"/>
      <c r="S37" s="47"/>
      <c r="T37" s="47"/>
      <c r="U37" s="44"/>
      <c r="V37" s="47"/>
      <c r="W37" s="44"/>
      <c r="X37" s="47"/>
      <c r="Y37" s="44"/>
      <c r="Z37" s="47"/>
      <c r="AA37" s="44"/>
      <c r="AB37" s="47"/>
      <c r="AC37" s="44"/>
      <c r="AD37" s="47">
        <f t="shared" ref="AD37:AE39" si="17">R37+T37+V37+X37+Z37+AB37</f>
        <v>0</v>
      </c>
      <c r="AE37" s="76">
        <f t="shared" si="17"/>
        <v>0</v>
      </c>
      <c r="AF37" s="33">
        <f t="shared" ref="AF37:AG39" si="18">P37+AD37</f>
        <v>0</v>
      </c>
      <c r="AG37" s="47">
        <f t="shared" si="18"/>
        <v>0</v>
      </c>
      <c r="AH37" s="47"/>
      <c r="AI37" s="84"/>
    </row>
    <row r="38" spans="2:35" ht="24" hidden="1" customHeight="1" x14ac:dyDescent="0.15">
      <c r="B38" s="123"/>
      <c r="C38" s="124"/>
      <c r="D38" s="124"/>
      <c r="E38" s="124"/>
      <c r="F38" s="5"/>
      <c r="G38" s="17" t="s">
        <v>20</v>
      </c>
      <c r="H38" s="29"/>
      <c r="I38" s="40"/>
      <c r="J38" s="40"/>
      <c r="K38" s="40"/>
      <c r="L38" s="40"/>
      <c r="M38" s="40"/>
      <c r="N38" s="40"/>
      <c r="O38" s="40"/>
      <c r="P38" s="48">
        <f t="shared" si="16"/>
        <v>0</v>
      </c>
      <c r="Q38" s="56">
        <f t="shared" si="16"/>
        <v>0</v>
      </c>
      <c r="R38" s="64"/>
      <c r="S38" s="40"/>
      <c r="T38" s="40"/>
      <c r="U38" s="40"/>
      <c r="V38" s="40"/>
      <c r="W38" s="40"/>
      <c r="X38" s="40"/>
      <c r="Y38" s="40"/>
      <c r="Z38" s="40"/>
      <c r="AA38" s="40"/>
      <c r="AB38" s="40"/>
      <c r="AC38" s="40"/>
      <c r="AD38" s="48">
        <f t="shared" si="17"/>
        <v>0</v>
      </c>
      <c r="AE38" s="72">
        <f t="shared" si="17"/>
        <v>0</v>
      </c>
      <c r="AF38" s="77">
        <f t="shared" si="18"/>
        <v>0</v>
      </c>
      <c r="AG38" s="48">
        <f t="shared" si="18"/>
        <v>0</v>
      </c>
      <c r="AH38" s="40"/>
      <c r="AI38" s="82"/>
    </row>
    <row r="39" spans="2:35" ht="24" hidden="1" customHeight="1" x14ac:dyDescent="0.15">
      <c r="B39" s="123"/>
      <c r="C39" s="124"/>
      <c r="D39" s="124"/>
      <c r="E39" s="124"/>
      <c r="F39" s="11"/>
      <c r="G39" s="18" t="s">
        <v>22</v>
      </c>
      <c r="H39" s="30"/>
      <c r="I39" s="41"/>
      <c r="J39" s="41"/>
      <c r="K39" s="41"/>
      <c r="L39" s="41"/>
      <c r="M39" s="41"/>
      <c r="N39" s="41"/>
      <c r="O39" s="41"/>
      <c r="P39" s="49">
        <f t="shared" si="16"/>
        <v>0</v>
      </c>
      <c r="Q39" s="57">
        <f t="shared" si="16"/>
        <v>0</v>
      </c>
      <c r="R39" s="65"/>
      <c r="S39" s="41"/>
      <c r="T39" s="41"/>
      <c r="U39" s="41"/>
      <c r="V39" s="41"/>
      <c r="W39" s="41"/>
      <c r="X39" s="41"/>
      <c r="Y39" s="41"/>
      <c r="Z39" s="41"/>
      <c r="AA39" s="41"/>
      <c r="AB39" s="41"/>
      <c r="AC39" s="41"/>
      <c r="AD39" s="49">
        <f t="shared" si="17"/>
        <v>0</v>
      </c>
      <c r="AE39" s="73">
        <f t="shared" si="17"/>
        <v>0</v>
      </c>
      <c r="AF39" s="78">
        <f t="shared" si="18"/>
        <v>0</v>
      </c>
      <c r="AG39" s="49">
        <f t="shared" si="18"/>
        <v>0</v>
      </c>
      <c r="AH39" s="79"/>
      <c r="AI39" s="83"/>
    </row>
    <row r="40" spans="2:35" ht="24" hidden="1" customHeight="1" x14ac:dyDescent="0.15">
      <c r="B40" s="129"/>
      <c r="C40" s="130"/>
      <c r="D40" s="130"/>
      <c r="E40" s="130"/>
      <c r="F40" s="13"/>
      <c r="G40" s="19" t="s">
        <v>30</v>
      </c>
      <c r="H40" s="31">
        <f t="shared" ref="H40:AI40" si="19">SUM(H37:H39)</f>
        <v>0</v>
      </c>
      <c r="I40" s="42">
        <f t="shared" si="19"/>
        <v>0</v>
      </c>
      <c r="J40" s="42">
        <f t="shared" si="19"/>
        <v>0</v>
      </c>
      <c r="K40" s="42">
        <f t="shared" si="19"/>
        <v>0</v>
      </c>
      <c r="L40" s="42">
        <f t="shared" si="19"/>
        <v>0</v>
      </c>
      <c r="M40" s="42">
        <f t="shared" si="19"/>
        <v>0</v>
      </c>
      <c r="N40" s="42">
        <f t="shared" si="19"/>
        <v>0</v>
      </c>
      <c r="O40" s="42">
        <f t="shared" si="19"/>
        <v>0</v>
      </c>
      <c r="P40" s="42">
        <f t="shared" si="19"/>
        <v>0</v>
      </c>
      <c r="Q40" s="58">
        <f t="shared" si="19"/>
        <v>0</v>
      </c>
      <c r="R40" s="66">
        <f t="shared" si="19"/>
        <v>0</v>
      </c>
      <c r="S40" s="42">
        <f t="shared" si="19"/>
        <v>0</v>
      </c>
      <c r="T40" s="42">
        <f t="shared" si="19"/>
        <v>0</v>
      </c>
      <c r="U40" s="42">
        <f t="shared" si="19"/>
        <v>0</v>
      </c>
      <c r="V40" s="42">
        <f t="shared" si="19"/>
        <v>0</v>
      </c>
      <c r="W40" s="42">
        <f t="shared" si="19"/>
        <v>0</v>
      </c>
      <c r="X40" s="42">
        <f t="shared" si="19"/>
        <v>0</v>
      </c>
      <c r="Y40" s="42">
        <f t="shared" si="19"/>
        <v>0</v>
      </c>
      <c r="Z40" s="42">
        <f t="shared" si="19"/>
        <v>0</v>
      </c>
      <c r="AA40" s="42">
        <f t="shared" si="19"/>
        <v>0</v>
      </c>
      <c r="AB40" s="42">
        <f t="shared" si="19"/>
        <v>0</v>
      </c>
      <c r="AC40" s="42">
        <f t="shared" si="19"/>
        <v>0</v>
      </c>
      <c r="AD40" s="42">
        <f t="shared" si="19"/>
        <v>0</v>
      </c>
      <c r="AE40" s="74">
        <f t="shared" si="19"/>
        <v>0</v>
      </c>
      <c r="AF40" s="31">
        <f t="shared" si="19"/>
        <v>0</v>
      </c>
      <c r="AG40" s="42">
        <f t="shared" si="19"/>
        <v>0</v>
      </c>
      <c r="AH40" s="42">
        <f t="shared" si="19"/>
        <v>0</v>
      </c>
      <c r="AI40" s="58">
        <f t="shared" si="19"/>
        <v>0</v>
      </c>
    </row>
    <row r="42" spans="2:35" ht="18.75" customHeight="1" x14ac:dyDescent="0.15">
      <c r="B42" s="1" t="s">
        <v>44</v>
      </c>
      <c r="G42" s="167" t="s">
        <v>85</v>
      </c>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row>
    <row r="43" spans="2:35" ht="18.75" x14ac:dyDescent="0.15">
      <c r="G43" s="22" t="s">
        <v>87</v>
      </c>
    </row>
    <row r="44" spans="2:35" ht="18.75" x14ac:dyDescent="0.15">
      <c r="G44" s="22" t="s">
        <v>81</v>
      </c>
    </row>
    <row r="45" spans="2:35" ht="18.75" x14ac:dyDescent="0.15">
      <c r="G45" s="22"/>
    </row>
  </sheetData>
  <sheetProtection password="CC6F" sheet="1" objects="1" scenarios="1"/>
  <mergeCells count="38">
    <mergeCell ref="G42:AI42"/>
    <mergeCell ref="B3:AI3"/>
    <mergeCell ref="H5:Y5"/>
    <mergeCell ref="H16:Q16"/>
    <mergeCell ref="R16:AE16"/>
    <mergeCell ref="AF16:AG16"/>
    <mergeCell ref="AH16:AI16"/>
    <mergeCell ref="Z5:AI7"/>
    <mergeCell ref="F6:O7"/>
    <mergeCell ref="P6:Y7"/>
    <mergeCell ref="F8:O12"/>
    <mergeCell ref="P8:Y12"/>
    <mergeCell ref="Z8:AI12"/>
    <mergeCell ref="B16:E20"/>
    <mergeCell ref="F16:G20"/>
    <mergeCell ref="H17:I19"/>
    <mergeCell ref="T17:U19"/>
    <mergeCell ref="F21:G21"/>
    <mergeCell ref="F22:G22"/>
    <mergeCell ref="F23:G23"/>
    <mergeCell ref="F24:G24"/>
    <mergeCell ref="J17:K19"/>
    <mergeCell ref="B33:E36"/>
    <mergeCell ref="B37:E40"/>
    <mergeCell ref="AF17:AG19"/>
    <mergeCell ref="AH17:AI19"/>
    <mergeCell ref="B21:E24"/>
    <mergeCell ref="B25:E28"/>
    <mergeCell ref="B29:E32"/>
    <mergeCell ref="V17:W19"/>
    <mergeCell ref="X17:Y19"/>
    <mergeCell ref="Z17:AA19"/>
    <mergeCell ref="AB17:AC19"/>
    <mergeCell ref="AD17:AE19"/>
    <mergeCell ref="L17:M19"/>
    <mergeCell ref="N17:O19"/>
    <mergeCell ref="P17:Q19"/>
    <mergeCell ref="R17:S19"/>
  </mergeCells>
  <phoneticPr fontId="1"/>
  <dataValidations count="2">
    <dataValidation type="list" allowBlank="1" showInputMessage="1" showErrorMessage="1" sqref="F8:O12">
      <formula1>"①,②,③"</formula1>
    </dataValidation>
    <dataValidation type="list" allowBlank="1" showInputMessage="1" showErrorMessage="1" sqref="Z8:AI12">
      <formula1>"○,△,×"</formula1>
    </dataValidation>
  </dataValidations>
  <pageMargins left="0.23622047244094488" right="0.23622047244094488" top="0.55118110236220474" bottom="0.74803149606299213" header="0.31496062992125984" footer="0.31496062992125984"/>
  <pageSetup paperSize="9" scale="56"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workbookViewId="0">
      <selection activeCell="F2" sqref="F2"/>
    </sheetView>
  </sheetViews>
  <sheetFormatPr defaultRowHeight="13.5" x14ac:dyDescent="0.15"/>
  <cols>
    <col min="1" max="1" width="5" customWidth="1"/>
    <col min="2" max="2" width="9" customWidth="1"/>
    <col min="3" max="3" width="39.5" customWidth="1"/>
    <col min="4" max="4" width="125.375" customWidth="1"/>
    <col min="5" max="5" width="9" customWidth="1"/>
  </cols>
  <sheetData>
    <row r="1" spans="1:4" ht="28.5" customHeight="1" x14ac:dyDescent="0.15">
      <c r="D1" s="99"/>
    </row>
    <row r="2" spans="1:4" ht="28.5" customHeight="1" x14ac:dyDescent="0.15">
      <c r="A2" s="215" t="s">
        <v>76</v>
      </c>
      <c r="B2" s="216"/>
      <c r="C2" s="216"/>
      <c r="D2" s="216"/>
    </row>
    <row r="3" spans="1:4" ht="6.75" customHeight="1" x14ac:dyDescent="0.15"/>
    <row r="4" spans="1:4" ht="48.75" customHeight="1" x14ac:dyDescent="0.15">
      <c r="B4" s="88" t="s">
        <v>75</v>
      </c>
    </row>
    <row r="5" spans="1:4" ht="27.75" customHeight="1" x14ac:dyDescent="0.15">
      <c r="B5" s="89"/>
      <c r="C5" s="92" t="s">
        <v>74</v>
      </c>
      <c r="D5" s="100" t="s">
        <v>73</v>
      </c>
    </row>
    <row r="6" spans="1:4" ht="64.5" customHeight="1" x14ac:dyDescent="0.15">
      <c r="B6" s="217" t="s">
        <v>72</v>
      </c>
      <c r="C6" s="93" t="s">
        <v>45</v>
      </c>
      <c r="D6" s="101" t="s">
        <v>71</v>
      </c>
    </row>
    <row r="7" spans="1:4" ht="64.5" customHeight="1" x14ac:dyDescent="0.15">
      <c r="B7" s="218"/>
      <c r="C7" s="94" t="s">
        <v>70</v>
      </c>
      <c r="D7" s="102" t="s">
        <v>69</v>
      </c>
    </row>
    <row r="8" spans="1:4" ht="64.5" customHeight="1" x14ac:dyDescent="0.15">
      <c r="B8" s="219"/>
      <c r="C8" s="95" t="s">
        <v>68</v>
      </c>
      <c r="D8" s="103" t="s">
        <v>67</v>
      </c>
    </row>
    <row r="9" spans="1:4" ht="64.5" customHeight="1" x14ac:dyDescent="0.15">
      <c r="B9" s="220"/>
      <c r="C9" s="96" t="s">
        <v>66</v>
      </c>
      <c r="D9" s="104" t="s">
        <v>51</v>
      </c>
    </row>
    <row r="10" spans="1:4" ht="64.5" customHeight="1" x14ac:dyDescent="0.15">
      <c r="B10" s="217" t="s">
        <v>2</v>
      </c>
      <c r="C10" s="93" t="s">
        <v>65</v>
      </c>
      <c r="D10" s="101" t="s">
        <v>3</v>
      </c>
    </row>
    <row r="11" spans="1:4" ht="64.5" customHeight="1" x14ac:dyDescent="0.15">
      <c r="B11" s="218"/>
      <c r="C11" s="94" t="s">
        <v>64</v>
      </c>
      <c r="D11" s="102" t="s">
        <v>52</v>
      </c>
    </row>
    <row r="12" spans="1:4" ht="64.5" customHeight="1" x14ac:dyDescent="0.15">
      <c r="B12" s="219"/>
      <c r="C12" s="95" t="s">
        <v>54</v>
      </c>
      <c r="D12" s="103" t="s">
        <v>56</v>
      </c>
    </row>
    <row r="13" spans="1:4" ht="64.5" customHeight="1" x14ac:dyDescent="0.15">
      <c r="B13" s="219"/>
      <c r="C13" s="95" t="s">
        <v>63</v>
      </c>
      <c r="D13" s="103" t="s">
        <v>62</v>
      </c>
    </row>
    <row r="14" spans="1:4" ht="64.5" customHeight="1" x14ac:dyDescent="0.15">
      <c r="B14" s="219"/>
      <c r="C14" s="95" t="s">
        <v>57</v>
      </c>
      <c r="D14" s="103" t="s">
        <v>4</v>
      </c>
    </row>
    <row r="15" spans="1:4" ht="64.5" customHeight="1" x14ac:dyDescent="0.15">
      <c r="B15" s="220"/>
      <c r="C15" s="96" t="s">
        <v>21</v>
      </c>
      <c r="D15" s="104" t="s">
        <v>61</v>
      </c>
    </row>
    <row r="16" spans="1:4" ht="57" customHeight="1" x14ac:dyDescent="0.15">
      <c r="B16" s="90"/>
      <c r="C16" s="97"/>
      <c r="D16" s="97"/>
    </row>
    <row r="17" spans="2:4" ht="32.25" customHeight="1" x14ac:dyDescent="0.15"/>
    <row r="18" spans="2:4" ht="42.75" customHeight="1" x14ac:dyDescent="0.15">
      <c r="B18" s="88" t="s">
        <v>35</v>
      </c>
    </row>
    <row r="19" spans="2:4" ht="65.25" customHeight="1" x14ac:dyDescent="0.15">
      <c r="B19" s="221" t="s">
        <v>0</v>
      </c>
      <c r="C19" s="93" t="s">
        <v>77</v>
      </c>
      <c r="D19" s="101" t="s">
        <v>60</v>
      </c>
    </row>
    <row r="20" spans="2:4" ht="65.25" customHeight="1" x14ac:dyDescent="0.15">
      <c r="B20" s="222"/>
      <c r="C20" s="95" t="s">
        <v>78</v>
      </c>
      <c r="D20" s="103" t="s">
        <v>11</v>
      </c>
    </row>
    <row r="21" spans="2:4" ht="65.25" customHeight="1" x14ac:dyDescent="0.15">
      <c r="B21" s="222"/>
      <c r="C21" s="95" t="s">
        <v>79</v>
      </c>
      <c r="D21" s="103" t="s">
        <v>59</v>
      </c>
    </row>
    <row r="22" spans="2:4" ht="65.25" customHeight="1" x14ac:dyDescent="0.15">
      <c r="B22" s="222"/>
      <c r="C22" s="95" t="s">
        <v>58</v>
      </c>
      <c r="D22" s="103" t="s">
        <v>16</v>
      </c>
    </row>
    <row r="23" spans="2:4" ht="66.75" customHeight="1" x14ac:dyDescent="0.15">
      <c r="B23" s="222"/>
      <c r="C23" s="95" t="s">
        <v>32</v>
      </c>
      <c r="D23" s="103" t="s">
        <v>26</v>
      </c>
    </row>
    <row r="24" spans="2:4" ht="64.5" customHeight="1" x14ac:dyDescent="0.15">
      <c r="B24" s="223"/>
      <c r="C24" s="96" t="s">
        <v>55</v>
      </c>
      <c r="D24" s="104" t="s">
        <v>53</v>
      </c>
    </row>
    <row r="25" spans="2:4" ht="65.25" customHeight="1" x14ac:dyDescent="0.15">
      <c r="B25" s="91" t="s">
        <v>20</v>
      </c>
      <c r="C25" s="98" t="s">
        <v>7</v>
      </c>
      <c r="D25" s="105" t="s">
        <v>24</v>
      </c>
    </row>
    <row r="26" spans="2:4" ht="65.25" customHeight="1" x14ac:dyDescent="0.15">
      <c r="B26" s="224" t="s">
        <v>50</v>
      </c>
      <c r="C26" s="94" t="s">
        <v>38</v>
      </c>
      <c r="D26" s="102" t="s">
        <v>6</v>
      </c>
    </row>
    <row r="27" spans="2:4" ht="65.25" customHeight="1" x14ac:dyDescent="0.15">
      <c r="B27" s="224"/>
      <c r="C27" s="95" t="s">
        <v>49</v>
      </c>
      <c r="D27" s="103" t="s">
        <v>48</v>
      </c>
    </row>
    <row r="28" spans="2:4" ht="65.25" customHeight="1" x14ac:dyDescent="0.15">
      <c r="B28" s="224"/>
      <c r="C28" s="95" t="s">
        <v>13</v>
      </c>
      <c r="D28" s="103" t="s">
        <v>47</v>
      </c>
    </row>
    <row r="29" spans="2:4" ht="65.25" customHeight="1" x14ac:dyDescent="0.15">
      <c r="B29" s="225"/>
      <c r="C29" s="96" t="s">
        <v>46</v>
      </c>
      <c r="D29" s="106" t="s">
        <v>28</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(各省各庁等　Ｈ30実績) </vt:lpstr>
      <vt:lpstr>【別紙】分類例</vt:lpstr>
      <vt:lpstr>'公表例 (各省各庁等　Ｈ30実績) '!Print_Area</vt:lpstr>
      <vt:lpstr>'公表例 (各省各庁等　Ｈ30実績) '!Print_Titles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なし</cp:lastModifiedBy>
  <cp:lastPrinted>2019-07-04T05:58:40Z</cp:lastPrinted>
  <dcterms:created xsi:type="dcterms:W3CDTF">2012-07-09T09:42:03Z</dcterms:created>
  <dcterms:modified xsi:type="dcterms:W3CDTF">2019-08-28T01:33:54Z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2019-08-01T06:37:37Z</vt:filetime>
  </property>
</Properties>
</file>