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6提出\送付版\"/>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34" i="3" l="1"/>
  <c r="AM34" i="3"/>
  <c r="AE34"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S4" i="4" s="1"/>
  <c r="S5" i="4" s="1"/>
  <c r="S6" i="4" s="1"/>
  <c r="S7" i="4" s="1"/>
  <c r="S8" i="4" s="1"/>
  <c r="P10" i="4" s="1"/>
  <c r="G11" i="3" s="1"/>
  <c r="M2" i="4"/>
  <c r="N2" i="4" s="1"/>
  <c r="N3" i="4" s="1"/>
  <c r="N4" i="4" s="1"/>
  <c r="N5" i="4" s="1"/>
  <c r="N6" i="4" s="1"/>
  <c r="N7" i="4" s="1"/>
  <c r="N8" i="4" s="1"/>
  <c r="N9" i="4" s="1"/>
  <c r="H2" i="4"/>
  <c r="I2" i="4" s="1"/>
  <c r="I3" i="4" s="1"/>
  <c r="I4" i="4" s="1"/>
  <c r="I5" i="4" s="1"/>
  <c r="I6" i="4" s="1"/>
  <c r="I7" i="4" s="1"/>
  <c r="I8" i="4" s="1"/>
  <c r="I9"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8" i="3"/>
  <c r="AD21" i="3"/>
  <c r="W21" i="3"/>
  <c r="P21" i="3"/>
  <c r="W20" i="3"/>
  <c r="AR18" i="3"/>
  <c r="AK18" i="3"/>
  <c r="AD18" i="3"/>
  <c r="AD20" i="3" s="1"/>
  <c r="W18" i="3"/>
  <c r="P18" i="3"/>
  <c r="P20" i="3" s="1"/>
  <c r="AV2" i="3"/>
  <c r="AR2" i="3"/>
  <c r="D10" i="4" l="1"/>
  <c r="D11" i="4" s="1"/>
  <c r="N10" i="4"/>
  <c r="N11" i="4" s="1"/>
  <c r="K13" i="4" s="1"/>
  <c r="AE8" i="3" s="1"/>
  <c r="D12" i="4"/>
  <c r="D13" i="4" s="1"/>
  <c r="D14" i="4" s="1"/>
  <c r="D15" i="4" s="1"/>
  <c r="D16" i="4" s="1"/>
  <c r="D17" i="4" s="1"/>
  <c r="D18" i="4" s="1"/>
  <c r="D19" i="4" s="1"/>
  <c r="D20" i="4" s="1"/>
  <c r="D21" i="4" s="1"/>
  <c r="D22" i="4" s="1"/>
  <c r="D23" i="4" s="1"/>
  <c r="D24" i="4" s="1"/>
  <c r="D25" i="4" s="1"/>
  <c r="A28"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<sst xmlns="http://schemas.openxmlformats.org/spreadsheetml/2006/main" count="2967" uniqueCount="725">
  <si>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</si>
  <si>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</si>
  <si>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</si>
  <si>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</si>
  <si>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</si>
  <si>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</si>
  <si>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</si>
  <si>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</si>
  <si>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</si>
  <si>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</si>
  <si>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</si>
  <si>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</si>
  <si>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</si>
  <si>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</si>
  <si>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</si>
  <si>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</si>
  <si>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</si>
  <si>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</si>
  <si>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</si>
  <si>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</si>
  <si>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</si>
  <si>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</si>
  <si>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</si>
  <si>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</si>
  <si>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</si>
  <si>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</si>
  <si>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</si>
  <si>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</si>
  <si>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</si>
  <si>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</si>
  <si>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</si>
  <si>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</si>
  <si>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</si>
  <si>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</si>
  <si>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</si>
  <si>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</si>
  <si>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</si>
  <si>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</si>
  <si>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</si>
  <si>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</si>
  <si>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</si>
  <si>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</si>
  <si>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</si>
  <si>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</si>
  <si>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</si>
  <si>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</si>
  <si>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</si>
  <si>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</si>
  <si>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</si>
  <si>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</si>
  <si>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</si>
  <si>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</si>
  <si>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</si>
  <si>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</si>
  <si>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</si>
  <si>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</si>
  <si>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</si>
  <si>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</si>
  <si>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</si>
  <si>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</si>
  <si>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</si>
  <si>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</si>
  <si>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</si>
  <si>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</si>
  <si>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</si>
  <si>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</si>
  <si>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</si>
  <si>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</si>
  <si>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</si>
  <si>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</si>
  <si>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</si>
  <si>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</si>
  <si>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</si>
  <si>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</si>
  <si>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</si>
  <si>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</si>
  <si>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</si>
  <si>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</si>
  <si>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</si>
  <si>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</si>
  <si>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</si>
  <si>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</si>
  <si>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</si>
  <si>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</si>
  <si>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</si>
  <si>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</si>
  <si>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</si>
  <si>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</si>
  <si>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</si>
  <si>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</si>
  <si>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</si>
  <si>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</si>
  <si>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</si>
  <si>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</si>
  <si>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</si>
  <si>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</si>
  <si>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</si>
  <si>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</si>
  <si>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</si>
  <si>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</si>
  <si>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</si>
  <si>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</si>
  <si>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</si>
  <si>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</si>
  <si>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</si>
  <si>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</si>
  <si>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</si>
  <si>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</si>
  <si>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</si>
  <si>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</si>
  <si>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</si>
  <si>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</si>
  <si>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</si>
  <si>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</si>
  <si>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</si>
  <si>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</si>
  <si>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</si>
  <si>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</si>
  <si>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</si>
  <si>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</si>
  <si>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</si>
  <si>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</si>
  <si>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</si>
  <si>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</si>
  <si>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</si>
  <si>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</si>
  <si>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</si>
  <si>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</si>
  <si>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</si>
  <si>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</si>
  <si>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</si>
  <si>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</si>
  <si>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</si>
  <si>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</si>
  <si>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</si>
  <si>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</si>
  <si>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</si>
  <si>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</si>
  <si>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</si>
  <si>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</si>
  <si>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</si>
  <si>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</si>
  <si>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</si>
  <si>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</si>
  <si>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</si>
  <si>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</si>
  <si>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</si>
  <si>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</si>
  <si>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</si>
  <si>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</si>
  <si>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</si>
  <si>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</si>
  <si>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</si>
  <si>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</si>
  <si>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</si>
  <si>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</si>
  <si>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</si>
  <si>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</si>
  <si>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</si>
  <si>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</si>
  <si>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</si>
  <si>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</si>
  <si>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</si>
  <si>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</si>
  <si>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</si>
  <si>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</si>
  <si>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</si>
  <si>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</si>
  <si>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</si>
  <si>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</si>
  <si>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</si>
  <si>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</si>
  <si>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</si>
  <si>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</si>
  <si>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</si>
  <si>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</si>
  <si>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</si>
  <si>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</si>
  <si>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</si>
  <si>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</si>
  <si>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</si>
  <si>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</si>
  <si>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</si>
  <si>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</si>
  <si>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</si>
  <si>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</si>
  <si>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</si>
  <si>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</si>
  <si>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</si>
  <si>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</si>
  <si>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</si>
  <si>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</si>
  <si>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</si>
  <si>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</si>
  <si>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</si>
  <si>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</si>
  <si>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</si>
  <si>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</si>
  <si>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</si>
  <si>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</si>
  <si>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</si>
  <si>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</si>
  <si>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</si>
  <si>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</si>
  <si>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</si>
  <si>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</si>
  <si>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</si>
  <si>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</si>
  <si>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</si>
  <si>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</si>
  <si>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</si>
  <si>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</si>
  <si>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</si>
  <si>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</si>
  <si>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</si>
  <si>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</si>
  <si>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</si>
  <si>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</si>
  <si>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</si>
  <si>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</si>
  <si>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</si>
  <si>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</si>
  <si>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</si>
  <si>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</si>
  <si>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</si>
  <si>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</si>
  <si>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</si>
  <si>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</si>
  <si>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</si>
  <si>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</si>
  <si>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</si>
  <si>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</si>
  <si>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</si>
  <si>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</si>
  <si>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</si>
  <si>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</si>
  <si>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</si>
  <si>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</si>
  <si>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</si>
  <si>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</si>
  <si>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</si>
  <si>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</si>
  <si>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</si>
  <si>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</si>
  <si>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</si>
  <si>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</si>
  <si>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</si>
  <si>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</si>
  <si>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</si>
  <si>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</si>
  <si>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</si>
  <si>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</si>
  <si>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</si>
  <si>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</si>
  <si>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</si>
  <si>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</si>
  <si>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</si>
  <si>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</si>
  <si>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</si>
  <si>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</si>
  <si>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</si>
  <si>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</si>
  <si>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</si>
  <si>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</si>
  <si>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</si>
  <si>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</si>
  <si>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</si>
  <si>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</si>
  <si>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</si>
  <si>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</si>
  <si>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</si>
  <si>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</si>
  <si>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</si>
  <si>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</si>
  <si>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</si>
  <si>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</si>
  <si>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</si>
  <si>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</si>
  <si>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</si>
  <si>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</si>
  <si>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</si>
  <si>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</si>
  <si>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</si>
  <si>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</si>
  <si>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</si>
  <si>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</si>
  <si>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</si>
  <si>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</si>
  <si>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</si>
  <si>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</si>
  <si>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</si>
  <si>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</si>
  <si>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</si>
  <si>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</si>
  <si>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</si>
  <si>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</si>
  <si>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</si>
  <si>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</si>
  <si>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</si>
  <si>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</si>
  <si>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</si>
  <si>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</si>
  <si>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</si>
  <si>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</si>
  <si>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</si>
  <si>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</si>
  <si>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</si>
  <si>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</si>
  <si>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</si>
  <si>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</si>
  <si>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</si>
  <si>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</si>
  <si>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</si>
  <si>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</si>
  <si>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</si>
  <si>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</si>
  <si>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</si>
  <si>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</si>
  <si>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</si>
  <si>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</si>
  <si>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</si>
  <si>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</si>
  <si>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</si>
  <si>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</si>
  <si>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</si>
  <si>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</si>
  <si>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</si>
  <si>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</si>
  <si>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</si>
  <si>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</si>
  <si>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</si>
  <si>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</si>
  <si>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</si>
  <si>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</si>
  <si>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</si>
  <si>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</si>
  <si>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</si>
  <si>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</si>
  <si>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</si>
  <si>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</si>
  <si>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</si>
  <si>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</si>
  <si>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</si>
  <si>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</si>
  <si>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</si>
  <si>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</si>
  <si>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</si>
  <si>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</si>
  <si>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</si>
  <si>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</si>
  <si>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</si>
  <si>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</si>
  <si>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</si>
  <si>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</si>
  <si>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</si>
  <si>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</si>
  <si>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</si>
  <si>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</si>
  <si>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</si>
  <si>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</si>
  <si>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</si>
  <si>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</si>
  <si>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</si>
  <si>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</si>
  <si>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</si>
  <si>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</si>
  <si>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</si>
  <si>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</si>
  <si>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</si>
  <si>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</si>
  <si>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</si>
  <si>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</si>
  <si>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</si>
  <si>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</si>
  <si>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</si>
  <si>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</si>
  <si>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</si>
  <si>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</si>
  <si>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</si>
  <si>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</si>
  <si>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</si>
  <si>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</si>
  <si>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</si>
  <si>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</si>
  <si>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</si>
  <si>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</si>
  <si>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</si>
  <si>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</si>
  <si>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</si>
  <si>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</si>
  <si>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</si>
  <si>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</si>
  <si>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</si>
  <si>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</si>
  <si>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</si>
  <si>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</si>
  <si>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</si>
  <si>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</si>
  <si>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</si>
  <si>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</si>
  <si>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</si>
  <si>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</si>
  <si>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</si>
  <si>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</si>
  <si>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</si>
  <si>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</si>
  <si>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</si>
  <si>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</si>
  <si>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</si>
  <si>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</si>
  <si>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</si>
  <si>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</si>
  <si>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</si>
  <si>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</si>
  <si>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</si>
  <si>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</si>
  <si>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</si>
  <si>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</si>
  <si>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</si>
  <si>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</si>
  <si>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</si>
  <si>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</si>
  <si>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</si>
  <si>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</si>
  <si>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</si>
  <si>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</si>
  <si>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</si>
  <si>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</si>
  <si>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</si>
  <si>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</si>
  <si>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</si>
  <si>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</si>
  <si>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</si>
  <si>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</si>
  <si>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</si>
  <si>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</si>
  <si>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</si>
  <si>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</si>
  <si>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</si>
  <si>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</si>
  <si>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</si>
  <si>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</si>
  <si>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</si>
  <si>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</si>
  <si>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</si>
  <si>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</si>
  <si>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</si>
  <si>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</si>
  <si>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</si>
  <si>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</si>
  <si>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</si>
  <si>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</si>
  <si>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</si>
  <si>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</si>
  <si>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</si>
  <si>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</si>
  <si>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</si>
  <si>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</si>
  <si>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</si>
  <si>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</si>
  <si>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</si>
  <si>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</si>
  <si>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</si>
  <si>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</si>
  <si>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</si>
  <si>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</si>
  <si>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</si>
  <si>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</si>
  <si>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</si>
  <si>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</si>
  <si>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</si>
  <si>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</si>
  <si>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</si>
  <si>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</si>
  <si>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</si>
  <si>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</si>
  <si>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</si>
  <si>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</si>
  <si>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</si>
  <si>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</si>
  <si>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</si>
  <si>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</si>
  <si>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</si>
  <si>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</si>
  <si>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</si>
  <si>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</si>
  <si>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</si>
  <si>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</si>
  <si>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</si>
  <si>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</si>
  <si>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</si>
  <si>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</si>
  <si>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</si>
  <si>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</si>
  <si>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</si>
  <si>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</si>
  <si>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</si>
  <si>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</si>
  <si>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</si>
  <si>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</si>
  <si>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</si>
  <si>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</si>
  <si>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</si>
  <si>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</si>
  <si>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</si>
  <si>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</si>
  <si>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</si>
  <si>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</si>
  <si>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</si>
  <si>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</si>
  <si>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</si>
  <si>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</si>
  <si>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</si>
  <si>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</si>
  <si>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</si>
  <si>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</si>
  <si>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</si>
  <si>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</si>
  <si>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</si>
  <si>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</si>
  <si>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</si>
  <si>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</si>
  <si>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</si>
  <si>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</si>
  <si>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</si>
  <si>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</si>
  <si>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</si>
  <si>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</si>
  <si>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</si>
  <si>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</si>
  <si>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</si>
  <si>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</si>
  <si>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</si>
  <si>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</si>
  <si>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</si>
  <si>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</si>
  <si>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</si>
  <si>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</si>
  <si>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</si>
  <si>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</si>
  <si>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</si>
  <si>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</si>
  <si>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</si>
  <si>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</si>
  <si>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</si>
  <si>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</si>
  <si>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</si>
  <si>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</si>
  <si>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</si>
  <si>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</si>
  <si>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</si>
  <si>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</si>
  <si>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</si>
  <si>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</si>
  <si>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</si>
  <si>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</si>
  <si>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</si>
  <si>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</si>
  <si>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</si>
  <si>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</si>
  <si>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</si>
  <si>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</si>
  <si>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</si>
  <si>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</si>
  <si>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</si>
  <si>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</si>
  <si>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</si>
  <si>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</si>
  <si>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波浪観測</t>
    <rPh sb="0" eb="4">
      <t>ハロウカンソク</t>
    </rPh>
    <phoneticPr fontId="5"/>
  </si>
  <si>
    <t>終了予定なし</t>
    <rPh sb="0" eb="2">
      <t>シュウリョウ</t>
    </rPh>
    <rPh sb="2" eb="4">
      <t>ヨテイ</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</si>
  <si>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</si>
  <si>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5">
      <t>キショウカ</t>
    </rPh>
    <phoneticPr fontId="5"/>
  </si>
  <si>
    <t>課長
小出 寛</t>
    <rPh sb="0" eb="2">
      <t>カチョウ</t>
    </rPh>
    <phoneticPr fontId="5"/>
  </si>
  <si>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</si>
  <si>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</si>
  <si>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</si>
  <si>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</si>
  <si>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沿岸波浪観測所における波浪観測データの取得率について、95%以上となるようにする。</t>
    <rPh sb="0" eb="2">
      <t>エンガン</t>
    </rPh>
    <rPh sb="2" eb="4">
      <t>ハロウ</t>
    </rPh>
    <rPh sb="4" eb="7">
      <t>カンソクショ</t>
    </rPh>
    <rPh sb="11" eb="15">
      <t>ハロウカンソク</t>
    </rPh>
    <rPh sb="19" eb="21">
      <t>シュトク</t>
    </rPh>
    <rPh sb="21" eb="22">
      <t>リツ</t>
    </rPh>
    <rPh sb="30" eb="32">
      <t>イジョウ</t>
    </rPh>
    <phoneticPr fontId="5"/>
  </si>
  <si>
    <t>沿岸波浪観測所数</t>
    <rPh sb="0" eb="2">
      <t>エンガン</t>
    </rPh>
    <rPh sb="2" eb="6">
      <t>ハロウカンソク</t>
    </rPh>
    <rPh sb="6" eb="7">
      <t>ショ</t>
    </rPh>
    <rPh sb="7" eb="8">
      <t>スウ</t>
    </rPh>
    <phoneticPr fontId="5"/>
  </si>
  <si>
    <t>漂流型海洋気象ブイロボット観測数</t>
    <rPh sb="0" eb="3">
      <t>ヒョウリュウガタ</t>
    </rPh>
    <rPh sb="3" eb="5">
      <t>カイヨウ</t>
    </rPh>
    <rPh sb="5" eb="7">
      <t>キショウ</t>
    </rPh>
    <rPh sb="13" eb="15">
      <t>カンソク</t>
    </rPh>
    <rPh sb="15" eb="16">
      <t>スウ</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</si>
  <si>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</si>
  <si>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</si>
  <si>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</si>
  <si>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</si>
  <si>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</si>
  <si>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t>
    <phoneticPr fontId="5"/>
  </si>
  <si>
    <t>-</t>
    <phoneticPr fontId="5"/>
  </si>
  <si>
    <t>執行額　／　波浪実況図・波浪予想図発表回数　</t>
    <phoneticPr fontId="5"/>
  </si>
  <si>
    <t>　　百万円/回</t>
    <phoneticPr fontId="5"/>
  </si>
  <si>
    <t>74/2,920</t>
    <phoneticPr fontId="5"/>
  </si>
  <si>
    <t>74/2,919</t>
    <phoneticPr fontId="5"/>
  </si>
  <si>
    <t>千円/回</t>
    <rPh sb="0" eb="2">
      <t>センエン</t>
    </rPh>
    <rPh sb="3" eb="4">
      <t>カイ</t>
    </rPh>
    <phoneticPr fontId="5"/>
  </si>
  <si>
    <t>４　水害等災害による被害の軽減</t>
    <phoneticPr fontId="5"/>
  </si>
  <si>
    <t>１０　自然災害による被害を軽減するため、気象情報等の提供及び観測・通信体制を充実する</t>
    <phoneticPr fontId="5"/>
  </si>
  <si>
    <t>沿岸波浪観測所における波浪観測データの取得率</t>
    <phoneticPr fontId="5"/>
  </si>
  <si>
    <t>%</t>
    <phoneticPr fontId="5"/>
  </si>
  <si>
    <t>適時的確な波浪情報の提供や波浪警報の発表により、沿岸地域における高波による災害の防止・軽減が図られる。</t>
    <phoneticPr fontId="5"/>
  </si>
  <si>
    <t>○</t>
  </si>
  <si>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</si>
  <si>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</si>
  <si>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</si>
  <si>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有</t>
  </si>
  <si>
    <t>‐</t>
  </si>
  <si>
    <t>調達内容を吟味し、コスト削減に努めている。</t>
    <rPh sb="0" eb="2">
      <t>チョウタツ</t>
    </rPh>
    <rPh sb="2" eb="4">
      <t>ナイヨウ</t>
    </rPh>
    <rPh sb="5" eb="7">
      <t>ギンミ</t>
    </rPh>
    <rPh sb="12" eb="14">
      <t>サクゲン</t>
    </rPh>
    <rPh sb="15" eb="16">
      <t>ツト</t>
    </rPh>
    <phoneticPr fontId="5"/>
  </si>
  <si>
    <t>調達内容を吟味し、無駄のない予算執行に努めている。</t>
    <rPh sb="0" eb="2">
      <t>チョウタツ</t>
    </rPh>
    <rPh sb="2" eb="4">
      <t>ナイヨウ</t>
    </rPh>
    <rPh sb="5" eb="7">
      <t>ギンミ</t>
    </rPh>
    <rPh sb="9" eb="11">
      <t>ムダ</t>
    </rPh>
    <rPh sb="14" eb="18">
      <t>ヨサンシッコウ</t>
    </rPh>
    <rPh sb="19" eb="20">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</si>
  <si>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</si>
  <si>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</si>
  <si>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</si>
  <si>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</si>
  <si>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</si>
  <si>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</si>
  <si>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</si>
  <si>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</si>
  <si>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t>
    <phoneticPr fontId="5"/>
  </si>
  <si>
    <t>-</t>
    <phoneticPr fontId="5"/>
  </si>
  <si>
    <t>-</t>
    <phoneticPr fontId="5"/>
  </si>
  <si>
    <t>-</t>
    <phoneticPr fontId="5"/>
  </si>
  <si>
    <t>-</t>
  </si>
  <si>
    <t>-</t>
    <phoneticPr fontId="5"/>
  </si>
  <si>
    <t>496</t>
    <phoneticPr fontId="5"/>
  </si>
  <si>
    <t>473</t>
    <phoneticPr fontId="5"/>
  </si>
  <si>
    <t>505</t>
    <phoneticPr fontId="5"/>
  </si>
  <si>
    <t>93</t>
    <phoneticPr fontId="5"/>
  </si>
  <si>
    <t>91</t>
    <phoneticPr fontId="5"/>
  </si>
  <si>
    <t>90</t>
    <phoneticPr fontId="5"/>
  </si>
  <si>
    <t>98</t>
    <phoneticPr fontId="5"/>
  </si>
  <si>
    <t xml:space="preserve">
（註）</t>
    <rPh sb="2" eb="3">
      <t>チュウ</t>
    </rPh>
    <phoneticPr fontId="5"/>
  </si>
  <si>
    <t>-</t>
    <phoneticPr fontId="5"/>
  </si>
  <si>
    <t>箇所</t>
    <rPh sb="0" eb="2">
      <t>カショ</t>
    </rPh>
    <phoneticPr fontId="5"/>
  </si>
  <si>
    <t>台</t>
    <rPh sb="0" eb="1">
      <t>ダイ</t>
    </rPh>
    <phoneticPr fontId="5"/>
  </si>
  <si>
    <t>回</t>
    <rPh sb="0" eb="1">
      <t>カイ</t>
    </rPh>
    <phoneticPr fontId="5"/>
  </si>
  <si>
    <t>77/2,920</t>
    <phoneticPr fontId="5"/>
  </si>
  <si>
    <t>沿岸波浪計観測資料（波浪観測月表）
https://www.data.jma.go.jp/gmd/kaiyou/db/wave/obsdata/past/usw.php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</si>
  <si>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各地点における１年間のデータ取得率の６地点平均
「観測測回数(年間)×6地点／実際の観測回数×6地点」</t>
    <rPh sb="0" eb="1">
      <t>カク</t>
    </rPh>
    <rPh sb="1" eb="3">
      <t>チテン</t>
    </rPh>
    <rPh sb="8" eb="10">
      <t>ネンカン</t>
    </rPh>
    <rPh sb="14" eb="17">
      <t>シュトクリツ</t>
    </rPh>
    <rPh sb="19" eb="21">
      <t>チテン</t>
    </rPh>
    <rPh sb="21" eb="23">
      <t>ヘイキン</t>
    </rPh>
    <phoneticPr fontId="5"/>
  </si>
  <si>
    <t>-</t>
    <phoneticPr fontId="5"/>
  </si>
  <si>
    <t>札幌管区気象台</t>
    <rPh sb="0" eb="2">
      <t>サッポロ</t>
    </rPh>
    <rPh sb="2" eb="4">
      <t>カンク</t>
    </rPh>
    <rPh sb="4" eb="7">
      <t>キショウダイ</t>
    </rPh>
    <phoneticPr fontId="5"/>
  </si>
  <si>
    <t>計画に基づく保守等の実施</t>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</si>
  <si>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</si>
  <si>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</si>
  <si>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</si>
  <si>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</si>
  <si>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屋久島町</t>
    <phoneticPr fontId="5"/>
  </si>
  <si>
    <t>屋久島沿岸波浪観測施設用地借料</t>
    <phoneticPr fontId="5"/>
  </si>
  <si>
    <t>三興通商（株）</t>
    <phoneticPr fontId="5"/>
  </si>
  <si>
    <t>レーダー式沿岸波浪計点検・調整</t>
    <phoneticPr fontId="5"/>
  </si>
  <si>
    <t>経ケ岬レーダー式沿岸波浪観測装置の点検調整</t>
    <phoneticPr fontId="5"/>
  </si>
  <si>
    <t>レーダー式沿岸波浪観測装置点検・調整</t>
    <phoneticPr fontId="5"/>
  </si>
  <si>
    <t>静岡地方気象台　石廊崎沿岸波浪観測施設の点検・調整</t>
    <phoneticPr fontId="5"/>
  </si>
  <si>
    <t>経ケ岬レーダー式沿岸波浪観測装置風向風速計の修繕</t>
    <phoneticPr fontId="5"/>
  </si>
  <si>
    <t>唐桑沿岸波浪観測施設風向風速計修理等</t>
    <phoneticPr fontId="5"/>
  </si>
  <si>
    <t>石廊崎沿岸波浪観測施設　小型発動発電機設置に伴う基礎等設計</t>
    <phoneticPr fontId="5"/>
  </si>
  <si>
    <t>白石建設（株）</t>
    <phoneticPr fontId="5"/>
  </si>
  <si>
    <t>生月島沿岸波浪観測装置鉄塔塗装作業</t>
    <phoneticPr fontId="5"/>
  </si>
  <si>
    <t>経ヶ岬沿岸波浪観測施設の発動発電機設置に係る設計業務</t>
    <phoneticPr fontId="5"/>
  </si>
  <si>
    <t>唐桑沿岸波浪観測施設周辺の樹木伐採</t>
    <phoneticPr fontId="5"/>
  </si>
  <si>
    <t>上ノ国沿岸波浪計非常用電源装置待受工事実施設計業務</t>
    <phoneticPr fontId="5"/>
  </si>
  <si>
    <t>生月島沿岸波浪観測装置非常用電源整備に伴う待受工事設計業務委託</t>
    <phoneticPr fontId="5"/>
  </si>
  <si>
    <t>（有）ケイ・ネットワーク</t>
    <phoneticPr fontId="5"/>
  </si>
  <si>
    <t>海洋講演会に係る業務委託</t>
    <phoneticPr fontId="5"/>
  </si>
  <si>
    <t>日立キャピタル（株）</t>
    <phoneticPr fontId="5"/>
  </si>
  <si>
    <t>（株）日建築設計事務所</t>
    <phoneticPr fontId="5"/>
  </si>
  <si>
    <t>（有）ＳＡＮ計画</t>
    <phoneticPr fontId="5"/>
  </si>
  <si>
    <t>（株）クマケー建設</t>
    <phoneticPr fontId="5"/>
  </si>
  <si>
    <t>（株）澄建築設計事務所</t>
    <phoneticPr fontId="5"/>
  </si>
  <si>
    <t>山本設計事務所</t>
    <phoneticPr fontId="5"/>
  </si>
  <si>
    <t>-</t>
    <phoneticPr fontId="5"/>
  </si>
  <si>
    <t>（株）ＢＧＳ</t>
    <phoneticPr fontId="5"/>
  </si>
  <si>
    <t>ＯＡ機器用消耗品の購入（単価契約）</t>
    <phoneticPr fontId="5"/>
  </si>
  <si>
    <t>（株）東機システムサービス</t>
    <phoneticPr fontId="5"/>
  </si>
  <si>
    <t>サーバほかの購入</t>
    <phoneticPr fontId="5"/>
  </si>
  <si>
    <t>電子計算機の購入</t>
    <phoneticPr fontId="5"/>
  </si>
  <si>
    <t>コピー用紙の購入（単価契約）</t>
    <phoneticPr fontId="5"/>
  </si>
  <si>
    <t>日本郵便オフィスサポート（株）</t>
    <phoneticPr fontId="5"/>
  </si>
  <si>
    <t>ウィルス対策ソフトウェアの購入</t>
    <phoneticPr fontId="5"/>
  </si>
  <si>
    <t>ＨＤＤスタンドほかの購入</t>
    <phoneticPr fontId="5"/>
  </si>
  <si>
    <t>シュレッダーほかの購入</t>
    <phoneticPr fontId="5"/>
  </si>
  <si>
    <t>液晶ディスプレイほかの購入</t>
    <phoneticPr fontId="5"/>
  </si>
  <si>
    <t>ギガビットスイッチングハブほかの購入</t>
    <phoneticPr fontId="5"/>
  </si>
  <si>
    <t>（株）中村工業商会</t>
    <phoneticPr fontId="5"/>
  </si>
  <si>
    <t>コンテナバックほかの購入</t>
    <phoneticPr fontId="5"/>
  </si>
  <si>
    <t>防塩装置送風チューブほかの購入</t>
    <phoneticPr fontId="5"/>
  </si>
  <si>
    <t>（株）プリード</t>
    <phoneticPr fontId="5"/>
  </si>
  <si>
    <t>沿岸防災解説資料作成用端末ほかの購入</t>
    <phoneticPr fontId="5"/>
  </si>
  <si>
    <t>折りたたみコンテナほかの購入</t>
    <phoneticPr fontId="5"/>
  </si>
  <si>
    <t>商船三井テクノトレード（株）</t>
    <phoneticPr fontId="5"/>
  </si>
  <si>
    <t>ライフジャケット交換用スプールの購入</t>
    <phoneticPr fontId="5"/>
  </si>
  <si>
    <t>膨張式救命胴衣ほかの購入</t>
    <phoneticPr fontId="5"/>
  </si>
  <si>
    <t>（株）第一文眞堂</t>
    <phoneticPr fontId="5"/>
  </si>
  <si>
    <t>作業衣他の購入</t>
    <phoneticPr fontId="5"/>
  </si>
  <si>
    <t>アルカリ乾電池ほかの購入</t>
    <phoneticPr fontId="5"/>
  </si>
  <si>
    <t>（株）モリイチ</t>
    <phoneticPr fontId="5"/>
  </si>
  <si>
    <t>ＵＰＳ交換用バッテリーパックほかの購入</t>
    <phoneticPr fontId="5"/>
  </si>
  <si>
    <t>オーブコムジャパン衛星通信サービス</t>
    <phoneticPr fontId="5"/>
  </si>
  <si>
    <t>使い捨て極薄手袋ほかの購入</t>
    <phoneticPr fontId="5"/>
  </si>
  <si>
    <t>明星電気（株）</t>
    <rPh sb="5" eb="6">
      <t>カブ</t>
    </rPh>
    <phoneticPr fontId="5"/>
  </si>
  <si>
    <t>球環境・海洋課　潮位・津波観測装置の消耗品の購入</t>
    <phoneticPr fontId="5"/>
  </si>
  <si>
    <t>写真管理ソフトほか購入（札幌管区気象台）</t>
    <phoneticPr fontId="5"/>
  </si>
  <si>
    <t>（株）ＪＶＣケンウッド</t>
    <phoneticPr fontId="5"/>
  </si>
  <si>
    <t>A.（株）ＪＶＣケンウッド</t>
    <phoneticPr fontId="5"/>
  </si>
  <si>
    <t>漂流型海洋気象ブイロボットの購入</t>
    <phoneticPr fontId="5"/>
  </si>
  <si>
    <t>漂流型海洋気象ブイロボットの購入</t>
    <phoneticPr fontId="5"/>
  </si>
  <si>
    <t>消耗品費</t>
    <rPh sb="0" eb="3">
      <t>ショウモウヒン</t>
    </rPh>
    <rPh sb="3" eb="4">
      <t>ヒ</t>
    </rPh>
    <phoneticPr fontId="5"/>
  </si>
  <si>
    <t>B.日立キャピタル（株）</t>
    <phoneticPr fontId="5"/>
  </si>
  <si>
    <t>海洋情報処理装置の借用（リース）及び保守</t>
    <phoneticPr fontId="5"/>
  </si>
  <si>
    <t>海洋情報処理装置の借用（リース）及び保守</t>
    <phoneticPr fontId="5"/>
  </si>
  <si>
    <t>D.三興通商（株）</t>
    <phoneticPr fontId="5"/>
  </si>
  <si>
    <t>レーダー式沿岸波浪観測装置の点検調整</t>
    <phoneticPr fontId="5"/>
  </si>
  <si>
    <t>雑役務費</t>
    <rPh sb="0" eb="1">
      <t>ザツ</t>
    </rPh>
    <rPh sb="1" eb="3">
      <t>エキム</t>
    </rPh>
    <rPh sb="3" eb="4">
      <t>ヒ</t>
    </rPh>
    <phoneticPr fontId="5"/>
  </si>
  <si>
    <t>C.福岡管区気象台</t>
    <phoneticPr fontId="5"/>
  </si>
  <si>
    <t>レーダー式沿岸波浪観測装置の点検調整</t>
    <phoneticPr fontId="5"/>
  </si>
  <si>
    <t>レーダー式沿岸波浪観測装置の点検調整　等</t>
    <rPh sb="19" eb="20">
      <t>トウ</t>
    </rPh>
    <phoneticPr fontId="5"/>
  </si>
  <si>
    <t>（株）中原電気商会</t>
    <phoneticPr fontId="5"/>
  </si>
  <si>
    <t>商船三井テクノトレード（株）</t>
    <phoneticPr fontId="5"/>
  </si>
  <si>
    <t>オーブコムジャパン（株）</t>
    <phoneticPr fontId="5"/>
  </si>
  <si>
    <t>（株）イワナシ</t>
    <phoneticPr fontId="5"/>
  </si>
  <si>
    <t>美保産業（株）</t>
    <phoneticPr fontId="5"/>
  </si>
  <si>
    <t>（註） 随意契約には、少額随意契約と公募手続による随意契約が含まれる。</t>
  </si>
  <si>
    <t>少額随意契約については、複数者から見積書を徴取して競争性を確保している。</t>
  </si>
  <si>
    <t>調達等にあたっては、原則として一般競争入札とするなど、競争性を確保しながら行っているが、外国製の観測機器については、代理店を経由するため、一者応札となったものがある。</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5"/>
  </si>
  <si>
    <t>140/2,920</t>
    <phoneticPr fontId="5"/>
  </si>
  <si>
    <t>事業内容として重要・有益なものであることに異論はないのですが、被害の防止・軽減という目的に照らして、現状のアウトカムのみで良いのでしょうか。例えば沿岸波浪観測所数やブイの設定数が、（災害予測にとって）適切十分かをアウトカムとするという視点は必要ないのでしょうか（6、16といった台数が非常に少ないように思われたため）。</t>
    <rPh sb="0" eb="2">
      <t>ジギョウ</t>
    </rPh>
    <rPh sb="2" eb="4">
      <t>ナイヨウ</t>
    </rPh>
    <rPh sb="7" eb="9">
      <t>ジュウヨウ</t>
    </rPh>
    <rPh sb="10" eb="12">
      <t>ユウエキ</t>
    </rPh>
    <rPh sb="21" eb="23">
      <t>イロン</t>
    </rPh>
    <rPh sb="31" eb="33">
      <t>ヒガイ</t>
    </rPh>
    <rPh sb="34" eb="36">
      <t>ボウシ</t>
    </rPh>
    <rPh sb="37" eb="39">
      <t>ケイゲン</t>
    </rPh>
    <rPh sb="42" eb="44">
      <t>モクテキ</t>
    </rPh>
    <rPh sb="45" eb="46">
      <t>テ</t>
    </rPh>
    <rPh sb="50" eb="52">
      <t>ゲンジョウ</t>
    </rPh>
    <rPh sb="61" eb="62">
      <t>ヨ</t>
    </rPh>
    <rPh sb="70" eb="71">
      <t>タト</t>
    </rPh>
    <rPh sb="85" eb="87">
      <t>セッテイ</t>
    </rPh>
    <rPh sb="87" eb="88">
      <t>スウ</t>
    </rPh>
    <rPh sb="91" eb="93">
      <t>サイガイ</t>
    </rPh>
    <rPh sb="93" eb="95">
      <t>ヨソク</t>
    </rPh>
    <rPh sb="100" eb="102">
      <t>テキセツ</t>
    </rPh>
    <rPh sb="102" eb="104">
      <t>ジュウブン</t>
    </rPh>
    <rPh sb="117" eb="119">
      <t>シテン</t>
    </rPh>
    <rPh sb="120" eb="122">
      <t>ヒツヨウ</t>
    </rPh>
    <rPh sb="139" eb="141">
      <t>ダイスウ</t>
    </rPh>
    <rPh sb="142" eb="144">
      <t>ヒジョウ</t>
    </rPh>
    <rPh sb="145" eb="146">
      <t>スク</t>
    </rPh>
    <rPh sb="151" eb="152">
      <t>オモ</t>
    </rPh>
    <phoneticPr fontId="5"/>
  </si>
  <si>
    <t>「沿岸波浪観測所における波浪観測データの取得率について、95％以上のなるようにする」が本事業のアウトカムとして適切であるか再検討すべき。</t>
    <phoneticPr fontId="5"/>
  </si>
  <si>
    <t>海洋情報処理装置の更新　36
前年度限りの経費　▲5
「新しい日本のための優先課題推進枠」 36</t>
    <rPh sb="0" eb="2">
      <t>カイヨウ</t>
    </rPh>
    <rPh sb="2" eb="4">
      <t>ジョウホウ</t>
    </rPh>
    <rPh sb="4" eb="6">
      <t>ショリ</t>
    </rPh>
    <rPh sb="6" eb="8">
      <t>ソウチ</t>
    </rPh>
    <rPh sb="9" eb="11">
      <t>コウシン</t>
    </rPh>
    <rPh sb="15" eb="18">
      <t>ゼンネンド</t>
    </rPh>
    <rPh sb="18" eb="19">
      <t>カギ</t>
    </rPh>
    <rPh sb="21" eb="23">
      <t>ケイヒ</t>
    </rPh>
    <phoneticPr fontId="5"/>
  </si>
  <si>
    <t>執行等改善</t>
  </si>
  <si>
    <t>波浪による被害の防止・軽減のために、当庁では、関係機関の波浪観測データも併せて活用することで、日本沿岸の波浪の状況を細かく把握している。
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</si>
</sst>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50089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74709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77513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6" name="テキスト ボックス 5"/>
        <xdr:cNvSpPr txBox="1"/>
      </xdr:nvSpPr>
      <xdr:spPr bwMode="auto">
        <a:xfrm>
          <a:off x="5538259" y="4994349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502174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8" name="大かっこ 7"/>
        <xdr:cNvSpPr/>
      </xdr:nvSpPr>
      <xdr:spPr>
        <a:xfrm>
          <a:off x="5601945" y="5107921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海洋情報処理装置の借用（リース）及び保守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9" name="テキスト ボックス 8"/>
        <xdr:cNvSpPr txBox="1"/>
      </xdr:nvSpPr>
      <xdr:spPr bwMode="auto">
        <a:xfrm>
          <a:off x="7686238" y="5241794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10" name="テキスト ボックス 9"/>
        <xdr:cNvSpPr txBox="1"/>
      </xdr:nvSpPr>
      <xdr:spPr bwMode="auto">
        <a:xfrm>
          <a:off x="4801846" y="5299878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50573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81023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3" name="大かっこ 12"/>
        <xdr:cNvSpPr/>
      </xdr:nvSpPr>
      <xdr:spPr>
        <a:xfrm>
          <a:off x="5610661" y="4858260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lang="ja-JP" altLang="ja-JP">
            <a:effectLst/>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4" name="大かっこ 13"/>
        <xdr:cNvSpPr/>
      </xdr:nvSpPr>
      <xdr:spPr>
        <a:xfrm>
          <a:off x="4814731" y="5448244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33298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6" name="テキスト ボックス 15"/>
        <xdr:cNvSpPr txBox="1"/>
      </xdr:nvSpPr>
      <xdr:spPr bwMode="auto">
        <a:xfrm>
          <a:off x="7808944" y="5300998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36671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177613</xdr:rowOff>
    </xdr:from>
    <xdr:to>
      <xdr:col>49</xdr:col>
      <xdr:colOff>43142</xdr:colOff>
      <xdr:row>761</xdr:row>
      <xdr:rowOff>380999</xdr:rowOff>
    </xdr:to>
    <xdr:sp macro="" textlink="">
      <xdr:nvSpPr>
        <xdr:cNvPr id="18" name="大かっこ 17"/>
        <xdr:cNvSpPr/>
      </xdr:nvSpPr>
      <xdr:spPr>
        <a:xfrm>
          <a:off x="7813985" y="54498688"/>
          <a:ext cx="2030382" cy="8034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レーダー式沿岸波浪観測装置の点検調整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9" name="テキスト ボックス 18"/>
        <xdr:cNvSpPr txBox="1"/>
      </xdr:nvSpPr>
      <xdr:spPr bwMode="auto">
        <a:xfrm>
          <a:off x="7823387" y="5576103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20" name="テキスト ボックス 19"/>
        <xdr:cNvSpPr txBox="1"/>
      </xdr:nvSpPr>
      <xdr:spPr bwMode="auto">
        <a:xfrm>
          <a:off x="7746628" y="5543605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1" name="直線矢印コネクタ 20"/>
        <xdr:cNvCxnSpPr/>
      </xdr:nvCxnSpPr>
      <xdr:spPr>
        <a:xfrm flipV="1">
          <a:off x="7408643" y="560657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2" name="直線コネクタ 21"/>
        <xdr:cNvCxnSpPr/>
      </xdr:nvCxnSpPr>
      <xdr:spPr bwMode="auto">
        <a:xfrm>
          <a:off x="7400926" y="5367673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3" name="大かっこ 22"/>
        <xdr:cNvSpPr/>
      </xdr:nvSpPr>
      <xdr:spPr>
        <a:xfrm>
          <a:off x="7822389" y="5647708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4" name="直線コネクタ 23"/>
        <xdr:cNvCxnSpPr/>
      </xdr:nvCxnSpPr>
      <xdr:spPr bwMode="auto">
        <a:xfrm flipH="1">
          <a:off x="4178300" y="4806950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5" name="大かっこ 24"/>
        <xdr:cNvSpPr/>
      </xdr:nvSpPr>
      <xdr:spPr>
        <a:xfrm>
          <a:off x="2400300" y="5126355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6" name="大かっこ 25"/>
        <xdr:cNvSpPr/>
      </xdr:nvSpPr>
      <xdr:spPr>
        <a:xfrm>
          <a:off x="2390775" y="5258752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88</v>
      </c>
      <c r="AT2" s="224"/>
      <c r="AU2" s="224"/>
      <c r="AV2" s="52" t="str">
        <f>IF(AW2="", "", "-")</f>
        <v/>
      </c>
      <c r="AW2" s="402"/>
      <c r="AX2" s="402"/>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130</v>
      </c>
      <c r="H5" s="563"/>
      <c r="I5" s="563"/>
      <c r="J5" s="563"/>
      <c r="K5" s="563"/>
      <c r="L5" s="563"/>
      <c r="M5" s="564" t="s">
        <v>66</v>
      </c>
      <c r="N5" s="565"/>
      <c r="O5" s="565"/>
      <c r="P5" s="565"/>
      <c r="Q5" s="565"/>
      <c r="R5" s="566"/>
      <c r="S5" s="567" t="s">
        <v>569</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573</v>
      </c>
      <c r="H7" s="837"/>
      <c r="I7" s="837"/>
      <c r="J7" s="837"/>
      <c r="K7" s="837"/>
      <c r="L7" s="837"/>
      <c r="M7" s="837"/>
      <c r="N7" s="837"/>
      <c r="O7" s="837"/>
      <c r="P7" s="837"/>
      <c r="Q7" s="837"/>
      <c r="R7" s="837"/>
      <c r="S7" s="837"/>
      <c r="T7" s="837"/>
      <c r="U7" s="837"/>
      <c r="V7" s="837"/>
      <c r="W7" s="837"/>
      <c r="X7" s="838"/>
      <c r="Y7" s="400" t="s">
        <v>513</v>
      </c>
      <c r="Z7" s="300"/>
      <c r="AA7" s="300"/>
      <c r="AB7" s="300"/>
      <c r="AC7" s="300"/>
      <c r="AD7" s="401"/>
      <c r="AE7" s="388" t="s">
        <v>574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378</v>
      </c>
      <c r="B8" s="834"/>
      <c r="C8" s="834"/>
      <c r="D8" s="834"/>
      <c r="E8" s="834"/>
      <c r="F8" s="835"/>
      <c r="G8" s="237" t="str">
        <f>入力規則等!A28</f>
        <v>海洋政策、国土強靱化施策、ＩＴ戦略</v>
      </c>
      <c r="H8" s="238"/>
      <c r="I8" s="238"/>
      <c r="J8" s="238"/>
      <c r="K8" s="238"/>
      <c r="L8" s="238"/>
      <c r="M8" s="238"/>
      <c r="N8" s="238"/>
      <c r="O8" s="238"/>
      <c r="P8" s="238"/>
      <c r="Q8" s="238"/>
      <c r="R8" s="238"/>
      <c r="S8" s="238"/>
      <c r="T8" s="238"/>
      <c r="U8" s="238"/>
      <c r="V8" s="238"/>
      <c r="W8" s="238"/>
      <c r="X8" s="239"/>
      <c r="Y8" s="573" t="s">
        <v>379</v>
      </c>
      <c r="Z8" s="574"/>
      <c r="AA8" s="574"/>
      <c r="AB8" s="574"/>
      <c r="AC8" s="574"/>
      <c r="AD8" s="575"/>
      <c r="AE8" s="741"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42"/>
    </row>
    <row r="9" spans="1:50" ht="58.5" customHeight="1" x14ac:dyDescent="0.15">
      <c r="A9" s="149" t="s">
        <v>23</v>
      </c>
      <c r="B9" s="150"/>
      <c r="C9" s="150"/>
      <c r="D9" s="150"/>
      <c r="E9" s="150"/>
      <c r="F9" s="150"/>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532</v>
      </c>
      <c r="Q12" s="302"/>
      <c r="R12" s="302"/>
      <c r="S12" s="302"/>
      <c r="T12" s="302"/>
      <c r="U12" s="302"/>
      <c r="V12" s="303"/>
      <c r="W12" s="307" t="s">
        <v>529</v>
      </c>
      <c r="X12" s="302"/>
      <c r="Y12" s="302"/>
      <c r="Z12" s="302"/>
      <c r="AA12" s="302"/>
      <c r="AB12" s="302"/>
      <c r="AC12" s="303"/>
      <c r="AD12" s="307" t="s">
        <v>524</v>
      </c>
      <c r="AE12" s="302"/>
      <c r="AF12" s="302"/>
      <c r="AG12" s="302"/>
      <c r="AH12" s="302"/>
      <c r="AI12" s="302"/>
      <c r="AJ12" s="303"/>
      <c r="AK12" s="307" t="s">
        <v>517</v>
      </c>
      <c r="AL12" s="302"/>
      <c r="AM12" s="302"/>
      <c r="AN12" s="302"/>
      <c r="AO12" s="302"/>
      <c r="AP12" s="302"/>
      <c r="AQ12" s="303"/>
      <c r="AR12" s="307" t="s">
        <v>515</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2">
        <v>74</v>
      </c>
      <c r="Q13" s="113"/>
      <c r="R13" s="113"/>
      <c r="S13" s="113"/>
      <c r="T13" s="113"/>
      <c r="U13" s="113"/>
      <c r="V13" s="114"/>
      <c r="W13" s="112">
        <v>74</v>
      </c>
      <c r="X13" s="113"/>
      <c r="Y13" s="113"/>
      <c r="Z13" s="113"/>
      <c r="AA13" s="113"/>
      <c r="AB13" s="113"/>
      <c r="AC13" s="114"/>
      <c r="AD13" s="112">
        <v>74</v>
      </c>
      <c r="AE13" s="113"/>
      <c r="AF13" s="113"/>
      <c r="AG13" s="113"/>
      <c r="AH13" s="113"/>
      <c r="AI13" s="113"/>
      <c r="AJ13" s="114"/>
      <c r="AK13" s="112">
        <v>75</v>
      </c>
      <c r="AL13" s="113"/>
      <c r="AM13" s="113"/>
      <c r="AN13" s="113"/>
      <c r="AO13" s="113"/>
      <c r="AP13" s="113"/>
      <c r="AQ13" s="114"/>
      <c r="AR13" s="109">
        <v>106</v>
      </c>
      <c r="AS13" s="110"/>
      <c r="AT13" s="110"/>
      <c r="AU13" s="110"/>
      <c r="AV13" s="110"/>
      <c r="AW13" s="110"/>
      <c r="AX13" s="399"/>
    </row>
    <row r="14" spans="1:50" ht="21" customHeight="1" x14ac:dyDescent="0.15">
      <c r="A14" s="146"/>
      <c r="B14" s="147"/>
      <c r="C14" s="147"/>
      <c r="D14" s="147"/>
      <c r="E14" s="147"/>
      <c r="F14" s="148"/>
      <c r="G14" s="748"/>
      <c r="H14" s="749"/>
      <c r="I14" s="579" t="s">
        <v>8</v>
      </c>
      <c r="J14" s="633"/>
      <c r="K14" s="633"/>
      <c r="L14" s="633"/>
      <c r="M14" s="633"/>
      <c r="N14" s="633"/>
      <c r="O14" s="634"/>
      <c r="P14" s="112" t="s">
        <v>615</v>
      </c>
      <c r="Q14" s="113"/>
      <c r="R14" s="113"/>
      <c r="S14" s="113"/>
      <c r="T14" s="113"/>
      <c r="U14" s="113"/>
      <c r="V14" s="114"/>
      <c r="W14" s="112" t="s">
        <v>615</v>
      </c>
      <c r="X14" s="113"/>
      <c r="Y14" s="113"/>
      <c r="Z14" s="113"/>
      <c r="AA14" s="113"/>
      <c r="AB14" s="113"/>
      <c r="AC14" s="114"/>
      <c r="AD14" s="112">
        <v>72</v>
      </c>
      <c r="AE14" s="113"/>
      <c r="AF14" s="113"/>
      <c r="AG14" s="113"/>
      <c r="AH14" s="113"/>
      <c r="AI14" s="113"/>
      <c r="AJ14" s="114"/>
      <c r="AK14" s="112"/>
      <c r="AL14" s="113"/>
      <c r="AM14" s="113"/>
      <c r="AN14" s="113"/>
      <c r="AO14" s="113"/>
      <c r="AP14" s="113"/>
      <c r="AQ14" s="114"/>
      <c r="AR14" s="666"/>
      <c r="AS14" s="666"/>
      <c r="AT14" s="666"/>
      <c r="AU14" s="666"/>
      <c r="AV14" s="666"/>
      <c r="AW14" s="666"/>
      <c r="AX14" s="667"/>
    </row>
    <row r="15" spans="1:50" ht="21" customHeight="1" x14ac:dyDescent="0.15">
      <c r="A15" s="146"/>
      <c r="B15" s="147"/>
      <c r="C15" s="147"/>
      <c r="D15" s="147"/>
      <c r="E15" s="147"/>
      <c r="F15" s="148"/>
      <c r="G15" s="748"/>
      <c r="H15" s="749"/>
      <c r="I15" s="579" t="s">
        <v>51</v>
      </c>
      <c r="J15" s="580"/>
      <c r="K15" s="580"/>
      <c r="L15" s="580"/>
      <c r="M15" s="580"/>
      <c r="N15" s="580"/>
      <c r="O15" s="581"/>
      <c r="P15" s="112" t="s">
        <v>615</v>
      </c>
      <c r="Q15" s="113"/>
      <c r="R15" s="113"/>
      <c r="S15" s="113"/>
      <c r="T15" s="113"/>
      <c r="U15" s="113"/>
      <c r="V15" s="114"/>
      <c r="W15" s="112" t="s">
        <v>615</v>
      </c>
      <c r="X15" s="113"/>
      <c r="Y15" s="113"/>
      <c r="Z15" s="113"/>
      <c r="AA15" s="113"/>
      <c r="AB15" s="113"/>
      <c r="AC15" s="114"/>
      <c r="AD15" s="112" t="s">
        <v>615</v>
      </c>
      <c r="AE15" s="113"/>
      <c r="AF15" s="113"/>
      <c r="AG15" s="113"/>
      <c r="AH15" s="113"/>
      <c r="AI15" s="113"/>
      <c r="AJ15" s="114"/>
      <c r="AK15" s="112">
        <v>65</v>
      </c>
      <c r="AL15" s="113"/>
      <c r="AM15" s="113"/>
      <c r="AN15" s="113"/>
      <c r="AO15" s="113"/>
      <c r="AP15" s="113"/>
      <c r="AQ15" s="114"/>
      <c r="AR15" s="112"/>
      <c r="AS15" s="113"/>
      <c r="AT15" s="113"/>
      <c r="AU15" s="113"/>
      <c r="AV15" s="113"/>
      <c r="AW15" s="113"/>
      <c r="AX15" s="632"/>
    </row>
    <row r="16" spans="1:50" ht="21" customHeight="1" x14ac:dyDescent="0.15">
      <c r="A16" s="146"/>
      <c r="B16" s="147"/>
      <c r="C16" s="147"/>
      <c r="D16" s="147"/>
      <c r="E16" s="147"/>
      <c r="F16" s="148"/>
      <c r="G16" s="748"/>
      <c r="H16" s="749"/>
      <c r="I16" s="579" t="s">
        <v>52</v>
      </c>
      <c r="J16" s="580"/>
      <c r="K16" s="580"/>
      <c r="L16" s="580"/>
      <c r="M16" s="580"/>
      <c r="N16" s="580"/>
      <c r="O16" s="581"/>
      <c r="P16" s="112" t="s">
        <v>616</v>
      </c>
      <c r="Q16" s="113"/>
      <c r="R16" s="113"/>
      <c r="S16" s="113"/>
      <c r="T16" s="113"/>
      <c r="U16" s="113"/>
      <c r="V16" s="114"/>
      <c r="W16" s="112" t="s">
        <v>615</v>
      </c>
      <c r="X16" s="113"/>
      <c r="Y16" s="113"/>
      <c r="Z16" s="113"/>
      <c r="AA16" s="113"/>
      <c r="AB16" s="113"/>
      <c r="AC16" s="114"/>
      <c r="AD16" s="112">
        <v>-65</v>
      </c>
      <c r="AE16" s="113"/>
      <c r="AF16" s="113"/>
      <c r="AG16" s="113"/>
      <c r="AH16" s="113"/>
      <c r="AI16" s="113"/>
      <c r="AJ16" s="114"/>
      <c r="AK16" s="112"/>
      <c r="AL16" s="113"/>
      <c r="AM16" s="113"/>
      <c r="AN16" s="113"/>
      <c r="AO16" s="113"/>
      <c r="AP16" s="113"/>
      <c r="AQ16" s="114"/>
      <c r="AR16" s="679"/>
      <c r="AS16" s="680"/>
      <c r="AT16" s="680"/>
      <c r="AU16" s="680"/>
      <c r="AV16" s="680"/>
      <c r="AW16" s="680"/>
      <c r="AX16" s="681"/>
    </row>
    <row r="17" spans="1:50" ht="24.75" customHeight="1" x14ac:dyDescent="0.15">
      <c r="A17" s="146"/>
      <c r="B17" s="147"/>
      <c r="C17" s="147"/>
      <c r="D17" s="147"/>
      <c r="E17" s="147"/>
      <c r="F17" s="148"/>
      <c r="G17" s="748"/>
      <c r="H17" s="749"/>
      <c r="I17" s="579" t="s">
        <v>50</v>
      </c>
      <c r="J17" s="633"/>
      <c r="K17" s="633"/>
      <c r="L17" s="633"/>
      <c r="M17" s="633"/>
      <c r="N17" s="633"/>
      <c r="O17" s="634"/>
      <c r="P17" s="112" t="s">
        <v>616</v>
      </c>
      <c r="Q17" s="113"/>
      <c r="R17" s="113"/>
      <c r="S17" s="113"/>
      <c r="T17" s="113"/>
      <c r="U17" s="113"/>
      <c r="V17" s="114"/>
      <c r="W17" s="112" t="s">
        <v>615</v>
      </c>
      <c r="X17" s="113"/>
      <c r="Y17" s="113"/>
      <c r="Z17" s="113"/>
      <c r="AA17" s="113"/>
      <c r="AB17" s="113"/>
      <c r="AC17" s="114"/>
      <c r="AD17" s="112" t="s">
        <v>615</v>
      </c>
      <c r="AE17" s="113"/>
      <c r="AF17" s="113"/>
      <c r="AG17" s="113"/>
      <c r="AH17" s="113"/>
      <c r="AI17" s="113"/>
      <c r="AJ17" s="114"/>
      <c r="AK17" s="112"/>
      <c r="AL17" s="113"/>
      <c r="AM17" s="113"/>
      <c r="AN17" s="113"/>
      <c r="AO17" s="113"/>
      <c r="AP17" s="113"/>
      <c r="AQ17" s="114"/>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18">
        <f>SUM(P13:V17)</f>
        <v>74</v>
      </c>
      <c r="Q18" s="119"/>
      <c r="R18" s="119"/>
      <c r="S18" s="119"/>
      <c r="T18" s="119"/>
      <c r="U18" s="119"/>
      <c r="V18" s="120"/>
      <c r="W18" s="118">
        <f>SUM(W13:AC17)</f>
        <v>74</v>
      </c>
      <c r="X18" s="119"/>
      <c r="Y18" s="119"/>
      <c r="Z18" s="119"/>
      <c r="AA18" s="119"/>
      <c r="AB18" s="119"/>
      <c r="AC18" s="120"/>
      <c r="AD18" s="118">
        <f>SUM(AD13:AJ17)</f>
        <v>81</v>
      </c>
      <c r="AE18" s="119"/>
      <c r="AF18" s="119"/>
      <c r="AG18" s="119"/>
      <c r="AH18" s="119"/>
      <c r="AI18" s="119"/>
      <c r="AJ18" s="120"/>
      <c r="AK18" s="118">
        <f>SUM(AK13:AQ17)</f>
        <v>140</v>
      </c>
      <c r="AL18" s="119"/>
      <c r="AM18" s="119"/>
      <c r="AN18" s="119"/>
      <c r="AO18" s="119"/>
      <c r="AP18" s="119"/>
      <c r="AQ18" s="120"/>
      <c r="AR18" s="118">
        <f>SUM(AR13:AX17)</f>
        <v>106</v>
      </c>
      <c r="AS18" s="119"/>
      <c r="AT18" s="119"/>
      <c r="AU18" s="119"/>
      <c r="AV18" s="119"/>
      <c r="AW18" s="119"/>
      <c r="AX18" s="541"/>
    </row>
    <row r="19" spans="1:50" ht="24.75" customHeight="1" x14ac:dyDescent="0.15">
      <c r="A19" s="146"/>
      <c r="B19" s="147"/>
      <c r="C19" s="147"/>
      <c r="D19" s="147"/>
      <c r="E19" s="147"/>
      <c r="F19" s="148"/>
      <c r="G19" s="539" t="s">
        <v>9</v>
      </c>
      <c r="H19" s="540"/>
      <c r="I19" s="540"/>
      <c r="J19" s="540"/>
      <c r="K19" s="540"/>
      <c r="L19" s="540"/>
      <c r="M19" s="540"/>
      <c r="N19" s="540"/>
      <c r="O19" s="540"/>
      <c r="P19" s="112">
        <v>74</v>
      </c>
      <c r="Q19" s="113"/>
      <c r="R19" s="113"/>
      <c r="S19" s="113"/>
      <c r="T19" s="113"/>
      <c r="U19" s="113"/>
      <c r="V19" s="114"/>
      <c r="W19" s="112">
        <v>74</v>
      </c>
      <c r="X19" s="113"/>
      <c r="Y19" s="113"/>
      <c r="Z19" s="113"/>
      <c r="AA19" s="113"/>
      <c r="AB19" s="113"/>
      <c r="AC19" s="114"/>
      <c r="AD19" s="112">
        <v>77</v>
      </c>
      <c r="AE19" s="113"/>
      <c r="AF19" s="113"/>
      <c r="AG19" s="113"/>
      <c r="AH19" s="113"/>
      <c r="AI19" s="113"/>
      <c r="AJ19" s="114"/>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IF(W18=0, "-", SUM(W19)/W18)</f>
        <v>1</v>
      </c>
      <c r="X20" s="543"/>
      <c r="Y20" s="543"/>
      <c r="Z20" s="543"/>
      <c r="AA20" s="543"/>
      <c r="AB20" s="543"/>
      <c r="AC20" s="543"/>
      <c r="AD20" s="543">
        <f>IF(AD18=0, "-", SUM(AD19)/AD18)</f>
        <v>0.95061728395061729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6" t="s">
        <v>476</v>
      </c>
      <c r="H21" s="937"/>
      <c r="I21" s="937"/>
      <c r="J21" s="937"/>
      <c r="K21" s="937"/>
      <c r="L21" s="937"/>
      <c r="M21" s="937"/>
      <c r="N21" s="937"/>
      <c r="O21" s="937"/>
      <c r="P21" s="543">
        <f>IF(P19=0, "-", SUM(P19)/SUM(P13,P14))</f>
        <v>1</v>
      </c>
      <c r="Q21" s="543"/>
      <c r="R21" s="543"/>
      <c r="S21" s="543"/>
      <c r="T21" s="543"/>
      <c r="U21" s="543"/>
      <c r="V21" s="543"/>
      <c r="W21" s="543">
        <f>IF(W19=0, "-", SUM(W19)/SUM(W13,W14))</f>
        <v>1</v>
      </c>
      <c r="X21" s="543"/>
      <c r="Y21" s="543"/>
      <c r="Z21" s="543"/>
      <c r="AA21" s="543"/>
      <c r="AB21" s="543"/>
      <c r="AC21" s="543"/>
      <c r="AD21" s="543">
        <f>IF(AD19=0, "-", SUM(AD19)/SUM(AD13,AD14))</f>
        <v>0.5273972602739726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202" t="s">
        <v>557</v>
      </c>
      <c r="B22" s="203"/>
      <c r="C22" s="203"/>
      <c r="D22" s="203"/>
      <c r="E22" s="203"/>
      <c r="F22" s="204"/>
      <c r="G22" s="187" t="s">
        <v>455</v>
      </c>
      <c r="H22" s="188"/>
      <c r="I22" s="188"/>
      <c r="J22" s="188"/>
      <c r="K22" s="188"/>
      <c r="L22" s="188"/>
      <c r="M22" s="188"/>
      <c r="N22" s="188"/>
      <c r="O22" s="189"/>
      <c r="P22" s="211" t="s">
        <v>518</v>
      </c>
      <c r="Q22" s="188"/>
      <c r="R22" s="188"/>
      <c r="S22" s="188"/>
      <c r="T22" s="188"/>
      <c r="U22" s="188"/>
      <c r="V22" s="189"/>
      <c r="W22" s="211" t="s">
        <v>514</v>
      </c>
      <c r="X22" s="188"/>
      <c r="Y22" s="188"/>
      <c r="Z22" s="188"/>
      <c r="AA22" s="188"/>
      <c r="AB22" s="188"/>
      <c r="AC22" s="189"/>
      <c r="AD22" s="211" t="s">
        <v>454</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581</v>
      </c>
      <c r="H23" s="191"/>
      <c r="I23" s="191"/>
      <c r="J23" s="191"/>
      <c r="K23" s="191"/>
      <c r="L23" s="191"/>
      <c r="M23" s="191"/>
      <c r="N23" s="191"/>
      <c r="O23" s="192"/>
      <c r="P23" s="109">
        <v>73</v>
      </c>
      <c r="Q23" s="110"/>
      <c r="R23" s="110"/>
      <c r="S23" s="110"/>
      <c r="T23" s="110"/>
      <c r="U23" s="110"/>
      <c r="V23" s="111"/>
      <c r="W23" s="109">
        <v>103</v>
      </c>
      <c r="X23" s="110"/>
      <c r="Y23" s="110"/>
      <c r="Z23" s="110"/>
      <c r="AA23" s="110"/>
      <c r="AB23" s="110"/>
      <c r="AC23" s="111"/>
      <c r="AD23" s="213" t="s">
        <v>722</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582</v>
      </c>
      <c r="H24" s="194"/>
      <c r="I24" s="194"/>
      <c r="J24" s="194"/>
      <c r="K24" s="194"/>
      <c r="L24" s="194"/>
      <c r="M24" s="194"/>
      <c r="N24" s="194"/>
      <c r="O24" s="195"/>
      <c r="P24" s="112">
        <v>2</v>
      </c>
      <c r="Q24" s="113"/>
      <c r="R24" s="113"/>
      <c r="S24" s="113"/>
      <c r="T24" s="113"/>
      <c r="U24" s="113"/>
      <c r="V24" s="114"/>
      <c r="W24" s="112">
        <v>2</v>
      </c>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583</v>
      </c>
      <c r="H25" s="194"/>
      <c r="I25" s="194"/>
      <c r="J25" s="194"/>
      <c r="K25" s="194"/>
      <c r="L25" s="194"/>
      <c r="M25" s="194"/>
      <c r="N25" s="194"/>
      <c r="O25" s="195"/>
      <c r="P25" s="112">
        <v>0.2</v>
      </c>
      <c r="Q25" s="113"/>
      <c r="R25" s="113"/>
      <c r="S25" s="113"/>
      <c r="T25" s="113"/>
      <c r="U25" s="113"/>
      <c r="V25" s="114"/>
      <c r="W25" s="112">
        <v>0.6</v>
      </c>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584</v>
      </c>
      <c r="H26" s="194"/>
      <c r="I26" s="194"/>
      <c r="J26" s="194"/>
      <c r="K26" s="194"/>
      <c r="L26" s="194"/>
      <c r="M26" s="194"/>
      <c r="N26" s="194"/>
      <c r="O26" s="195"/>
      <c r="P26" s="112">
        <v>0.03</v>
      </c>
      <c r="Q26" s="113"/>
      <c r="R26" s="113"/>
      <c r="S26" s="113"/>
      <c r="T26" s="113"/>
      <c r="U26" s="113"/>
      <c r="V26" s="114"/>
      <c r="W26" s="112">
        <v>0</v>
      </c>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459</v>
      </c>
      <c r="H28" s="197"/>
      <c r="I28" s="197"/>
      <c r="J28" s="197"/>
      <c r="K28" s="197"/>
      <c r="L28" s="197"/>
      <c r="M28" s="197"/>
      <c r="N28" s="197"/>
      <c r="O28" s="198"/>
      <c r="P28" s="118">
        <f>P29-SUM(P23:P27)</f>
        <v>-0.23000000000000398</v>
      </c>
      <c r="Q28" s="119"/>
      <c r="R28" s="119"/>
      <c r="S28" s="119"/>
      <c r="T28" s="119"/>
      <c r="U28" s="119"/>
      <c r="V28" s="120"/>
      <c r="W28" s="118">
        <f>W29-SUM(W23:W27)</f>
        <v>0.40000000000000568</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456</v>
      </c>
      <c r="H29" s="200"/>
      <c r="I29" s="200"/>
      <c r="J29" s="200"/>
      <c r="K29" s="200"/>
      <c r="L29" s="200"/>
      <c r="M29" s="200"/>
      <c r="N29" s="200"/>
      <c r="O29" s="201"/>
      <c r="P29" s="226">
        <f>AK13</f>
        <v>75</v>
      </c>
      <c r="Q29" s="227"/>
      <c r="R29" s="227"/>
      <c r="S29" s="227"/>
      <c r="T29" s="227"/>
      <c r="U29" s="227"/>
      <c r="V29" s="228"/>
      <c r="W29" s="226">
        <f>AR13</f>
        <v>106</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3" t="s">
        <v>471</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533</v>
      </c>
      <c r="AF30" s="392"/>
      <c r="AG30" s="392"/>
      <c r="AH30" s="393"/>
      <c r="AI30" s="391" t="s">
        <v>530</v>
      </c>
      <c r="AJ30" s="392"/>
      <c r="AK30" s="392"/>
      <c r="AL30" s="393"/>
      <c r="AM30" s="394" t="s">
        <v>525</v>
      </c>
      <c r="AN30" s="394"/>
      <c r="AO30" s="394"/>
      <c r="AP30" s="391"/>
      <c r="AQ30" s="642" t="s">
        <v>354</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21" t="s">
        <v>585</v>
      </c>
      <c r="AR31" s="140"/>
      <c r="AS31" s="141" t="s">
        <v>355</v>
      </c>
      <c r="AT31" s="176"/>
      <c r="AU31" s="275">
        <v>1</v>
      </c>
      <c r="AV31" s="275"/>
      <c r="AW31" s="384" t="s">
        <v>300</v>
      </c>
      <c r="AX31" s="385"/>
    </row>
    <row r="32" spans="1:50" ht="23.25" customHeight="1" x14ac:dyDescent="0.15">
      <c r="A32" s="519"/>
      <c r="B32" s="517"/>
      <c r="C32" s="517"/>
      <c r="D32" s="517"/>
      <c r="E32" s="517"/>
      <c r="F32" s="518"/>
      <c r="G32" s="544" t="s">
        <v>577</v>
      </c>
      <c r="H32" s="545"/>
      <c r="I32" s="545"/>
      <c r="J32" s="545"/>
      <c r="K32" s="545"/>
      <c r="L32" s="545"/>
      <c r="M32" s="545"/>
      <c r="N32" s="545"/>
      <c r="O32" s="546"/>
      <c r="P32" s="165" t="s">
        <v>633</v>
      </c>
      <c r="Q32" s="165"/>
      <c r="R32" s="165"/>
      <c r="S32" s="165"/>
      <c r="T32" s="165"/>
      <c r="U32" s="165"/>
      <c r="V32" s="165"/>
      <c r="W32" s="165"/>
      <c r="X32" s="231"/>
      <c r="Y32" s="343" t="s">
        <v>12</v>
      </c>
      <c r="Z32" s="553"/>
      <c r="AA32" s="554"/>
      <c r="AB32" s="555" t="s">
        <v>494</v>
      </c>
      <c r="AC32" s="555"/>
      <c r="AD32" s="555"/>
      <c r="AE32" s="369">
        <v>94.1</v>
      </c>
      <c r="AF32" s="370"/>
      <c r="AG32" s="370"/>
      <c r="AH32" s="370"/>
      <c r="AI32" s="369">
        <v>93.8</v>
      </c>
      <c r="AJ32" s="370"/>
      <c r="AK32" s="370"/>
      <c r="AL32" s="370"/>
      <c r="AM32" s="369">
        <v>94.7</v>
      </c>
      <c r="AN32" s="370"/>
      <c r="AO32" s="370"/>
      <c r="AP32" s="370"/>
      <c r="AQ32" s="115" t="s">
        <v>585</v>
      </c>
      <c r="AR32" s="116"/>
      <c r="AS32" s="116"/>
      <c r="AT32" s="117"/>
      <c r="AU32" s="370" t="s">
        <v>613</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7" t="s">
        <v>54</v>
      </c>
      <c r="Z33" s="302"/>
      <c r="AA33" s="303"/>
      <c r="AB33" s="526" t="s">
        <v>494</v>
      </c>
      <c r="AC33" s="526"/>
      <c r="AD33" s="526"/>
      <c r="AE33" s="369">
        <v>95</v>
      </c>
      <c r="AF33" s="370"/>
      <c r="AG33" s="370"/>
      <c r="AH33" s="370"/>
      <c r="AI33" s="369">
        <v>95</v>
      </c>
      <c r="AJ33" s="370"/>
      <c r="AK33" s="370"/>
      <c r="AL33" s="370"/>
      <c r="AM33" s="369">
        <v>95</v>
      </c>
      <c r="AN33" s="370"/>
      <c r="AO33" s="370"/>
      <c r="AP33" s="370"/>
      <c r="AQ33" s="115" t="s">
        <v>585</v>
      </c>
      <c r="AR33" s="116"/>
      <c r="AS33" s="116"/>
      <c r="AT33" s="117"/>
      <c r="AU33" s="370">
        <v>95</v>
      </c>
      <c r="AV33" s="370"/>
      <c r="AW33" s="370"/>
      <c r="AX33" s="372"/>
    </row>
    <row r="34" spans="1:50" ht="48"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36"/>
      <c r="Y34" s="307" t="s">
        <v>13</v>
      </c>
      <c r="Z34" s="302"/>
      <c r="AA34" s="303"/>
      <c r="AB34" s="501" t="s">
        <v>301</v>
      </c>
      <c r="AC34" s="501"/>
      <c r="AD34" s="501"/>
      <c r="AE34" s="369">
        <f>ROUND(AE32/AE33*100,1)</f>
        <v>99.1</v>
      </c>
      <c r="AF34" s="370"/>
      <c r="AG34" s="370"/>
      <c r="AH34" s="370"/>
      <c r="AI34" s="369">
        <f t="shared" ref="AI34" si="0">ROUND(AI32/AI33*100,1)</f>
        <v>98.7</v>
      </c>
      <c r="AJ34" s="370"/>
      <c r="AK34" s="370"/>
      <c r="AL34" s="370"/>
      <c r="AM34" s="369">
        <f t="shared" ref="AM34" si="1">ROUND(AM32/AM33*100,1)</f>
        <v>99.7</v>
      </c>
      <c r="AN34" s="370"/>
      <c r="AO34" s="370"/>
      <c r="AP34" s="370"/>
      <c r="AQ34" s="115" t="s">
        <v>585</v>
      </c>
      <c r="AR34" s="116"/>
      <c r="AS34" s="116"/>
      <c r="AT34" s="117"/>
      <c r="AU34" s="370" t="s">
        <v>614</v>
      </c>
      <c r="AV34" s="370"/>
      <c r="AW34" s="370"/>
      <c r="AX34" s="372"/>
    </row>
    <row r="35" spans="1:50" ht="23.25" customHeight="1" x14ac:dyDescent="0.15">
      <c r="A35" s="907" t="s">
        <v>503</v>
      </c>
      <c r="B35" s="908"/>
      <c r="C35" s="908"/>
      <c r="D35" s="908"/>
      <c r="E35" s="908"/>
      <c r="F35" s="909"/>
      <c r="G35" s="913" t="s">
        <v>632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471</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533</v>
      </c>
      <c r="AF37" s="374"/>
      <c r="AG37" s="374"/>
      <c r="AH37" s="375"/>
      <c r="AI37" s="373" t="s">
        <v>530</v>
      </c>
      <c r="AJ37" s="374"/>
      <c r="AK37" s="374"/>
      <c r="AL37" s="375"/>
      <c r="AM37" s="380" t="s">
        <v>525</v>
      </c>
      <c r="AN37" s="380"/>
      <c r="AO37" s="380"/>
      <c r="AP37" s="373"/>
      <c r="AQ37" s="271" t="s">
        <v>354</v>
      </c>
      <c r="AR37" s="272"/>
      <c r="AS37" s="272"/>
      <c r="AT37" s="273"/>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21" t="s">
        <v>585</v>
      </c>
      <c r="AR38" s="140"/>
      <c r="AS38" s="141" t="s">
        <v>355</v>
      </c>
      <c r="AT38" s="176"/>
      <c r="AU38" s="275" t="s">
        <v>613</v>
      </c>
      <c r="AV38" s="275"/>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1"/>
      <c r="Y39" s="343" t="s">
        <v>12</v>
      </c>
      <c r="Z39" s="553"/>
      <c r="AA39" s="554"/>
      <c r="AB39" s="555"/>
      <c r="AC39" s="555"/>
      <c r="AD39" s="555"/>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7" t="s">
        <v>54</v>
      </c>
      <c r="Z40" s="302"/>
      <c r="AA40" s="303"/>
      <c r="AB40" s="526"/>
      <c r="AC40" s="526"/>
      <c r="AD40" s="526"/>
      <c r="AE40" s="369"/>
      <c r="AF40" s="370"/>
      <c r="AG40" s="370"/>
      <c r="AH40" s="370"/>
      <c r="AI40" s="369"/>
      <c r="AJ40" s="370"/>
      <c r="AK40" s="370"/>
      <c r="AL40" s="370"/>
      <c r="AM40" s="369"/>
      <c r="AN40" s="370"/>
      <c r="AO40" s="370"/>
      <c r="AP40" s="370"/>
      <c r="AQ40" s="115"/>
      <c r="AR40" s="116"/>
      <c r="AS40" s="116"/>
      <c r="AT40" s="117"/>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8"/>
      <c r="Q41" s="168"/>
      <c r="R41" s="168"/>
      <c r="S41" s="168"/>
      <c r="T41" s="168"/>
      <c r="U41" s="168"/>
      <c r="V41" s="168"/>
      <c r="W41" s="168"/>
      <c r="X41" s="236"/>
      <c r="Y41" s="307" t="s">
        <v>13</v>
      </c>
      <c r="Z41" s="302"/>
      <c r="AA41" s="303"/>
      <c r="AB41" s="501" t="s">
        <v>301</v>
      </c>
      <c r="AC41" s="501"/>
      <c r="AD41" s="501"/>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ht="23.25" hidden="1" customHeight="1" x14ac:dyDescent="0.15">
      <c r="A42" s="907" t="s">
        <v>503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471</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533</v>
      </c>
      <c r="AF44" s="374"/>
      <c r="AG44" s="374"/>
      <c r="AH44" s="375"/>
      <c r="AI44" s="373" t="s">
        <v>530</v>
      </c>
      <c r="AJ44" s="374"/>
      <c r="AK44" s="374"/>
      <c r="AL44" s="375"/>
      <c r="AM44" s="380" t="s">
        <v>525</v>
      </c>
      <c r="AN44" s="380"/>
      <c r="AO44" s="380"/>
      <c r="AP44" s="373"/>
      <c r="AQ44" s="271" t="s">
        <v>354</v>
      </c>
      <c r="AR44" s="272"/>
      <c r="AS44" s="272"/>
      <c r="AT44" s="273"/>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21"/>
      <c r="AR45" s="140"/>
      <c r="AS45" s="141" t="s">
        <v>355</v>
      </c>
      <c r="AT45" s="176"/>
      <c r="AU45" s="275"/>
      <c r="AV45" s="275"/>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1"/>
      <c r="Y46" s="343" t="s">
        <v>12</v>
      </c>
      <c r="Z46" s="553"/>
      <c r="AA46" s="554"/>
      <c r="AB46" s="555"/>
      <c r="AC46" s="555"/>
      <c r="AD46" s="555"/>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7" t="s">
        <v>54</v>
      </c>
      <c r="Z47" s="302"/>
      <c r="AA47" s="303"/>
      <c r="AB47" s="526"/>
      <c r="AC47" s="526"/>
      <c r="AD47" s="526"/>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8"/>
      <c r="Q48" s="168"/>
      <c r="R48" s="168"/>
      <c r="S48" s="168"/>
      <c r="T48" s="168"/>
      <c r="U48" s="168"/>
      <c r="V48" s="168"/>
      <c r="W48" s="168"/>
      <c r="X48" s="236"/>
      <c r="Y48" s="307" t="s">
        <v>13</v>
      </c>
      <c r="Z48" s="302"/>
      <c r="AA48" s="303"/>
      <c r="AB48" s="501" t="s">
        <v>301</v>
      </c>
      <c r="AC48" s="501"/>
      <c r="AD48" s="501"/>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ht="23.25" hidden="1" customHeight="1" x14ac:dyDescent="0.15">
      <c r="A49" s="907" t="s">
        <v>503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471</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533</v>
      </c>
      <c r="AF51" s="374"/>
      <c r="AG51" s="374"/>
      <c r="AH51" s="375"/>
      <c r="AI51" s="373" t="s">
        <v>530</v>
      </c>
      <c r="AJ51" s="374"/>
      <c r="AK51" s="374"/>
      <c r="AL51" s="375"/>
      <c r="AM51" s="380" t="s">
        <v>526</v>
      </c>
      <c r="AN51" s="380"/>
      <c r="AO51" s="380"/>
      <c r="AP51" s="373"/>
      <c r="AQ51" s="271" t="s">
        <v>354</v>
      </c>
      <c r="AR51" s="272"/>
      <c r="AS51" s="272"/>
      <c r="AT51" s="273"/>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21"/>
      <c r="AR52" s="140"/>
      <c r="AS52" s="141" t="s">
        <v>355</v>
      </c>
      <c r="AT52" s="176"/>
      <c r="AU52" s="275"/>
      <c r="AV52" s="275"/>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1"/>
      <c r="Y53" s="343" t="s">
        <v>12</v>
      </c>
      <c r="Z53" s="553"/>
      <c r="AA53" s="554"/>
      <c r="AB53" s="555"/>
      <c r="AC53" s="555"/>
      <c r="AD53" s="555"/>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7" t="s">
        <v>54</v>
      </c>
      <c r="Z54" s="302"/>
      <c r="AA54" s="303"/>
      <c r="AB54" s="526"/>
      <c r="AC54" s="526"/>
      <c r="AD54" s="526"/>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8"/>
      <c r="Q55" s="168"/>
      <c r="R55" s="168"/>
      <c r="S55" s="168"/>
      <c r="T55" s="168"/>
      <c r="U55" s="168"/>
      <c r="V55" s="168"/>
      <c r="W55" s="168"/>
      <c r="X55" s="236"/>
      <c r="Y55" s="307" t="s">
        <v>13</v>
      </c>
      <c r="Z55" s="302"/>
      <c r="AA55" s="303"/>
      <c r="AB55" s="465" t="s">
        <v>14</v>
      </c>
      <c r="AC55" s="465"/>
      <c r="AD55" s="465"/>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ht="23.25" hidden="1" customHeight="1" x14ac:dyDescent="0.15">
      <c r="A56" s="907" t="s">
        <v>503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471</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534</v>
      </c>
      <c r="AF58" s="374"/>
      <c r="AG58" s="374"/>
      <c r="AH58" s="375"/>
      <c r="AI58" s="373" t="s">
        <v>530</v>
      </c>
      <c r="AJ58" s="374"/>
      <c r="AK58" s="374"/>
      <c r="AL58" s="375"/>
      <c r="AM58" s="380" t="s">
        <v>525</v>
      </c>
      <c r="AN58" s="380"/>
      <c r="AO58" s="380"/>
      <c r="AP58" s="373"/>
      <c r="AQ58" s="271" t="s">
        <v>354</v>
      </c>
      <c r="AR58" s="272"/>
      <c r="AS58" s="272"/>
      <c r="AT58" s="273"/>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21"/>
      <c r="AR59" s="140"/>
      <c r="AS59" s="141" t="s">
        <v>355</v>
      </c>
      <c r="AT59" s="176"/>
      <c r="AU59" s="275"/>
      <c r="AV59" s="275"/>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1"/>
      <c r="Y60" s="343" t="s">
        <v>12</v>
      </c>
      <c r="Z60" s="553"/>
      <c r="AA60" s="554"/>
      <c r="AB60" s="555"/>
      <c r="AC60" s="555"/>
      <c r="AD60" s="555"/>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7" t="s">
        <v>54</v>
      </c>
      <c r="Z61" s="302"/>
      <c r="AA61" s="303"/>
      <c r="AB61" s="526"/>
      <c r="AC61" s="526"/>
      <c r="AD61" s="526"/>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36"/>
      <c r="Y62" s="307" t="s">
        <v>13</v>
      </c>
      <c r="Z62" s="302"/>
      <c r="AA62" s="303"/>
      <c r="AB62" s="501" t="s">
        <v>14</v>
      </c>
      <c r="AC62" s="501"/>
      <c r="AD62" s="501"/>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ht="23.25" hidden="1" customHeight="1" x14ac:dyDescent="0.15">
      <c r="A63" s="907" t="s">
        <v>503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472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467</v>
      </c>
      <c r="X65" s="877"/>
      <c r="Y65" s="880"/>
      <c r="Z65" s="880"/>
      <c r="AA65" s="881"/>
      <c r="AB65" s="874" t="s">
        <v>11</v>
      </c>
      <c r="AC65" s="870"/>
      <c r="AD65" s="871"/>
      <c r="AE65" s="373" t="s">
        <v>533</v>
      </c>
      <c r="AF65" s="374"/>
      <c r="AG65" s="374"/>
      <c r="AH65" s="375"/>
      <c r="AI65" s="373" t="s">
        <v>530</v>
      </c>
      <c r="AJ65" s="374"/>
      <c r="AK65" s="374"/>
      <c r="AL65" s="375"/>
      <c r="AM65" s="380" t="s">
        <v>525</v>
      </c>
      <c r="AN65" s="380"/>
      <c r="AO65" s="380"/>
      <c r="AP65" s="373"/>
      <c r="AQ65" s="874" t="s">
        <v>354</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37"/>
      <c r="AQ66" s="274"/>
      <c r="AR66" s="275"/>
      <c r="AS66" s="872" t="s">
        <v>355</v>
      </c>
      <c r="AT66" s="873"/>
      <c r="AU66" s="275"/>
      <c r="AV66" s="275"/>
      <c r="AW66" s="872" t="s">
        <v>470</v>
      </c>
      <c r="AX66" s="988"/>
    </row>
    <row r="67" spans="1:50" ht="23.25" hidden="1" customHeight="1" x14ac:dyDescent="0.15">
      <c r="A67" s="858"/>
      <c r="B67" s="859"/>
      <c r="C67" s="859"/>
      <c r="D67" s="859"/>
      <c r="E67" s="859"/>
      <c r="F67" s="860"/>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493</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493</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494</v>
      </c>
      <c r="AC69" s="985"/>
      <c r="AD69" s="985"/>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477</v>
      </c>
      <c r="B70" s="859"/>
      <c r="C70" s="859"/>
      <c r="D70" s="859"/>
      <c r="E70" s="859"/>
      <c r="F70" s="860"/>
      <c r="G70" s="949" t="s">
        <v>357</v>
      </c>
      <c r="H70" s="950"/>
      <c r="I70" s="950"/>
      <c r="J70" s="950"/>
      <c r="K70" s="950"/>
      <c r="L70" s="950"/>
      <c r="M70" s="950"/>
      <c r="N70" s="950"/>
      <c r="O70" s="950"/>
      <c r="P70" s="950"/>
      <c r="Q70" s="950"/>
      <c r="R70" s="950"/>
      <c r="S70" s="950"/>
      <c r="T70" s="950"/>
      <c r="U70" s="950"/>
      <c r="V70" s="950"/>
      <c r="W70" s="953" t="s">
        <v>492</v>
      </c>
      <c r="X70" s="954"/>
      <c r="Y70" s="959" t="s">
        <v>12</v>
      </c>
      <c r="Z70" s="959"/>
      <c r="AA70" s="960"/>
      <c r="AB70" s="961" t="s">
        <v>493</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493</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494</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472</v>
      </c>
      <c r="B73" s="845"/>
      <c r="C73" s="845"/>
      <c r="D73" s="845"/>
      <c r="E73" s="845"/>
      <c r="F73" s="846"/>
      <c r="G73" s="810"/>
      <c r="H73" s="173" t="s">
        <v>265</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533</v>
      </c>
      <c r="AF73" s="374"/>
      <c r="AG73" s="374"/>
      <c r="AH73" s="375"/>
      <c r="AI73" s="373" t="s">
        <v>530</v>
      </c>
      <c r="AJ73" s="374"/>
      <c r="AK73" s="374"/>
      <c r="AL73" s="375"/>
      <c r="AM73" s="380" t="s">
        <v>525</v>
      </c>
      <c r="AN73" s="380"/>
      <c r="AO73" s="380"/>
      <c r="AP73" s="373"/>
      <c r="AQ73" s="180" t="s">
        <v>354</v>
      </c>
      <c r="AR73" s="173"/>
      <c r="AS73" s="173"/>
      <c r="AT73" s="174"/>
      <c r="AU73" s="277" t="s">
        <v>253</v>
      </c>
      <c r="AV73" s="138"/>
      <c r="AW73" s="138"/>
      <c r="AX73" s="139"/>
    </row>
    <row r="74" spans="1:50" ht="18.75" hidden="1" customHeight="1" x14ac:dyDescent="0.15">
      <c r="A74" s="847"/>
      <c r="B74" s="848"/>
      <c r="C74" s="848"/>
      <c r="D74" s="848"/>
      <c r="E74" s="848"/>
      <c r="F74" s="849"/>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37"/>
      <c r="AQ74" s="221"/>
      <c r="AR74" s="140"/>
      <c r="AS74" s="141" t="s">
        <v>355</v>
      </c>
      <c r="AT74" s="176"/>
      <c r="AU74" s="221"/>
      <c r="AV74" s="140"/>
      <c r="AW74" s="141" t="s">
        <v>300</v>
      </c>
      <c r="AX74" s="142"/>
    </row>
    <row r="75" spans="1:50" ht="23.25" hidden="1" customHeight="1" x14ac:dyDescent="0.15">
      <c r="A75" s="847"/>
      <c r="B75" s="848"/>
      <c r="C75" s="848"/>
      <c r="D75" s="848"/>
      <c r="E75" s="848"/>
      <c r="F75" s="849"/>
      <c r="G75" s="785" t="s">
        <v>356</v>
      </c>
      <c r="H75" s="165"/>
      <c r="I75" s="165"/>
      <c r="J75" s="165"/>
      <c r="K75" s="165"/>
      <c r="L75" s="165"/>
      <c r="M75" s="165"/>
      <c r="N75" s="165"/>
      <c r="O75" s="231"/>
      <c r="P75" s="165"/>
      <c r="Q75" s="165"/>
      <c r="R75" s="165"/>
      <c r="S75" s="165"/>
      <c r="T75" s="165"/>
      <c r="U75" s="165"/>
      <c r="V75" s="165"/>
      <c r="W75" s="165"/>
      <c r="X75" s="231"/>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0"/>
      <c r="AV75" s="370"/>
      <c r="AW75" s="370"/>
      <c r="AX75" s="372"/>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4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70"/>
      <c r="AV76" s="370"/>
      <c r="AW76" s="370"/>
      <c r="AX76" s="372"/>
    </row>
    <row r="77" spans="1:50" ht="23.25" hidden="1" customHeight="1" x14ac:dyDescent="0.15">
      <c r="A77" s="847"/>
      <c r="B77" s="848"/>
      <c r="C77" s="848"/>
      <c r="D77" s="848"/>
      <c r="E77" s="848"/>
      <c r="F77" s="849"/>
      <c r="G77" s="787"/>
      <c r="H77" s="168"/>
      <c r="I77" s="168"/>
      <c r="J77" s="168"/>
      <c r="K77" s="168"/>
      <c r="L77" s="168"/>
      <c r="M77" s="168"/>
      <c r="N77" s="168"/>
      <c r="O77" s="236"/>
      <c r="P77" s="233"/>
      <c r="Q77" s="233"/>
      <c r="R77" s="233"/>
      <c r="S77" s="233"/>
      <c r="T77" s="233"/>
      <c r="U77" s="233"/>
      <c r="V77" s="233"/>
      <c r="W77" s="233"/>
      <c r="X77" s="234"/>
      <c r="Y77" s="180" t="s">
        <v>13</v>
      </c>
      <c r="Z77" s="173"/>
      <c r="AA77" s="174"/>
      <c r="AB77" s="241" t="s">
        <v>14</v>
      </c>
      <c r="AC77" s="241"/>
      <c r="AD77" s="241"/>
      <c r="AE77" s="376"/>
      <c r="AF77" s="377"/>
      <c r="AG77" s="377"/>
      <c r="AH77" s="377"/>
      <c r="AI77" s="376"/>
      <c r="AJ77" s="377"/>
      <c r="AK77" s="377"/>
      <c r="AL77" s="377"/>
      <c r="AM77" s="376"/>
      <c r="AN77" s="377"/>
      <c r="AO77" s="377"/>
      <c r="AP77" s="377"/>
      <c r="AQ77" s="115"/>
      <c r="AR77" s="116"/>
      <c r="AS77" s="116"/>
      <c r="AT77" s="117"/>
      <c r="AU77" s="370"/>
      <c r="AV77" s="370"/>
      <c r="AW77" s="370"/>
      <c r="AX77" s="372"/>
    </row>
    <row r="78" spans="1:50" ht="69.75" hidden="1" customHeight="1" x14ac:dyDescent="0.15">
      <c r="A78" s="921" t="s">
        <v>506</v>
      </c>
      <c r="B78" s="922"/>
      <c r="C78" s="922"/>
      <c r="D78" s="922"/>
      <c r="E78" s="919" t="s">
        <v>449</v>
      </c>
      <c r="F78" s="920"/>
      <c r="G78" s="57" t="s">
        <v>357</v>
      </c>
      <c r="H78" s="796"/>
      <c r="I78" s="248"/>
      <c r="J78" s="248"/>
      <c r="K78" s="248"/>
      <c r="L78" s="248"/>
      <c r="M78" s="248"/>
      <c r="N78" s="248"/>
      <c r="O78" s="797"/>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466</v>
      </c>
      <c r="AP79" s="153"/>
      <c r="AQ79" s="153"/>
      <c r="AR79" s="81" t="s">
        <v>464</v>
      </c>
      <c r="AS79" s="152"/>
      <c r="AT79" s="153"/>
      <c r="AU79" s="153"/>
      <c r="AV79" s="153"/>
      <c r="AW79" s="153"/>
      <c r="AX79" s="154"/>
    </row>
    <row r="80" spans="1:50" ht="18.75" hidden="1" customHeight="1" x14ac:dyDescent="0.15">
      <c r="A80" s="523" t="s">
        <v>266</v>
      </c>
      <c r="B80" s="853" t="s">
        <v>463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462" t="s">
        <v>11</v>
      </c>
      <c r="AC85" s="463"/>
      <c r="AD85" s="464"/>
      <c r="AE85" s="373" t="s">
        <v>533</v>
      </c>
      <c r="AF85" s="374"/>
      <c r="AG85" s="374"/>
      <c r="AH85" s="375"/>
      <c r="AI85" s="373" t="s">
        <v>530</v>
      </c>
      <c r="AJ85" s="374"/>
      <c r="AK85" s="374"/>
      <c r="AL85" s="375"/>
      <c r="AM85" s="380" t="s">
        <v>525</v>
      </c>
      <c r="AN85" s="380"/>
      <c r="AO85" s="380"/>
      <c r="AP85" s="373"/>
      <c r="AQ85" s="180" t="s">
        <v>354</v>
      </c>
      <c r="AR85" s="173"/>
      <c r="AS85" s="173"/>
      <c r="AT85" s="174"/>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37"/>
      <c r="AQ86" s="274"/>
      <c r="AR86" s="275"/>
      <c r="AS86" s="141" t="s">
        <v>355</v>
      </c>
      <c r="AT86" s="176"/>
      <c r="AU86" s="275"/>
      <c r="AV86" s="275"/>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5"/>
      <c r="I87" s="165"/>
      <c r="J87" s="165"/>
      <c r="K87" s="165"/>
      <c r="L87" s="165"/>
      <c r="M87" s="165"/>
      <c r="N87" s="165"/>
      <c r="O87" s="231"/>
      <c r="P87" s="165"/>
      <c r="Q87" s="803"/>
      <c r="R87" s="803"/>
      <c r="S87" s="803"/>
      <c r="T87" s="803"/>
      <c r="U87" s="803"/>
      <c r="V87" s="803"/>
      <c r="W87" s="803"/>
      <c r="X87" s="804"/>
      <c r="Y87" s="759" t="s">
        <v>62</v>
      </c>
      <c r="Z87" s="760"/>
      <c r="AA87" s="761"/>
      <c r="AB87" s="555"/>
      <c r="AC87" s="555"/>
      <c r="AD87" s="555"/>
      <c r="AE87" s="369"/>
      <c r="AF87" s="370"/>
      <c r="AG87" s="370"/>
      <c r="AH87" s="370"/>
      <c r="AI87" s="369"/>
      <c r="AJ87" s="370"/>
      <c r="AK87" s="370"/>
      <c r="AL87" s="370"/>
      <c r="AM87" s="369"/>
      <c r="AN87" s="370"/>
      <c r="AO87" s="370"/>
      <c r="AP87" s="370"/>
      <c r="AQ87" s="115"/>
      <c r="AR87" s="116"/>
      <c r="AS87" s="116"/>
      <c r="AT87" s="117"/>
      <c r="AU87" s="370"/>
      <c r="AV87" s="370"/>
      <c r="AW87" s="370"/>
      <c r="AX87" s="372"/>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9"/>
      <c r="AF88" s="370"/>
      <c r="AG88" s="370"/>
      <c r="AH88" s="370"/>
      <c r="AI88" s="369"/>
      <c r="AJ88" s="370"/>
      <c r="AK88" s="370"/>
      <c r="AL88" s="370"/>
      <c r="AM88" s="369"/>
      <c r="AN88" s="370"/>
      <c r="AO88" s="370"/>
      <c r="AP88" s="370"/>
      <c r="AQ88" s="115"/>
      <c r="AR88" s="116"/>
      <c r="AS88" s="116"/>
      <c r="AT88" s="117"/>
      <c r="AU88" s="370"/>
      <c r="AV88" s="370"/>
      <c r="AW88" s="370"/>
      <c r="AX88" s="372"/>
      <c r="AY88" s="10"/>
      <c r="AZ88" s="10"/>
      <c r="BA88" s="10"/>
      <c r="BB88" s="10"/>
      <c r="BC88" s="10"/>
    </row>
    <row r="89" spans="1:60" ht="23.25" hidden="1" customHeight="1" x14ac:dyDescent="0.15">
      <c r="A89" s="524"/>
      <c r="B89" s="558"/>
      <c r="C89" s="558"/>
      <c r="D89" s="558"/>
      <c r="E89" s="558"/>
      <c r="F89" s="559"/>
      <c r="G89" s="235"/>
      <c r="H89" s="168"/>
      <c r="I89" s="168"/>
      <c r="J89" s="168"/>
      <c r="K89" s="168"/>
      <c r="L89" s="168"/>
      <c r="M89" s="168"/>
      <c r="N89" s="168"/>
      <c r="O89" s="236"/>
      <c r="P89" s="308"/>
      <c r="Q89" s="308"/>
      <c r="R89" s="308"/>
      <c r="S89" s="308"/>
      <c r="T89" s="308"/>
      <c r="U89" s="308"/>
      <c r="V89" s="308"/>
      <c r="W89" s="308"/>
      <c r="X89" s="807"/>
      <c r="Y89" s="733" t="s">
        <v>13</v>
      </c>
      <c r="Z89" s="734"/>
      <c r="AA89" s="735"/>
      <c r="AB89" s="465" t="s">
        <v>14</v>
      </c>
      <c r="AC89" s="465"/>
      <c r="AD89" s="465"/>
      <c r="AE89" s="369"/>
      <c r="AF89" s="370"/>
      <c r="AG89" s="370"/>
      <c r="AH89" s="370"/>
      <c r="AI89" s="369"/>
      <c r="AJ89" s="370"/>
      <c r="AK89" s="370"/>
      <c r="AL89" s="370"/>
      <c r="AM89" s="369"/>
      <c r="AN89" s="370"/>
      <c r="AO89" s="370"/>
      <c r="AP89" s="370"/>
      <c r="AQ89" s="115"/>
      <c r="AR89" s="116"/>
      <c r="AS89" s="116"/>
      <c r="AT89" s="117"/>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462" t="s">
        <v>11</v>
      </c>
      <c r="AC90" s="463"/>
      <c r="AD90" s="464"/>
      <c r="AE90" s="373" t="s">
        <v>533</v>
      </c>
      <c r="AF90" s="374"/>
      <c r="AG90" s="374"/>
      <c r="AH90" s="375"/>
      <c r="AI90" s="373" t="s">
        <v>530</v>
      </c>
      <c r="AJ90" s="374"/>
      <c r="AK90" s="374"/>
      <c r="AL90" s="375"/>
      <c r="AM90" s="380" t="s">
        <v>525</v>
      </c>
      <c r="AN90" s="380"/>
      <c r="AO90" s="380"/>
      <c r="AP90" s="373"/>
      <c r="AQ90" s="180" t="s">
        <v>354</v>
      </c>
      <c r="AR90" s="173"/>
      <c r="AS90" s="173"/>
      <c r="AT90" s="174"/>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37"/>
      <c r="AQ91" s="274"/>
      <c r="AR91" s="275"/>
      <c r="AS91" s="141" t="s">
        <v>355</v>
      </c>
      <c r="AT91" s="176"/>
      <c r="AU91" s="275"/>
      <c r="AV91" s="275"/>
      <c r="AW91" s="384" t="s">
        <v>300</v>
      </c>
      <c r="AX91" s="385"/>
      <c r="AY91" s="10"/>
      <c r="AZ91" s="10"/>
      <c r="BA91" s="10"/>
      <c r="BB91" s="10"/>
      <c r="BC91" s="10"/>
    </row>
    <row r="92" spans="1:60" ht="23.25" hidden="1" customHeight="1" x14ac:dyDescent="0.15">
      <c r="A92" s="524"/>
      <c r="B92" s="556"/>
      <c r="C92" s="556"/>
      <c r="D92" s="556"/>
      <c r="E92" s="556"/>
      <c r="F92" s="557"/>
      <c r="G92" s="230"/>
      <c r="H92" s="165"/>
      <c r="I92" s="165"/>
      <c r="J92" s="165"/>
      <c r="K92" s="165"/>
      <c r="L92" s="165"/>
      <c r="M92" s="165"/>
      <c r="N92" s="165"/>
      <c r="O92" s="231"/>
      <c r="P92" s="165"/>
      <c r="Q92" s="803"/>
      <c r="R92" s="803"/>
      <c r="S92" s="803"/>
      <c r="T92" s="803"/>
      <c r="U92" s="803"/>
      <c r="V92" s="803"/>
      <c r="W92" s="803"/>
      <c r="X92" s="804"/>
      <c r="Y92" s="759" t="s">
        <v>62</v>
      </c>
      <c r="Z92" s="760"/>
      <c r="AA92" s="761"/>
      <c r="AB92" s="555"/>
      <c r="AC92" s="555"/>
      <c r="AD92" s="555"/>
      <c r="AE92" s="369"/>
      <c r="AF92" s="370"/>
      <c r="AG92" s="370"/>
      <c r="AH92" s="370"/>
      <c r="AI92" s="369"/>
      <c r="AJ92" s="370"/>
      <c r="AK92" s="370"/>
      <c r="AL92" s="370"/>
      <c r="AM92" s="369"/>
      <c r="AN92" s="370"/>
      <c r="AO92" s="370"/>
      <c r="AP92" s="370"/>
      <c r="AQ92" s="115"/>
      <c r="AR92" s="116"/>
      <c r="AS92" s="116"/>
      <c r="AT92" s="117"/>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9"/>
      <c r="AF93" s="370"/>
      <c r="AG93" s="370"/>
      <c r="AH93" s="370"/>
      <c r="AI93" s="369"/>
      <c r="AJ93" s="370"/>
      <c r="AK93" s="370"/>
      <c r="AL93" s="370"/>
      <c r="AM93" s="369"/>
      <c r="AN93" s="370"/>
      <c r="AO93" s="370"/>
      <c r="AP93" s="370"/>
      <c r="AQ93" s="115"/>
      <c r="AR93" s="116"/>
      <c r="AS93" s="116"/>
      <c r="AT93" s="117"/>
      <c r="AU93" s="370"/>
      <c r="AV93" s="370"/>
      <c r="AW93" s="370"/>
      <c r="AX93" s="372"/>
    </row>
    <row r="94" spans="1:60" ht="23.25" hidden="1" customHeight="1" x14ac:dyDescent="0.15">
      <c r="A94" s="524"/>
      <c r="B94" s="558"/>
      <c r="C94" s="558"/>
      <c r="D94" s="558"/>
      <c r="E94" s="558"/>
      <c r="F94" s="559"/>
      <c r="G94" s="235"/>
      <c r="H94" s="168"/>
      <c r="I94" s="168"/>
      <c r="J94" s="168"/>
      <c r="K94" s="168"/>
      <c r="L94" s="168"/>
      <c r="M94" s="168"/>
      <c r="N94" s="168"/>
      <c r="O94" s="236"/>
      <c r="P94" s="308"/>
      <c r="Q94" s="308"/>
      <c r="R94" s="308"/>
      <c r="S94" s="308"/>
      <c r="T94" s="308"/>
      <c r="U94" s="308"/>
      <c r="V94" s="308"/>
      <c r="W94" s="308"/>
      <c r="X94" s="807"/>
      <c r="Y94" s="733" t="s">
        <v>13</v>
      </c>
      <c r="Z94" s="734"/>
      <c r="AA94" s="735"/>
      <c r="AB94" s="465" t="s">
        <v>14</v>
      </c>
      <c r="AC94" s="465"/>
      <c r="AD94" s="465"/>
      <c r="AE94" s="369"/>
      <c r="AF94" s="370"/>
      <c r="AG94" s="370"/>
      <c r="AH94" s="370"/>
      <c r="AI94" s="369"/>
      <c r="AJ94" s="370"/>
      <c r="AK94" s="370"/>
      <c r="AL94" s="370"/>
      <c r="AM94" s="369"/>
      <c r="AN94" s="370"/>
      <c r="AO94" s="370"/>
      <c r="AP94" s="370"/>
      <c r="AQ94" s="115"/>
      <c r="AR94" s="116"/>
      <c r="AS94" s="116"/>
      <c r="AT94" s="117"/>
      <c r="AU94" s="370"/>
      <c r="AV94" s="370"/>
      <c r="AW94" s="370"/>
      <c r="AX94" s="372"/>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462" t="s">
        <v>11</v>
      </c>
      <c r="AC95" s="463"/>
      <c r="AD95" s="464"/>
      <c r="AE95" s="373" t="s">
        <v>533</v>
      </c>
      <c r="AF95" s="374"/>
      <c r="AG95" s="374"/>
      <c r="AH95" s="375"/>
      <c r="AI95" s="373" t="s">
        <v>530</v>
      </c>
      <c r="AJ95" s="374"/>
      <c r="AK95" s="374"/>
      <c r="AL95" s="375"/>
      <c r="AM95" s="380" t="s">
        <v>525</v>
      </c>
      <c r="AN95" s="380"/>
      <c r="AO95" s="380"/>
      <c r="AP95" s="373"/>
      <c r="AQ95" s="180" t="s">
        <v>354</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37"/>
      <c r="AQ96" s="274"/>
      <c r="AR96" s="275"/>
      <c r="AS96" s="141" t="s">
        <v>355</v>
      </c>
      <c r="AT96" s="176"/>
      <c r="AU96" s="275"/>
      <c r="AV96" s="275"/>
      <c r="AW96" s="384" t="s">
        <v>300</v>
      </c>
      <c r="AX96" s="385"/>
    </row>
    <row r="97" spans="1:60" ht="23.25" hidden="1" customHeight="1" x14ac:dyDescent="0.15">
      <c r="A97" s="524"/>
      <c r="B97" s="556"/>
      <c r="C97" s="556"/>
      <c r="D97" s="556"/>
      <c r="E97" s="556"/>
      <c r="F97" s="557"/>
      <c r="G97" s="230"/>
      <c r="H97" s="165"/>
      <c r="I97" s="165"/>
      <c r="J97" s="165"/>
      <c r="K97" s="165"/>
      <c r="L97" s="165"/>
      <c r="M97" s="165"/>
      <c r="N97" s="165"/>
      <c r="O97" s="231"/>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5"/>
      <c r="AR97" s="116"/>
      <c r="AS97" s="116"/>
      <c r="AT97" s="117"/>
      <c r="AU97" s="370"/>
      <c r="AV97" s="370"/>
      <c r="AW97" s="370"/>
      <c r="AX97" s="372"/>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5"/>
      <c r="AR98" s="116"/>
      <c r="AS98" s="116"/>
      <c r="AT98" s="117"/>
      <c r="AU98" s="370"/>
      <c r="AV98" s="370"/>
      <c r="AW98" s="370"/>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08"/>
      <c r="H99" s="251"/>
      <c r="I99" s="251"/>
      <c r="J99" s="251"/>
      <c r="K99" s="251"/>
      <c r="L99" s="251"/>
      <c r="M99" s="251"/>
      <c r="N99" s="251"/>
      <c r="O99" s="809"/>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533</v>
      </c>
      <c r="AF100" s="831"/>
      <c r="AG100" s="831"/>
      <c r="AH100" s="832"/>
      <c r="AI100" s="830" t="s">
        <v>530</v>
      </c>
      <c r="AJ100" s="831"/>
      <c r="AK100" s="831"/>
      <c r="AL100" s="832"/>
      <c r="AM100" s="830" t="s">
        <v>526</v>
      </c>
      <c r="AN100" s="831"/>
      <c r="AO100" s="831"/>
      <c r="AP100" s="832"/>
      <c r="AQ100" s="938" t="s">
        <v>519</v>
      </c>
      <c r="AR100" s="939"/>
      <c r="AS100" s="939"/>
      <c r="AT100" s="940"/>
      <c r="AU100" s="938" t="s">
        <v>516</v>
      </c>
      <c r="AV100" s="939"/>
      <c r="AW100" s="939"/>
      <c r="AX100" s="941"/>
    </row>
    <row r="101" spans="1:60" ht="23.25" customHeight="1" x14ac:dyDescent="0.15">
      <c r="A101" s="495"/>
      <c r="B101" s="496"/>
      <c r="C101" s="496"/>
      <c r="D101" s="496"/>
      <c r="E101" s="496"/>
      <c r="F101" s="497"/>
      <c r="G101" s="165" t="s">
        <v>578</v>
      </c>
      <c r="H101" s="165"/>
      <c r="I101" s="165"/>
      <c r="J101" s="165"/>
      <c r="K101" s="165"/>
      <c r="L101" s="165"/>
      <c r="M101" s="165"/>
      <c r="N101" s="165"/>
      <c r="O101" s="165"/>
      <c r="P101" s="165"/>
      <c r="Q101" s="165"/>
      <c r="R101" s="165"/>
      <c r="S101" s="165"/>
      <c r="T101" s="165"/>
      <c r="U101" s="165"/>
      <c r="V101" s="165"/>
      <c r="W101" s="165"/>
      <c r="X101" s="231"/>
      <c r="Y101" s="817" t="s">
        <v>55</v>
      </c>
      <c r="Z101" s="719"/>
      <c r="AA101" s="720"/>
      <c r="AB101" s="555" t="s">
        <v>628</v>
      </c>
      <c r="AC101" s="555"/>
      <c r="AD101" s="555"/>
      <c r="AE101" s="369">
        <v>6</v>
      </c>
      <c r="AF101" s="370"/>
      <c r="AG101" s="370"/>
      <c r="AH101" s="371"/>
      <c r="AI101" s="369">
        <v>6</v>
      </c>
      <c r="AJ101" s="370"/>
      <c r="AK101" s="370"/>
      <c r="AL101" s="371"/>
      <c r="AM101" s="369">
        <v>6</v>
      </c>
      <c r="AN101" s="370"/>
      <c r="AO101" s="370"/>
      <c r="AP101" s="371"/>
      <c r="AQ101" s="369" t="s">
        <v>586</v>
      </c>
      <c r="AR101" s="370"/>
      <c r="AS101" s="370"/>
      <c r="AT101" s="371"/>
      <c r="AU101" s="369" t="s">
        <v>586</v>
      </c>
      <c r="AV101" s="370"/>
      <c r="AW101" s="370"/>
      <c r="AX101" s="371"/>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36"/>
      <c r="Y102" s="478" t="s">
        <v>56</v>
      </c>
      <c r="Z102" s="344"/>
      <c r="AA102" s="345"/>
      <c r="AB102" s="555" t="s">
        <v>628</v>
      </c>
      <c r="AC102" s="555"/>
      <c r="AD102" s="555"/>
      <c r="AE102" s="363">
        <v>6</v>
      </c>
      <c r="AF102" s="363"/>
      <c r="AG102" s="363"/>
      <c r="AH102" s="363"/>
      <c r="AI102" s="363">
        <v>6</v>
      </c>
      <c r="AJ102" s="363"/>
      <c r="AK102" s="363"/>
      <c r="AL102" s="363"/>
      <c r="AM102" s="363">
        <v>6</v>
      </c>
      <c r="AN102" s="363"/>
      <c r="AO102" s="363"/>
      <c r="AP102" s="363"/>
      <c r="AQ102" s="363">
        <v>6</v>
      </c>
      <c r="AR102" s="363"/>
      <c r="AS102" s="363"/>
      <c r="AT102" s="363"/>
      <c r="AU102" s="363">
        <v>6</v>
      </c>
      <c r="AV102" s="363"/>
      <c r="AW102" s="363"/>
      <c r="AX102" s="363"/>
    </row>
    <row r="103" spans="1:60" ht="31.5" customHeight="1" x14ac:dyDescent="0.15">
      <c r="A103" s="492" t="s">
        <v>473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7" t="s">
        <v>11</v>
      </c>
      <c r="AC103" s="302"/>
      <c r="AD103" s="303"/>
      <c r="AE103" s="307" t="s">
        <v>533</v>
      </c>
      <c r="AF103" s="302"/>
      <c r="AG103" s="302"/>
      <c r="AH103" s="303"/>
      <c r="AI103" s="307" t="s">
        <v>530</v>
      </c>
      <c r="AJ103" s="302"/>
      <c r="AK103" s="302"/>
      <c r="AL103" s="303"/>
      <c r="AM103" s="307" t="s">
        <v>526</v>
      </c>
      <c r="AN103" s="302"/>
      <c r="AO103" s="302"/>
      <c r="AP103" s="303"/>
      <c r="AQ103" s="365" t="s">
        <v>519</v>
      </c>
      <c r="AR103" s="366"/>
      <c r="AS103" s="366"/>
      <c r="AT103" s="367"/>
      <c r="AU103" s="365" t="s">
        <v>516</v>
      </c>
      <c r="AV103" s="366"/>
      <c r="AW103" s="366"/>
      <c r="AX103" s="368"/>
    </row>
    <row r="104" spans="1:60" ht="23.25" customHeight="1" x14ac:dyDescent="0.15">
      <c r="A104" s="495"/>
      <c r="B104" s="496"/>
      <c r="C104" s="496"/>
      <c r="D104" s="496"/>
      <c r="E104" s="496"/>
      <c r="F104" s="497"/>
      <c r="G104" s="165" t="s">
        <v>579</v>
      </c>
      <c r="H104" s="165"/>
      <c r="I104" s="165"/>
      <c r="J104" s="165"/>
      <c r="K104" s="165"/>
      <c r="L104" s="165"/>
      <c r="M104" s="165"/>
      <c r="N104" s="165"/>
      <c r="O104" s="165"/>
      <c r="P104" s="165"/>
      <c r="Q104" s="165"/>
      <c r="R104" s="165"/>
      <c r="S104" s="165"/>
      <c r="T104" s="165"/>
      <c r="U104" s="165"/>
      <c r="V104" s="165"/>
      <c r="W104" s="165"/>
      <c r="X104" s="231"/>
      <c r="Y104" s="481" t="s">
        <v>55</v>
      </c>
      <c r="Z104" s="482"/>
      <c r="AA104" s="483"/>
      <c r="AB104" s="475" t="s">
        <v>629</v>
      </c>
      <c r="AC104" s="476"/>
      <c r="AD104" s="477"/>
      <c r="AE104" s="369">
        <v>16</v>
      </c>
      <c r="AF104" s="370"/>
      <c r="AG104" s="370"/>
      <c r="AH104" s="371"/>
      <c r="AI104" s="369">
        <v>16</v>
      </c>
      <c r="AJ104" s="370"/>
      <c r="AK104" s="370"/>
      <c r="AL104" s="371"/>
      <c r="AM104" s="369">
        <v>16</v>
      </c>
      <c r="AN104" s="370"/>
      <c r="AO104" s="370"/>
      <c r="AP104" s="371"/>
      <c r="AQ104" s="369" t="s">
        <v>586</v>
      </c>
      <c r="AR104" s="370"/>
      <c r="AS104" s="370"/>
      <c r="AT104" s="371"/>
      <c r="AU104" s="369" t="s">
        <v>586</v>
      </c>
      <c r="AV104" s="370"/>
      <c r="AW104" s="370"/>
      <c r="AX104" s="371"/>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36"/>
      <c r="Y105" s="478" t="s">
        <v>56</v>
      </c>
      <c r="Z105" s="479"/>
      <c r="AA105" s="480"/>
      <c r="AB105" s="411" t="s">
        <v>629</v>
      </c>
      <c r="AC105" s="412"/>
      <c r="AD105" s="413"/>
      <c r="AE105" s="363">
        <v>16</v>
      </c>
      <c r="AF105" s="363"/>
      <c r="AG105" s="363"/>
      <c r="AH105" s="363"/>
      <c r="AI105" s="363">
        <v>16</v>
      </c>
      <c r="AJ105" s="363"/>
      <c r="AK105" s="363"/>
      <c r="AL105" s="363"/>
      <c r="AM105" s="363">
        <v>16</v>
      </c>
      <c r="AN105" s="363"/>
      <c r="AO105" s="363"/>
      <c r="AP105" s="363"/>
      <c r="AQ105" s="363">
        <v>16</v>
      </c>
      <c r="AR105" s="363"/>
      <c r="AS105" s="363"/>
      <c r="AT105" s="363"/>
      <c r="AU105" s="363">
        <v>16</v>
      </c>
      <c r="AV105" s="363"/>
      <c r="AW105" s="363"/>
      <c r="AX105" s="363"/>
    </row>
    <row r="106" spans="1:60" ht="31.5" customHeight="1" x14ac:dyDescent="0.15">
      <c r="A106" s="492" t="s">
        <v>473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7" t="s">
        <v>11</v>
      </c>
      <c r="AC106" s="302"/>
      <c r="AD106" s="303"/>
      <c r="AE106" s="307" t="s">
        <v>533</v>
      </c>
      <c r="AF106" s="302"/>
      <c r="AG106" s="302"/>
      <c r="AH106" s="303"/>
      <c r="AI106" s="307" t="s">
        <v>530</v>
      </c>
      <c r="AJ106" s="302"/>
      <c r="AK106" s="302"/>
      <c r="AL106" s="303"/>
      <c r="AM106" s="307" t="s">
        <v>525</v>
      </c>
      <c r="AN106" s="302"/>
      <c r="AO106" s="302"/>
      <c r="AP106" s="303"/>
      <c r="AQ106" s="365" t="s">
        <v>519</v>
      </c>
      <c r="AR106" s="366"/>
      <c r="AS106" s="366"/>
      <c r="AT106" s="367"/>
      <c r="AU106" s="365" t="s">
        <v>516</v>
      </c>
      <c r="AV106" s="366"/>
      <c r="AW106" s="366"/>
      <c r="AX106" s="368"/>
    </row>
    <row r="107" spans="1:60" ht="23.25" customHeight="1" x14ac:dyDescent="0.15">
      <c r="A107" s="495"/>
      <c r="B107" s="496"/>
      <c r="C107" s="496"/>
      <c r="D107" s="496"/>
      <c r="E107" s="496"/>
      <c r="F107" s="497"/>
      <c r="G107" s="165" t="s">
        <v>580</v>
      </c>
      <c r="H107" s="165"/>
      <c r="I107" s="165"/>
      <c r="J107" s="165"/>
      <c r="K107" s="165"/>
      <c r="L107" s="165"/>
      <c r="M107" s="165"/>
      <c r="N107" s="165"/>
      <c r="O107" s="165"/>
      <c r="P107" s="165"/>
      <c r="Q107" s="165"/>
      <c r="R107" s="165"/>
      <c r="S107" s="165"/>
      <c r="T107" s="165"/>
      <c r="U107" s="165"/>
      <c r="V107" s="165"/>
      <c r="W107" s="165"/>
      <c r="X107" s="231"/>
      <c r="Y107" s="481" t="s">
        <v>55</v>
      </c>
      <c r="Z107" s="482"/>
      <c r="AA107" s="483"/>
      <c r="AB107" s="475" t="s">
        <v>630</v>
      </c>
      <c r="AC107" s="476"/>
      <c r="AD107" s="477"/>
      <c r="AE107" s="363">
        <v>2920</v>
      </c>
      <c r="AF107" s="363"/>
      <c r="AG107" s="363"/>
      <c r="AH107" s="363"/>
      <c r="AI107" s="363">
        <v>2919</v>
      </c>
      <c r="AJ107" s="363"/>
      <c r="AK107" s="363"/>
      <c r="AL107" s="363"/>
      <c r="AM107" s="363">
        <v>2920</v>
      </c>
      <c r="AN107" s="363"/>
      <c r="AO107" s="363"/>
      <c r="AP107" s="363"/>
      <c r="AQ107" s="369" t="s">
        <v>586</v>
      </c>
      <c r="AR107" s="370"/>
      <c r="AS107" s="370"/>
      <c r="AT107" s="371"/>
      <c r="AU107" s="369" t="s">
        <v>586</v>
      </c>
      <c r="AV107" s="370"/>
      <c r="AW107" s="370"/>
      <c r="AX107" s="371"/>
    </row>
    <row r="108" spans="1:60" ht="23.25"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36"/>
      <c r="Y108" s="478" t="s">
        <v>56</v>
      </c>
      <c r="Z108" s="479"/>
      <c r="AA108" s="480"/>
      <c r="AB108" s="411" t="s">
        <v>630</v>
      </c>
      <c r="AC108" s="412"/>
      <c r="AD108" s="413"/>
      <c r="AE108" s="363">
        <v>2920</v>
      </c>
      <c r="AF108" s="363"/>
      <c r="AG108" s="363"/>
      <c r="AH108" s="363"/>
      <c r="AI108" s="363">
        <v>2920</v>
      </c>
      <c r="AJ108" s="363"/>
      <c r="AK108" s="363"/>
      <c r="AL108" s="363"/>
      <c r="AM108" s="363">
        <v>2920</v>
      </c>
      <c r="AN108" s="363"/>
      <c r="AO108" s="363"/>
      <c r="AP108" s="363"/>
      <c r="AQ108" s="363">
        <v>2920</v>
      </c>
      <c r="AR108" s="363"/>
      <c r="AS108" s="363"/>
      <c r="AT108" s="363"/>
      <c r="AU108" s="363">
        <v>2928</v>
      </c>
      <c r="AV108" s="363"/>
      <c r="AW108" s="363"/>
      <c r="AX108" s="363"/>
    </row>
    <row r="109" spans="1:60" ht="31.5" hidden="1" customHeight="1" x14ac:dyDescent="0.15">
      <c r="A109" s="492" t="s">
        <v>473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7" t="s">
        <v>11</v>
      </c>
      <c r="AC109" s="302"/>
      <c r="AD109" s="303"/>
      <c r="AE109" s="307" t="s">
        <v>533</v>
      </c>
      <c r="AF109" s="302"/>
      <c r="AG109" s="302"/>
      <c r="AH109" s="303"/>
      <c r="AI109" s="307" t="s">
        <v>530</v>
      </c>
      <c r="AJ109" s="302"/>
      <c r="AK109" s="302"/>
      <c r="AL109" s="303"/>
      <c r="AM109" s="307" t="s">
        <v>526</v>
      </c>
      <c r="AN109" s="302"/>
      <c r="AO109" s="302"/>
      <c r="AP109" s="303"/>
      <c r="AQ109" s="365" t="s">
        <v>519</v>
      </c>
      <c r="AR109" s="366"/>
      <c r="AS109" s="366"/>
      <c r="AT109" s="367"/>
      <c r="AU109" s="365" t="s">
        <v>516</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1"/>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36"/>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2" t="s">
        <v>473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7" t="s">
        <v>11</v>
      </c>
      <c r="AC112" s="302"/>
      <c r="AD112" s="303"/>
      <c r="AE112" s="307" t="s">
        <v>533</v>
      </c>
      <c r="AF112" s="302"/>
      <c r="AG112" s="302"/>
      <c r="AH112" s="303"/>
      <c r="AI112" s="307" t="s">
        <v>530</v>
      </c>
      <c r="AJ112" s="302"/>
      <c r="AK112" s="302"/>
      <c r="AL112" s="303"/>
      <c r="AM112" s="307" t="s">
        <v>525</v>
      </c>
      <c r="AN112" s="302"/>
      <c r="AO112" s="302"/>
      <c r="AP112" s="303"/>
      <c r="AQ112" s="365" t="s">
        <v>519</v>
      </c>
      <c r="AR112" s="366"/>
      <c r="AS112" s="366"/>
      <c r="AT112" s="367"/>
      <c r="AU112" s="365" t="s">
        <v>516</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1"/>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36"/>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533</v>
      </c>
      <c r="AF115" s="302"/>
      <c r="AG115" s="302"/>
      <c r="AH115" s="303"/>
      <c r="AI115" s="307" t="s">
        <v>530</v>
      </c>
      <c r="AJ115" s="302"/>
      <c r="AK115" s="302"/>
      <c r="AL115" s="303"/>
      <c r="AM115" s="307" t="s">
        <v>525</v>
      </c>
      <c r="AN115" s="302"/>
      <c r="AO115" s="302"/>
      <c r="AP115" s="303"/>
      <c r="AQ115" s="340" t="s">
        <v>520</v>
      </c>
      <c r="AR115" s="341"/>
      <c r="AS115" s="341"/>
      <c r="AT115" s="341"/>
      <c r="AU115" s="341"/>
      <c r="AV115" s="341"/>
      <c r="AW115" s="341"/>
      <c r="AX115" s="342"/>
    </row>
    <row r="116" spans="1:50" ht="23.25" customHeight="1" x14ac:dyDescent="0.15">
      <c r="A116" s="296"/>
      <c r="B116" s="297"/>
      <c r="C116" s="297"/>
      <c r="D116" s="297"/>
      <c r="E116" s="297"/>
      <c r="F116" s="298"/>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8" t="s">
        <v>591</v>
      </c>
      <c r="AC116" s="819"/>
      <c r="AD116" s="820"/>
      <c r="AE116" s="363">
        <v>25</v>
      </c>
      <c r="AF116" s="363"/>
      <c r="AG116" s="363"/>
      <c r="AH116" s="363"/>
      <c r="AI116" s="363">
        <v>25</v>
      </c>
      <c r="AJ116" s="363"/>
      <c r="AK116" s="363"/>
      <c r="AL116" s="363"/>
      <c r="AM116" s="363">
        <v>26</v>
      </c>
      <c r="AN116" s="363"/>
      <c r="AO116" s="363"/>
      <c r="AP116" s="363"/>
      <c r="AQ116" s="369">
        <v>48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588</v>
      </c>
      <c r="AC117" s="347"/>
      <c r="AD117" s="348"/>
      <c r="AE117" s="310" t="s">
        <v>589</v>
      </c>
      <c r="AF117" s="310"/>
      <c r="AG117" s="310"/>
      <c r="AH117" s="310"/>
      <c r="AI117" s="310" t="s">
        <v>590</v>
      </c>
      <c r="AJ117" s="310"/>
      <c r="AK117" s="310"/>
      <c r="AL117" s="310"/>
      <c r="AM117" s="310" t="s">
        <v>631</v>
      </c>
      <c r="AN117" s="310"/>
      <c r="AO117" s="310"/>
      <c r="AP117" s="310"/>
      <c r="AQ117" s="310" t="s">
        <v>719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533</v>
      </c>
      <c r="AF118" s="302"/>
      <c r="AG118" s="302"/>
      <c r="AH118" s="303"/>
      <c r="AI118" s="307" t="s">
        <v>530</v>
      </c>
      <c r="AJ118" s="302"/>
      <c r="AK118" s="302"/>
      <c r="AL118" s="303"/>
      <c r="AM118" s="307" t="s">
        <v>525</v>
      </c>
      <c r="AN118" s="302"/>
      <c r="AO118" s="302"/>
      <c r="AP118" s="303"/>
      <c r="AQ118" s="340" t="s">
        <v>520</v>
      </c>
      <c r="AR118" s="341"/>
      <c r="AS118" s="341"/>
      <c r="AT118" s="341"/>
      <c r="AU118" s="341"/>
      <c r="AV118" s="341"/>
      <c r="AW118" s="341"/>
      <c r="AX118" s="342"/>
    </row>
    <row r="119" spans="1:50" ht="23.25" hidden="1" customHeight="1" x14ac:dyDescent="0.15">
      <c r="A119" s="296"/>
      <c r="B119" s="297"/>
      <c r="C119" s="297"/>
      <c r="D119" s="297"/>
      <c r="E119" s="297"/>
      <c r="F119" s="298"/>
      <c r="G119" s="356" t="s">
        <v>481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480</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533</v>
      </c>
      <c r="AF121" s="302"/>
      <c r="AG121" s="302"/>
      <c r="AH121" s="303"/>
      <c r="AI121" s="307" t="s">
        <v>530</v>
      </c>
      <c r="AJ121" s="302"/>
      <c r="AK121" s="302"/>
      <c r="AL121" s="303"/>
      <c r="AM121" s="307" t="s">
        <v>525</v>
      </c>
      <c r="AN121" s="302"/>
      <c r="AO121" s="302"/>
      <c r="AP121" s="303"/>
      <c r="AQ121" s="340" t="s">
        <v>520</v>
      </c>
      <c r="AR121" s="341"/>
      <c r="AS121" s="341"/>
      <c r="AT121" s="341"/>
      <c r="AU121" s="341"/>
      <c r="AV121" s="341"/>
      <c r="AW121" s="341"/>
      <c r="AX121" s="342"/>
    </row>
    <row r="122" spans="1:50" ht="23.25" hidden="1" customHeight="1" x14ac:dyDescent="0.15">
      <c r="A122" s="296"/>
      <c r="B122" s="297"/>
      <c r="C122" s="297"/>
      <c r="D122" s="297"/>
      <c r="E122" s="297"/>
      <c r="F122" s="298"/>
      <c r="G122" s="356" t="s">
        <v>482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483</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534</v>
      </c>
      <c r="AF124" s="302"/>
      <c r="AG124" s="302"/>
      <c r="AH124" s="303"/>
      <c r="AI124" s="307" t="s">
        <v>530</v>
      </c>
      <c r="AJ124" s="302"/>
      <c r="AK124" s="302"/>
      <c r="AL124" s="303"/>
      <c r="AM124" s="307" t="s">
        <v>525</v>
      </c>
      <c r="AN124" s="302"/>
      <c r="AO124" s="302"/>
      <c r="AP124" s="303"/>
      <c r="AQ124" s="340" t="s">
        <v>520</v>
      </c>
      <c r="AR124" s="341"/>
      <c r="AS124" s="341"/>
      <c r="AT124" s="341"/>
      <c r="AU124" s="341"/>
      <c r="AV124" s="341"/>
      <c r="AW124" s="341"/>
      <c r="AX124" s="342"/>
    </row>
    <row r="125" spans="1:50" ht="23.25" hidden="1" customHeight="1" x14ac:dyDescent="0.15">
      <c r="A125" s="296"/>
      <c r="B125" s="297"/>
      <c r="C125" s="297"/>
      <c r="D125" s="297"/>
      <c r="E125" s="297"/>
      <c r="F125" s="298"/>
      <c r="G125" s="356" t="s">
        <v>482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480</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533</v>
      </c>
      <c r="AF127" s="302"/>
      <c r="AG127" s="302"/>
      <c r="AH127" s="303"/>
      <c r="AI127" s="307" t="s">
        <v>530</v>
      </c>
      <c r="AJ127" s="302"/>
      <c r="AK127" s="302"/>
      <c r="AL127" s="303"/>
      <c r="AM127" s="307" t="s">
        <v>525</v>
      </c>
      <c r="AN127" s="302"/>
      <c r="AO127" s="302"/>
      <c r="AP127" s="303"/>
      <c r="AQ127" s="340" t="s">
        <v>520</v>
      </c>
      <c r="AR127" s="341"/>
      <c r="AS127" s="341"/>
      <c r="AT127" s="341"/>
      <c r="AU127" s="341"/>
      <c r="AV127" s="341"/>
      <c r="AW127" s="341"/>
      <c r="AX127" s="342"/>
    </row>
    <row r="128" spans="1:50" ht="23.25" hidden="1" customHeight="1" x14ac:dyDescent="0.15">
      <c r="A128" s="296"/>
      <c r="B128" s="297"/>
      <c r="C128" s="297"/>
      <c r="D128" s="297"/>
      <c r="E128" s="297"/>
      <c r="F128" s="298"/>
      <c r="G128" s="356" t="s">
        <v>482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480</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563</v>
      </c>
      <c r="B130" s="1001"/>
      <c r="C130" s="1000" t="s">
        <v>358</v>
      </c>
      <c r="D130" s="1001"/>
      <c r="E130" s="312" t="s">
        <v>387</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386</v>
      </c>
      <c r="F131" s="243"/>
      <c r="G131" s="235"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533</v>
      </c>
      <c r="AF132" s="269"/>
      <c r="AG132" s="269"/>
      <c r="AH132" s="269"/>
      <c r="AI132" s="269" t="s">
        <v>530</v>
      </c>
      <c r="AJ132" s="269"/>
      <c r="AK132" s="269"/>
      <c r="AL132" s="269"/>
      <c r="AM132" s="269" t="s">
        <v>525</v>
      </c>
      <c r="AN132" s="269"/>
      <c r="AO132" s="269"/>
      <c r="AP132" s="271"/>
      <c r="AQ132" s="271" t="s">
        <v>354</v>
      </c>
      <c r="AR132" s="272"/>
      <c r="AS132" s="272"/>
      <c r="AT132" s="273"/>
      <c r="AU132" s="283" t="s">
        <v>370</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627</v>
      </c>
      <c r="AR133" s="275"/>
      <c r="AS133" s="141" t="s">
        <v>355</v>
      </c>
      <c r="AT133" s="176"/>
      <c r="AU133" s="140">
        <v>1</v>
      </c>
      <c r="AV133" s="140"/>
      <c r="AW133" s="141" t="s">
        <v>300</v>
      </c>
      <c r="AX133" s="142"/>
    </row>
    <row r="134" spans="1:50" ht="39.75" customHeight="1" x14ac:dyDescent="0.15">
      <c r="A134" s="1004"/>
      <c r="B134" s="256"/>
      <c r="C134" s="255"/>
      <c r="D134" s="256"/>
      <c r="E134" s="255"/>
      <c r="F134" s="318"/>
      <c r="G134" s="230" t="s">
        <v>594</v>
      </c>
      <c r="H134" s="165"/>
      <c r="I134" s="165"/>
      <c r="J134" s="165"/>
      <c r="K134" s="165"/>
      <c r="L134" s="165"/>
      <c r="M134" s="165"/>
      <c r="N134" s="165"/>
      <c r="O134" s="165"/>
      <c r="P134" s="165"/>
      <c r="Q134" s="165"/>
      <c r="R134" s="165"/>
      <c r="S134" s="165"/>
      <c r="T134" s="165"/>
      <c r="U134" s="165"/>
      <c r="V134" s="165"/>
      <c r="W134" s="165"/>
      <c r="X134" s="231"/>
      <c r="Y134" s="134" t="s">
        <v>369</v>
      </c>
      <c r="Z134" s="135"/>
      <c r="AA134" s="136"/>
      <c r="AB134" s="285" t="s">
        <v>595</v>
      </c>
      <c r="AC134" s="225"/>
      <c r="AD134" s="225"/>
      <c r="AE134" s="270">
        <v>94</v>
      </c>
      <c r="AF134" s="116"/>
      <c r="AG134" s="116"/>
      <c r="AH134" s="116"/>
      <c r="AI134" s="270">
        <v>94</v>
      </c>
      <c r="AJ134" s="116"/>
      <c r="AK134" s="116"/>
      <c r="AL134" s="116"/>
      <c r="AM134" s="270">
        <v>94</v>
      </c>
      <c r="AN134" s="116"/>
      <c r="AO134" s="116"/>
      <c r="AP134" s="116"/>
      <c r="AQ134" s="270" t="s">
        <v>627</v>
      </c>
      <c r="AR134" s="116"/>
      <c r="AS134" s="116"/>
      <c r="AT134" s="116"/>
      <c r="AU134" s="270" t="s">
        <v>613</v>
      </c>
      <c r="AV134" s="116"/>
      <c r="AW134" s="116"/>
      <c r="AX134" s="229"/>
    </row>
    <row r="135" spans="1:50" ht="39.75" customHeight="1" x14ac:dyDescent="0.15">
      <c r="A135" s="1004"/>
      <c r="B135" s="256"/>
      <c r="C135" s="255"/>
      <c r="D135" s="256"/>
      <c r="E135" s="255"/>
      <c r="F135" s="318"/>
      <c r="G135" s="235"/>
      <c r="H135" s="168"/>
      <c r="I135" s="168"/>
      <c r="J135" s="168"/>
      <c r="K135" s="168"/>
      <c r="L135" s="168"/>
      <c r="M135" s="168"/>
      <c r="N135" s="168"/>
      <c r="O135" s="168"/>
      <c r="P135" s="168"/>
      <c r="Q135" s="168"/>
      <c r="R135" s="168"/>
      <c r="S135" s="168"/>
      <c r="T135" s="168"/>
      <c r="U135" s="168"/>
      <c r="V135" s="168"/>
      <c r="W135" s="168"/>
      <c r="X135" s="236"/>
      <c r="Y135" s="240" t="s">
        <v>54</v>
      </c>
      <c r="Z135" s="128"/>
      <c r="AA135" s="129"/>
      <c r="AB135" s="290" t="s">
        <v>595</v>
      </c>
      <c r="AC135" s="137"/>
      <c r="AD135" s="137"/>
      <c r="AE135" s="270">
        <v>95</v>
      </c>
      <c r="AF135" s="116"/>
      <c r="AG135" s="116"/>
      <c r="AH135" s="116"/>
      <c r="AI135" s="270">
        <v>95</v>
      </c>
      <c r="AJ135" s="116"/>
      <c r="AK135" s="116"/>
      <c r="AL135" s="116"/>
      <c r="AM135" s="270">
        <v>95</v>
      </c>
      <c r="AN135" s="116"/>
      <c r="AO135" s="116"/>
      <c r="AP135" s="116"/>
      <c r="AQ135" s="270" t="s">
        <v>627</v>
      </c>
      <c r="AR135" s="116"/>
      <c r="AS135" s="116"/>
      <c r="AT135" s="116"/>
      <c r="AU135" s="270">
        <v>95</v>
      </c>
      <c r="AV135" s="116"/>
      <c r="AW135" s="116"/>
      <c r="AX135" s="229"/>
    </row>
    <row r="136" spans="1:50" ht="18.75" hidden="1" customHeight="1" x14ac:dyDescent="0.15">
      <c r="A136" s="1004"/>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533</v>
      </c>
      <c r="AF136" s="269"/>
      <c r="AG136" s="269"/>
      <c r="AH136" s="269"/>
      <c r="AI136" s="269" t="s">
        <v>530</v>
      </c>
      <c r="AJ136" s="269"/>
      <c r="AK136" s="269"/>
      <c r="AL136" s="269"/>
      <c r="AM136" s="269" t="s">
        <v>525</v>
      </c>
      <c r="AN136" s="269"/>
      <c r="AO136" s="269"/>
      <c r="AP136" s="271"/>
      <c r="AQ136" s="271" t="s">
        <v>354</v>
      </c>
      <c r="AR136" s="272"/>
      <c r="AS136" s="272"/>
      <c r="AT136" s="273"/>
      <c r="AU136" s="283" t="s">
        <v>370</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4"/>
      <c r="B138" s="256"/>
      <c r="C138" s="255"/>
      <c r="D138" s="256"/>
      <c r="E138" s="255"/>
      <c r="F138" s="318"/>
      <c r="G138" s="230"/>
      <c r="H138" s="165"/>
      <c r="I138" s="165"/>
      <c r="J138" s="165"/>
      <c r="K138" s="165"/>
      <c r="L138" s="165"/>
      <c r="M138" s="165"/>
      <c r="N138" s="165"/>
      <c r="O138" s="165"/>
      <c r="P138" s="165"/>
      <c r="Q138" s="165"/>
      <c r="R138" s="165"/>
      <c r="S138" s="165"/>
      <c r="T138" s="165"/>
      <c r="U138" s="165"/>
      <c r="V138" s="165"/>
      <c r="W138" s="165"/>
      <c r="X138" s="231"/>
      <c r="Y138" s="134" t="s">
        <v>369</v>
      </c>
      <c r="Z138" s="135"/>
      <c r="AA138" s="136"/>
      <c r="AB138" s="285"/>
      <c r="AC138" s="225"/>
      <c r="AD138" s="225"/>
      <c r="AE138" s="270"/>
      <c r="AF138" s="116"/>
      <c r="AG138" s="116"/>
      <c r="AH138" s="116"/>
      <c r="AI138" s="270"/>
      <c r="AJ138" s="116"/>
      <c r="AK138" s="116"/>
      <c r="AL138" s="116"/>
      <c r="AM138" s="270"/>
      <c r="AN138" s="116"/>
      <c r="AO138" s="116"/>
      <c r="AP138" s="116"/>
      <c r="AQ138" s="270"/>
      <c r="AR138" s="116"/>
      <c r="AS138" s="116"/>
      <c r="AT138" s="116"/>
      <c r="AU138" s="270"/>
      <c r="AV138" s="116"/>
      <c r="AW138" s="116"/>
      <c r="AX138" s="229"/>
    </row>
    <row r="139" spans="1:50" ht="39.75" hidden="1" customHeight="1" x14ac:dyDescent="0.15">
      <c r="A139" s="1004"/>
      <c r="B139" s="256"/>
      <c r="C139" s="255"/>
      <c r="D139" s="256"/>
      <c r="E139" s="255"/>
      <c r="F139" s="318"/>
      <c r="G139" s="235"/>
      <c r="H139" s="168"/>
      <c r="I139" s="168"/>
      <c r="J139" s="168"/>
      <c r="K139" s="168"/>
      <c r="L139" s="168"/>
      <c r="M139" s="168"/>
      <c r="N139" s="168"/>
      <c r="O139" s="168"/>
      <c r="P139" s="168"/>
      <c r="Q139" s="168"/>
      <c r="R139" s="168"/>
      <c r="S139" s="168"/>
      <c r="T139" s="168"/>
      <c r="U139" s="168"/>
      <c r="V139" s="168"/>
      <c r="W139" s="168"/>
      <c r="X139" s="236"/>
      <c r="Y139" s="240"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9"/>
    </row>
    <row r="140" spans="1:50" ht="18.75" hidden="1" customHeight="1" x14ac:dyDescent="0.15">
      <c r="A140" s="1004"/>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533</v>
      </c>
      <c r="AF140" s="269"/>
      <c r="AG140" s="269"/>
      <c r="AH140" s="269"/>
      <c r="AI140" s="269" t="s">
        <v>530</v>
      </c>
      <c r="AJ140" s="269"/>
      <c r="AK140" s="269"/>
      <c r="AL140" s="269"/>
      <c r="AM140" s="269" t="s">
        <v>525</v>
      </c>
      <c r="AN140" s="269"/>
      <c r="AO140" s="269"/>
      <c r="AP140" s="271"/>
      <c r="AQ140" s="271" t="s">
        <v>354</v>
      </c>
      <c r="AR140" s="272"/>
      <c r="AS140" s="272"/>
      <c r="AT140" s="273"/>
      <c r="AU140" s="283" t="s">
        <v>370</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4"/>
      <c r="B142" s="256"/>
      <c r="C142" s="255"/>
      <c r="D142" s="256"/>
      <c r="E142" s="255"/>
      <c r="F142" s="318"/>
      <c r="G142" s="230"/>
      <c r="H142" s="165"/>
      <c r="I142" s="165"/>
      <c r="J142" s="165"/>
      <c r="K142" s="165"/>
      <c r="L142" s="165"/>
      <c r="M142" s="165"/>
      <c r="N142" s="165"/>
      <c r="O142" s="165"/>
      <c r="P142" s="165"/>
      <c r="Q142" s="165"/>
      <c r="R142" s="165"/>
      <c r="S142" s="165"/>
      <c r="T142" s="165"/>
      <c r="U142" s="165"/>
      <c r="V142" s="165"/>
      <c r="W142" s="165"/>
      <c r="X142" s="231"/>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9"/>
    </row>
    <row r="143" spans="1:50" ht="39.75" hidden="1" customHeight="1" x14ac:dyDescent="0.15">
      <c r="A143" s="1004"/>
      <c r="B143" s="256"/>
      <c r="C143" s="255"/>
      <c r="D143" s="256"/>
      <c r="E143" s="255"/>
      <c r="F143" s="318"/>
      <c r="G143" s="235"/>
      <c r="H143" s="168"/>
      <c r="I143" s="168"/>
      <c r="J143" s="168"/>
      <c r="K143" s="168"/>
      <c r="L143" s="168"/>
      <c r="M143" s="168"/>
      <c r="N143" s="168"/>
      <c r="O143" s="168"/>
      <c r="P143" s="168"/>
      <c r="Q143" s="168"/>
      <c r="R143" s="168"/>
      <c r="S143" s="168"/>
      <c r="T143" s="168"/>
      <c r="U143" s="168"/>
      <c r="V143" s="168"/>
      <c r="W143" s="168"/>
      <c r="X143" s="236"/>
      <c r="Y143" s="24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9"/>
    </row>
    <row r="144" spans="1:50" ht="18.75" hidden="1" customHeight="1" x14ac:dyDescent="0.15">
      <c r="A144" s="1004"/>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533</v>
      </c>
      <c r="AF144" s="269"/>
      <c r="AG144" s="269"/>
      <c r="AH144" s="269"/>
      <c r="AI144" s="269" t="s">
        <v>530</v>
      </c>
      <c r="AJ144" s="269"/>
      <c r="AK144" s="269"/>
      <c r="AL144" s="269"/>
      <c r="AM144" s="269" t="s">
        <v>525</v>
      </c>
      <c r="AN144" s="269"/>
      <c r="AO144" s="269"/>
      <c r="AP144" s="271"/>
      <c r="AQ144" s="271" t="s">
        <v>354</v>
      </c>
      <c r="AR144" s="272"/>
      <c r="AS144" s="272"/>
      <c r="AT144" s="273"/>
      <c r="AU144" s="283" t="s">
        <v>370</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4"/>
      <c r="B146" s="256"/>
      <c r="C146" s="255"/>
      <c r="D146" s="256"/>
      <c r="E146" s="255"/>
      <c r="F146" s="318"/>
      <c r="G146" s="230"/>
      <c r="H146" s="165"/>
      <c r="I146" s="165"/>
      <c r="J146" s="165"/>
      <c r="K146" s="165"/>
      <c r="L146" s="165"/>
      <c r="M146" s="165"/>
      <c r="N146" s="165"/>
      <c r="O146" s="165"/>
      <c r="P146" s="165"/>
      <c r="Q146" s="165"/>
      <c r="R146" s="165"/>
      <c r="S146" s="165"/>
      <c r="T146" s="165"/>
      <c r="U146" s="165"/>
      <c r="V146" s="165"/>
      <c r="W146" s="165"/>
      <c r="X146" s="231"/>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9"/>
    </row>
    <row r="147" spans="1:50" ht="39.75" hidden="1" customHeight="1" x14ac:dyDescent="0.15">
      <c r="A147" s="1004"/>
      <c r="B147" s="256"/>
      <c r="C147" s="255"/>
      <c r="D147" s="256"/>
      <c r="E147" s="255"/>
      <c r="F147" s="318"/>
      <c r="G147" s="235"/>
      <c r="H147" s="168"/>
      <c r="I147" s="168"/>
      <c r="J147" s="168"/>
      <c r="K147" s="168"/>
      <c r="L147" s="168"/>
      <c r="M147" s="168"/>
      <c r="N147" s="168"/>
      <c r="O147" s="168"/>
      <c r="P147" s="168"/>
      <c r="Q147" s="168"/>
      <c r="R147" s="168"/>
      <c r="S147" s="168"/>
      <c r="T147" s="168"/>
      <c r="U147" s="168"/>
      <c r="V147" s="168"/>
      <c r="W147" s="168"/>
      <c r="X147" s="236"/>
      <c r="Y147" s="24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9"/>
    </row>
    <row r="148" spans="1:50" ht="18.75" hidden="1" customHeight="1" x14ac:dyDescent="0.15">
      <c r="A148" s="1004"/>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533</v>
      </c>
      <c r="AF148" s="269"/>
      <c r="AG148" s="269"/>
      <c r="AH148" s="269"/>
      <c r="AI148" s="269" t="s">
        <v>530</v>
      </c>
      <c r="AJ148" s="269"/>
      <c r="AK148" s="269"/>
      <c r="AL148" s="269"/>
      <c r="AM148" s="269" t="s">
        <v>525</v>
      </c>
      <c r="AN148" s="269"/>
      <c r="AO148" s="269"/>
      <c r="AP148" s="271"/>
      <c r="AQ148" s="271" t="s">
        <v>354</v>
      </c>
      <c r="AR148" s="272"/>
      <c r="AS148" s="272"/>
      <c r="AT148" s="273"/>
      <c r="AU148" s="283" t="s">
        <v>370</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4"/>
      <c r="B150" s="256"/>
      <c r="C150" s="255"/>
      <c r="D150" s="256"/>
      <c r="E150" s="255"/>
      <c r="F150" s="318"/>
      <c r="G150" s="230"/>
      <c r="H150" s="165"/>
      <c r="I150" s="165"/>
      <c r="J150" s="165"/>
      <c r="K150" s="165"/>
      <c r="L150" s="165"/>
      <c r="M150" s="165"/>
      <c r="N150" s="165"/>
      <c r="O150" s="165"/>
      <c r="P150" s="165"/>
      <c r="Q150" s="165"/>
      <c r="R150" s="165"/>
      <c r="S150" s="165"/>
      <c r="T150" s="165"/>
      <c r="U150" s="165"/>
      <c r="V150" s="165"/>
      <c r="W150" s="165"/>
      <c r="X150" s="231"/>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9"/>
    </row>
    <row r="151" spans="1:50" ht="39.75" hidden="1" customHeight="1" x14ac:dyDescent="0.15">
      <c r="A151" s="1004"/>
      <c r="B151" s="256"/>
      <c r="C151" s="255"/>
      <c r="D151" s="256"/>
      <c r="E151" s="255"/>
      <c r="F151" s="318"/>
      <c r="G151" s="235"/>
      <c r="H151" s="168"/>
      <c r="I151" s="168"/>
      <c r="J151" s="168"/>
      <c r="K151" s="168"/>
      <c r="L151" s="168"/>
      <c r="M151" s="168"/>
      <c r="N151" s="168"/>
      <c r="O151" s="168"/>
      <c r="P151" s="168"/>
      <c r="Q151" s="168"/>
      <c r="R151" s="168"/>
      <c r="S151" s="168"/>
      <c r="T151" s="168"/>
      <c r="U151" s="168"/>
      <c r="V151" s="168"/>
      <c r="W151" s="168"/>
      <c r="X151" s="236"/>
      <c r="Y151" s="24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9"/>
    </row>
    <row r="152" spans="1:50" ht="22.5" hidden="1" customHeight="1" x14ac:dyDescent="0.15">
      <c r="A152" s="1004"/>
      <c r="B152" s="256"/>
      <c r="C152" s="255"/>
      <c r="D152" s="256"/>
      <c r="E152" s="255"/>
      <c r="F152" s="318"/>
      <c r="G152" s="276" t="s">
        <v>371</v>
      </c>
      <c r="H152" s="173"/>
      <c r="I152" s="173"/>
      <c r="J152" s="173"/>
      <c r="K152" s="173"/>
      <c r="L152" s="173"/>
      <c r="M152" s="173"/>
      <c r="N152" s="173"/>
      <c r="O152" s="173"/>
      <c r="P152" s="174"/>
      <c r="Q152" s="180" t="s">
        <v>457</v>
      </c>
      <c r="R152" s="173"/>
      <c r="S152" s="173"/>
      <c r="T152" s="173"/>
      <c r="U152" s="173"/>
      <c r="V152" s="173"/>
      <c r="W152" s="173"/>
      <c r="X152" s="173"/>
      <c r="Y152" s="173"/>
      <c r="Z152" s="173"/>
      <c r="AA152" s="173"/>
      <c r="AB152" s="291" t="s">
        <v>458</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0"/>
      <c r="H154" s="165"/>
      <c r="I154" s="165"/>
      <c r="J154" s="165"/>
      <c r="K154" s="165"/>
      <c r="L154" s="165"/>
      <c r="M154" s="165"/>
      <c r="N154" s="165"/>
      <c r="O154" s="165"/>
      <c r="P154" s="231"/>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2"/>
      <c r="H155" s="233"/>
      <c r="I155" s="233"/>
      <c r="J155" s="233"/>
      <c r="K155" s="233"/>
      <c r="L155" s="233"/>
      <c r="M155" s="233"/>
      <c r="N155" s="233"/>
      <c r="O155" s="233"/>
      <c r="P155" s="234"/>
      <c r="Q155" s="432"/>
      <c r="R155" s="233"/>
      <c r="S155" s="233"/>
      <c r="T155" s="233"/>
      <c r="U155" s="233"/>
      <c r="V155" s="233"/>
      <c r="W155" s="233"/>
      <c r="X155" s="233"/>
      <c r="Y155" s="233"/>
      <c r="Z155" s="233"/>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2"/>
      <c r="H156" s="233"/>
      <c r="I156" s="233"/>
      <c r="J156" s="233"/>
      <c r="K156" s="233"/>
      <c r="L156" s="233"/>
      <c r="M156" s="233"/>
      <c r="N156" s="233"/>
      <c r="O156" s="233"/>
      <c r="P156" s="234"/>
      <c r="Q156" s="432"/>
      <c r="R156" s="233"/>
      <c r="S156" s="233"/>
      <c r="T156" s="233"/>
      <c r="U156" s="233"/>
      <c r="V156" s="233"/>
      <c r="W156" s="233"/>
      <c r="X156" s="233"/>
      <c r="Y156" s="233"/>
      <c r="Z156" s="233"/>
      <c r="AA156" s="934"/>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2"/>
      <c r="H157" s="233"/>
      <c r="I157" s="233"/>
      <c r="J157" s="233"/>
      <c r="K157" s="233"/>
      <c r="L157" s="233"/>
      <c r="M157" s="233"/>
      <c r="N157" s="233"/>
      <c r="O157" s="233"/>
      <c r="P157" s="234"/>
      <c r="Q157" s="432"/>
      <c r="R157" s="233"/>
      <c r="S157" s="233"/>
      <c r="T157" s="233"/>
      <c r="U157" s="233"/>
      <c r="V157" s="233"/>
      <c r="W157" s="233"/>
      <c r="X157" s="233"/>
      <c r="Y157" s="233"/>
      <c r="Z157" s="233"/>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35"/>
      <c r="H158" s="168"/>
      <c r="I158" s="168"/>
      <c r="J158" s="168"/>
      <c r="K158" s="168"/>
      <c r="L158" s="168"/>
      <c r="M158" s="168"/>
      <c r="N158" s="168"/>
      <c r="O158" s="168"/>
      <c r="P158" s="236"/>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371</v>
      </c>
      <c r="H159" s="173"/>
      <c r="I159" s="173"/>
      <c r="J159" s="173"/>
      <c r="K159" s="173"/>
      <c r="L159" s="173"/>
      <c r="M159" s="173"/>
      <c r="N159" s="173"/>
      <c r="O159" s="173"/>
      <c r="P159" s="174"/>
      <c r="Q159" s="180" t="s">
        <v>457</v>
      </c>
      <c r="R159" s="173"/>
      <c r="S159" s="173"/>
      <c r="T159" s="173"/>
      <c r="U159" s="173"/>
      <c r="V159" s="173"/>
      <c r="W159" s="173"/>
      <c r="X159" s="173"/>
      <c r="Y159" s="173"/>
      <c r="Z159" s="173"/>
      <c r="AA159" s="173"/>
      <c r="AB159" s="291" t="s">
        <v>458</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0"/>
      <c r="H161" s="165"/>
      <c r="I161" s="165"/>
      <c r="J161" s="165"/>
      <c r="K161" s="165"/>
      <c r="L161" s="165"/>
      <c r="M161" s="165"/>
      <c r="N161" s="165"/>
      <c r="O161" s="165"/>
      <c r="P161" s="231"/>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2"/>
      <c r="H162" s="233"/>
      <c r="I162" s="233"/>
      <c r="J162" s="233"/>
      <c r="K162" s="233"/>
      <c r="L162" s="233"/>
      <c r="M162" s="233"/>
      <c r="N162" s="233"/>
      <c r="O162" s="233"/>
      <c r="P162" s="234"/>
      <c r="Q162" s="432"/>
      <c r="R162" s="233"/>
      <c r="S162" s="233"/>
      <c r="T162" s="233"/>
      <c r="U162" s="233"/>
      <c r="V162" s="233"/>
      <c r="W162" s="233"/>
      <c r="X162" s="233"/>
      <c r="Y162" s="233"/>
      <c r="Z162" s="233"/>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2"/>
      <c r="H163" s="233"/>
      <c r="I163" s="233"/>
      <c r="J163" s="233"/>
      <c r="K163" s="233"/>
      <c r="L163" s="233"/>
      <c r="M163" s="233"/>
      <c r="N163" s="233"/>
      <c r="O163" s="233"/>
      <c r="P163" s="234"/>
      <c r="Q163" s="432"/>
      <c r="R163" s="233"/>
      <c r="S163" s="233"/>
      <c r="T163" s="233"/>
      <c r="U163" s="233"/>
      <c r="V163" s="233"/>
      <c r="W163" s="233"/>
      <c r="X163" s="233"/>
      <c r="Y163" s="233"/>
      <c r="Z163" s="233"/>
      <c r="AA163" s="934"/>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2"/>
      <c r="H164" s="233"/>
      <c r="I164" s="233"/>
      <c r="J164" s="233"/>
      <c r="K164" s="233"/>
      <c r="L164" s="233"/>
      <c r="M164" s="233"/>
      <c r="N164" s="233"/>
      <c r="O164" s="233"/>
      <c r="P164" s="234"/>
      <c r="Q164" s="432"/>
      <c r="R164" s="233"/>
      <c r="S164" s="233"/>
      <c r="T164" s="233"/>
      <c r="U164" s="233"/>
      <c r="V164" s="233"/>
      <c r="W164" s="233"/>
      <c r="X164" s="233"/>
      <c r="Y164" s="233"/>
      <c r="Z164" s="233"/>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35"/>
      <c r="H165" s="168"/>
      <c r="I165" s="168"/>
      <c r="J165" s="168"/>
      <c r="K165" s="168"/>
      <c r="L165" s="168"/>
      <c r="M165" s="168"/>
      <c r="N165" s="168"/>
      <c r="O165" s="168"/>
      <c r="P165" s="236"/>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371</v>
      </c>
      <c r="H166" s="173"/>
      <c r="I166" s="173"/>
      <c r="J166" s="173"/>
      <c r="K166" s="173"/>
      <c r="L166" s="173"/>
      <c r="M166" s="173"/>
      <c r="N166" s="173"/>
      <c r="O166" s="173"/>
      <c r="P166" s="174"/>
      <c r="Q166" s="180" t="s">
        <v>457</v>
      </c>
      <c r="R166" s="173"/>
      <c r="S166" s="173"/>
      <c r="T166" s="173"/>
      <c r="U166" s="173"/>
      <c r="V166" s="173"/>
      <c r="W166" s="173"/>
      <c r="X166" s="173"/>
      <c r="Y166" s="173"/>
      <c r="Z166" s="173"/>
      <c r="AA166" s="173"/>
      <c r="AB166" s="291" t="s">
        <v>458</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0"/>
      <c r="H168" s="165"/>
      <c r="I168" s="165"/>
      <c r="J168" s="165"/>
      <c r="K168" s="165"/>
      <c r="L168" s="165"/>
      <c r="M168" s="165"/>
      <c r="N168" s="165"/>
      <c r="O168" s="165"/>
      <c r="P168" s="231"/>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2"/>
      <c r="H169" s="233"/>
      <c r="I169" s="233"/>
      <c r="J169" s="233"/>
      <c r="K169" s="233"/>
      <c r="L169" s="233"/>
      <c r="M169" s="233"/>
      <c r="N169" s="233"/>
      <c r="O169" s="233"/>
      <c r="P169" s="234"/>
      <c r="Q169" s="432"/>
      <c r="R169" s="233"/>
      <c r="S169" s="233"/>
      <c r="T169" s="233"/>
      <c r="U169" s="233"/>
      <c r="V169" s="233"/>
      <c r="W169" s="233"/>
      <c r="X169" s="233"/>
      <c r="Y169" s="233"/>
      <c r="Z169" s="233"/>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2"/>
      <c r="H170" s="233"/>
      <c r="I170" s="233"/>
      <c r="J170" s="233"/>
      <c r="K170" s="233"/>
      <c r="L170" s="233"/>
      <c r="M170" s="233"/>
      <c r="N170" s="233"/>
      <c r="O170" s="233"/>
      <c r="P170" s="234"/>
      <c r="Q170" s="432"/>
      <c r="R170" s="233"/>
      <c r="S170" s="233"/>
      <c r="T170" s="233"/>
      <c r="U170" s="233"/>
      <c r="V170" s="233"/>
      <c r="W170" s="233"/>
      <c r="X170" s="233"/>
      <c r="Y170" s="233"/>
      <c r="Z170" s="233"/>
      <c r="AA170" s="934"/>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2"/>
      <c r="H171" s="233"/>
      <c r="I171" s="233"/>
      <c r="J171" s="233"/>
      <c r="K171" s="233"/>
      <c r="L171" s="233"/>
      <c r="M171" s="233"/>
      <c r="N171" s="233"/>
      <c r="O171" s="233"/>
      <c r="P171" s="234"/>
      <c r="Q171" s="432"/>
      <c r="R171" s="233"/>
      <c r="S171" s="233"/>
      <c r="T171" s="233"/>
      <c r="U171" s="233"/>
      <c r="V171" s="233"/>
      <c r="W171" s="233"/>
      <c r="X171" s="233"/>
      <c r="Y171" s="233"/>
      <c r="Z171" s="233"/>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35"/>
      <c r="H172" s="168"/>
      <c r="I172" s="168"/>
      <c r="J172" s="168"/>
      <c r="K172" s="168"/>
      <c r="L172" s="168"/>
      <c r="M172" s="168"/>
      <c r="N172" s="168"/>
      <c r="O172" s="168"/>
      <c r="P172" s="236"/>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371</v>
      </c>
      <c r="H173" s="173"/>
      <c r="I173" s="173"/>
      <c r="J173" s="173"/>
      <c r="K173" s="173"/>
      <c r="L173" s="173"/>
      <c r="M173" s="173"/>
      <c r="N173" s="173"/>
      <c r="O173" s="173"/>
      <c r="P173" s="174"/>
      <c r="Q173" s="180" t="s">
        <v>457</v>
      </c>
      <c r="R173" s="173"/>
      <c r="S173" s="173"/>
      <c r="T173" s="173"/>
      <c r="U173" s="173"/>
      <c r="V173" s="173"/>
      <c r="W173" s="173"/>
      <c r="X173" s="173"/>
      <c r="Y173" s="173"/>
      <c r="Z173" s="173"/>
      <c r="AA173" s="173"/>
      <c r="AB173" s="291" t="s">
        <v>458</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0"/>
      <c r="H175" s="165"/>
      <c r="I175" s="165"/>
      <c r="J175" s="165"/>
      <c r="K175" s="165"/>
      <c r="L175" s="165"/>
      <c r="M175" s="165"/>
      <c r="N175" s="165"/>
      <c r="O175" s="165"/>
      <c r="P175" s="231"/>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2"/>
      <c r="H176" s="233"/>
      <c r="I176" s="233"/>
      <c r="J176" s="233"/>
      <c r="K176" s="233"/>
      <c r="L176" s="233"/>
      <c r="M176" s="233"/>
      <c r="N176" s="233"/>
      <c r="O176" s="233"/>
      <c r="P176" s="234"/>
      <c r="Q176" s="432"/>
      <c r="R176" s="233"/>
      <c r="S176" s="233"/>
      <c r="T176" s="233"/>
      <c r="U176" s="233"/>
      <c r="V176" s="233"/>
      <c r="W176" s="233"/>
      <c r="X176" s="233"/>
      <c r="Y176" s="233"/>
      <c r="Z176" s="233"/>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2"/>
      <c r="H177" s="233"/>
      <c r="I177" s="233"/>
      <c r="J177" s="233"/>
      <c r="K177" s="233"/>
      <c r="L177" s="233"/>
      <c r="M177" s="233"/>
      <c r="N177" s="233"/>
      <c r="O177" s="233"/>
      <c r="P177" s="234"/>
      <c r="Q177" s="432"/>
      <c r="R177" s="233"/>
      <c r="S177" s="233"/>
      <c r="T177" s="233"/>
      <c r="U177" s="233"/>
      <c r="V177" s="233"/>
      <c r="W177" s="233"/>
      <c r="X177" s="233"/>
      <c r="Y177" s="233"/>
      <c r="Z177" s="233"/>
      <c r="AA177" s="934"/>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2"/>
      <c r="H178" s="233"/>
      <c r="I178" s="233"/>
      <c r="J178" s="233"/>
      <c r="K178" s="233"/>
      <c r="L178" s="233"/>
      <c r="M178" s="233"/>
      <c r="N178" s="233"/>
      <c r="O178" s="233"/>
      <c r="P178" s="234"/>
      <c r="Q178" s="432"/>
      <c r="R178" s="233"/>
      <c r="S178" s="233"/>
      <c r="T178" s="233"/>
      <c r="U178" s="233"/>
      <c r="V178" s="233"/>
      <c r="W178" s="233"/>
      <c r="X178" s="233"/>
      <c r="Y178" s="233"/>
      <c r="Z178" s="233"/>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35"/>
      <c r="H179" s="168"/>
      <c r="I179" s="168"/>
      <c r="J179" s="168"/>
      <c r="K179" s="168"/>
      <c r="L179" s="168"/>
      <c r="M179" s="168"/>
      <c r="N179" s="168"/>
      <c r="O179" s="168"/>
      <c r="P179" s="236"/>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371</v>
      </c>
      <c r="H180" s="173"/>
      <c r="I180" s="173"/>
      <c r="J180" s="173"/>
      <c r="K180" s="173"/>
      <c r="L180" s="173"/>
      <c r="M180" s="173"/>
      <c r="N180" s="173"/>
      <c r="O180" s="173"/>
      <c r="P180" s="174"/>
      <c r="Q180" s="180" t="s">
        <v>457</v>
      </c>
      <c r="R180" s="173"/>
      <c r="S180" s="173"/>
      <c r="T180" s="173"/>
      <c r="U180" s="173"/>
      <c r="V180" s="173"/>
      <c r="W180" s="173"/>
      <c r="X180" s="173"/>
      <c r="Y180" s="173"/>
      <c r="Z180" s="173"/>
      <c r="AA180" s="173"/>
      <c r="AB180" s="291" t="s">
        <v>458</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0"/>
      <c r="H182" s="165"/>
      <c r="I182" s="165"/>
      <c r="J182" s="165"/>
      <c r="K182" s="165"/>
      <c r="L182" s="165"/>
      <c r="M182" s="165"/>
      <c r="N182" s="165"/>
      <c r="O182" s="165"/>
      <c r="P182" s="231"/>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2"/>
      <c r="H183" s="233"/>
      <c r="I183" s="233"/>
      <c r="J183" s="233"/>
      <c r="K183" s="233"/>
      <c r="L183" s="233"/>
      <c r="M183" s="233"/>
      <c r="N183" s="233"/>
      <c r="O183" s="233"/>
      <c r="P183" s="234"/>
      <c r="Q183" s="432"/>
      <c r="R183" s="233"/>
      <c r="S183" s="233"/>
      <c r="T183" s="233"/>
      <c r="U183" s="233"/>
      <c r="V183" s="233"/>
      <c r="W183" s="233"/>
      <c r="X183" s="233"/>
      <c r="Y183" s="233"/>
      <c r="Z183" s="233"/>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2"/>
      <c r="H184" s="233"/>
      <c r="I184" s="233"/>
      <c r="J184" s="233"/>
      <c r="K184" s="233"/>
      <c r="L184" s="233"/>
      <c r="M184" s="233"/>
      <c r="N184" s="233"/>
      <c r="O184" s="233"/>
      <c r="P184" s="234"/>
      <c r="Q184" s="432"/>
      <c r="R184" s="233"/>
      <c r="S184" s="233"/>
      <c r="T184" s="233"/>
      <c r="U184" s="233"/>
      <c r="V184" s="233"/>
      <c r="W184" s="233"/>
      <c r="X184" s="233"/>
      <c r="Y184" s="233"/>
      <c r="Z184" s="233"/>
      <c r="AA184" s="934"/>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2"/>
      <c r="H185" s="233"/>
      <c r="I185" s="233"/>
      <c r="J185" s="233"/>
      <c r="K185" s="233"/>
      <c r="L185" s="233"/>
      <c r="M185" s="233"/>
      <c r="N185" s="233"/>
      <c r="O185" s="233"/>
      <c r="P185" s="234"/>
      <c r="Q185" s="432"/>
      <c r="R185" s="233"/>
      <c r="S185" s="233"/>
      <c r="T185" s="233"/>
      <c r="U185" s="233"/>
      <c r="V185" s="233"/>
      <c r="W185" s="233"/>
      <c r="X185" s="233"/>
      <c r="Y185" s="233"/>
      <c r="Z185" s="233"/>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35"/>
      <c r="H186" s="168"/>
      <c r="I186" s="168"/>
      <c r="J186" s="168"/>
      <c r="K186" s="168"/>
      <c r="L186" s="168"/>
      <c r="M186" s="168"/>
      <c r="N186" s="168"/>
      <c r="O186" s="168"/>
      <c r="P186" s="236"/>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4"/>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386</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533</v>
      </c>
      <c r="AF192" s="269"/>
      <c r="AG192" s="269"/>
      <c r="AH192" s="269"/>
      <c r="AI192" s="269" t="s">
        <v>530</v>
      </c>
      <c r="AJ192" s="269"/>
      <c r="AK192" s="269"/>
      <c r="AL192" s="269"/>
      <c r="AM192" s="269" t="s">
        <v>525</v>
      </c>
      <c r="AN192" s="269"/>
      <c r="AO192" s="269"/>
      <c r="AP192" s="271"/>
      <c r="AQ192" s="271" t="s">
        <v>354</v>
      </c>
      <c r="AR192" s="272"/>
      <c r="AS192" s="272"/>
      <c r="AT192" s="273"/>
      <c r="AU192" s="283" t="s">
        <v>370</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4"/>
      <c r="B194" s="256"/>
      <c r="C194" s="255"/>
      <c r="D194" s="256"/>
      <c r="E194" s="255"/>
      <c r="F194" s="318"/>
      <c r="G194" s="230"/>
      <c r="H194" s="165"/>
      <c r="I194" s="165"/>
      <c r="J194" s="165"/>
      <c r="K194" s="165"/>
      <c r="L194" s="165"/>
      <c r="M194" s="165"/>
      <c r="N194" s="165"/>
      <c r="O194" s="165"/>
      <c r="P194" s="165"/>
      <c r="Q194" s="165"/>
      <c r="R194" s="165"/>
      <c r="S194" s="165"/>
      <c r="T194" s="165"/>
      <c r="U194" s="165"/>
      <c r="V194" s="165"/>
      <c r="W194" s="165"/>
      <c r="X194" s="231"/>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9"/>
    </row>
    <row r="195" spans="1:50" ht="39.75" hidden="1" customHeight="1" x14ac:dyDescent="0.15">
      <c r="A195" s="1004"/>
      <c r="B195" s="256"/>
      <c r="C195" s="255"/>
      <c r="D195" s="256"/>
      <c r="E195" s="255"/>
      <c r="F195" s="318"/>
      <c r="G195" s="235"/>
      <c r="H195" s="168"/>
      <c r="I195" s="168"/>
      <c r="J195" s="168"/>
      <c r="K195" s="168"/>
      <c r="L195" s="168"/>
      <c r="M195" s="168"/>
      <c r="N195" s="168"/>
      <c r="O195" s="168"/>
      <c r="P195" s="168"/>
      <c r="Q195" s="168"/>
      <c r="R195" s="168"/>
      <c r="S195" s="168"/>
      <c r="T195" s="168"/>
      <c r="U195" s="168"/>
      <c r="V195" s="168"/>
      <c r="W195" s="168"/>
      <c r="X195" s="236"/>
      <c r="Y195" s="24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9"/>
    </row>
    <row r="196" spans="1:50" ht="18.75" hidden="1" customHeight="1" x14ac:dyDescent="0.15">
      <c r="A196" s="1004"/>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534</v>
      </c>
      <c r="AF196" s="269"/>
      <c r="AG196" s="269"/>
      <c r="AH196" s="269"/>
      <c r="AI196" s="269" t="s">
        <v>530</v>
      </c>
      <c r="AJ196" s="269"/>
      <c r="AK196" s="269"/>
      <c r="AL196" s="269"/>
      <c r="AM196" s="269" t="s">
        <v>525</v>
      </c>
      <c r="AN196" s="269"/>
      <c r="AO196" s="269"/>
      <c r="AP196" s="271"/>
      <c r="AQ196" s="271" t="s">
        <v>354</v>
      </c>
      <c r="AR196" s="272"/>
      <c r="AS196" s="272"/>
      <c r="AT196" s="273"/>
      <c r="AU196" s="283" t="s">
        <v>370</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4"/>
      <c r="B198" s="256"/>
      <c r="C198" s="255"/>
      <c r="D198" s="256"/>
      <c r="E198" s="255"/>
      <c r="F198" s="318"/>
      <c r="G198" s="230"/>
      <c r="H198" s="165"/>
      <c r="I198" s="165"/>
      <c r="J198" s="165"/>
      <c r="K198" s="165"/>
      <c r="L198" s="165"/>
      <c r="M198" s="165"/>
      <c r="N198" s="165"/>
      <c r="O198" s="165"/>
      <c r="P198" s="165"/>
      <c r="Q198" s="165"/>
      <c r="R198" s="165"/>
      <c r="S198" s="165"/>
      <c r="T198" s="165"/>
      <c r="U198" s="165"/>
      <c r="V198" s="165"/>
      <c r="W198" s="165"/>
      <c r="X198" s="231"/>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9"/>
    </row>
    <row r="199" spans="1:50" ht="39.75" hidden="1" customHeight="1" x14ac:dyDescent="0.15">
      <c r="A199" s="1004"/>
      <c r="B199" s="256"/>
      <c r="C199" s="255"/>
      <c r="D199" s="256"/>
      <c r="E199" s="255"/>
      <c r="F199" s="318"/>
      <c r="G199" s="235"/>
      <c r="H199" s="168"/>
      <c r="I199" s="168"/>
      <c r="J199" s="168"/>
      <c r="K199" s="168"/>
      <c r="L199" s="168"/>
      <c r="M199" s="168"/>
      <c r="N199" s="168"/>
      <c r="O199" s="168"/>
      <c r="P199" s="168"/>
      <c r="Q199" s="168"/>
      <c r="R199" s="168"/>
      <c r="S199" s="168"/>
      <c r="T199" s="168"/>
      <c r="U199" s="168"/>
      <c r="V199" s="168"/>
      <c r="W199" s="168"/>
      <c r="X199" s="236"/>
      <c r="Y199" s="24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9"/>
    </row>
    <row r="200" spans="1:50" ht="18.75" hidden="1" customHeight="1" x14ac:dyDescent="0.15">
      <c r="A200" s="1004"/>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533</v>
      </c>
      <c r="AF200" s="269"/>
      <c r="AG200" s="269"/>
      <c r="AH200" s="269"/>
      <c r="AI200" s="269" t="s">
        <v>530</v>
      </c>
      <c r="AJ200" s="269"/>
      <c r="AK200" s="269"/>
      <c r="AL200" s="269"/>
      <c r="AM200" s="269" t="s">
        <v>525</v>
      </c>
      <c r="AN200" s="269"/>
      <c r="AO200" s="269"/>
      <c r="AP200" s="271"/>
      <c r="AQ200" s="271" t="s">
        <v>354</v>
      </c>
      <c r="AR200" s="272"/>
      <c r="AS200" s="272"/>
      <c r="AT200" s="273"/>
      <c r="AU200" s="283" t="s">
        <v>370</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4"/>
      <c r="B202" s="256"/>
      <c r="C202" s="255"/>
      <c r="D202" s="256"/>
      <c r="E202" s="255"/>
      <c r="F202" s="318"/>
      <c r="G202" s="230"/>
      <c r="H202" s="165"/>
      <c r="I202" s="165"/>
      <c r="J202" s="165"/>
      <c r="K202" s="165"/>
      <c r="L202" s="165"/>
      <c r="M202" s="165"/>
      <c r="N202" s="165"/>
      <c r="O202" s="165"/>
      <c r="P202" s="165"/>
      <c r="Q202" s="165"/>
      <c r="R202" s="165"/>
      <c r="S202" s="165"/>
      <c r="T202" s="165"/>
      <c r="U202" s="165"/>
      <c r="V202" s="165"/>
      <c r="W202" s="165"/>
      <c r="X202" s="231"/>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9"/>
    </row>
    <row r="203" spans="1:50" ht="39.75" hidden="1" customHeight="1" x14ac:dyDescent="0.15">
      <c r="A203" s="1004"/>
      <c r="B203" s="256"/>
      <c r="C203" s="255"/>
      <c r="D203" s="256"/>
      <c r="E203" s="255"/>
      <c r="F203" s="318"/>
      <c r="G203" s="235"/>
      <c r="H203" s="168"/>
      <c r="I203" s="168"/>
      <c r="J203" s="168"/>
      <c r="K203" s="168"/>
      <c r="L203" s="168"/>
      <c r="M203" s="168"/>
      <c r="N203" s="168"/>
      <c r="O203" s="168"/>
      <c r="P203" s="168"/>
      <c r="Q203" s="168"/>
      <c r="R203" s="168"/>
      <c r="S203" s="168"/>
      <c r="T203" s="168"/>
      <c r="U203" s="168"/>
      <c r="V203" s="168"/>
      <c r="W203" s="168"/>
      <c r="X203" s="236"/>
      <c r="Y203" s="24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9"/>
    </row>
    <row r="204" spans="1:50" ht="18.75" hidden="1" customHeight="1" x14ac:dyDescent="0.15">
      <c r="A204" s="1004"/>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533</v>
      </c>
      <c r="AF204" s="269"/>
      <c r="AG204" s="269"/>
      <c r="AH204" s="269"/>
      <c r="AI204" s="269" t="s">
        <v>530</v>
      </c>
      <c r="AJ204" s="269"/>
      <c r="AK204" s="269"/>
      <c r="AL204" s="269"/>
      <c r="AM204" s="269" t="s">
        <v>525</v>
      </c>
      <c r="AN204" s="269"/>
      <c r="AO204" s="269"/>
      <c r="AP204" s="271"/>
      <c r="AQ204" s="271" t="s">
        <v>354</v>
      </c>
      <c r="AR204" s="272"/>
      <c r="AS204" s="272"/>
      <c r="AT204" s="273"/>
      <c r="AU204" s="283" t="s">
        <v>370</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4"/>
      <c r="B206" s="256"/>
      <c r="C206" s="255"/>
      <c r="D206" s="256"/>
      <c r="E206" s="255"/>
      <c r="F206" s="318"/>
      <c r="G206" s="230"/>
      <c r="H206" s="165"/>
      <c r="I206" s="165"/>
      <c r="J206" s="165"/>
      <c r="K206" s="165"/>
      <c r="L206" s="165"/>
      <c r="M206" s="165"/>
      <c r="N206" s="165"/>
      <c r="O206" s="165"/>
      <c r="P206" s="165"/>
      <c r="Q206" s="165"/>
      <c r="R206" s="165"/>
      <c r="S206" s="165"/>
      <c r="T206" s="165"/>
      <c r="U206" s="165"/>
      <c r="V206" s="165"/>
      <c r="W206" s="165"/>
      <c r="X206" s="231"/>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9"/>
    </row>
    <row r="207" spans="1:50" ht="39.75" hidden="1" customHeight="1" x14ac:dyDescent="0.15">
      <c r="A207" s="1004"/>
      <c r="B207" s="256"/>
      <c r="C207" s="255"/>
      <c r="D207" s="256"/>
      <c r="E207" s="255"/>
      <c r="F207" s="318"/>
      <c r="G207" s="235"/>
      <c r="H207" s="168"/>
      <c r="I207" s="168"/>
      <c r="J207" s="168"/>
      <c r="K207" s="168"/>
      <c r="L207" s="168"/>
      <c r="M207" s="168"/>
      <c r="N207" s="168"/>
      <c r="O207" s="168"/>
      <c r="P207" s="168"/>
      <c r="Q207" s="168"/>
      <c r="R207" s="168"/>
      <c r="S207" s="168"/>
      <c r="T207" s="168"/>
      <c r="U207" s="168"/>
      <c r="V207" s="168"/>
      <c r="W207" s="168"/>
      <c r="X207" s="236"/>
      <c r="Y207" s="24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9"/>
    </row>
    <row r="208" spans="1:50" ht="18.75" hidden="1" customHeight="1" x14ac:dyDescent="0.15">
      <c r="A208" s="1004"/>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533</v>
      </c>
      <c r="AF208" s="269"/>
      <c r="AG208" s="269"/>
      <c r="AH208" s="269"/>
      <c r="AI208" s="269" t="s">
        <v>530</v>
      </c>
      <c r="AJ208" s="269"/>
      <c r="AK208" s="269"/>
      <c r="AL208" s="269"/>
      <c r="AM208" s="269" t="s">
        <v>525</v>
      </c>
      <c r="AN208" s="269"/>
      <c r="AO208" s="269"/>
      <c r="AP208" s="271"/>
      <c r="AQ208" s="271" t="s">
        <v>354</v>
      </c>
      <c r="AR208" s="272"/>
      <c r="AS208" s="272"/>
      <c r="AT208" s="273"/>
      <c r="AU208" s="283" t="s">
        <v>370</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4"/>
      <c r="B210" s="256"/>
      <c r="C210" s="255"/>
      <c r="D210" s="256"/>
      <c r="E210" s="255"/>
      <c r="F210" s="318"/>
      <c r="G210" s="230"/>
      <c r="H210" s="165"/>
      <c r="I210" s="165"/>
      <c r="J210" s="165"/>
      <c r="K210" s="165"/>
      <c r="L210" s="165"/>
      <c r="M210" s="165"/>
      <c r="N210" s="165"/>
      <c r="O210" s="165"/>
      <c r="P210" s="165"/>
      <c r="Q210" s="165"/>
      <c r="R210" s="165"/>
      <c r="S210" s="165"/>
      <c r="T210" s="165"/>
      <c r="U210" s="165"/>
      <c r="V210" s="165"/>
      <c r="W210" s="165"/>
      <c r="X210" s="231"/>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9"/>
    </row>
    <row r="211" spans="1:50" ht="39.75" hidden="1" customHeight="1" x14ac:dyDescent="0.15">
      <c r="A211" s="1004"/>
      <c r="B211" s="256"/>
      <c r="C211" s="255"/>
      <c r="D211" s="256"/>
      <c r="E211" s="255"/>
      <c r="F211" s="318"/>
      <c r="G211" s="235"/>
      <c r="H211" s="168"/>
      <c r="I211" s="168"/>
      <c r="J211" s="168"/>
      <c r="K211" s="168"/>
      <c r="L211" s="168"/>
      <c r="M211" s="168"/>
      <c r="N211" s="168"/>
      <c r="O211" s="168"/>
      <c r="P211" s="168"/>
      <c r="Q211" s="168"/>
      <c r="R211" s="168"/>
      <c r="S211" s="168"/>
      <c r="T211" s="168"/>
      <c r="U211" s="168"/>
      <c r="V211" s="168"/>
      <c r="W211" s="168"/>
      <c r="X211" s="236"/>
      <c r="Y211" s="24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9"/>
    </row>
    <row r="212" spans="1:50" ht="22.5" hidden="1" customHeight="1" x14ac:dyDescent="0.15">
      <c r="A212" s="1004"/>
      <c r="B212" s="256"/>
      <c r="C212" s="255"/>
      <c r="D212" s="256"/>
      <c r="E212" s="255"/>
      <c r="F212" s="318"/>
      <c r="G212" s="276" t="s">
        <v>371</v>
      </c>
      <c r="H212" s="173"/>
      <c r="I212" s="173"/>
      <c r="J212" s="173"/>
      <c r="K212" s="173"/>
      <c r="L212" s="173"/>
      <c r="M212" s="173"/>
      <c r="N212" s="173"/>
      <c r="O212" s="173"/>
      <c r="P212" s="174"/>
      <c r="Q212" s="180" t="s">
        <v>457</v>
      </c>
      <c r="R212" s="173"/>
      <c r="S212" s="173"/>
      <c r="T212" s="173"/>
      <c r="U212" s="173"/>
      <c r="V212" s="173"/>
      <c r="W212" s="173"/>
      <c r="X212" s="173"/>
      <c r="Y212" s="173"/>
      <c r="Z212" s="173"/>
      <c r="AA212" s="173"/>
      <c r="AB212" s="291" t="s">
        <v>458</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0"/>
      <c r="H214" s="165"/>
      <c r="I214" s="165"/>
      <c r="J214" s="165"/>
      <c r="K214" s="165"/>
      <c r="L214" s="165"/>
      <c r="M214" s="165"/>
      <c r="N214" s="165"/>
      <c r="O214" s="165"/>
      <c r="P214" s="231"/>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35"/>
      <c r="H218" s="168"/>
      <c r="I218" s="168"/>
      <c r="J218" s="168"/>
      <c r="K218" s="168"/>
      <c r="L218" s="168"/>
      <c r="M218" s="168"/>
      <c r="N218" s="168"/>
      <c r="O218" s="168"/>
      <c r="P218" s="236"/>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371</v>
      </c>
      <c r="H219" s="173"/>
      <c r="I219" s="173"/>
      <c r="J219" s="173"/>
      <c r="K219" s="173"/>
      <c r="L219" s="173"/>
      <c r="M219" s="173"/>
      <c r="N219" s="173"/>
      <c r="O219" s="173"/>
      <c r="P219" s="174"/>
      <c r="Q219" s="180" t="s">
        <v>457</v>
      </c>
      <c r="R219" s="173"/>
      <c r="S219" s="173"/>
      <c r="T219" s="173"/>
      <c r="U219" s="173"/>
      <c r="V219" s="173"/>
      <c r="W219" s="173"/>
      <c r="X219" s="173"/>
      <c r="Y219" s="173"/>
      <c r="Z219" s="173"/>
      <c r="AA219" s="173"/>
      <c r="AB219" s="291" t="s">
        <v>458</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0"/>
      <c r="H221" s="165"/>
      <c r="I221" s="165"/>
      <c r="J221" s="165"/>
      <c r="K221" s="165"/>
      <c r="L221" s="165"/>
      <c r="M221" s="165"/>
      <c r="N221" s="165"/>
      <c r="O221" s="165"/>
      <c r="P221" s="231"/>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35"/>
      <c r="H225" s="168"/>
      <c r="I225" s="168"/>
      <c r="J225" s="168"/>
      <c r="K225" s="168"/>
      <c r="L225" s="168"/>
      <c r="M225" s="168"/>
      <c r="N225" s="168"/>
      <c r="O225" s="168"/>
      <c r="P225" s="236"/>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371</v>
      </c>
      <c r="H226" s="173"/>
      <c r="I226" s="173"/>
      <c r="J226" s="173"/>
      <c r="K226" s="173"/>
      <c r="L226" s="173"/>
      <c r="M226" s="173"/>
      <c r="N226" s="173"/>
      <c r="O226" s="173"/>
      <c r="P226" s="174"/>
      <c r="Q226" s="180" t="s">
        <v>457</v>
      </c>
      <c r="R226" s="173"/>
      <c r="S226" s="173"/>
      <c r="T226" s="173"/>
      <c r="U226" s="173"/>
      <c r="V226" s="173"/>
      <c r="W226" s="173"/>
      <c r="X226" s="173"/>
      <c r="Y226" s="173"/>
      <c r="Z226" s="173"/>
      <c r="AA226" s="173"/>
      <c r="AB226" s="291" t="s">
        <v>458</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0"/>
      <c r="H228" s="165"/>
      <c r="I228" s="165"/>
      <c r="J228" s="165"/>
      <c r="K228" s="165"/>
      <c r="L228" s="165"/>
      <c r="M228" s="165"/>
      <c r="N228" s="165"/>
      <c r="O228" s="165"/>
      <c r="P228" s="231"/>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35"/>
      <c r="H232" s="168"/>
      <c r="I232" s="168"/>
      <c r="J232" s="168"/>
      <c r="K232" s="168"/>
      <c r="L232" s="168"/>
      <c r="M232" s="168"/>
      <c r="N232" s="168"/>
      <c r="O232" s="168"/>
      <c r="P232" s="236"/>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371</v>
      </c>
      <c r="H233" s="173"/>
      <c r="I233" s="173"/>
      <c r="J233" s="173"/>
      <c r="K233" s="173"/>
      <c r="L233" s="173"/>
      <c r="M233" s="173"/>
      <c r="N233" s="173"/>
      <c r="O233" s="173"/>
      <c r="P233" s="174"/>
      <c r="Q233" s="180" t="s">
        <v>457</v>
      </c>
      <c r="R233" s="173"/>
      <c r="S233" s="173"/>
      <c r="T233" s="173"/>
      <c r="U233" s="173"/>
      <c r="V233" s="173"/>
      <c r="W233" s="173"/>
      <c r="X233" s="173"/>
      <c r="Y233" s="173"/>
      <c r="Z233" s="173"/>
      <c r="AA233" s="173"/>
      <c r="AB233" s="291" t="s">
        <v>458</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0"/>
      <c r="H235" s="165"/>
      <c r="I235" s="165"/>
      <c r="J235" s="165"/>
      <c r="K235" s="165"/>
      <c r="L235" s="165"/>
      <c r="M235" s="165"/>
      <c r="N235" s="165"/>
      <c r="O235" s="165"/>
      <c r="P235" s="231"/>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35"/>
      <c r="H239" s="168"/>
      <c r="I239" s="168"/>
      <c r="J239" s="168"/>
      <c r="K239" s="168"/>
      <c r="L239" s="168"/>
      <c r="M239" s="168"/>
      <c r="N239" s="168"/>
      <c r="O239" s="168"/>
      <c r="P239" s="236"/>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371</v>
      </c>
      <c r="H240" s="173"/>
      <c r="I240" s="173"/>
      <c r="J240" s="173"/>
      <c r="K240" s="173"/>
      <c r="L240" s="173"/>
      <c r="M240" s="173"/>
      <c r="N240" s="173"/>
      <c r="O240" s="173"/>
      <c r="P240" s="174"/>
      <c r="Q240" s="180" t="s">
        <v>457</v>
      </c>
      <c r="R240" s="173"/>
      <c r="S240" s="173"/>
      <c r="T240" s="173"/>
      <c r="U240" s="173"/>
      <c r="V240" s="173"/>
      <c r="W240" s="173"/>
      <c r="X240" s="173"/>
      <c r="Y240" s="173"/>
      <c r="Z240" s="173"/>
      <c r="AA240" s="173"/>
      <c r="AB240" s="291" t="s">
        <v>458</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0"/>
      <c r="H242" s="165"/>
      <c r="I242" s="165"/>
      <c r="J242" s="165"/>
      <c r="K242" s="165"/>
      <c r="L242" s="165"/>
      <c r="M242" s="165"/>
      <c r="N242" s="165"/>
      <c r="O242" s="165"/>
      <c r="P242" s="231"/>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35"/>
      <c r="H246" s="168"/>
      <c r="I246" s="168"/>
      <c r="J246" s="168"/>
      <c r="K246" s="168"/>
      <c r="L246" s="168"/>
      <c r="M246" s="168"/>
      <c r="N246" s="168"/>
      <c r="O246" s="168"/>
      <c r="P246" s="236"/>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4"/>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386</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533</v>
      </c>
      <c r="AF252" s="269"/>
      <c r="AG252" s="269"/>
      <c r="AH252" s="269"/>
      <c r="AI252" s="269" t="s">
        <v>530</v>
      </c>
      <c r="AJ252" s="269"/>
      <c r="AK252" s="269"/>
      <c r="AL252" s="269"/>
      <c r="AM252" s="269" t="s">
        <v>525</v>
      </c>
      <c r="AN252" s="269"/>
      <c r="AO252" s="269"/>
      <c r="AP252" s="271"/>
      <c r="AQ252" s="271" t="s">
        <v>354</v>
      </c>
      <c r="AR252" s="272"/>
      <c r="AS252" s="272"/>
      <c r="AT252" s="273"/>
      <c r="AU252" s="283" t="s">
        <v>370</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4"/>
      <c r="B254" s="256"/>
      <c r="C254" s="255"/>
      <c r="D254" s="256"/>
      <c r="E254" s="255"/>
      <c r="F254" s="318"/>
      <c r="G254" s="230"/>
      <c r="H254" s="165"/>
      <c r="I254" s="165"/>
      <c r="J254" s="165"/>
      <c r="K254" s="165"/>
      <c r="L254" s="165"/>
      <c r="M254" s="165"/>
      <c r="N254" s="165"/>
      <c r="O254" s="165"/>
      <c r="P254" s="165"/>
      <c r="Q254" s="165"/>
      <c r="R254" s="165"/>
      <c r="S254" s="165"/>
      <c r="T254" s="165"/>
      <c r="U254" s="165"/>
      <c r="V254" s="165"/>
      <c r="W254" s="165"/>
      <c r="X254" s="231"/>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9"/>
    </row>
    <row r="255" spans="1:50" ht="39.75" hidden="1" customHeight="1" x14ac:dyDescent="0.15">
      <c r="A255" s="1004"/>
      <c r="B255" s="256"/>
      <c r="C255" s="255"/>
      <c r="D255" s="256"/>
      <c r="E255" s="255"/>
      <c r="F255" s="318"/>
      <c r="G255" s="235"/>
      <c r="H255" s="168"/>
      <c r="I255" s="168"/>
      <c r="J255" s="168"/>
      <c r="K255" s="168"/>
      <c r="L255" s="168"/>
      <c r="M255" s="168"/>
      <c r="N255" s="168"/>
      <c r="O255" s="168"/>
      <c r="P255" s="168"/>
      <c r="Q255" s="168"/>
      <c r="R255" s="168"/>
      <c r="S255" s="168"/>
      <c r="T255" s="168"/>
      <c r="U255" s="168"/>
      <c r="V255" s="168"/>
      <c r="W255" s="168"/>
      <c r="X255" s="236"/>
      <c r="Y255" s="24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9"/>
    </row>
    <row r="256" spans="1:50" ht="18.75" hidden="1" customHeight="1" x14ac:dyDescent="0.15">
      <c r="A256" s="1004"/>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533</v>
      </c>
      <c r="AF256" s="269"/>
      <c r="AG256" s="269"/>
      <c r="AH256" s="269"/>
      <c r="AI256" s="269" t="s">
        <v>530</v>
      </c>
      <c r="AJ256" s="269"/>
      <c r="AK256" s="269"/>
      <c r="AL256" s="269"/>
      <c r="AM256" s="269" t="s">
        <v>526</v>
      </c>
      <c r="AN256" s="269"/>
      <c r="AO256" s="269"/>
      <c r="AP256" s="271"/>
      <c r="AQ256" s="271" t="s">
        <v>354</v>
      </c>
      <c r="AR256" s="272"/>
      <c r="AS256" s="272"/>
      <c r="AT256" s="273"/>
      <c r="AU256" s="283" t="s">
        <v>370</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4"/>
      <c r="B258" s="256"/>
      <c r="C258" s="255"/>
      <c r="D258" s="256"/>
      <c r="E258" s="255"/>
      <c r="F258" s="318"/>
      <c r="G258" s="230"/>
      <c r="H258" s="165"/>
      <c r="I258" s="165"/>
      <c r="J258" s="165"/>
      <c r="K258" s="165"/>
      <c r="L258" s="165"/>
      <c r="M258" s="165"/>
      <c r="N258" s="165"/>
      <c r="O258" s="165"/>
      <c r="P258" s="165"/>
      <c r="Q258" s="165"/>
      <c r="R258" s="165"/>
      <c r="S258" s="165"/>
      <c r="T258" s="165"/>
      <c r="U258" s="165"/>
      <c r="V258" s="165"/>
      <c r="W258" s="165"/>
      <c r="X258" s="231"/>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9"/>
    </row>
    <row r="259" spans="1:50" ht="39.75" hidden="1" customHeight="1" x14ac:dyDescent="0.15">
      <c r="A259" s="1004"/>
      <c r="B259" s="256"/>
      <c r="C259" s="255"/>
      <c r="D259" s="256"/>
      <c r="E259" s="255"/>
      <c r="F259" s="318"/>
      <c r="G259" s="235"/>
      <c r="H259" s="168"/>
      <c r="I259" s="168"/>
      <c r="J259" s="168"/>
      <c r="K259" s="168"/>
      <c r="L259" s="168"/>
      <c r="M259" s="168"/>
      <c r="N259" s="168"/>
      <c r="O259" s="168"/>
      <c r="P259" s="168"/>
      <c r="Q259" s="168"/>
      <c r="R259" s="168"/>
      <c r="S259" s="168"/>
      <c r="T259" s="168"/>
      <c r="U259" s="168"/>
      <c r="V259" s="168"/>
      <c r="W259" s="168"/>
      <c r="X259" s="236"/>
      <c r="Y259" s="24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9"/>
    </row>
    <row r="260" spans="1:50" ht="18.75" hidden="1" customHeight="1" x14ac:dyDescent="0.15">
      <c r="A260" s="1004"/>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533</v>
      </c>
      <c r="AF260" s="269"/>
      <c r="AG260" s="269"/>
      <c r="AH260" s="269"/>
      <c r="AI260" s="269" t="s">
        <v>530</v>
      </c>
      <c r="AJ260" s="269"/>
      <c r="AK260" s="269"/>
      <c r="AL260" s="269"/>
      <c r="AM260" s="269" t="s">
        <v>526</v>
      </c>
      <c r="AN260" s="269"/>
      <c r="AO260" s="269"/>
      <c r="AP260" s="271"/>
      <c r="AQ260" s="271" t="s">
        <v>354</v>
      </c>
      <c r="AR260" s="272"/>
      <c r="AS260" s="272"/>
      <c r="AT260" s="273"/>
      <c r="AU260" s="283" t="s">
        <v>370</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4"/>
      <c r="B262" s="256"/>
      <c r="C262" s="255"/>
      <c r="D262" s="256"/>
      <c r="E262" s="255"/>
      <c r="F262" s="318"/>
      <c r="G262" s="230"/>
      <c r="H262" s="165"/>
      <c r="I262" s="165"/>
      <c r="J262" s="165"/>
      <c r="K262" s="165"/>
      <c r="L262" s="165"/>
      <c r="M262" s="165"/>
      <c r="N262" s="165"/>
      <c r="O262" s="165"/>
      <c r="P262" s="165"/>
      <c r="Q262" s="165"/>
      <c r="R262" s="165"/>
      <c r="S262" s="165"/>
      <c r="T262" s="165"/>
      <c r="U262" s="165"/>
      <c r="V262" s="165"/>
      <c r="W262" s="165"/>
      <c r="X262" s="231"/>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9"/>
    </row>
    <row r="263" spans="1:50" ht="39.75" hidden="1" customHeight="1" x14ac:dyDescent="0.15">
      <c r="A263" s="1004"/>
      <c r="B263" s="256"/>
      <c r="C263" s="255"/>
      <c r="D263" s="256"/>
      <c r="E263" s="255"/>
      <c r="F263" s="318"/>
      <c r="G263" s="235"/>
      <c r="H263" s="168"/>
      <c r="I263" s="168"/>
      <c r="J263" s="168"/>
      <c r="K263" s="168"/>
      <c r="L263" s="168"/>
      <c r="M263" s="168"/>
      <c r="N263" s="168"/>
      <c r="O263" s="168"/>
      <c r="P263" s="168"/>
      <c r="Q263" s="168"/>
      <c r="R263" s="168"/>
      <c r="S263" s="168"/>
      <c r="T263" s="168"/>
      <c r="U263" s="168"/>
      <c r="V263" s="168"/>
      <c r="W263" s="168"/>
      <c r="X263" s="236"/>
      <c r="Y263" s="24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9"/>
    </row>
    <row r="264" spans="1:50" ht="18.75" hidden="1" customHeight="1" x14ac:dyDescent="0.15">
      <c r="A264" s="1004"/>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533</v>
      </c>
      <c r="AF264" s="185"/>
      <c r="AG264" s="185"/>
      <c r="AH264" s="185"/>
      <c r="AI264" s="185" t="s">
        <v>530</v>
      </c>
      <c r="AJ264" s="185"/>
      <c r="AK264" s="185"/>
      <c r="AL264" s="185"/>
      <c r="AM264" s="185" t="s">
        <v>525</v>
      </c>
      <c r="AN264" s="185"/>
      <c r="AO264" s="185"/>
      <c r="AP264" s="180"/>
      <c r="AQ264" s="180" t="s">
        <v>354</v>
      </c>
      <c r="AR264" s="173"/>
      <c r="AS264" s="173"/>
      <c r="AT264" s="174"/>
      <c r="AU264" s="138" t="s">
        <v>370</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4"/>
      <c r="B266" s="256"/>
      <c r="C266" s="255"/>
      <c r="D266" s="256"/>
      <c r="E266" s="255"/>
      <c r="F266" s="318"/>
      <c r="G266" s="230"/>
      <c r="H266" s="165"/>
      <c r="I266" s="165"/>
      <c r="J266" s="165"/>
      <c r="K266" s="165"/>
      <c r="L266" s="165"/>
      <c r="M266" s="165"/>
      <c r="N266" s="165"/>
      <c r="O266" s="165"/>
      <c r="P266" s="165"/>
      <c r="Q266" s="165"/>
      <c r="R266" s="165"/>
      <c r="S266" s="165"/>
      <c r="T266" s="165"/>
      <c r="U266" s="165"/>
      <c r="V266" s="165"/>
      <c r="W266" s="165"/>
      <c r="X266" s="231"/>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9"/>
    </row>
    <row r="267" spans="1:50" ht="39.75" hidden="1" customHeight="1" x14ac:dyDescent="0.15">
      <c r="A267" s="1004"/>
      <c r="B267" s="256"/>
      <c r="C267" s="255"/>
      <c r="D267" s="256"/>
      <c r="E267" s="255"/>
      <c r="F267" s="318"/>
      <c r="G267" s="235"/>
      <c r="H267" s="168"/>
      <c r="I267" s="168"/>
      <c r="J267" s="168"/>
      <c r="K267" s="168"/>
      <c r="L267" s="168"/>
      <c r="M267" s="168"/>
      <c r="N267" s="168"/>
      <c r="O267" s="168"/>
      <c r="P267" s="168"/>
      <c r="Q267" s="168"/>
      <c r="R267" s="168"/>
      <c r="S267" s="168"/>
      <c r="T267" s="168"/>
      <c r="U267" s="168"/>
      <c r="V267" s="168"/>
      <c r="W267" s="168"/>
      <c r="X267" s="236"/>
      <c r="Y267" s="24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9"/>
    </row>
    <row r="268" spans="1:50" ht="18.75" hidden="1" customHeight="1" x14ac:dyDescent="0.15">
      <c r="A268" s="1004"/>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534</v>
      </c>
      <c r="AF268" s="269"/>
      <c r="AG268" s="269"/>
      <c r="AH268" s="269"/>
      <c r="AI268" s="269" t="s">
        <v>530</v>
      </c>
      <c r="AJ268" s="269"/>
      <c r="AK268" s="269"/>
      <c r="AL268" s="269"/>
      <c r="AM268" s="269" t="s">
        <v>525</v>
      </c>
      <c r="AN268" s="269"/>
      <c r="AO268" s="269"/>
      <c r="AP268" s="271"/>
      <c r="AQ268" s="271" t="s">
        <v>354</v>
      </c>
      <c r="AR268" s="272"/>
      <c r="AS268" s="272"/>
      <c r="AT268" s="273"/>
      <c r="AU268" s="283" t="s">
        <v>370</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4"/>
      <c r="B270" s="256"/>
      <c r="C270" s="255"/>
      <c r="D270" s="256"/>
      <c r="E270" s="255"/>
      <c r="F270" s="318"/>
      <c r="G270" s="230"/>
      <c r="H270" s="165"/>
      <c r="I270" s="165"/>
      <c r="J270" s="165"/>
      <c r="K270" s="165"/>
      <c r="L270" s="165"/>
      <c r="M270" s="165"/>
      <c r="N270" s="165"/>
      <c r="O270" s="165"/>
      <c r="P270" s="165"/>
      <c r="Q270" s="165"/>
      <c r="R270" s="165"/>
      <c r="S270" s="165"/>
      <c r="T270" s="165"/>
      <c r="U270" s="165"/>
      <c r="V270" s="165"/>
      <c r="W270" s="165"/>
      <c r="X270" s="231"/>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9"/>
    </row>
    <row r="271" spans="1:50" ht="39.75" hidden="1" customHeight="1" x14ac:dyDescent="0.15">
      <c r="A271" s="1004"/>
      <c r="B271" s="256"/>
      <c r="C271" s="255"/>
      <c r="D271" s="256"/>
      <c r="E271" s="255"/>
      <c r="F271" s="318"/>
      <c r="G271" s="235"/>
      <c r="H271" s="168"/>
      <c r="I271" s="168"/>
      <c r="J271" s="168"/>
      <c r="K271" s="168"/>
      <c r="L271" s="168"/>
      <c r="M271" s="168"/>
      <c r="N271" s="168"/>
      <c r="O271" s="168"/>
      <c r="P271" s="168"/>
      <c r="Q271" s="168"/>
      <c r="R271" s="168"/>
      <c r="S271" s="168"/>
      <c r="T271" s="168"/>
      <c r="U271" s="168"/>
      <c r="V271" s="168"/>
      <c r="W271" s="168"/>
      <c r="X271" s="236"/>
      <c r="Y271" s="24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9"/>
    </row>
    <row r="272" spans="1:50" ht="22.5" hidden="1" customHeight="1" x14ac:dyDescent="0.15">
      <c r="A272" s="1004"/>
      <c r="B272" s="256"/>
      <c r="C272" s="255"/>
      <c r="D272" s="256"/>
      <c r="E272" s="255"/>
      <c r="F272" s="318"/>
      <c r="G272" s="276" t="s">
        <v>371</v>
      </c>
      <c r="H272" s="173"/>
      <c r="I272" s="173"/>
      <c r="J272" s="173"/>
      <c r="K272" s="173"/>
      <c r="L272" s="173"/>
      <c r="M272" s="173"/>
      <c r="N272" s="173"/>
      <c r="O272" s="173"/>
      <c r="P272" s="174"/>
      <c r="Q272" s="180" t="s">
        <v>457</v>
      </c>
      <c r="R272" s="173"/>
      <c r="S272" s="173"/>
      <c r="T272" s="173"/>
      <c r="U272" s="173"/>
      <c r="V272" s="173"/>
      <c r="W272" s="173"/>
      <c r="X272" s="173"/>
      <c r="Y272" s="173"/>
      <c r="Z272" s="173"/>
      <c r="AA272" s="173"/>
      <c r="AB272" s="291" t="s">
        <v>458</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0"/>
      <c r="H274" s="165"/>
      <c r="I274" s="165"/>
      <c r="J274" s="165"/>
      <c r="K274" s="165"/>
      <c r="L274" s="165"/>
      <c r="M274" s="165"/>
      <c r="N274" s="165"/>
      <c r="O274" s="165"/>
      <c r="P274" s="231"/>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35"/>
      <c r="H278" s="168"/>
      <c r="I278" s="168"/>
      <c r="J278" s="168"/>
      <c r="K278" s="168"/>
      <c r="L278" s="168"/>
      <c r="M278" s="168"/>
      <c r="N278" s="168"/>
      <c r="O278" s="168"/>
      <c r="P278" s="236"/>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371</v>
      </c>
      <c r="H279" s="173"/>
      <c r="I279" s="173"/>
      <c r="J279" s="173"/>
      <c r="K279" s="173"/>
      <c r="L279" s="173"/>
      <c r="M279" s="173"/>
      <c r="N279" s="173"/>
      <c r="O279" s="173"/>
      <c r="P279" s="174"/>
      <c r="Q279" s="180" t="s">
        <v>457</v>
      </c>
      <c r="R279" s="173"/>
      <c r="S279" s="173"/>
      <c r="T279" s="173"/>
      <c r="U279" s="173"/>
      <c r="V279" s="173"/>
      <c r="W279" s="173"/>
      <c r="X279" s="173"/>
      <c r="Y279" s="173"/>
      <c r="Z279" s="173"/>
      <c r="AA279" s="173"/>
      <c r="AB279" s="291" t="s">
        <v>458</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0"/>
      <c r="H281" s="165"/>
      <c r="I281" s="165"/>
      <c r="J281" s="165"/>
      <c r="K281" s="165"/>
      <c r="L281" s="165"/>
      <c r="M281" s="165"/>
      <c r="N281" s="165"/>
      <c r="O281" s="165"/>
      <c r="P281" s="231"/>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35"/>
      <c r="H285" s="168"/>
      <c r="I285" s="168"/>
      <c r="J285" s="168"/>
      <c r="K285" s="168"/>
      <c r="L285" s="168"/>
      <c r="M285" s="168"/>
      <c r="N285" s="168"/>
      <c r="O285" s="168"/>
      <c r="P285" s="236"/>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371</v>
      </c>
      <c r="H286" s="173"/>
      <c r="I286" s="173"/>
      <c r="J286" s="173"/>
      <c r="K286" s="173"/>
      <c r="L286" s="173"/>
      <c r="M286" s="173"/>
      <c r="N286" s="173"/>
      <c r="O286" s="173"/>
      <c r="P286" s="174"/>
      <c r="Q286" s="180" t="s">
        <v>457</v>
      </c>
      <c r="R286" s="173"/>
      <c r="S286" s="173"/>
      <c r="T286" s="173"/>
      <c r="U286" s="173"/>
      <c r="V286" s="173"/>
      <c r="W286" s="173"/>
      <c r="X286" s="173"/>
      <c r="Y286" s="173"/>
      <c r="Z286" s="173"/>
      <c r="AA286" s="173"/>
      <c r="AB286" s="291" t="s">
        <v>458</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0"/>
      <c r="H288" s="165"/>
      <c r="I288" s="165"/>
      <c r="J288" s="165"/>
      <c r="K288" s="165"/>
      <c r="L288" s="165"/>
      <c r="M288" s="165"/>
      <c r="N288" s="165"/>
      <c r="O288" s="165"/>
      <c r="P288" s="231"/>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35"/>
      <c r="H292" s="168"/>
      <c r="I292" s="168"/>
      <c r="J292" s="168"/>
      <c r="K292" s="168"/>
      <c r="L292" s="168"/>
      <c r="M292" s="168"/>
      <c r="N292" s="168"/>
      <c r="O292" s="168"/>
      <c r="P292" s="236"/>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371</v>
      </c>
      <c r="H293" s="173"/>
      <c r="I293" s="173"/>
      <c r="J293" s="173"/>
      <c r="K293" s="173"/>
      <c r="L293" s="173"/>
      <c r="M293" s="173"/>
      <c r="N293" s="173"/>
      <c r="O293" s="173"/>
      <c r="P293" s="174"/>
      <c r="Q293" s="180" t="s">
        <v>457</v>
      </c>
      <c r="R293" s="173"/>
      <c r="S293" s="173"/>
      <c r="T293" s="173"/>
      <c r="U293" s="173"/>
      <c r="V293" s="173"/>
      <c r="W293" s="173"/>
      <c r="X293" s="173"/>
      <c r="Y293" s="173"/>
      <c r="Z293" s="173"/>
      <c r="AA293" s="173"/>
      <c r="AB293" s="291" t="s">
        <v>458</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0"/>
      <c r="H295" s="165"/>
      <c r="I295" s="165"/>
      <c r="J295" s="165"/>
      <c r="K295" s="165"/>
      <c r="L295" s="165"/>
      <c r="M295" s="165"/>
      <c r="N295" s="165"/>
      <c r="O295" s="165"/>
      <c r="P295" s="231"/>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35"/>
      <c r="H299" s="168"/>
      <c r="I299" s="168"/>
      <c r="J299" s="168"/>
      <c r="K299" s="168"/>
      <c r="L299" s="168"/>
      <c r="M299" s="168"/>
      <c r="N299" s="168"/>
      <c r="O299" s="168"/>
      <c r="P299" s="236"/>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371</v>
      </c>
      <c r="H300" s="173"/>
      <c r="I300" s="173"/>
      <c r="J300" s="173"/>
      <c r="K300" s="173"/>
      <c r="L300" s="173"/>
      <c r="M300" s="173"/>
      <c r="N300" s="173"/>
      <c r="O300" s="173"/>
      <c r="P300" s="174"/>
      <c r="Q300" s="180" t="s">
        <v>457</v>
      </c>
      <c r="R300" s="173"/>
      <c r="S300" s="173"/>
      <c r="T300" s="173"/>
      <c r="U300" s="173"/>
      <c r="V300" s="173"/>
      <c r="W300" s="173"/>
      <c r="X300" s="173"/>
      <c r="Y300" s="173"/>
      <c r="Z300" s="173"/>
      <c r="AA300" s="173"/>
      <c r="AB300" s="291" t="s">
        <v>458</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0"/>
      <c r="H302" s="165"/>
      <c r="I302" s="165"/>
      <c r="J302" s="165"/>
      <c r="K302" s="165"/>
      <c r="L302" s="165"/>
      <c r="M302" s="165"/>
      <c r="N302" s="165"/>
      <c r="O302" s="165"/>
      <c r="P302" s="231"/>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35"/>
      <c r="H306" s="168"/>
      <c r="I306" s="168"/>
      <c r="J306" s="168"/>
      <c r="K306" s="168"/>
      <c r="L306" s="168"/>
      <c r="M306" s="168"/>
      <c r="N306" s="168"/>
      <c r="O306" s="168"/>
      <c r="P306" s="236"/>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386</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533</v>
      </c>
      <c r="AF312" s="269"/>
      <c r="AG312" s="269"/>
      <c r="AH312" s="269"/>
      <c r="AI312" s="269" t="s">
        <v>530</v>
      </c>
      <c r="AJ312" s="269"/>
      <c r="AK312" s="269"/>
      <c r="AL312" s="269"/>
      <c r="AM312" s="269" t="s">
        <v>525</v>
      </c>
      <c r="AN312" s="269"/>
      <c r="AO312" s="269"/>
      <c r="AP312" s="271"/>
      <c r="AQ312" s="271" t="s">
        <v>354</v>
      </c>
      <c r="AR312" s="272"/>
      <c r="AS312" s="272"/>
      <c r="AT312" s="273"/>
      <c r="AU312" s="283" t="s">
        <v>370</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4"/>
      <c r="B314" s="256"/>
      <c r="C314" s="255"/>
      <c r="D314" s="256"/>
      <c r="E314" s="255"/>
      <c r="F314" s="318"/>
      <c r="G314" s="230"/>
      <c r="H314" s="165"/>
      <c r="I314" s="165"/>
      <c r="J314" s="165"/>
      <c r="K314" s="165"/>
      <c r="L314" s="165"/>
      <c r="M314" s="165"/>
      <c r="N314" s="165"/>
      <c r="O314" s="165"/>
      <c r="P314" s="165"/>
      <c r="Q314" s="165"/>
      <c r="R314" s="165"/>
      <c r="S314" s="165"/>
      <c r="T314" s="165"/>
      <c r="U314" s="165"/>
      <c r="V314" s="165"/>
      <c r="W314" s="165"/>
      <c r="X314" s="231"/>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9"/>
    </row>
    <row r="315" spans="1:50" ht="39.75" hidden="1" customHeight="1" x14ac:dyDescent="0.15">
      <c r="A315" s="1004"/>
      <c r="B315" s="256"/>
      <c r="C315" s="255"/>
      <c r="D315" s="256"/>
      <c r="E315" s="255"/>
      <c r="F315" s="318"/>
      <c r="G315" s="235"/>
      <c r="H315" s="168"/>
      <c r="I315" s="168"/>
      <c r="J315" s="168"/>
      <c r="K315" s="168"/>
      <c r="L315" s="168"/>
      <c r="M315" s="168"/>
      <c r="N315" s="168"/>
      <c r="O315" s="168"/>
      <c r="P315" s="168"/>
      <c r="Q315" s="168"/>
      <c r="R315" s="168"/>
      <c r="S315" s="168"/>
      <c r="T315" s="168"/>
      <c r="U315" s="168"/>
      <c r="V315" s="168"/>
      <c r="W315" s="168"/>
      <c r="X315" s="236"/>
      <c r="Y315" s="24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9"/>
    </row>
    <row r="316" spans="1:50" ht="18.75" hidden="1" customHeight="1" x14ac:dyDescent="0.15">
      <c r="A316" s="1004"/>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533</v>
      </c>
      <c r="AF316" s="269"/>
      <c r="AG316" s="269"/>
      <c r="AH316" s="269"/>
      <c r="AI316" s="269" t="s">
        <v>530</v>
      </c>
      <c r="AJ316" s="269"/>
      <c r="AK316" s="269"/>
      <c r="AL316" s="269"/>
      <c r="AM316" s="269" t="s">
        <v>525</v>
      </c>
      <c r="AN316" s="269"/>
      <c r="AO316" s="269"/>
      <c r="AP316" s="271"/>
      <c r="AQ316" s="271" t="s">
        <v>354</v>
      </c>
      <c r="AR316" s="272"/>
      <c r="AS316" s="272"/>
      <c r="AT316" s="273"/>
      <c r="AU316" s="283" t="s">
        <v>370</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4"/>
      <c r="B318" s="256"/>
      <c r="C318" s="255"/>
      <c r="D318" s="256"/>
      <c r="E318" s="255"/>
      <c r="F318" s="318"/>
      <c r="G318" s="230"/>
      <c r="H318" s="165"/>
      <c r="I318" s="165"/>
      <c r="J318" s="165"/>
      <c r="K318" s="165"/>
      <c r="L318" s="165"/>
      <c r="M318" s="165"/>
      <c r="N318" s="165"/>
      <c r="O318" s="165"/>
      <c r="P318" s="165"/>
      <c r="Q318" s="165"/>
      <c r="R318" s="165"/>
      <c r="S318" s="165"/>
      <c r="T318" s="165"/>
      <c r="U318" s="165"/>
      <c r="V318" s="165"/>
      <c r="W318" s="165"/>
      <c r="X318" s="231"/>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9"/>
    </row>
    <row r="319" spans="1:50" ht="39.75" hidden="1" customHeight="1" x14ac:dyDescent="0.15">
      <c r="A319" s="1004"/>
      <c r="B319" s="256"/>
      <c r="C319" s="255"/>
      <c r="D319" s="256"/>
      <c r="E319" s="255"/>
      <c r="F319" s="318"/>
      <c r="G319" s="235"/>
      <c r="H319" s="168"/>
      <c r="I319" s="168"/>
      <c r="J319" s="168"/>
      <c r="K319" s="168"/>
      <c r="L319" s="168"/>
      <c r="M319" s="168"/>
      <c r="N319" s="168"/>
      <c r="O319" s="168"/>
      <c r="P319" s="168"/>
      <c r="Q319" s="168"/>
      <c r="R319" s="168"/>
      <c r="S319" s="168"/>
      <c r="T319" s="168"/>
      <c r="U319" s="168"/>
      <c r="V319" s="168"/>
      <c r="W319" s="168"/>
      <c r="X319" s="236"/>
      <c r="Y319" s="24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9"/>
    </row>
    <row r="320" spans="1:50" ht="18.75" hidden="1" customHeight="1" x14ac:dyDescent="0.15">
      <c r="A320" s="1004"/>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533</v>
      </c>
      <c r="AF320" s="269"/>
      <c r="AG320" s="269"/>
      <c r="AH320" s="269"/>
      <c r="AI320" s="269" t="s">
        <v>530</v>
      </c>
      <c r="AJ320" s="269"/>
      <c r="AK320" s="269"/>
      <c r="AL320" s="269"/>
      <c r="AM320" s="269" t="s">
        <v>526</v>
      </c>
      <c r="AN320" s="269"/>
      <c r="AO320" s="269"/>
      <c r="AP320" s="271"/>
      <c r="AQ320" s="271" t="s">
        <v>354</v>
      </c>
      <c r="AR320" s="272"/>
      <c r="AS320" s="272"/>
      <c r="AT320" s="273"/>
      <c r="AU320" s="283" t="s">
        <v>370</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4"/>
      <c r="B322" s="256"/>
      <c r="C322" s="255"/>
      <c r="D322" s="256"/>
      <c r="E322" s="255"/>
      <c r="F322" s="318"/>
      <c r="G322" s="230"/>
      <c r="H322" s="165"/>
      <c r="I322" s="165"/>
      <c r="J322" s="165"/>
      <c r="K322" s="165"/>
      <c r="L322" s="165"/>
      <c r="M322" s="165"/>
      <c r="N322" s="165"/>
      <c r="O322" s="165"/>
      <c r="P322" s="165"/>
      <c r="Q322" s="165"/>
      <c r="R322" s="165"/>
      <c r="S322" s="165"/>
      <c r="T322" s="165"/>
      <c r="U322" s="165"/>
      <c r="V322" s="165"/>
      <c r="W322" s="165"/>
      <c r="X322" s="231"/>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9"/>
    </row>
    <row r="323" spans="1:50" ht="39.75" hidden="1" customHeight="1" x14ac:dyDescent="0.15">
      <c r="A323" s="1004"/>
      <c r="B323" s="256"/>
      <c r="C323" s="255"/>
      <c r="D323" s="256"/>
      <c r="E323" s="255"/>
      <c r="F323" s="318"/>
      <c r="G323" s="235"/>
      <c r="H323" s="168"/>
      <c r="I323" s="168"/>
      <c r="J323" s="168"/>
      <c r="K323" s="168"/>
      <c r="L323" s="168"/>
      <c r="M323" s="168"/>
      <c r="N323" s="168"/>
      <c r="O323" s="168"/>
      <c r="P323" s="168"/>
      <c r="Q323" s="168"/>
      <c r="R323" s="168"/>
      <c r="S323" s="168"/>
      <c r="T323" s="168"/>
      <c r="U323" s="168"/>
      <c r="V323" s="168"/>
      <c r="W323" s="168"/>
      <c r="X323" s="236"/>
      <c r="Y323" s="24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9"/>
    </row>
    <row r="324" spans="1:50" ht="18.75" hidden="1" customHeight="1" x14ac:dyDescent="0.15">
      <c r="A324" s="1004"/>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533</v>
      </c>
      <c r="AF324" s="269"/>
      <c r="AG324" s="269"/>
      <c r="AH324" s="269"/>
      <c r="AI324" s="269" t="s">
        <v>530</v>
      </c>
      <c r="AJ324" s="269"/>
      <c r="AK324" s="269"/>
      <c r="AL324" s="269"/>
      <c r="AM324" s="269" t="s">
        <v>525</v>
      </c>
      <c r="AN324" s="269"/>
      <c r="AO324" s="269"/>
      <c r="AP324" s="271"/>
      <c r="AQ324" s="271" t="s">
        <v>354</v>
      </c>
      <c r="AR324" s="272"/>
      <c r="AS324" s="272"/>
      <c r="AT324" s="273"/>
      <c r="AU324" s="283" t="s">
        <v>370</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4"/>
      <c r="B326" s="256"/>
      <c r="C326" s="255"/>
      <c r="D326" s="256"/>
      <c r="E326" s="255"/>
      <c r="F326" s="318"/>
      <c r="G326" s="230"/>
      <c r="H326" s="165"/>
      <c r="I326" s="165"/>
      <c r="J326" s="165"/>
      <c r="K326" s="165"/>
      <c r="L326" s="165"/>
      <c r="M326" s="165"/>
      <c r="N326" s="165"/>
      <c r="O326" s="165"/>
      <c r="P326" s="165"/>
      <c r="Q326" s="165"/>
      <c r="R326" s="165"/>
      <c r="S326" s="165"/>
      <c r="T326" s="165"/>
      <c r="U326" s="165"/>
      <c r="V326" s="165"/>
      <c r="W326" s="165"/>
      <c r="X326" s="231"/>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9"/>
    </row>
    <row r="327" spans="1:50" ht="39.75" hidden="1" customHeight="1" x14ac:dyDescent="0.15">
      <c r="A327" s="1004"/>
      <c r="B327" s="256"/>
      <c r="C327" s="255"/>
      <c r="D327" s="256"/>
      <c r="E327" s="255"/>
      <c r="F327" s="318"/>
      <c r="G327" s="235"/>
      <c r="H327" s="168"/>
      <c r="I327" s="168"/>
      <c r="J327" s="168"/>
      <c r="K327" s="168"/>
      <c r="L327" s="168"/>
      <c r="M327" s="168"/>
      <c r="N327" s="168"/>
      <c r="O327" s="168"/>
      <c r="P327" s="168"/>
      <c r="Q327" s="168"/>
      <c r="R327" s="168"/>
      <c r="S327" s="168"/>
      <c r="T327" s="168"/>
      <c r="U327" s="168"/>
      <c r="V327" s="168"/>
      <c r="W327" s="168"/>
      <c r="X327" s="236"/>
      <c r="Y327" s="24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9"/>
    </row>
    <row r="328" spans="1:50" ht="18.75" hidden="1" customHeight="1" x14ac:dyDescent="0.15">
      <c r="A328" s="1004"/>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534</v>
      </c>
      <c r="AF328" s="269"/>
      <c r="AG328" s="269"/>
      <c r="AH328" s="269"/>
      <c r="AI328" s="269" t="s">
        <v>530</v>
      </c>
      <c r="AJ328" s="269"/>
      <c r="AK328" s="269"/>
      <c r="AL328" s="269"/>
      <c r="AM328" s="269" t="s">
        <v>526</v>
      </c>
      <c r="AN328" s="269"/>
      <c r="AO328" s="269"/>
      <c r="AP328" s="271"/>
      <c r="AQ328" s="271" t="s">
        <v>354</v>
      </c>
      <c r="AR328" s="272"/>
      <c r="AS328" s="272"/>
      <c r="AT328" s="273"/>
      <c r="AU328" s="283" t="s">
        <v>370</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4"/>
      <c r="B330" s="256"/>
      <c r="C330" s="255"/>
      <c r="D330" s="256"/>
      <c r="E330" s="255"/>
      <c r="F330" s="318"/>
      <c r="G330" s="230"/>
      <c r="H330" s="165"/>
      <c r="I330" s="165"/>
      <c r="J330" s="165"/>
      <c r="K330" s="165"/>
      <c r="L330" s="165"/>
      <c r="M330" s="165"/>
      <c r="N330" s="165"/>
      <c r="O330" s="165"/>
      <c r="P330" s="165"/>
      <c r="Q330" s="165"/>
      <c r="R330" s="165"/>
      <c r="S330" s="165"/>
      <c r="T330" s="165"/>
      <c r="U330" s="165"/>
      <c r="V330" s="165"/>
      <c r="W330" s="165"/>
      <c r="X330" s="231"/>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9"/>
    </row>
    <row r="331" spans="1:50" ht="39.75" hidden="1" customHeight="1" x14ac:dyDescent="0.15">
      <c r="A331" s="1004"/>
      <c r="B331" s="256"/>
      <c r="C331" s="255"/>
      <c r="D331" s="256"/>
      <c r="E331" s="255"/>
      <c r="F331" s="318"/>
      <c r="G331" s="235"/>
      <c r="H331" s="168"/>
      <c r="I331" s="168"/>
      <c r="J331" s="168"/>
      <c r="K331" s="168"/>
      <c r="L331" s="168"/>
      <c r="M331" s="168"/>
      <c r="N331" s="168"/>
      <c r="O331" s="168"/>
      <c r="P331" s="168"/>
      <c r="Q331" s="168"/>
      <c r="R331" s="168"/>
      <c r="S331" s="168"/>
      <c r="T331" s="168"/>
      <c r="U331" s="168"/>
      <c r="V331" s="168"/>
      <c r="W331" s="168"/>
      <c r="X331" s="236"/>
      <c r="Y331" s="24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9"/>
    </row>
    <row r="332" spans="1:50" ht="22.5" hidden="1" customHeight="1" x14ac:dyDescent="0.15">
      <c r="A332" s="1004"/>
      <c r="B332" s="256"/>
      <c r="C332" s="255"/>
      <c r="D332" s="256"/>
      <c r="E332" s="255"/>
      <c r="F332" s="318"/>
      <c r="G332" s="276" t="s">
        <v>371</v>
      </c>
      <c r="H332" s="173"/>
      <c r="I332" s="173"/>
      <c r="J332" s="173"/>
      <c r="K332" s="173"/>
      <c r="L332" s="173"/>
      <c r="M332" s="173"/>
      <c r="N332" s="173"/>
      <c r="O332" s="173"/>
      <c r="P332" s="174"/>
      <c r="Q332" s="180" t="s">
        <v>457</v>
      </c>
      <c r="R332" s="173"/>
      <c r="S332" s="173"/>
      <c r="T332" s="173"/>
      <c r="U332" s="173"/>
      <c r="V332" s="173"/>
      <c r="W332" s="173"/>
      <c r="X332" s="173"/>
      <c r="Y332" s="173"/>
      <c r="Z332" s="173"/>
      <c r="AA332" s="173"/>
      <c r="AB332" s="291" t="s">
        <v>458</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0"/>
      <c r="H334" s="165"/>
      <c r="I334" s="165"/>
      <c r="J334" s="165"/>
      <c r="K334" s="165"/>
      <c r="L334" s="165"/>
      <c r="M334" s="165"/>
      <c r="N334" s="165"/>
      <c r="O334" s="165"/>
      <c r="P334" s="231"/>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35"/>
      <c r="H338" s="168"/>
      <c r="I338" s="168"/>
      <c r="J338" s="168"/>
      <c r="K338" s="168"/>
      <c r="L338" s="168"/>
      <c r="M338" s="168"/>
      <c r="N338" s="168"/>
      <c r="O338" s="168"/>
      <c r="P338" s="236"/>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371</v>
      </c>
      <c r="H339" s="173"/>
      <c r="I339" s="173"/>
      <c r="J339" s="173"/>
      <c r="K339" s="173"/>
      <c r="L339" s="173"/>
      <c r="M339" s="173"/>
      <c r="N339" s="173"/>
      <c r="O339" s="173"/>
      <c r="P339" s="174"/>
      <c r="Q339" s="180" t="s">
        <v>457</v>
      </c>
      <c r="R339" s="173"/>
      <c r="S339" s="173"/>
      <c r="T339" s="173"/>
      <c r="U339" s="173"/>
      <c r="V339" s="173"/>
      <c r="W339" s="173"/>
      <c r="X339" s="173"/>
      <c r="Y339" s="173"/>
      <c r="Z339" s="173"/>
      <c r="AA339" s="173"/>
      <c r="AB339" s="291" t="s">
        <v>458</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0"/>
      <c r="H341" s="165"/>
      <c r="I341" s="165"/>
      <c r="J341" s="165"/>
      <c r="K341" s="165"/>
      <c r="L341" s="165"/>
      <c r="M341" s="165"/>
      <c r="N341" s="165"/>
      <c r="O341" s="165"/>
      <c r="P341" s="231"/>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35"/>
      <c r="H345" s="168"/>
      <c r="I345" s="168"/>
      <c r="J345" s="168"/>
      <c r="K345" s="168"/>
      <c r="L345" s="168"/>
      <c r="M345" s="168"/>
      <c r="N345" s="168"/>
      <c r="O345" s="168"/>
      <c r="P345" s="236"/>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371</v>
      </c>
      <c r="H346" s="173"/>
      <c r="I346" s="173"/>
      <c r="J346" s="173"/>
      <c r="K346" s="173"/>
      <c r="L346" s="173"/>
      <c r="M346" s="173"/>
      <c r="N346" s="173"/>
      <c r="O346" s="173"/>
      <c r="P346" s="174"/>
      <c r="Q346" s="180" t="s">
        <v>457</v>
      </c>
      <c r="R346" s="173"/>
      <c r="S346" s="173"/>
      <c r="T346" s="173"/>
      <c r="U346" s="173"/>
      <c r="V346" s="173"/>
      <c r="W346" s="173"/>
      <c r="X346" s="173"/>
      <c r="Y346" s="173"/>
      <c r="Z346" s="173"/>
      <c r="AA346" s="173"/>
      <c r="AB346" s="291" t="s">
        <v>458</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0"/>
      <c r="H348" s="165"/>
      <c r="I348" s="165"/>
      <c r="J348" s="165"/>
      <c r="K348" s="165"/>
      <c r="L348" s="165"/>
      <c r="M348" s="165"/>
      <c r="N348" s="165"/>
      <c r="O348" s="165"/>
      <c r="P348" s="231"/>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35"/>
      <c r="H352" s="168"/>
      <c r="I352" s="168"/>
      <c r="J352" s="168"/>
      <c r="K352" s="168"/>
      <c r="L352" s="168"/>
      <c r="M352" s="168"/>
      <c r="N352" s="168"/>
      <c r="O352" s="168"/>
      <c r="P352" s="236"/>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371</v>
      </c>
      <c r="H353" s="173"/>
      <c r="I353" s="173"/>
      <c r="J353" s="173"/>
      <c r="K353" s="173"/>
      <c r="L353" s="173"/>
      <c r="M353" s="173"/>
      <c r="N353" s="173"/>
      <c r="O353" s="173"/>
      <c r="P353" s="174"/>
      <c r="Q353" s="180" t="s">
        <v>457</v>
      </c>
      <c r="R353" s="173"/>
      <c r="S353" s="173"/>
      <c r="T353" s="173"/>
      <c r="U353" s="173"/>
      <c r="V353" s="173"/>
      <c r="W353" s="173"/>
      <c r="X353" s="173"/>
      <c r="Y353" s="173"/>
      <c r="Z353" s="173"/>
      <c r="AA353" s="173"/>
      <c r="AB353" s="291" t="s">
        <v>458</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0"/>
      <c r="H355" s="165"/>
      <c r="I355" s="165"/>
      <c r="J355" s="165"/>
      <c r="K355" s="165"/>
      <c r="L355" s="165"/>
      <c r="M355" s="165"/>
      <c r="N355" s="165"/>
      <c r="O355" s="165"/>
      <c r="P355" s="231"/>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35"/>
      <c r="H359" s="168"/>
      <c r="I359" s="168"/>
      <c r="J359" s="168"/>
      <c r="K359" s="168"/>
      <c r="L359" s="168"/>
      <c r="M359" s="168"/>
      <c r="N359" s="168"/>
      <c r="O359" s="168"/>
      <c r="P359" s="236"/>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371</v>
      </c>
      <c r="H360" s="173"/>
      <c r="I360" s="173"/>
      <c r="J360" s="173"/>
      <c r="K360" s="173"/>
      <c r="L360" s="173"/>
      <c r="M360" s="173"/>
      <c r="N360" s="173"/>
      <c r="O360" s="173"/>
      <c r="P360" s="174"/>
      <c r="Q360" s="180" t="s">
        <v>457</v>
      </c>
      <c r="R360" s="173"/>
      <c r="S360" s="173"/>
      <c r="T360" s="173"/>
      <c r="U360" s="173"/>
      <c r="V360" s="173"/>
      <c r="W360" s="173"/>
      <c r="X360" s="173"/>
      <c r="Y360" s="173"/>
      <c r="Z360" s="173"/>
      <c r="AA360" s="173"/>
      <c r="AB360" s="291" t="s">
        <v>458</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0"/>
      <c r="H362" s="165"/>
      <c r="I362" s="165"/>
      <c r="J362" s="165"/>
      <c r="K362" s="165"/>
      <c r="L362" s="165"/>
      <c r="M362" s="165"/>
      <c r="N362" s="165"/>
      <c r="O362" s="165"/>
      <c r="P362" s="231"/>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35"/>
      <c r="H366" s="168"/>
      <c r="I366" s="168"/>
      <c r="J366" s="168"/>
      <c r="K366" s="168"/>
      <c r="L366" s="168"/>
      <c r="M366" s="168"/>
      <c r="N366" s="168"/>
      <c r="O366" s="168"/>
      <c r="P366" s="236"/>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4"/>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386</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533</v>
      </c>
      <c r="AF372" s="269"/>
      <c r="AG372" s="269"/>
      <c r="AH372" s="269"/>
      <c r="AI372" s="269" t="s">
        <v>530</v>
      </c>
      <c r="AJ372" s="269"/>
      <c r="AK372" s="269"/>
      <c r="AL372" s="269"/>
      <c r="AM372" s="269" t="s">
        <v>525</v>
      </c>
      <c r="AN372" s="269"/>
      <c r="AO372" s="269"/>
      <c r="AP372" s="271"/>
      <c r="AQ372" s="271" t="s">
        <v>354</v>
      </c>
      <c r="AR372" s="272"/>
      <c r="AS372" s="272"/>
      <c r="AT372" s="273"/>
      <c r="AU372" s="283" t="s">
        <v>370</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4"/>
      <c r="B374" s="256"/>
      <c r="C374" s="255"/>
      <c r="D374" s="256"/>
      <c r="E374" s="255"/>
      <c r="F374" s="318"/>
      <c r="G374" s="230"/>
      <c r="H374" s="165"/>
      <c r="I374" s="165"/>
      <c r="J374" s="165"/>
      <c r="K374" s="165"/>
      <c r="L374" s="165"/>
      <c r="M374" s="165"/>
      <c r="N374" s="165"/>
      <c r="O374" s="165"/>
      <c r="P374" s="165"/>
      <c r="Q374" s="165"/>
      <c r="R374" s="165"/>
      <c r="S374" s="165"/>
      <c r="T374" s="165"/>
      <c r="U374" s="165"/>
      <c r="V374" s="165"/>
      <c r="W374" s="165"/>
      <c r="X374" s="231"/>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9"/>
    </row>
    <row r="375" spans="1:50" ht="39.75" hidden="1" customHeight="1" x14ac:dyDescent="0.15">
      <c r="A375" s="1004"/>
      <c r="B375" s="256"/>
      <c r="C375" s="255"/>
      <c r="D375" s="256"/>
      <c r="E375" s="255"/>
      <c r="F375" s="318"/>
      <c r="G375" s="235"/>
      <c r="H375" s="168"/>
      <c r="I375" s="168"/>
      <c r="J375" s="168"/>
      <c r="K375" s="168"/>
      <c r="L375" s="168"/>
      <c r="M375" s="168"/>
      <c r="N375" s="168"/>
      <c r="O375" s="168"/>
      <c r="P375" s="168"/>
      <c r="Q375" s="168"/>
      <c r="R375" s="168"/>
      <c r="S375" s="168"/>
      <c r="T375" s="168"/>
      <c r="U375" s="168"/>
      <c r="V375" s="168"/>
      <c r="W375" s="168"/>
      <c r="X375" s="236"/>
      <c r="Y375" s="24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9"/>
    </row>
    <row r="376" spans="1:50" ht="18.75" hidden="1" customHeight="1" x14ac:dyDescent="0.15">
      <c r="A376" s="1004"/>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533</v>
      </c>
      <c r="AF376" s="269"/>
      <c r="AG376" s="269"/>
      <c r="AH376" s="269"/>
      <c r="AI376" s="269" t="s">
        <v>530</v>
      </c>
      <c r="AJ376" s="269"/>
      <c r="AK376" s="269"/>
      <c r="AL376" s="269"/>
      <c r="AM376" s="269" t="s">
        <v>525</v>
      </c>
      <c r="AN376" s="269"/>
      <c r="AO376" s="269"/>
      <c r="AP376" s="271"/>
      <c r="AQ376" s="271" t="s">
        <v>354</v>
      </c>
      <c r="AR376" s="272"/>
      <c r="AS376" s="272"/>
      <c r="AT376" s="273"/>
      <c r="AU376" s="283" t="s">
        <v>370</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4"/>
      <c r="B378" s="256"/>
      <c r="C378" s="255"/>
      <c r="D378" s="256"/>
      <c r="E378" s="255"/>
      <c r="F378" s="318"/>
      <c r="G378" s="230"/>
      <c r="H378" s="165"/>
      <c r="I378" s="165"/>
      <c r="J378" s="165"/>
      <c r="K378" s="165"/>
      <c r="L378" s="165"/>
      <c r="M378" s="165"/>
      <c r="N378" s="165"/>
      <c r="O378" s="165"/>
      <c r="P378" s="165"/>
      <c r="Q378" s="165"/>
      <c r="R378" s="165"/>
      <c r="S378" s="165"/>
      <c r="T378" s="165"/>
      <c r="U378" s="165"/>
      <c r="V378" s="165"/>
      <c r="W378" s="165"/>
      <c r="X378" s="231"/>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9"/>
    </row>
    <row r="379" spans="1:50" ht="39.75" hidden="1" customHeight="1" x14ac:dyDescent="0.15">
      <c r="A379" s="1004"/>
      <c r="B379" s="256"/>
      <c r="C379" s="255"/>
      <c r="D379" s="256"/>
      <c r="E379" s="255"/>
      <c r="F379" s="318"/>
      <c r="G379" s="235"/>
      <c r="H379" s="168"/>
      <c r="I379" s="168"/>
      <c r="J379" s="168"/>
      <c r="K379" s="168"/>
      <c r="L379" s="168"/>
      <c r="M379" s="168"/>
      <c r="N379" s="168"/>
      <c r="O379" s="168"/>
      <c r="P379" s="168"/>
      <c r="Q379" s="168"/>
      <c r="R379" s="168"/>
      <c r="S379" s="168"/>
      <c r="T379" s="168"/>
      <c r="U379" s="168"/>
      <c r="V379" s="168"/>
      <c r="W379" s="168"/>
      <c r="X379" s="236"/>
      <c r="Y379" s="24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9"/>
    </row>
    <row r="380" spans="1:50" ht="18.75" hidden="1" customHeight="1" x14ac:dyDescent="0.15">
      <c r="A380" s="1004"/>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533</v>
      </c>
      <c r="AF380" s="269"/>
      <c r="AG380" s="269"/>
      <c r="AH380" s="269"/>
      <c r="AI380" s="269" t="s">
        <v>530</v>
      </c>
      <c r="AJ380" s="269"/>
      <c r="AK380" s="269"/>
      <c r="AL380" s="269"/>
      <c r="AM380" s="269" t="s">
        <v>525</v>
      </c>
      <c r="AN380" s="269"/>
      <c r="AO380" s="269"/>
      <c r="AP380" s="271"/>
      <c r="AQ380" s="271" t="s">
        <v>354</v>
      </c>
      <c r="AR380" s="272"/>
      <c r="AS380" s="272"/>
      <c r="AT380" s="273"/>
      <c r="AU380" s="283" t="s">
        <v>370</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4"/>
      <c r="B382" s="256"/>
      <c r="C382" s="255"/>
      <c r="D382" s="256"/>
      <c r="E382" s="255"/>
      <c r="F382" s="318"/>
      <c r="G382" s="230"/>
      <c r="H382" s="165"/>
      <c r="I382" s="165"/>
      <c r="J382" s="165"/>
      <c r="K382" s="165"/>
      <c r="L382" s="165"/>
      <c r="M382" s="165"/>
      <c r="N382" s="165"/>
      <c r="O382" s="165"/>
      <c r="P382" s="165"/>
      <c r="Q382" s="165"/>
      <c r="R382" s="165"/>
      <c r="S382" s="165"/>
      <c r="T382" s="165"/>
      <c r="U382" s="165"/>
      <c r="V382" s="165"/>
      <c r="W382" s="165"/>
      <c r="X382" s="231"/>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9"/>
    </row>
    <row r="383" spans="1:50" ht="39.75" hidden="1" customHeight="1" x14ac:dyDescent="0.15">
      <c r="A383" s="1004"/>
      <c r="B383" s="256"/>
      <c r="C383" s="255"/>
      <c r="D383" s="256"/>
      <c r="E383" s="255"/>
      <c r="F383" s="318"/>
      <c r="G383" s="235"/>
      <c r="H383" s="168"/>
      <c r="I383" s="168"/>
      <c r="J383" s="168"/>
      <c r="K383" s="168"/>
      <c r="L383" s="168"/>
      <c r="M383" s="168"/>
      <c r="N383" s="168"/>
      <c r="O383" s="168"/>
      <c r="P383" s="168"/>
      <c r="Q383" s="168"/>
      <c r="R383" s="168"/>
      <c r="S383" s="168"/>
      <c r="T383" s="168"/>
      <c r="U383" s="168"/>
      <c r="V383" s="168"/>
      <c r="W383" s="168"/>
      <c r="X383" s="236"/>
      <c r="Y383" s="24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9"/>
    </row>
    <row r="384" spans="1:50" ht="18.75" hidden="1" customHeight="1" x14ac:dyDescent="0.15">
      <c r="A384" s="1004"/>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533</v>
      </c>
      <c r="AF384" s="269"/>
      <c r="AG384" s="269"/>
      <c r="AH384" s="269"/>
      <c r="AI384" s="269" t="s">
        <v>530</v>
      </c>
      <c r="AJ384" s="269"/>
      <c r="AK384" s="269"/>
      <c r="AL384" s="269"/>
      <c r="AM384" s="269" t="s">
        <v>525</v>
      </c>
      <c r="AN384" s="269"/>
      <c r="AO384" s="269"/>
      <c r="AP384" s="271"/>
      <c r="AQ384" s="271" t="s">
        <v>354</v>
      </c>
      <c r="AR384" s="272"/>
      <c r="AS384" s="272"/>
      <c r="AT384" s="273"/>
      <c r="AU384" s="283" t="s">
        <v>370</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4"/>
      <c r="B386" s="256"/>
      <c r="C386" s="255"/>
      <c r="D386" s="256"/>
      <c r="E386" s="255"/>
      <c r="F386" s="318"/>
      <c r="G386" s="230"/>
      <c r="H386" s="165"/>
      <c r="I386" s="165"/>
      <c r="J386" s="165"/>
      <c r="K386" s="165"/>
      <c r="L386" s="165"/>
      <c r="M386" s="165"/>
      <c r="N386" s="165"/>
      <c r="O386" s="165"/>
      <c r="P386" s="165"/>
      <c r="Q386" s="165"/>
      <c r="R386" s="165"/>
      <c r="S386" s="165"/>
      <c r="T386" s="165"/>
      <c r="U386" s="165"/>
      <c r="V386" s="165"/>
      <c r="W386" s="165"/>
      <c r="X386" s="231"/>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9"/>
    </row>
    <row r="387" spans="1:50" ht="39.75" hidden="1" customHeight="1" x14ac:dyDescent="0.15">
      <c r="A387" s="1004"/>
      <c r="B387" s="256"/>
      <c r="C387" s="255"/>
      <c r="D387" s="256"/>
      <c r="E387" s="255"/>
      <c r="F387" s="318"/>
      <c r="G387" s="235"/>
      <c r="H387" s="168"/>
      <c r="I387" s="168"/>
      <c r="J387" s="168"/>
      <c r="K387" s="168"/>
      <c r="L387" s="168"/>
      <c r="M387" s="168"/>
      <c r="N387" s="168"/>
      <c r="O387" s="168"/>
      <c r="P387" s="168"/>
      <c r="Q387" s="168"/>
      <c r="R387" s="168"/>
      <c r="S387" s="168"/>
      <c r="T387" s="168"/>
      <c r="U387" s="168"/>
      <c r="V387" s="168"/>
      <c r="W387" s="168"/>
      <c r="X387" s="236"/>
      <c r="Y387" s="24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9"/>
    </row>
    <row r="388" spans="1:50" ht="18.75" hidden="1" customHeight="1" x14ac:dyDescent="0.15">
      <c r="A388" s="1004"/>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533</v>
      </c>
      <c r="AF388" s="269"/>
      <c r="AG388" s="269"/>
      <c r="AH388" s="269"/>
      <c r="AI388" s="269" t="s">
        <v>530</v>
      </c>
      <c r="AJ388" s="269"/>
      <c r="AK388" s="269"/>
      <c r="AL388" s="269"/>
      <c r="AM388" s="269" t="s">
        <v>525</v>
      </c>
      <c r="AN388" s="269"/>
      <c r="AO388" s="269"/>
      <c r="AP388" s="271"/>
      <c r="AQ388" s="271" t="s">
        <v>354</v>
      </c>
      <c r="AR388" s="272"/>
      <c r="AS388" s="272"/>
      <c r="AT388" s="273"/>
      <c r="AU388" s="283" t="s">
        <v>370</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4"/>
      <c r="B390" s="256"/>
      <c r="C390" s="255"/>
      <c r="D390" s="256"/>
      <c r="E390" s="255"/>
      <c r="F390" s="318"/>
      <c r="G390" s="230"/>
      <c r="H390" s="165"/>
      <c r="I390" s="165"/>
      <c r="J390" s="165"/>
      <c r="K390" s="165"/>
      <c r="L390" s="165"/>
      <c r="M390" s="165"/>
      <c r="N390" s="165"/>
      <c r="O390" s="165"/>
      <c r="P390" s="165"/>
      <c r="Q390" s="165"/>
      <c r="R390" s="165"/>
      <c r="S390" s="165"/>
      <c r="T390" s="165"/>
      <c r="U390" s="165"/>
      <c r="V390" s="165"/>
      <c r="W390" s="165"/>
      <c r="X390" s="231"/>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9"/>
    </row>
    <row r="391" spans="1:50" ht="39.75" hidden="1" customHeight="1" x14ac:dyDescent="0.15">
      <c r="A391" s="1004"/>
      <c r="B391" s="256"/>
      <c r="C391" s="255"/>
      <c r="D391" s="256"/>
      <c r="E391" s="255"/>
      <c r="F391" s="318"/>
      <c r="G391" s="235"/>
      <c r="H391" s="168"/>
      <c r="I391" s="168"/>
      <c r="J391" s="168"/>
      <c r="K391" s="168"/>
      <c r="L391" s="168"/>
      <c r="M391" s="168"/>
      <c r="N391" s="168"/>
      <c r="O391" s="168"/>
      <c r="P391" s="168"/>
      <c r="Q391" s="168"/>
      <c r="R391" s="168"/>
      <c r="S391" s="168"/>
      <c r="T391" s="168"/>
      <c r="U391" s="168"/>
      <c r="V391" s="168"/>
      <c r="W391" s="168"/>
      <c r="X391" s="236"/>
      <c r="Y391" s="24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9"/>
    </row>
    <row r="392" spans="1:50" ht="22.5" hidden="1" customHeight="1" x14ac:dyDescent="0.15">
      <c r="A392" s="1004"/>
      <c r="B392" s="256"/>
      <c r="C392" s="255"/>
      <c r="D392" s="256"/>
      <c r="E392" s="255"/>
      <c r="F392" s="318"/>
      <c r="G392" s="276" t="s">
        <v>371</v>
      </c>
      <c r="H392" s="173"/>
      <c r="I392" s="173"/>
      <c r="J392" s="173"/>
      <c r="K392" s="173"/>
      <c r="L392" s="173"/>
      <c r="M392" s="173"/>
      <c r="N392" s="173"/>
      <c r="O392" s="173"/>
      <c r="P392" s="174"/>
      <c r="Q392" s="180" t="s">
        <v>457</v>
      </c>
      <c r="R392" s="173"/>
      <c r="S392" s="173"/>
      <c r="T392" s="173"/>
      <c r="U392" s="173"/>
      <c r="V392" s="173"/>
      <c r="W392" s="173"/>
      <c r="X392" s="173"/>
      <c r="Y392" s="173"/>
      <c r="Z392" s="173"/>
      <c r="AA392" s="173"/>
      <c r="AB392" s="291" t="s">
        <v>458</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0"/>
      <c r="H394" s="165"/>
      <c r="I394" s="165"/>
      <c r="J394" s="165"/>
      <c r="K394" s="165"/>
      <c r="L394" s="165"/>
      <c r="M394" s="165"/>
      <c r="N394" s="165"/>
      <c r="O394" s="165"/>
      <c r="P394" s="231"/>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35"/>
      <c r="H398" s="168"/>
      <c r="I398" s="168"/>
      <c r="J398" s="168"/>
      <c r="K398" s="168"/>
      <c r="L398" s="168"/>
      <c r="M398" s="168"/>
      <c r="N398" s="168"/>
      <c r="O398" s="168"/>
      <c r="P398" s="236"/>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371</v>
      </c>
      <c r="H399" s="173"/>
      <c r="I399" s="173"/>
      <c r="J399" s="173"/>
      <c r="K399" s="173"/>
      <c r="L399" s="173"/>
      <c r="M399" s="173"/>
      <c r="N399" s="173"/>
      <c r="O399" s="173"/>
      <c r="P399" s="174"/>
      <c r="Q399" s="180" t="s">
        <v>457</v>
      </c>
      <c r="R399" s="173"/>
      <c r="S399" s="173"/>
      <c r="T399" s="173"/>
      <c r="U399" s="173"/>
      <c r="V399" s="173"/>
      <c r="W399" s="173"/>
      <c r="X399" s="173"/>
      <c r="Y399" s="173"/>
      <c r="Z399" s="173"/>
      <c r="AA399" s="173"/>
      <c r="AB399" s="291" t="s">
        <v>458</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0"/>
      <c r="H401" s="165"/>
      <c r="I401" s="165"/>
      <c r="J401" s="165"/>
      <c r="K401" s="165"/>
      <c r="L401" s="165"/>
      <c r="M401" s="165"/>
      <c r="N401" s="165"/>
      <c r="O401" s="165"/>
      <c r="P401" s="231"/>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35"/>
      <c r="H405" s="168"/>
      <c r="I405" s="168"/>
      <c r="J405" s="168"/>
      <c r="K405" s="168"/>
      <c r="L405" s="168"/>
      <c r="M405" s="168"/>
      <c r="N405" s="168"/>
      <c r="O405" s="168"/>
      <c r="P405" s="236"/>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371</v>
      </c>
      <c r="H406" s="173"/>
      <c r="I406" s="173"/>
      <c r="J406" s="173"/>
      <c r="K406" s="173"/>
      <c r="L406" s="173"/>
      <c r="M406" s="173"/>
      <c r="N406" s="173"/>
      <c r="O406" s="173"/>
      <c r="P406" s="174"/>
      <c r="Q406" s="180" t="s">
        <v>457</v>
      </c>
      <c r="R406" s="173"/>
      <c r="S406" s="173"/>
      <c r="T406" s="173"/>
      <c r="U406" s="173"/>
      <c r="V406" s="173"/>
      <c r="W406" s="173"/>
      <c r="X406" s="173"/>
      <c r="Y406" s="173"/>
      <c r="Z406" s="173"/>
      <c r="AA406" s="173"/>
      <c r="AB406" s="291" t="s">
        <v>458</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0"/>
      <c r="H408" s="165"/>
      <c r="I408" s="165"/>
      <c r="J408" s="165"/>
      <c r="K408" s="165"/>
      <c r="L408" s="165"/>
      <c r="M408" s="165"/>
      <c r="N408" s="165"/>
      <c r="O408" s="165"/>
      <c r="P408" s="231"/>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35"/>
      <c r="H412" s="168"/>
      <c r="I412" s="168"/>
      <c r="J412" s="168"/>
      <c r="K412" s="168"/>
      <c r="L412" s="168"/>
      <c r="M412" s="168"/>
      <c r="N412" s="168"/>
      <c r="O412" s="168"/>
      <c r="P412" s="236"/>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371</v>
      </c>
      <c r="H413" s="173"/>
      <c r="I413" s="173"/>
      <c r="J413" s="173"/>
      <c r="K413" s="173"/>
      <c r="L413" s="173"/>
      <c r="M413" s="173"/>
      <c r="N413" s="173"/>
      <c r="O413" s="173"/>
      <c r="P413" s="174"/>
      <c r="Q413" s="180" t="s">
        <v>457</v>
      </c>
      <c r="R413" s="173"/>
      <c r="S413" s="173"/>
      <c r="T413" s="173"/>
      <c r="U413" s="173"/>
      <c r="V413" s="173"/>
      <c r="W413" s="173"/>
      <c r="X413" s="173"/>
      <c r="Y413" s="173"/>
      <c r="Z413" s="173"/>
      <c r="AA413" s="173"/>
      <c r="AB413" s="291" t="s">
        <v>458</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0"/>
      <c r="H415" s="165"/>
      <c r="I415" s="165"/>
      <c r="J415" s="165"/>
      <c r="K415" s="165"/>
      <c r="L415" s="165"/>
      <c r="M415" s="165"/>
      <c r="N415" s="165"/>
      <c r="O415" s="165"/>
      <c r="P415" s="231"/>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35"/>
      <c r="H419" s="168"/>
      <c r="I419" s="168"/>
      <c r="J419" s="168"/>
      <c r="K419" s="168"/>
      <c r="L419" s="168"/>
      <c r="M419" s="168"/>
      <c r="N419" s="168"/>
      <c r="O419" s="168"/>
      <c r="P419" s="236"/>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371</v>
      </c>
      <c r="H420" s="173"/>
      <c r="I420" s="173"/>
      <c r="J420" s="173"/>
      <c r="K420" s="173"/>
      <c r="L420" s="173"/>
      <c r="M420" s="173"/>
      <c r="N420" s="173"/>
      <c r="O420" s="173"/>
      <c r="P420" s="174"/>
      <c r="Q420" s="180" t="s">
        <v>457</v>
      </c>
      <c r="R420" s="173"/>
      <c r="S420" s="173"/>
      <c r="T420" s="173"/>
      <c r="U420" s="173"/>
      <c r="V420" s="173"/>
      <c r="W420" s="173"/>
      <c r="X420" s="173"/>
      <c r="Y420" s="173"/>
      <c r="Z420" s="173"/>
      <c r="AA420" s="173"/>
      <c r="AB420" s="291" t="s">
        <v>458</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0"/>
      <c r="H422" s="165"/>
      <c r="I422" s="165"/>
      <c r="J422" s="165"/>
      <c r="K422" s="165"/>
      <c r="L422" s="165"/>
      <c r="M422" s="165"/>
      <c r="N422" s="165"/>
      <c r="O422" s="165"/>
      <c r="P422" s="231"/>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35"/>
      <c r="H426" s="168"/>
      <c r="I426" s="168"/>
      <c r="J426" s="168"/>
      <c r="K426" s="168"/>
      <c r="L426" s="168"/>
      <c r="M426" s="168"/>
      <c r="N426" s="168"/>
      <c r="O426" s="168"/>
      <c r="P426" s="236"/>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559</v>
      </c>
      <c r="D430" s="254"/>
      <c r="E430" s="242" t="s">
        <v>543</v>
      </c>
      <c r="F430" s="452"/>
      <c r="G430" s="244" t="s">
        <v>374</v>
      </c>
      <c r="H430" s="162"/>
      <c r="I430" s="162"/>
      <c r="J430" s="245" t="s">
        <v>617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526</v>
      </c>
      <c r="AJ431" s="185"/>
      <c r="AK431" s="185"/>
      <c r="AL431" s="180"/>
      <c r="AM431" s="185" t="s">
        <v>521</v>
      </c>
      <c r="AN431" s="185"/>
      <c r="AO431" s="185"/>
      <c r="AP431" s="180"/>
      <c r="AQ431" s="180" t="s">
        <v>354</v>
      </c>
      <c r="AR431" s="173"/>
      <c r="AS431" s="173"/>
      <c r="AT431" s="174"/>
      <c r="AU431" s="138" t="s">
        <v>253</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customHeight="1" x14ac:dyDescent="0.15">
      <c r="A433" s="1004"/>
      <c r="B433" s="256"/>
      <c r="C433" s="255"/>
      <c r="D433" s="256"/>
      <c r="E433" s="170"/>
      <c r="F433" s="171"/>
      <c r="G433" s="230" t="s">
        <v>618</v>
      </c>
      <c r="H433" s="165"/>
      <c r="I433" s="165"/>
      <c r="J433" s="165"/>
      <c r="K433" s="165"/>
      <c r="L433" s="165"/>
      <c r="M433" s="165"/>
      <c r="N433" s="165"/>
      <c r="O433" s="165"/>
      <c r="P433" s="165"/>
      <c r="Q433" s="165"/>
      <c r="R433" s="165"/>
      <c r="S433" s="165"/>
      <c r="T433" s="165"/>
      <c r="U433" s="165"/>
      <c r="V433" s="165"/>
      <c r="W433" s="165"/>
      <c r="X433" s="231"/>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9"/>
    </row>
    <row r="434" spans="1:50" ht="23.25" customHeight="1" x14ac:dyDescent="0.15">
      <c r="A434" s="1004"/>
      <c r="B434" s="256"/>
      <c r="C434" s="255"/>
      <c r="D434" s="256"/>
      <c r="E434" s="170"/>
      <c r="F434" s="171"/>
      <c r="G434" s="232"/>
      <c r="H434" s="233"/>
      <c r="I434" s="233"/>
      <c r="J434" s="233"/>
      <c r="K434" s="233"/>
      <c r="L434" s="233"/>
      <c r="M434" s="233"/>
      <c r="N434" s="233"/>
      <c r="O434" s="233"/>
      <c r="P434" s="233"/>
      <c r="Q434" s="233"/>
      <c r="R434" s="233"/>
      <c r="S434" s="233"/>
      <c r="T434" s="233"/>
      <c r="U434" s="233"/>
      <c r="V434" s="233"/>
      <c r="W434" s="233"/>
      <c r="X434" s="234"/>
      <c r="Y434" s="240" t="s">
        <v>54</v>
      </c>
      <c r="Z434" s="128"/>
      <c r="AA434" s="129"/>
      <c r="AB434" s="225"/>
      <c r="AC434" s="225"/>
      <c r="AD434" s="225"/>
      <c r="AE434" s="115"/>
      <c r="AF434" s="116"/>
      <c r="AG434" s="116"/>
      <c r="AH434" s="117"/>
      <c r="AI434" s="115"/>
      <c r="AJ434" s="116"/>
      <c r="AK434" s="116"/>
      <c r="AL434" s="116"/>
      <c r="AM434" s="115"/>
      <c r="AN434" s="116"/>
      <c r="AO434" s="116"/>
      <c r="AP434" s="117"/>
      <c r="AQ434" s="115"/>
      <c r="AR434" s="116"/>
      <c r="AS434" s="116"/>
      <c r="AT434" s="117"/>
      <c r="AU434" s="116"/>
      <c r="AV434" s="116"/>
      <c r="AW434" s="116"/>
      <c r="AX434" s="229"/>
    </row>
    <row r="435" spans="1:50" ht="23.25" customHeight="1" x14ac:dyDescent="0.15">
      <c r="A435" s="1004"/>
      <c r="B435" s="256"/>
      <c r="C435" s="255"/>
      <c r="D435" s="256"/>
      <c r="E435" s="170"/>
      <c r="F435" s="171"/>
      <c r="G435" s="235"/>
      <c r="H435" s="168"/>
      <c r="I435" s="168"/>
      <c r="J435" s="168"/>
      <c r="K435" s="168"/>
      <c r="L435" s="168"/>
      <c r="M435" s="168"/>
      <c r="N435" s="168"/>
      <c r="O435" s="168"/>
      <c r="P435" s="168"/>
      <c r="Q435" s="168"/>
      <c r="R435" s="168"/>
      <c r="S435" s="168"/>
      <c r="T435" s="168"/>
      <c r="U435" s="168"/>
      <c r="V435" s="168"/>
      <c r="W435" s="168"/>
      <c r="X435" s="236"/>
      <c r="Y435" s="240" t="s">
        <v>13</v>
      </c>
      <c r="Z435" s="128"/>
      <c r="AA435" s="129"/>
      <c r="AB435" s="241" t="s">
        <v>301</v>
      </c>
      <c r="AC435" s="241"/>
      <c r="AD435" s="241"/>
      <c r="AE435" s="115"/>
      <c r="AF435" s="116"/>
      <c r="AG435" s="116"/>
      <c r="AH435" s="117"/>
      <c r="AI435" s="115"/>
      <c r="AJ435" s="116"/>
      <c r="AK435" s="116"/>
      <c r="AL435" s="116"/>
      <c r="AM435" s="115"/>
      <c r="AN435" s="116"/>
      <c r="AO435" s="116"/>
      <c r="AP435" s="117"/>
      <c r="AQ435" s="115"/>
      <c r="AR435" s="116"/>
      <c r="AS435" s="116"/>
      <c r="AT435" s="117"/>
      <c r="AU435" s="116"/>
      <c r="AV435" s="116"/>
      <c r="AW435" s="116"/>
      <c r="AX435" s="229"/>
    </row>
    <row r="436" spans="1:50" ht="18.75" hidden="1" customHeight="1" x14ac:dyDescent="0.15">
      <c r="A436" s="1004"/>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525</v>
      </c>
      <c r="AJ436" s="185"/>
      <c r="AK436" s="185"/>
      <c r="AL436" s="180"/>
      <c r="AM436" s="185" t="s">
        <v>521</v>
      </c>
      <c r="AN436" s="185"/>
      <c r="AO436" s="185"/>
      <c r="AP436" s="180"/>
      <c r="AQ436" s="180" t="s">
        <v>354</v>
      </c>
      <c r="AR436" s="173"/>
      <c r="AS436" s="173"/>
      <c r="AT436" s="174"/>
      <c r="AU436" s="138" t="s">
        <v>253</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x14ac:dyDescent="0.15">
      <c r="A438" s="1004"/>
      <c r="B438" s="256"/>
      <c r="C438" s="255"/>
      <c r="D438" s="256"/>
      <c r="E438" s="170"/>
      <c r="F438" s="171"/>
      <c r="G438" s="230"/>
      <c r="H438" s="165"/>
      <c r="I438" s="165"/>
      <c r="J438" s="165"/>
      <c r="K438" s="165"/>
      <c r="L438" s="165"/>
      <c r="M438" s="165"/>
      <c r="N438" s="165"/>
      <c r="O438" s="165"/>
      <c r="P438" s="165"/>
      <c r="Q438" s="165"/>
      <c r="R438" s="165"/>
      <c r="S438" s="165"/>
      <c r="T438" s="165"/>
      <c r="U438" s="165"/>
      <c r="V438" s="165"/>
      <c r="W438" s="165"/>
      <c r="X438" s="231"/>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9"/>
    </row>
    <row r="439" spans="1:50" ht="23.25" hidden="1" customHeight="1" x14ac:dyDescent="0.15">
      <c r="A439" s="1004"/>
      <c r="B439" s="256"/>
      <c r="C439" s="255"/>
      <c r="D439" s="256"/>
      <c r="E439" s="170"/>
      <c r="F439" s="171"/>
      <c r="G439" s="232"/>
      <c r="H439" s="233"/>
      <c r="I439" s="233"/>
      <c r="J439" s="233"/>
      <c r="K439" s="233"/>
      <c r="L439" s="233"/>
      <c r="M439" s="233"/>
      <c r="N439" s="233"/>
      <c r="O439" s="233"/>
      <c r="P439" s="233"/>
      <c r="Q439" s="233"/>
      <c r="R439" s="233"/>
      <c r="S439" s="233"/>
      <c r="T439" s="233"/>
      <c r="U439" s="233"/>
      <c r="V439" s="233"/>
      <c r="W439" s="233"/>
      <c r="X439" s="234"/>
      <c r="Y439" s="24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9"/>
    </row>
    <row r="440" spans="1:50" ht="23.25" hidden="1" customHeight="1" x14ac:dyDescent="0.15">
      <c r="A440" s="1004"/>
      <c r="B440" s="256"/>
      <c r="C440" s="255"/>
      <c r="D440" s="256"/>
      <c r="E440" s="170"/>
      <c r="F440" s="171"/>
      <c r="G440" s="235"/>
      <c r="H440" s="168"/>
      <c r="I440" s="168"/>
      <c r="J440" s="168"/>
      <c r="K440" s="168"/>
      <c r="L440" s="168"/>
      <c r="M440" s="168"/>
      <c r="N440" s="168"/>
      <c r="O440" s="168"/>
      <c r="P440" s="168"/>
      <c r="Q440" s="168"/>
      <c r="R440" s="168"/>
      <c r="S440" s="168"/>
      <c r="T440" s="168"/>
      <c r="U440" s="168"/>
      <c r="V440" s="168"/>
      <c r="W440" s="168"/>
      <c r="X440" s="236"/>
      <c r="Y440" s="24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9"/>
    </row>
    <row r="441" spans="1:50" ht="18.75" hidden="1" customHeight="1" x14ac:dyDescent="0.15">
      <c r="A441" s="1004"/>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525</v>
      </c>
      <c r="AJ441" s="185"/>
      <c r="AK441" s="185"/>
      <c r="AL441" s="180"/>
      <c r="AM441" s="185" t="s">
        <v>517</v>
      </c>
      <c r="AN441" s="185"/>
      <c r="AO441" s="185"/>
      <c r="AP441" s="180"/>
      <c r="AQ441" s="180" t="s">
        <v>354</v>
      </c>
      <c r="AR441" s="173"/>
      <c r="AS441" s="173"/>
      <c r="AT441" s="174"/>
      <c r="AU441" s="138" t="s">
        <v>253</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1004"/>
      <c r="B443" s="256"/>
      <c r="C443" s="255"/>
      <c r="D443" s="256"/>
      <c r="E443" s="170"/>
      <c r="F443" s="171"/>
      <c r="G443" s="230"/>
      <c r="H443" s="165"/>
      <c r="I443" s="165"/>
      <c r="J443" s="165"/>
      <c r="K443" s="165"/>
      <c r="L443" s="165"/>
      <c r="M443" s="165"/>
      <c r="N443" s="165"/>
      <c r="O443" s="165"/>
      <c r="P443" s="165"/>
      <c r="Q443" s="165"/>
      <c r="R443" s="165"/>
      <c r="S443" s="165"/>
      <c r="T443" s="165"/>
      <c r="U443" s="165"/>
      <c r="V443" s="165"/>
      <c r="W443" s="165"/>
      <c r="X443" s="231"/>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9"/>
    </row>
    <row r="444" spans="1:50" ht="23.25" hidden="1" customHeight="1" x14ac:dyDescent="0.15">
      <c r="A444" s="1004"/>
      <c r="B444" s="256"/>
      <c r="C444" s="255"/>
      <c r="D444" s="256"/>
      <c r="E444" s="170"/>
      <c r="F444" s="171"/>
      <c r="G444" s="232"/>
      <c r="H444" s="233"/>
      <c r="I444" s="233"/>
      <c r="J444" s="233"/>
      <c r="K444" s="233"/>
      <c r="L444" s="233"/>
      <c r="M444" s="233"/>
      <c r="N444" s="233"/>
      <c r="O444" s="233"/>
      <c r="P444" s="233"/>
      <c r="Q444" s="233"/>
      <c r="R444" s="233"/>
      <c r="S444" s="233"/>
      <c r="T444" s="233"/>
      <c r="U444" s="233"/>
      <c r="V444" s="233"/>
      <c r="W444" s="233"/>
      <c r="X444" s="234"/>
      <c r="Y444" s="24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9"/>
    </row>
    <row r="445" spans="1:50" ht="23.25" hidden="1" customHeight="1" x14ac:dyDescent="0.15">
      <c r="A445" s="1004"/>
      <c r="B445" s="256"/>
      <c r="C445" s="255"/>
      <c r="D445" s="256"/>
      <c r="E445" s="170"/>
      <c r="F445" s="171"/>
      <c r="G445" s="235"/>
      <c r="H445" s="168"/>
      <c r="I445" s="168"/>
      <c r="J445" s="168"/>
      <c r="K445" s="168"/>
      <c r="L445" s="168"/>
      <c r="M445" s="168"/>
      <c r="N445" s="168"/>
      <c r="O445" s="168"/>
      <c r="P445" s="168"/>
      <c r="Q445" s="168"/>
      <c r="R445" s="168"/>
      <c r="S445" s="168"/>
      <c r="T445" s="168"/>
      <c r="U445" s="168"/>
      <c r="V445" s="168"/>
      <c r="W445" s="168"/>
      <c r="X445" s="236"/>
      <c r="Y445" s="24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9"/>
    </row>
    <row r="446" spans="1:50" ht="18.75" hidden="1" customHeight="1" x14ac:dyDescent="0.15">
      <c r="A446" s="1004"/>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525</v>
      </c>
      <c r="AJ446" s="185"/>
      <c r="AK446" s="185"/>
      <c r="AL446" s="180"/>
      <c r="AM446" s="185" t="s">
        <v>522</v>
      </c>
      <c r="AN446" s="185"/>
      <c r="AO446" s="185"/>
      <c r="AP446" s="180"/>
      <c r="AQ446" s="180" t="s">
        <v>354</v>
      </c>
      <c r="AR446" s="173"/>
      <c r="AS446" s="173"/>
      <c r="AT446" s="174"/>
      <c r="AU446" s="138" t="s">
        <v>253</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1004"/>
      <c r="B448" s="256"/>
      <c r="C448" s="255"/>
      <c r="D448" s="256"/>
      <c r="E448" s="170"/>
      <c r="F448" s="171"/>
      <c r="G448" s="230"/>
      <c r="H448" s="165"/>
      <c r="I448" s="165"/>
      <c r="J448" s="165"/>
      <c r="K448" s="165"/>
      <c r="L448" s="165"/>
      <c r="M448" s="165"/>
      <c r="N448" s="165"/>
      <c r="O448" s="165"/>
      <c r="P448" s="165"/>
      <c r="Q448" s="165"/>
      <c r="R448" s="165"/>
      <c r="S448" s="165"/>
      <c r="T448" s="165"/>
      <c r="U448" s="165"/>
      <c r="V448" s="165"/>
      <c r="W448" s="165"/>
      <c r="X448" s="231"/>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9"/>
    </row>
    <row r="449" spans="1:50" ht="23.25" hidden="1" customHeight="1" x14ac:dyDescent="0.15">
      <c r="A449" s="1004"/>
      <c r="B449" s="256"/>
      <c r="C449" s="255"/>
      <c r="D449" s="256"/>
      <c r="E449" s="170"/>
      <c r="F449" s="171"/>
      <c r="G449" s="232"/>
      <c r="H449" s="233"/>
      <c r="I449" s="233"/>
      <c r="J449" s="233"/>
      <c r="K449" s="233"/>
      <c r="L449" s="233"/>
      <c r="M449" s="233"/>
      <c r="N449" s="233"/>
      <c r="O449" s="233"/>
      <c r="P449" s="233"/>
      <c r="Q449" s="233"/>
      <c r="R449" s="233"/>
      <c r="S449" s="233"/>
      <c r="T449" s="233"/>
      <c r="U449" s="233"/>
      <c r="V449" s="233"/>
      <c r="W449" s="233"/>
      <c r="X449" s="234"/>
      <c r="Y449" s="24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9"/>
    </row>
    <row r="450" spans="1:50" ht="23.25" hidden="1" customHeight="1" x14ac:dyDescent="0.15">
      <c r="A450" s="1004"/>
      <c r="B450" s="256"/>
      <c r="C450" s="255"/>
      <c r="D450" s="256"/>
      <c r="E450" s="170"/>
      <c r="F450" s="171"/>
      <c r="G450" s="235"/>
      <c r="H450" s="168"/>
      <c r="I450" s="168"/>
      <c r="J450" s="168"/>
      <c r="K450" s="168"/>
      <c r="L450" s="168"/>
      <c r="M450" s="168"/>
      <c r="N450" s="168"/>
      <c r="O450" s="168"/>
      <c r="P450" s="168"/>
      <c r="Q450" s="168"/>
      <c r="R450" s="168"/>
      <c r="S450" s="168"/>
      <c r="T450" s="168"/>
      <c r="U450" s="168"/>
      <c r="V450" s="168"/>
      <c r="W450" s="168"/>
      <c r="X450" s="236"/>
      <c r="Y450" s="24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9"/>
    </row>
    <row r="451" spans="1:50" ht="18.75" hidden="1" customHeight="1" x14ac:dyDescent="0.15">
      <c r="A451" s="1004"/>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525</v>
      </c>
      <c r="AJ451" s="185"/>
      <c r="AK451" s="185"/>
      <c r="AL451" s="180"/>
      <c r="AM451" s="185" t="s">
        <v>521</v>
      </c>
      <c r="AN451" s="185"/>
      <c r="AO451" s="185"/>
      <c r="AP451" s="180"/>
      <c r="AQ451" s="180" t="s">
        <v>354</v>
      </c>
      <c r="AR451" s="173"/>
      <c r="AS451" s="173"/>
      <c r="AT451" s="174"/>
      <c r="AU451" s="138" t="s">
        <v>253</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1004"/>
      <c r="B453" s="256"/>
      <c r="C453" s="255"/>
      <c r="D453" s="256"/>
      <c r="E453" s="170"/>
      <c r="F453" s="171"/>
      <c r="G453" s="230"/>
      <c r="H453" s="165"/>
      <c r="I453" s="165"/>
      <c r="J453" s="165"/>
      <c r="K453" s="165"/>
      <c r="L453" s="165"/>
      <c r="M453" s="165"/>
      <c r="N453" s="165"/>
      <c r="O453" s="165"/>
      <c r="P453" s="165"/>
      <c r="Q453" s="165"/>
      <c r="R453" s="165"/>
      <c r="S453" s="165"/>
      <c r="T453" s="165"/>
      <c r="U453" s="165"/>
      <c r="V453" s="165"/>
      <c r="W453" s="165"/>
      <c r="X453" s="231"/>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9"/>
    </row>
    <row r="454" spans="1:50" ht="23.25" hidden="1" customHeight="1" x14ac:dyDescent="0.15">
      <c r="A454" s="1004"/>
      <c r="B454" s="256"/>
      <c r="C454" s="255"/>
      <c r="D454" s="256"/>
      <c r="E454" s="170"/>
      <c r="F454" s="171"/>
      <c r="G454" s="232"/>
      <c r="H454" s="233"/>
      <c r="I454" s="233"/>
      <c r="J454" s="233"/>
      <c r="K454" s="233"/>
      <c r="L454" s="233"/>
      <c r="M454" s="233"/>
      <c r="N454" s="233"/>
      <c r="O454" s="233"/>
      <c r="P454" s="233"/>
      <c r="Q454" s="233"/>
      <c r="R454" s="233"/>
      <c r="S454" s="233"/>
      <c r="T454" s="233"/>
      <c r="U454" s="233"/>
      <c r="V454" s="233"/>
      <c r="W454" s="233"/>
      <c r="X454" s="234"/>
      <c r="Y454" s="24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9"/>
    </row>
    <row r="455" spans="1:50" ht="23.25" hidden="1" customHeight="1" x14ac:dyDescent="0.15">
      <c r="A455" s="1004"/>
      <c r="B455" s="256"/>
      <c r="C455" s="255"/>
      <c r="D455" s="256"/>
      <c r="E455" s="170"/>
      <c r="F455" s="171"/>
      <c r="G455" s="235"/>
      <c r="H455" s="168"/>
      <c r="I455" s="168"/>
      <c r="J455" s="168"/>
      <c r="K455" s="168"/>
      <c r="L455" s="168"/>
      <c r="M455" s="168"/>
      <c r="N455" s="168"/>
      <c r="O455" s="168"/>
      <c r="P455" s="168"/>
      <c r="Q455" s="168"/>
      <c r="R455" s="168"/>
      <c r="S455" s="168"/>
      <c r="T455" s="168"/>
      <c r="U455" s="168"/>
      <c r="V455" s="168"/>
      <c r="W455" s="168"/>
      <c r="X455" s="236"/>
      <c r="Y455" s="24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9"/>
    </row>
    <row r="456" spans="1:50" ht="18.75" customHeight="1" x14ac:dyDescent="0.15">
      <c r="A456" s="1004"/>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525</v>
      </c>
      <c r="AJ456" s="185"/>
      <c r="AK456" s="185"/>
      <c r="AL456" s="180"/>
      <c r="AM456" s="185" t="s">
        <v>521</v>
      </c>
      <c r="AN456" s="185"/>
      <c r="AO456" s="185"/>
      <c r="AP456" s="180"/>
      <c r="AQ456" s="180" t="s">
        <v>354</v>
      </c>
      <c r="AR456" s="173"/>
      <c r="AS456" s="173"/>
      <c r="AT456" s="174"/>
      <c r="AU456" s="138" t="s">
        <v>253</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customHeight="1" x14ac:dyDescent="0.15">
      <c r="A458" s="1004"/>
      <c r="B458" s="256"/>
      <c r="C458" s="255"/>
      <c r="D458" s="256"/>
      <c r="E458" s="170"/>
      <c r="F458" s="171"/>
      <c r="G458" s="230" t="s">
        <v>618</v>
      </c>
      <c r="H458" s="165"/>
      <c r="I458" s="165"/>
      <c r="J458" s="165"/>
      <c r="K458" s="165"/>
      <c r="L458" s="165"/>
      <c r="M458" s="165"/>
      <c r="N458" s="165"/>
      <c r="O458" s="165"/>
      <c r="P458" s="165"/>
      <c r="Q458" s="165"/>
      <c r="R458" s="165"/>
      <c r="S458" s="165"/>
      <c r="T458" s="165"/>
      <c r="U458" s="165"/>
      <c r="V458" s="165"/>
      <c r="W458" s="165"/>
      <c r="X458" s="231"/>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9"/>
    </row>
    <row r="459" spans="1:50" ht="23.25" customHeight="1" x14ac:dyDescent="0.15">
      <c r="A459" s="1004"/>
      <c r="B459" s="256"/>
      <c r="C459" s="255"/>
      <c r="D459" s="256"/>
      <c r="E459" s="170"/>
      <c r="F459" s="171"/>
      <c r="G459" s="232"/>
      <c r="H459" s="233"/>
      <c r="I459" s="233"/>
      <c r="J459" s="233"/>
      <c r="K459" s="233"/>
      <c r="L459" s="233"/>
      <c r="M459" s="233"/>
      <c r="N459" s="233"/>
      <c r="O459" s="233"/>
      <c r="P459" s="233"/>
      <c r="Q459" s="233"/>
      <c r="R459" s="233"/>
      <c r="S459" s="233"/>
      <c r="T459" s="233"/>
      <c r="U459" s="233"/>
      <c r="V459" s="233"/>
      <c r="W459" s="233"/>
      <c r="X459" s="234"/>
      <c r="Y459" s="24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9"/>
    </row>
    <row r="460" spans="1:50" ht="23.25" customHeight="1" x14ac:dyDescent="0.15">
      <c r="A460" s="1004"/>
      <c r="B460" s="256"/>
      <c r="C460" s="255"/>
      <c r="D460" s="256"/>
      <c r="E460" s="170"/>
      <c r="F460" s="171"/>
      <c r="G460" s="235"/>
      <c r="H460" s="168"/>
      <c r="I460" s="168"/>
      <c r="J460" s="168"/>
      <c r="K460" s="168"/>
      <c r="L460" s="168"/>
      <c r="M460" s="168"/>
      <c r="N460" s="168"/>
      <c r="O460" s="168"/>
      <c r="P460" s="168"/>
      <c r="Q460" s="168"/>
      <c r="R460" s="168"/>
      <c r="S460" s="168"/>
      <c r="T460" s="168"/>
      <c r="U460" s="168"/>
      <c r="V460" s="168"/>
      <c r="W460" s="168"/>
      <c r="X460" s="236"/>
      <c r="Y460" s="24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9"/>
    </row>
    <row r="461" spans="1:50" ht="18.75" hidden="1" customHeight="1" x14ac:dyDescent="0.15">
      <c r="A461" s="1004"/>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525</v>
      </c>
      <c r="AJ461" s="185"/>
      <c r="AK461" s="185"/>
      <c r="AL461" s="180"/>
      <c r="AM461" s="185" t="s">
        <v>523</v>
      </c>
      <c r="AN461" s="185"/>
      <c r="AO461" s="185"/>
      <c r="AP461" s="180"/>
      <c r="AQ461" s="180" t="s">
        <v>354</v>
      </c>
      <c r="AR461" s="173"/>
      <c r="AS461" s="173"/>
      <c r="AT461" s="174"/>
      <c r="AU461" s="138" t="s">
        <v>253</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1004"/>
      <c r="B463" s="256"/>
      <c r="C463" s="255"/>
      <c r="D463" s="256"/>
      <c r="E463" s="170"/>
      <c r="F463" s="171"/>
      <c r="G463" s="230"/>
      <c r="H463" s="165"/>
      <c r="I463" s="165"/>
      <c r="J463" s="165"/>
      <c r="K463" s="165"/>
      <c r="L463" s="165"/>
      <c r="M463" s="165"/>
      <c r="N463" s="165"/>
      <c r="O463" s="165"/>
      <c r="P463" s="165"/>
      <c r="Q463" s="165"/>
      <c r="R463" s="165"/>
      <c r="S463" s="165"/>
      <c r="T463" s="165"/>
      <c r="U463" s="165"/>
      <c r="V463" s="165"/>
      <c r="W463" s="165"/>
      <c r="X463" s="231"/>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9"/>
    </row>
    <row r="464" spans="1:50" ht="23.25" hidden="1" customHeight="1" x14ac:dyDescent="0.15">
      <c r="A464" s="1004"/>
      <c r="B464" s="256"/>
      <c r="C464" s="255"/>
      <c r="D464" s="256"/>
      <c r="E464" s="170"/>
      <c r="F464" s="171"/>
      <c r="G464" s="232"/>
      <c r="H464" s="233"/>
      <c r="I464" s="233"/>
      <c r="J464" s="233"/>
      <c r="K464" s="233"/>
      <c r="L464" s="233"/>
      <c r="M464" s="233"/>
      <c r="N464" s="233"/>
      <c r="O464" s="233"/>
      <c r="P464" s="233"/>
      <c r="Q464" s="233"/>
      <c r="R464" s="233"/>
      <c r="S464" s="233"/>
      <c r="T464" s="233"/>
      <c r="U464" s="233"/>
      <c r="V464" s="233"/>
      <c r="W464" s="233"/>
      <c r="X464" s="234"/>
      <c r="Y464" s="24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9"/>
    </row>
    <row r="465" spans="1:50" ht="23.25" hidden="1" customHeight="1" x14ac:dyDescent="0.15">
      <c r="A465" s="1004"/>
      <c r="B465" s="256"/>
      <c r="C465" s="255"/>
      <c r="D465" s="256"/>
      <c r="E465" s="170"/>
      <c r="F465" s="171"/>
      <c r="G465" s="235"/>
      <c r="H465" s="168"/>
      <c r="I465" s="168"/>
      <c r="J465" s="168"/>
      <c r="K465" s="168"/>
      <c r="L465" s="168"/>
      <c r="M465" s="168"/>
      <c r="N465" s="168"/>
      <c r="O465" s="168"/>
      <c r="P465" s="168"/>
      <c r="Q465" s="168"/>
      <c r="R465" s="168"/>
      <c r="S465" s="168"/>
      <c r="T465" s="168"/>
      <c r="U465" s="168"/>
      <c r="V465" s="168"/>
      <c r="W465" s="168"/>
      <c r="X465" s="236"/>
      <c r="Y465" s="24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9"/>
    </row>
    <row r="466" spans="1:50" ht="18.75" hidden="1" customHeight="1" x14ac:dyDescent="0.15">
      <c r="A466" s="1004"/>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525</v>
      </c>
      <c r="AJ466" s="185"/>
      <c r="AK466" s="185"/>
      <c r="AL466" s="180"/>
      <c r="AM466" s="185" t="s">
        <v>521</v>
      </c>
      <c r="AN466" s="185"/>
      <c r="AO466" s="185"/>
      <c r="AP466" s="180"/>
      <c r="AQ466" s="180" t="s">
        <v>354</v>
      </c>
      <c r="AR466" s="173"/>
      <c r="AS466" s="173"/>
      <c r="AT466" s="174"/>
      <c r="AU466" s="138" t="s">
        <v>253</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1004"/>
      <c r="B468" s="256"/>
      <c r="C468" s="255"/>
      <c r="D468" s="256"/>
      <c r="E468" s="170"/>
      <c r="F468" s="171"/>
      <c r="G468" s="230"/>
      <c r="H468" s="165"/>
      <c r="I468" s="165"/>
      <c r="J468" s="165"/>
      <c r="K468" s="165"/>
      <c r="L468" s="165"/>
      <c r="M468" s="165"/>
      <c r="N468" s="165"/>
      <c r="O468" s="165"/>
      <c r="P468" s="165"/>
      <c r="Q468" s="165"/>
      <c r="R468" s="165"/>
      <c r="S468" s="165"/>
      <c r="T468" s="165"/>
      <c r="U468" s="165"/>
      <c r="V468" s="165"/>
      <c r="W468" s="165"/>
      <c r="X468" s="231"/>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9"/>
    </row>
    <row r="469" spans="1:50" ht="23.25" hidden="1" customHeight="1" x14ac:dyDescent="0.15">
      <c r="A469" s="1004"/>
      <c r="B469" s="256"/>
      <c r="C469" s="255"/>
      <c r="D469" s="256"/>
      <c r="E469" s="170"/>
      <c r="F469" s="171"/>
      <c r="G469" s="232"/>
      <c r="H469" s="233"/>
      <c r="I469" s="233"/>
      <c r="J469" s="233"/>
      <c r="K469" s="233"/>
      <c r="L469" s="233"/>
      <c r="M469" s="233"/>
      <c r="N469" s="233"/>
      <c r="O469" s="233"/>
      <c r="P469" s="233"/>
      <c r="Q469" s="233"/>
      <c r="R469" s="233"/>
      <c r="S469" s="233"/>
      <c r="T469" s="233"/>
      <c r="U469" s="233"/>
      <c r="V469" s="233"/>
      <c r="W469" s="233"/>
      <c r="X469" s="234"/>
      <c r="Y469" s="24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9"/>
    </row>
    <row r="470" spans="1:50" ht="23.25" hidden="1" customHeight="1" x14ac:dyDescent="0.15">
      <c r="A470" s="1004"/>
      <c r="B470" s="256"/>
      <c r="C470" s="255"/>
      <c r="D470" s="256"/>
      <c r="E470" s="170"/>
      <c r="F470" s="171"/>
      <c r="G470" s="235"/>
      <c r="H470" s="168"/>
      <c r="I470" s="168"/>
      <c r="J470" s="168"/>
      <c r="K470" s="168"/>
      <c r="L470" s="168"/>
      <c r="M470" s="168"/>
      <c r="N470" s="168"/>
      <c r="O470" s="168"/>
      <c r="P470" s="168"/>
      <c r="Q470" s="168"/>
      <c r="R470" s="168"/>
      <c r="S470" s="168"/>
      <c r="T470" s="168"/>
      <c r="U470" s="168"/>
      <c r="V470" s="168"/>
      <c r="W470" s="168"/>
      <c r="X470" s="236"/>
      <c r="Y470" s="24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9"/>
    </row>
    <row r="471" spans="1:50" ht="18.75" hidden="1" customHeight="1" x14ac:dyDescent="0.15">
      <c r="A471" s="1004"/>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525</v>
      </c>
      <c r="AJ471" s="185"/>
      <c r="AK471" s="185"/>
      <c r="AL471" s="180"/>
      <c r="AM471" s="185" t="s">
        <v>517</v>
      </c>
      <c r="AN471" s="185"/>
      <c r="AO471" s="185"/>
      <c r="AP471" s="180"/>
      <c r="AQ471" s="180" t="s">
        <v>354</v>
      </c>
      <c r="AR471" s="173"/>
      <c r="AS471" s="173"/>
      <c r="AT471" s="174"/>
      <c r="AU471" s="138" t="s">
        <v>253</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1004"/>
      <c r="B473" s="256"/>
      <c r="C473" s="255"/>
      <c r="D473" s="256"/>
      <c r="E473" s="170"/>
      <c r="F473" s="171"/>
      <c r="G473" s="230"/>
      <c r="H473" s="165"/>
      <c r="I473" s="165"/>
      <c r="J473" s="165"/>
      <c r="K473" s="165"/>
      <c r="L473" s="165"/>
      <c r="M473" s="165"/>
      <c r="N473" s="165"/>
      <c r="O473" s="165"/>
      <c r="P473" s="165"/>
      <c r="Q473" s="165"/>
      <c r="R473" s="165"/>
      <c r="S473" s="165"/>
      <c r="T473" s="165"/>
      <c r="U473" s="165"/>
      <c r="V473" s="165"/>
      <c r="W473" s="165"/>
      <c r="X473" s="231"/>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9"/>
    </row>
    <row r="474" spans="1:50" ht="23.25" hidden="1" customHeight="1" x14ac:dyDescent="0.15">
      <c r="A474" s="1004"/>
      <c r="B474" s="256"/>
      <c r="C474" s="255"/>
      <c r="D474" s="256"/>
      <c r="E474" s="170"/>
      <c r="F474" s="171"/>
      <c r="G474" s="232"/>
      <c r="H474" s="233"/>
      <c r="I474" s="233"/>
      <c r="J474" s="233"/>
      <c r="K474" s="233"/>
      <c r="L474" s="233"/>
      <c r="M474" s="233"/>
      <c r="N474" s="233"/>
      <c r="O474" s="233"/>
      <c r="P474" s="233"/>
      <c r="Q474" s="233"/>
      <c r="R474" s="233"/>
      <c r="S474" s="233"/>
      <c r="T474" s="233"/>
      <c r="U474" s="233"/>
      <c r="V474" s="233"/>
      <c r="W474" s="233"/>
      <c r="X474" s="234"/>
      <c r="Y474" s="24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9"/>
    </row>
    <row r="475" spans="1:50" ht="23.25" hidden="1" customHeight="1" x14ac:dyDescent="0.15">
      <c r="A475" s="1004"/>
      <c r="B475" s="256"/>
      <c r="C475" s="255"/>
      <c r="D475" s="256"/>
      <c r="E475" s="170"/>
      <c r="F475" s="171"/>
      <c r="G475" s="235"/>
      <c r="H475" s="168"/>
      <c r="I475" s="168"/>
      <c r="J475" s="168"/>
      <c r="K475" s="168"/>
      <c r="L475" s="168"/>
      <c r="M475" s="168"/>
      <c r="N475" s="168"/>
      <c r="O475" s="168"/>
      <c r="P475" s="168"/>
      <c r="Q475" s="168"/>
      <c r="R475" s="168"/>
      <c r="S475" s="168"/>
      <c r="T475" s="168"/>
      <c r="U475" s="168"/>
      <c r="V475" s="168"/>
      <c r="W475" s="168"/>
      <c r="X475" s="236"/>
      <c r="Y475" s="24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9"/>
    </row>
    <row r="476" spans="1:50" ht="18.75" hidden="1" customHeight="1" x14ac:dyDescent="0.15">
      <c r="A476" s="1004"/>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525</v>
      </c>
      <c r="AJ476" s="185"/>
      <c r="AK476" s="185"/>
      <c r="AL476" s="180"/>
      <c r="AM476" s="185" t="s">
        <v>521</v>
      </c>
      <c r="AN476" s="185"/>
      <c r="AO476" s="185"/>
      <c r="AP476" s="180"/>
      <c r="AQ476" s="180" t="s">
        <v>354</v>
      </c>
      <c r="AR476" s="173"/>
      <c r="AS476" s="173"/>
      <c r="AT476" s="174"/>
      <c r="AU476" s="138" t="s">
        <v>253</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1004"/>
      <c r="B478" s="256"/>
      <c r="C478" s="255"/>
      <c r="D478" s="256"/>
      <c r="E478" s="170"/>
      <c r="F478" s="171"/>
      <c r="G478" s="230"/>
      <c r="H478" s="165"/>
      <c r="I478" s="165"/>
      <c r="J478" s="165"/>
      <c r="K478" s="165"/>
      <c r="L478" s="165"/>
      <c r="M478" s="165"/>
      <c r="N478" s="165"/>
      <c r="O478" s="165"/>
      <c r="P478" s="165"/>
      <c r="Q478" s="165"/>
      <c r="R478" s="165"/>
      <c r="S478" s="165"/>
      <c r="T478" s="165"/>
      <c r="U478" s="165"/>
      <c r="V478" s="165"/>
      <c r="W478" s="165"/>
      <c r="X478" s="231"/>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9"/>
    </row>
    <row r="479" spans="1:50" ht="23.25" hidden="1" customHeight="1" x14ac:dyDescent="0.15">
      <c r="A479" s="1004"/>
      <c r="B479" s="256"/>
      <c r="C479" s="255"/>
      <c r="D479" s="256"/>
      <c r="E479" s="170"/>
      <c r="F479" s="171"/>
      <c r="G479" s="232"/>
      <c r="H479" s="233"/>
      <c r="I479" s="233"/>
      <c r="J479" s="233"/>
      <c r="K479" s="233"/>
      <c r="L479" s="233"/>
      <c r="M479" s="233"/>
      <c r="N479" s="233"/>
      <c r="O479" s="233"/>
      <c r="P479" s="233"/>
      <c r="Q479" s="233"/>
      <c r="R479" s="233"/>
      <c r="S479" s="233"/>
      <c r="T479" s="233"/>
      <c r="U479" s="233"/>
      <c r="V479" s="233"/>
      <c r="W479" s="233"/>
      <c r="X479" s="234"/>
      <c r="Y479" s="24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9"/>
    </row>
    <row r="480" spans="1:50" ht="23.25" hidden="1" customHeight="1" x14ac:dyDescent="0.15">
      <c r="A480" s="1004"/>
      <c r="B480" s="256"/>
      <c r="C480" s="255"/>
      <c r="D480" s="256"/>
      <c r="E480" s="170"/>
      <c r="F480" s="171"/>
      <c r="G480" s="235"/>
      <c r="H480" s="168"/>
      <c r="I480" s="168"/>
      <c r="J480" s="168"/>
      <c r="K480" s="168"/>
      <c r="L480" s="168"/>
      <c r="M480" s="168"/>
      <c r="N480" s="168"/>
      <c r="O480" s="168"/>
      <c r="P480" s="168"/>
      <c r="Q480" s="168"/>
      <c r="R480" s="168"/>
      <c r="S480" s="168"/>
      <c r="T480" s="168"/>
      <c r="U480" s="168"/>
      <c r="V480" s="168"/>
      <c r="W480" s="168"/>
      <c r="X480" s="236"/>
      <c r="Y480" s="24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9"/>
    </row>
    <row r="481" spans="1:50" ht="23.85" customHeight="1" x14ac:dyDescent="0.15">
      <c r="A481" s="1004"/>
      <c r="B481" s="256"/>
      <c r="C481" s="255"/>
      <c r="D481" s="256"/>
      <c r="E481" s="161" t="s">
        <v>565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634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560</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526</v>
      </c>
      <c r="AJ485" s="185"/>
      <c r="AK485" s="185"/>
      <c r="AL485" s="180"/>
      <c r="AM485" s="185" t="s">
        <v>523</v>
      </c>
      <c r="AN485" s="185"/>
      <c r="AO485" s="185"/>
      <c r="AP485" s="180"/>
      <c r="AQ485" s="180" t="s">
        <v>354</v>
      </c>
      <c r="AR485" s="173"/>
      <c r="AS485" s="173"/>
      <c r="AT485" s="174"/>
      <c r="AU485" s="138" t="s">
        <v>253</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1004"/>
      <c r="B487" s="256"/>
      <c r="C487" s="255"/>
      <c r="D487" s="256"/>
      <c r="E487" s="170"/>
      <c r="F487" s="171"/>
      <c r="G487" s="230"/>
      <c r="H487" s="165"/>
      <c r="I487" s="165"/>
      <c r="J487" s="165"/>
      <c r="K487" s="165"/>
      <c r="L487" s="165"/>
      <c r="M487" s="165"/>
      <c r="N487" s="165"/>
      <c r="O487" s="165"/>
      <c r="P487" s="165"/>
      <c r="Q487" s="165"/>
      <c r="R487" s="165"/>
      <c r="S487" s="165"/>
      <c r="T487" s="165"/>
      <c r="U487" s="165"/>
      <c r="V487" s="165"/>
      <c r="W487" s="165"/>
      <c r="X487" s="231"/>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9"/>
    </row>
    <row r="488" spans="1:50" ht="23.25" hidden="1" customHeight="1" x14ac:dyDescent="0.15">
      <c r="A488" s="1004"/>
      <c r="B488" s="256"/>
      <c r="C488" s="255"/>
      <c r="D488" s="256"/>
      <c r="E488" s="170"/>
      <c r="F488" s="171"/>
      <c r="G488" s="232"/>
      <c r="H488" s="233"/>
      <c r="I488" s="233"/>
      <c r="J488" s="233"/>
      <c r="K488" s="233"/>
      <c r="L488" s="233"/>
      <c r="M488" s="233"/>
      <c r="N488" s="233"/>
      <c r="O488" s="233"/>
      <c r="P488" s="233"/>
      <c r="Q488" s="233"/>
      <c r="R488" s="233"/>
      <c r="S488" s="233"/>
      <c r="T488" s="233"/>
      <c r="U488" s="233"/>
      <c r="V488" s="233"/>
      <c r="W488" s="233"/>
      <c r="X488" s="234"/>
      <c r="Y488" s="24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9"/>
    </row>
    <row r="489" spans="1:50" ht="23.25" hidden="1" customHeight="1" x14ac:dyDescent="0.15">
      <c r="A489" s="1004"/>
      <c r="B489" s="256"/>
      <c r="C489" s="255"/>
      <c r="D489" s="256"/>
      <c r="E489" s="170"/>
      <c r="F489" s="171"/>
      <c r="G489" s="235"/>
      <c r="H489" s="168"/>
      <c r="I489" s="168"/>
      <c r="J489" s="168"/>
      <c r="K489" s="168"/>
      <c r="L489" s="168"/>
      <c r="M489" s="168"/>
      <c r="N489" s="168"/>
      <c r="O489" s="168"/>
      <c r="P489" s="168"/>
      <c r="Q489" s="168"/>
      <c r="R489" s="168"/>
      <c r="S489" s="168"/>
      <c r="T489" s="168"/>
      <c r="U489" s="168"/>
      <c r="V489" s="168"/>
      <c r="W489" s="168"/>
      <c r="X489" s="236"/>
      <c r="Y489" s="24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9"/>
    </row>
    <row r="490" spans="1:50" ht="18.75" hidden="1" customHeight="1" x14ac:dyDescent="0.15">
      <c r="A490" s="1004"/>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525</v>
      </c>
      <c r="AJ490" s="185"/>
      <c r="AK490" s="185"/>
      <c r="AL490" s="180"/>
      <c r="AM490" s="185" t="s">
        <v>523</v>
      </c>
      <c r="AN490" s="185"/>
      <c r="AO490" s="185"/>
      <c r="AP490" s="180"/>
      <c r="AQ490" s="180" t="s">
        <v>354</v>
      </c>
      <c r="AR490" s="173"/>
      <c r="AS490" s="173"/>
      <c r="AT490" s="174"/>
      <c r="AU490" s="138" t="s">
        <v>253</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1004"/>
      <c r="B492" s="256"/>
      <c r="C492" s="255"/>
      <c r="D492" s="256"/>
      <c r="E492" s="170"/>
      <c r="F492" s="171"/>
      <c r="G492" s="230"/>
      <c r="H492" s="165"/>
      <c r="I492" s="165"/>
      <c r="J492" s="165"/>
      <c r="K492" s="165"/>
      <c r="L492" s="165"/>
      <c r="M492" s="165"/>
      <c r="N492" s="165"/>
      <c r="O492" s="165"/>
      <c r="P492" s="165"/>
      <c r="Q492" s="165"/>
      <c r="R492" s="165"/>
      <c r="S492" s="165"/>
      <c r="T492" s="165"/>
      <c r="U492" s="165"/>
      <c r="V492" s="165"/>
      <c r="W492" s="165"/>
      <c r="X492" s="231"/>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9"/>
    </row>
    <row r="493" spans="1:50" ht="23.25" hidden="1" customHeight="1" x14ac:dyDescent="0.15">
      <c r="A493" s="1004"/>
      <c r="B493" s="256"/>
      <c r="C493" s="255"/>
      <c r="D493" s="256"/>
      <c r="E493" s="170"/>
      <c r="F493" s="171"/>
      <c r="G493" s="232"/>
      <c r="H493" s="233"/>
      <c r="I493" s="233"/>
      <c r="J493" s="233"/>
      <c r="K493" s="233"/>
      <c r="L493" s="233"/>
      <c r="M493" s="233"/>
      <c r="N493" s="233"/>
      <c r="O493" s="233"/>
      <c r="P493" s="233"/>
      <c r="Q493" s="233"/>
      <c r="R493" s="233"/>
      <c r="S493" s="233"/>
      <c r="T493" s="233"/>
      <c r="U493" s="233"/>
      <c r="V493" s="233"/>
      <c r="W493" s="233"/>
      <c r="X493" s="234"/>
      <c r="Y493" s="24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9"/>
    </row>
    <row r="494" spans="1:50" ht="23.25" hidden="1" customHeight="1" x14ac:dyDescent="0.15">
      <c r="A494" s="1004"/>
      <c r="B494" s="256"/>
      <c r="C494" s="255"/>
      <c r="D494" s="256"/>
      <c r="E494" s="170"/>
      <c r="F494" s="171"/>
      <c r="G494" s="235"/>
      <c r="H494" s="168"/>
      <c r="I494" s="168"/>
      <c r="J494" s="168"/>
      <c r="K494" s="168"/>
      <c r="L494" s="168"/>
      <c r="M494" s="168"/>
      <c r="N494" s="168"/>
      <c r="O494" s="168"/>
      <c r="P494" s="168"/>
      <c r="Q494" s="168"/>
      <c r="R494" s="168"/>
      <c r="S494" s="168"/>
      <c r="T494" s="168"/>
      <c r="U494" s="168"/>
      <c r="V494" s="168"/>
      <c r="W494" s="168"/>
      <c r="X494" s="236"/>
      <c r="Y494" s="24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9"/>
    </row>
    <row r="495" spans="1:50" ht="18.75" hidden="1" customHeight="1" x14ac:dyDescent="0.15">
      <c r="A495" s="1004"/>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525</v>
      </c>
      <c r="AJ495" s="185"/>
      <c r="AK495" s="185"/>
      <c r="AL495" s="180"/>
      <c r="AM495" s="185" t="s">
        <v>521</v>
      </c>
      <c r="AN495" s="185"/>
      <c r="AO495" s="185"/>
      <c r="AP495" s="180"/>
      <c r="AQ495" s="180" t="s">
        <v>354</v>
      </c>
      <c r="AR495" s="173"/>
      <c r="AS495" s="173"/>
      <c r="AT495" s="174"/>
      <c r="AU495" s="138" t="s">
        <v>253</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1004"/>
      <c r="B497" s="256"/>
      <c r="C497" s="255"/>
      <c r="D497" s="256"/>
      <c r="E497" s="170"/>
      <c r="F497" s="171"/>
      <c r="G497" s="230"/>
      <c r="H497" s="165"/>
      <c r="I497" s="165"/>
      <c r="J497" s="165"/>
      <c r="K497" s="165"/>
      <c r="L497" s="165"/>
      <c r="M497" s="165"/>
      <c r="N497" s="165"/>
      <c r="O497" s="165"/>
      <c r="P497" s="165"/>
      <c r="Q497" s="165"/>
      <c r="R497" s="165"/>
      <c r="S497" s="165"/>
      <c r="T497" s="165"/>
      <c r="U497" s="165"/>
      <c r="V497" s="165"/>
      <c r="W497" s="165"/>
      <c r="X497" s="231"/>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9"/>
    </row>
    <row r="498" spans="1:50" ht="23.25" hidden="1" customHeight="1" x14ac:dyDescent="0.15">
      <c r="A498" s="1004"/>
      <c r="B498" s="256"/>
      <c r="C498" s="255"/>
      <c r="D498" s="256"/>
      <c r="E498" s="170"/>
      <c r="F498" s="171"/>
      <c r="G498" s="232"/>
      <c r="H498" s="233"/>
      <c r="I498" s="233"/>
      <c r="J498" s="233"/>
      <c r="K498" s="233"/>
      <c r="L498" s="233"/>
      <c r="M498" s="233"/>
      <c r="N498" s="233"/>
      <c r="O498" s="233"/>
      <c r="P498" s="233"/>
      <c r="Q498" s="233"/>
      <c r="R498" s="233"/>
      <c r="S498" s="233"/>
      <c r="T498" s="233"/>
      <c r="U498" s="233"/>
      <c r="V498" s="233"/>
      <c r="W498" s="233"/>
      <c r="X498" s="234"/>
      <c r="Y498" s="24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9"/>
    </row>
    <row r="499" spans="1:50" ht="23.25" hidden="1" customHeight="1" x14ac:dyDescent="0.15">
      <c r="A499" s="1004"/>
      <c r="B499" s="256"/>
      <c r="C499" s="255"/>
      <c r="D499" s="256"/>
      <c r="E499" s="170"/>
      <c r="F499" s="171"/>
      <c r="G499" s="235"/>
      <c r="H499" s="168"/>
      <c r="I499" s="168"/>
      <c r="J499" s="168"/>
      <c r="K499" s="168"/>
      <c r="L499" s="168"/>
      <c r="M499" s="168"/>
      <c r="N499" s="168"/>
      <c r="O499" s="168"/>
      <c r="P499" s="168"/>
      <c r="Q499" s="168"/>
      <c r="R499" s="168"/>
      <c r="S499" s="168"/>
      <c r="T499" s="168"/>
      <c r="U499" s="168"/>
      <c r="V499" s="168"/>
      <c r="W499" s="168"/>
      <c r="X499" s="236"/>
      <c r="Y499" s="24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9"/>
    </row>
    <row r="500" spans="1:50" ht="18.75" hidden="1" customHeight="1" x14ac:dyDescent="0.15">
      <c r="A500" s="1004"/>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525</v>
      </c>
      <c r="AJ500" s="185"/>
      <c r="AK500" s="185"/>
      <c r="AL500" s="180"/>
      <c r="AM500" s="185" t="s">
        <v>522</v>
      </c>
      <c r="AN500" s="185"/>
      <c r="AO500" s="185"/>
      <c r="AP500" s="180"/>
      <c r="AQ500" s="180" t="s">
        <v>354</v>
      </c>
      <c r="AR500" s="173"/>
      <c r="AS500" s="173"/>
      <c r="AT500" s="174"/>
      <c r="AU500" s="138" t="s">
        <v>253</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1004"/>
      <c r="B502" s="256"/>
      <c r="C502" s="255"/>
      <c r="D502" s="256"/>
      <c r="E502" s="170"/>
      <c r="F502" s="171"/>
      <c r="G502" s="230"/>
      <c r="H502" s="165"/>
      <c r="I502" s="165"/>
      <c r="J502" s="165"/>
      <c r="K502" s="165"/>
      <c r="L502" s="165"/>
      <c r="M502" s="165"/>
      <c r="N502" s="165"/>
      <c r="O502" s="165"/>
      <c r="P502" s="165"/>
      <c r="Q502" s="165"/>
      <c r="R502" s="165"/>
      <c r="S502" s="165"/>
      <c r="T502" s="165"/>
      <c r="U502" s="165"/>
      <c r="V502" s="165"/>
      <c r="W502" s="165"/>
      <c r="X502" s="231"/>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9"/>
    </row>
    <row r="503" spans="1:50" ht="23.25" hidden="1" customHeight="1" x14ac:dyDescent="0.15">
      <c r="A503" s="1004"/>
      <c r="B503" s="256"/>
      <c r="C503" s="255"/>
      <c r="D503" s="256"/>
      <c r="E503" s="170"/>
      <c r="F503" s="171"/>
      <c r="G503" s="232"/>
      <c r="H503" s="233"/>
      <c r="I503" s="233"/>
      <c r="J503" s="233"/>
      <c r="K503" s="233"/>
      <c r="L503" s="233"/>
      <c r="M503" s="233"/>
      <c r="N503" s="233"/>
      <c r="O503" s="233"/>
      <c r="P503" s="233"/>
      <c r="Q503" s="233"/>
      <c r="R503" s="233"/>
      <c r="S503" s="233"/>
      <c r="T503" s="233"/>
      <c r="U503" s="233"/>
      <c r="V503" s="233"/>
      <c r="W503" s="233"/>
      <c r="X503" s="234"/>
      <c r="Y503" s="24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9"/>
    </row>
    <row r="504" spans="1:50" ht="23.25" hidden="1" customHeight="1" x14ac:dyDescent="0.15">
      <c r="A504" s="1004"/>
      <c r="B504" s="256"/>
      <c r="C504" s="255"/>
      <c r="D504" s="256"/>
      <c r="E504" s="170"/>
      <c r="F504" s="171"/>
      <c r="G504" s="235"/>
      <c r="H504" s="168"/>
      <c r="I504" s="168"/>
      <c r="J504" s="168"/>
      <c r="K504" s="168"/>
      <c r="L504" s="168"/>
      <c r="M504" s="168"/>
      <c r="N504" s="168"/>
      <c r="O504" s="168"/>
      <c r="P504" s="168"/>
      <c r="Q504" s="168"/>
      <c r="R504" s="168"/>
      <c r="S504" s="168"/>
      <c r="T504" s="168"/>
      <c r="U504" s="168"/>
      <c r="V504" s="168"/>
      <c r="W504" s="168"/>
      <c r="X504" s="236"/>
      <c r="Y504" s="24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9"/>
    </row>
    <row r="505" spans="1:50" ht="18.75" hidden="1" customHeight="1" x14ac:dyDescent="0.15">
      <c r="A505" s="1004"/>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525</v>
      </c>
      <c r="AJ505" s="185"/>
      <c r="AK505" s="185"/>
      <c r="AL505" s="180"/>
      <c r="AM505" s="185" t="s">
        <v>523</v>
      </c>
      <c r="AN505" s="185"/>
      <c r="AO505" s="185"/>
      <c r="AP505" s="180"/>
      <c r="AQ505" s="180" t="s">
        <v>354</v>
      </c>
      <c r="AR505" s="173"/>
      <c r="AS505" s="173"/>
      <c r="AT505" s="174"/>
      <c r="AU505" s="138" t="s">
        <v>253</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1004"/>
      <c r="B507" s="256"/>
      <c r="C507" s="255"/>
      <c r="D507" s="256"/>
      <c r="E507" s="170"/>
      <c r="F507" s="171"/>
      <c r="G507" s="230"/>
      <c r="H507" s="165"/>
      <c r="I507" s="165"/>
      <c r="J507" s="165"/>
      <c r="K507" s="165"/>
      <c r="L507" s="165"/>
      <c r="M507" s="165"/>
      <c r="N507" s="165"/>
      <c r="O507" s="165"/>
      <c r="P507" s="165"/>
      <c r="Q507" s="165"/>
      <c r="R507" s="165"/>
      <c r="S507" s="165"/>
      <c r="T507" s="165"/>
      <c r="U507" s="165"/>
      <c r="V507" s="165"/>
      <c r="W507" s="165"/>
      <c r="X507" s="231"/>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9"/>
    </row>
    <row r="508" spans="1:50" ht="23.25" hidden="1" customHeight="1" x14ac:dyDescent="0.15">
      <c r="A508" s="1004"/>
      <c r="B508" s="256"/>
      <c r="C508" s="255"/>
      <c r="D508" s="256"/>
      <c r="E508" s="170"/>
      <c r="F508" s="171"/>
      <c r="G508" s="232"/>
      <c r="H508" s="233"/>
      <c r="I508" s="233"/>
      <c r="J508" s="233"/>
      <c r="K508" s="233"/>
      <c r="L508" s="233"/>
      <c r="M508" s="233"/>
      <c r="N508" s="233"/>
      <c r="O508" s="233"/>
      <c r="P508" s="233"/>
      <c r="Q508" s="233"/>
      <c r="R508" s="233"/>
      <c r="S508" s="233"/>
      <c r="T508" s="233"/>
      <c r="U508" s="233"/>
      <c r="V508" s="233"/>
      <c r="W508" s="233"/>
      <c r="X508" s="234"/>
      <c r="Y508" s="24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9"/>
    </row>
    <row r="509" spans="1:50" ht="23.25" hidden="1" customHeight="1" x14ac:dyDescent="0.15">
      <c r="A509" s="1004"/>
      <c r="B509" s="256"/>
      <c r="C509" s="255"/>
      <c r="D509" s="256"/>
      <c r="E509" s="170"/>
      <c r="F509" s="171"/>
      <c r="G509" s="235"/>
      <c r="H509" s="168"/>
      <c r="I509" s="168"/>
      <c r="J509" s="168"/>
      <c r="K509" s="168"/>
      <c r="L509" s="168"/>
      <c r="M509" s="168"/>
      <c r="N509" s="168"/>
      <c r="O509" s="168"/>
      <c r="P509" s="168"/>
      <c r="Q509" s="168"/>
      <c r="R509" s="168"/>
      <c r="S509" s="168"/>
      <c r="T509" s="168"/>
      <c r="U509" s="168"/>
      <c r="V509" s="168"/>
      <c r="W509" s="168"/>
      <c r="X509" s="236"/>
      <c r="Y509" s="24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9"/>
    </row>
    <row r="510" spans="1:50" ht="18.75" hidden="1" customHeight="1" x14ac:dyDescent="0.15">
      <c r="A510" s="1004"/>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525</v>
      </c>
      <c r="AJ510" s="185"/>
      <c r="AK510" s="185"/>
      <c r="AL510" s="180"/>
      <c r="AM510" s="185" t="s">
        <v>521</v>
      </c>
      <c r="AN510" s="185"/>
      <c r="AO510" s="185"/>
      <c r="AP510" s="180"/>
      <c r="AQ510" s="180" t="s">
        <v>354</v>
      </c>
      <c r="AR510" s="173"/>
      <c r="AS510" s="173"/>
      <c r="AT510" s="174"/>
      <c r="AU510" s="138" t="s">
        <v>253</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1004"/>
      <c r="B512" s="256"/>
      <c r="C512" s="255"/>
      <c r="D512" s="256"/>
      <c r="E512" s="170"/>
      <c r="F512" s="171"/>
      <c r="G512" s="230"/>
      <c r="H512" s="165"/>
      <c r="I512" s="165"/>
      <c r="J512" s="165"/>
      <c r="K512" s="165"/>
      <c r="L512" s="165"/>
      <c r="M512" s="165"/>
      <c r="N512" s="165"/>
      <c r="O512" s="165"/>
      <c r="P512" s="165"/>
      <c r="Q512" s="165"/>
      <c r="R512" s="165"/>
      <c r="S512" s="165"/>
      <c r="T512" s="165"/>
      <c r="U512" s="165"/>
      <c r="V512" s="165"/>
      <c r="W512" s="165"/>
      <c r="X512" s="231"/>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9"/>
    </row>
    <row r="513" spans="1:50" ht="23.25" hidden="1" customHeight="1" x14ac:dyDescent="0.15">
      <c r="A513" s="1004"/>
      <c r="B513" s="256"/>
      <c r="C513" s="255"/>
      <c r="D513" s="256"/>
      <c r="E513" s="170"/>
      <c r="F513" s="171"/>
      <c r="G513" s="232"/>
      <c r="H513" s="233"/>
      <c r="I513" s="233"/>
      <c r="J513" s="233"/>
      <c r="K513" s="233"/>
      <c r="L513" s="233"/>
      <c r="M513" s="233"/>
      <c r="N513" s="233"/>
      <c r="O513" s="233"/>
      <c r="P513" s="233"/>
      <c r="Q513" s="233"/>
      <c r="R513" s="233"/>
      <c r="S513" s="233"/>
      <c r="T513" s="233"/>
      <c r="U513" s="233"/>
      <c r="V513" s="233"/>
      <c r="W513" s="233"/>
      <c r="X513" s="234"/>
      <c r="Y513" s="24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9"/>
    </row>
    <row r="514" spans="1:50" ht="23.25" hidden="1" customHeight="1" x14ac:dyDescent="0.15">
      <c r="A514" s="1004"/>
      <c r="B514" s="256"/>
      <c r="C514" s="255"/>
      <c r="D514" s="256"/>
      <c r="E514" s="170"/>
      <c r="F514" s="171"/>
      <c r="G514" s="235"/>
      <c r="H514" s="168"/>
      <c r="I514" s="168"/>
      <c r="J514" s="168"/>
      <c r="K514" s="168"/>
      <c r="L514" s="168"/>
      <c r="M514" s="168"/>
      <c r="N514" s="168"/>
      <c r="O514" s="168"/>
      <c r="P514" s="168"/>
      <c r="Q514" s="168"/>
      <c r="R514" s="168"/>
      <c r="S514" s="168"/>
      <c r="T514" s="168"/>
      <c r="U514" s="168"/>
      <c r="V514" s="168"/>
      <c r="W514" s="168"/>
      <c r="X514" s="236"/>
      <c r="Y514" s="24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9"/>
    </row>
    <row r="515" spans="1:50" ht="18.75" hidden="1" customHeight="1" x14ac:dyDescent="0.15">
      <c r="A515" s="1004"/>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526</v>
      </c>
      <c r="AJ515" s="185"/>
      <c r="AK515" s="185"/>
      <c r="AL515" s="180"/>
      <c r="AM515" s="185" t="s">
        <v>521</v>
      </c>
      <c r="AN515" s="185"/>
      <c r="AO515" s="185"/>
      <c r="AP515" s="180"/>
      <c r="AQ515" s="180" t="s">
        <v>354</v>
      </c>
      <c r="AR515" s="173"/>
      <c r="AS515" s="173"/>
      <c r="AT515" s="174"/>
      <c r="AU515" s="138" t="s">
        <v>253</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1004"/>
      <c r="B517" s="256"/>
      <c r="C517" s="255"/>
      <c r="D517" s="256"/>
      <c r="E517" s="170"/>
      <c r="F517" s="171"/>
      <c r="G517" s="230"/>
      <c r="H517" s="165"/>
      <c r="I517" s="165"/>
      <c r="J517" s="165"/>
      <c r="K517" s="165"/>
      <c r="L517" s="165"/>
      <c r="M517" s="165"/>
      <c r="N517" s="165"/>
      <c r="O517" s="165"/>
      <c r="P517" s="165"/>
      <c r="Q517" s="165"/>
      <c r="R517" s="165"/>
      <c r="S517" s="165"/>
      <c r="T517" s="165"/>
      <c r="U517" s="165"/>
      <c r="V517" s="165"/>
      <c r="W517" s="165"/>
      <c r="X517" s="231"/>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9"/>
    </row>
    <row r="518" spans="1:50" ht="23.25" hidden="1" customHeight="1" x14ac:dyDescent="0.15">
      <c r="A518" s="1004"/>
      <c r="B518" s="256"/>
      <c r="C518" s="255"/>
      <c r="D518" s="256"/>
      <c r="E518" s="170"/>
      <c r="F518" s="171"/>
      <c r="G518" s="232"/>
      <c r="H518" s="233"/>
      <c r="I518" s="233"/>
      <c r="J518" s="233"/>
      <c r="K518" s="233"/>
      <c r="L518" s="233"/>
      <c r="M518" s="233"/>
      <c r="N518" s="233"/>
      <c r="O518" s="233"/>
      <c r="P518" s="233"/>
      <c r="Q518" s="233"/>
      <c r="R518" s="233"/>
      <c r="S518" s="233"/>
      <c r="T518" s="233"/>
      <c r="U518" s="233"/>
      <c r="V518" s="233"/>
      <c r="W518" s="233"/>
      <c r="X518" s="234"/>
      <c r="Y518" s="24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9"/>
    </row>
    <row r="519" spans="1:50" ht="23.25" hidden="1" customHeight="1" x14ac:dyDescent="0.15">
      <c r="A519" s="1004"/>
      <c r="B519" s="256"/>
      <c r="C519" s="255"/>
      <c r="D519" s="256"/>
      <c r="E519" s="170"/>
      <c r="F519" s="171"/>
      <c r="G519" s="235"/>
      <c r="H519" s="168"/>
      <c r="I519" s="168"/>
      <c r="J519" s="168"/>
      <c r="K519" s="168"/>
      <c r="L519" s="168"/>
      <c r="M519" s="168"/>
      <c r="N519" s="168"/>
      <c r="O519" s="168"/>
      <c r="P519" s="168"/>
      <c r="Q519" s="168"/>
      <c r="R519" s="168"/>
      <c r="S519" s="168"/>
      <c r="T519" s="168"/>
      <c r="U519" s="168"/>
      <c r="V519" s="168"/>
      <c r="W519" s="168"/>
      <c r="X519" s="236"/>
      <c r="Y519" s="24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9"/>
    </row>
    <row r="520" spans="1:50" ht="18.75" hidden="1" customHeight="1" x14ac:dyDescent="0.15">
      <c r="A520" s="1004"/>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526</v>
      </c>
      <c r="AJ520" s="185"/>
      <c r="AK520" s="185"/>
      <c r="AL520" s="180"/>
      <c r="AM520" s="185" t="s">
        <v>521</v>
      </c>
      <c r="AN520" s="185"/>
      <c r="AO520" s="185"/>
      <c r="AP520" s="180"/>
      <c r="AQ520" s="180" t="s">
        <v>354</v>
      </c>
      <c r="AR520" s="173"/>
      <c r="AS520" s="173"/>
      <c r="AT520" s="174"/>
      <c r="AU520" s="138" t="s">
        <v>253</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1004"/>
      <c r="B522" s="256"/>
      <c r="C522" s="255"/>
      <c r="D522" s="256"/>
      <c r="E522" s="170"/>
      <c r="F522" s="171"/>
      <c r="G522" s="230"/>
      <c r="H522" s="165"/>
      <c r="I522" s="165"/>
      <c r="J522" s="165"/>
      <c r="K522" s="165"/>
      <c r="L522" s="165"/>
      <c r="M522" s="165"/>
      <c r="N522" s="165"/>
      <c r="O522" s="165"/>
      <c r="P522" s="165"/>
      <c r="Q522" s="165"/>
      <c r="R522" s="165"/>
      <c r="S522" s="165"/>
      <c r="T522" s="165"/>
      <c r="U522" s="165"/>
      <c r="V522" s="165"/>
      <c r="W522" s="165"/>
      <c r="X522" s="231"/>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9"/>
    </row>
    <row r="523" spans="1:50" ht="23.25" hidden="1" customHeight="1" x14ac:dyDescent="0.15">
      <c r="A523" s="1004"/>
      <c r="B523" s="256"/>
      <c r="C523" s="255"/>
      <c r="D523" s="256"/>
      <c r="E523" s="170"/>
      <c r="F523" s="171"/>
      <c r="G523" s="232"/>
      <c r="H523" s="233"/>
      <c r="I523" s="233"/>
      <c r="J523" s="233"/>
      <c r="K523" s="233"/>
      <c r="L523" s="233"/>
      <c r="M523" s="233"/>
      <c r="N523" s="233"/>
      <c r="O523" s="233"/>
      <c r="P523" s="233"/>
      <c r="Q523" s="233"/>
      <c r="R523" s="233"/>
      <c r="S523" s="233"/>
      <c r="T523" s="233"/>
      <c r="U523" s="233"/>
      <c r="V523" s="233"/>
      <c r="W523" s="233"/>
      <c r="X523" s="234"/>
      <c r="Y523" s="24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9"/>
    </row>
    <row r="524" spans="1:50" ht="23.25" hidden="1" customHeight="1" x14ac:dyDescent="0.15">
      <c r="A524" s="1004"/>
      <c r="B524" s="256"/>
      <c r="C524" s="255"/>
      <c r="D524" s="256"/>
      <c r="E524" s="170"/>
      <c r="F524" s="171"/>
      <c r="G524" s="235"/>
      <c r="H524" s="168"/>
      <c r="I524" s="168"/>
      <c r="J524" s="168"/>
      <c r="K524" s="168"/>
      <c r="L524" s="168"/>
      <c r="M524" s="168"/>
      <c r="N524" s="168"/>
      <c r="O524" s="168"/>
      <c r="P524" s="168"/>
      <c r="Q524" s="168"/>
      <c r="R524" s="168"/>
      <c r="S524" s="168"/>
      <c r="T524" s="168"/>
      <c r="U524" s="168"/>
      <c r="V524" s="168"/>
      <c r="W524" s="168"/>
      <c r="X524" s="236"/>
      <c r="Y524" s="24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9"/>
    </row>
    <row r="525" spans="1:50" ht="18.75" hidden="1" customHeight="1" x14ac:dyDescent="0.15">
      <c r="A525" s="1004"/>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525</v>
      </c>
      <c r="AJ525" s="185"/>
      <c r="AK525" s="185"/>
      <c r="AL525" s="180"/>
      <c r="AM525" s="185" t="s">
        <v>517</v>
      </c>
      <c r="AN525" s="185"/>
      <c r="AO525" s="185"/>
      <c r="AP525" s="180"/>
      <c r="AQ525" s="180" t="s">
        <v>354</v>
      </c>
      <c r="AR525" s="173"/>
      <c r="AS525" s="173"/>
      <c r="AT525" s="174"/>
      <c r="AU525" s="138" t="s">
        <v>253</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1004"/>
      <c r="B527" s="256"/>
      <c r="C527" s="255"/>
      <c r="D527" s="256"/>
      <c r="E527" s="170"/>
      <c r="F527" s="171"/>
      <c r="G527" s="230"/>
      <c r="H527" s="165"/>
      <c r="I527" s="165"/>
      <c r="J527" s="165"/>
      <c r="K527" s="165"/>
      <c r="L527" s="165"/>
      <c r="M527" s="165"/>
      <c r="N527" s="165"/>
      <c r="O527" s="165"/>
      <c r="P527" s="165"/>
      <c r="Q527" s="165"/>
      <c r="R527" s="165"/>
      <c r="S527" s="165"/>
      <c r="T527" s="165"/>
      <c r="U527" s="165"/>
      <c r="V527" s="165"/>
      <c r="W527" s="165"/>
      <c r="X527" s="231"/>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9"/>
    </row>
    <row r="528" spans="1:50" ht="23.25" hidden="1" customHeight="1" x14ac:dyDescent="0.15">
      <c r="A528" s="1004"/>
      <c r="B528" s="256"/>
      <c r="C528" s="255"/>
      <c r="D528" s="256"/>
      <c r="E528" s="170"/>
      <c r="F528" s="171"/>
      <c r="G528" s="232"/>
      <c r="H528" s="233"/>
      <c r="I528" s="233"/>
      <c r="J528" s="233"/>
      <c r="K528" s="233"/>
      <c r="L528" s="233"/>
      <c r="M528" s="233"/>
      <c r="N528" s="233"/>
      <c r="O528" s="233"/>
      <c r="P528" s="233"/>
      <c r="Q528" s="233"/>
      <c r="R528" s="233"/>
      <c r="S528" s="233"/>
      <c r="T528" s="233"/>
      <c r="U528" s="233"/>
      <c r="V528" s="233"/>
      <c r="W528" s="233"/>
      <c r="X528" s="234"/>
      <c r="Y528" s="24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9"/>
    </row>
    <row r="529" spans="1:50" ht="23.25" hidden="1" customHeight="1" x14ac:dyDescent="0.15">
      <c r="A529" s="1004"/>
      <c r="B529" s="256"/>
      <c r="C529" s="255"/>
      <c r="D529" s="256"/>
      <c r="E529" s="170"/>
      <c r="F529" s="171"/>
      <c r="G529" s="235"/>
      <c r="H529" s="168"/>
      <c r="I529" s="168"/>
      <c r="J529" s="168"/>
      <c r="K529" s="168"/>
      <c r="L529" s="168"/>
      <c r="M529" s="168"/>
      <c r="N529" s="168"/>
      <c r="O529" s="168"/>
      <c r="P529" s="168"/>
      <c r="Q529" s="168"/>
      <c r="R529" s="168"/>
      <c r="S529" s="168"/>
      <c r="T529" s="168"/>
      <c r="U529" s="168"/>
      <c r="V529" s="168"/>
      <c r="W529" s="168"/>
      <c r="X529" s="236"/>
      <c r="Y529" s="24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9"/>
    </row>
    <row r="530" spans="1:50" ht="18.75" hidden="1" customHeight="1" x14ac:dyDescent="0.15">
      <c r="A530" s="1004"/>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525</v>
      </c>
      <c r="AJ530" s="185"/>
      <c r="AK530" s="185"/>
      <c r="AL530" s="180"/>
      <c r="AM530" s="185" t="s">
        <v>521</v>
      </c>
      <c r="AN530" s="185"/>
      <c r="AO530" s="185"/>
      <c r="AP530" s="180"/>
      <c r="AQ530" s="180" t="s">
        <v>354</v>
      </c>
      <c r="AR530" s="173"/>
      <c r="AS530" s="173"/>
      <c r="AT530" s="174"/>
      <c r="AU530" s="138" t="s">
        <v>253</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1004"/>
      <c r="B532" s="256"/>
      <c r="C532" s="255"/>
      <c r="D532" s="256"/>
      <c r="E532" s="170"/>
      <c r="F532" s="171"/>
      <c r="G532" s="230"/>
      <c r="H532" s="165"/>
      <c r="I532" s="165"/>
      <c r="J532" s="165"/>
      <c r="K532" s="165"/>
      <c r="L532" s="165"/>
      <c r="M532" s="165"/>
      <c r="N532" s="165"/>
      <c r="O532" s="165"/>
      <c r="P532" s="165"/>
      <c r="Q532" s="165"/>
      <c r="R532" s="165"/>
      <c r="S532" s="165"/>
      <c r="T532" s="165"/>
      <c r="U532" s="165"/>
      <c r="V532" s="165"/>
      <c r="W532" s="165"/>
      <c r="X532" s="231"/>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9"/>
    </row>
    <row r="533" spans="1:50" ht="23.25" hidden="1" customHeight="1" x14ac:dyDescent="0.15">
      <c r="A533" s="1004"/>
      <c r="B533" s="256"/>
      <c r="C533" s="255"/>
      <c r="D533" s="256"/>
      <c r="E533" s="170"/>
      <c r="F533" s="171"/>
      <c r="G533" s="232"/>
      <c r="H533" s="233"/>
      <c r="I533" s="233"/>
      <c r="J533" s="233"/>
      <c r="K533" s="233"/>
      <c r="L533" s="233"/>
      <c r="M533" s="233"/>
      <c r="N533" s="233"/>
      <c r="O533" s="233"/>
      <c r="P533" s="233"/>
      <c r="Q533" s="233"/>
      <c r="R533" s="233"/>
      <c r="S533" s="233"/>
      <c r="T533" s="233"/>
      <c r="U533" s="233"/>
      <c r="V533" s="233"/>
      <c r="W533" s="233"/>
      <c r="X533" s="234"/>
      <c r="Y533" s="24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9"/>
    </row>
    <row r="534" spans="1:50" ht="23.25" hidden="1" customHeight="1" x14ac:dyDescent="0.15">
      <c r="A534" s="1004"/>
      <c r="B534" s="256"/>
      <c r="C534" s="255"/>
      <c r="D534" s="256"/>
      <c r="E534" s="170"/>
      <c r="F534" s="171"/>
      <c r="G534" s="235"/>
      <c r="H534" s="168"/>
      <c r="I534" s="168"/>
      <c r="J534" s="168"/>
      <c r="K534" s="168"/>
      <c r="L534" s="168"/>
      <c r="M534" s="168"/>
      <c r="N534" s="168"/>
      <c r="O534" s="168"/>
      <c r="P534" s="168"/>
      <c r="Q534" s="168"/>
      <c r="R534" s="168"/>
      <c r="S534" s="168"/>
      <c r="T534" s="168"/>
      <c r="U534" s="168"/>
      <c r="V534" s="168"/>
      <c r="W534" s="168"/>
      <c r="X534" s="236"/>
      <c r="Y534" s="24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9"/>
    </row>
    <row r="535" spans="1:50" ht="23.85" hidden="1" customHeight="1" x14ac:dyDescent="0.15">
      <c r="A535" s="1004"/>
      <c r="B535" s="256"/>
      <c r="C535" s="255"/>
      <c r="D535" s="256"/>
      <c r="E535" s="161" t="s">
        <v>566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561</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526</v>
      </c>
      <c r="AJ539" s="185"/>
      <c r="AK539" s="185"/>
      <c r="AL539" s="180"/>
      <c r="AM539" s="185" t="s">
        <v>521</v>
      </c>
      <c r="AN539" s="185"/>
      <c r="AO539" s="185"/>
      <c r="AP539" s="180"/>
      <c r="AQ539" s="180" t="s">
        <v>354</v>
      </c>
      <c r="AR539" s="173"/>
      <c r="AS539" s="173"/>
      <c r="AT539" s="174"/>
      <c r="AU539" s="138" t="s">
        <v>253</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1004"/>
      <c r="B541" s="256"/>
      <c r="C541" s="255"/>
      <c r="D541" s="256"/>
      <c r="E541" s="170"/>
      <c r="F541" s="171"/>
      <c r="G541" s="230"/>
      <c r="H541" s="165"/>
      <c r="I541" s="165"/>
      <c r="J541" s="165"/>
      <c r="K541" s="165"/>
      <c r="L541" s="165"/>
      <c r="M541" s="165"/>
      <c r="N541" s="165"/>
      <c r="O541" s="165"/>
      <c r="P541" s="165"/>
      <c r="Q541" s="165"/>
      <c r="R541" s="165"/>
      <c r="S541" s="165"/>
      <c r="T541" s="165"/>
      <c r="U541" s="165"/>
      <c r="V541" s="165"/>
      <c r="W541" s="165"/>
      <c r="X541" s="231"/>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9"/>
    </row>
    <row r="542" spans="1:50" ht="23.25" hidden="1" customHeight="1" x14ac:dyDescent="0.15">
      <c r="A542" s="1004"/>
      <c r="B542" s="256"/>
      <c r="C542" s="255"/>
      <c r="D542" s="256"/>
      <c r="E542" s="170"/>
      <c r="F542" s="171"/>
      <c r="G542" s="232"/>
      <c r="H542" s="233"/>
      <c r="I542" s="233"/>
      <c r="J542" s="233"/>
      <c r="K542" s="233"/>
      <c r="L542" s="233"/>
      <c r="M542" s="233"/>
      <c r="N542" s="233"/>
      <c r="O542" s="233"/>
      <c r="P542" s="233"/>
      <c r="Q542" s="233"/>
      <c r="R542" s="233"/>
      <c r="S542" s="233"/>
      <c r="T542" s="233"/>
      <c r="U542" s="233"/>
      <c r="V542" s="233"/>
      <c r="W542" s="233"/>
      <c r="X542" s="234"/>
      <c r="Y542" s="24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9"/>
    </row>
    <row r="543" spans="1:50" ht="23.25" hidden="1" customHeight="1" x14ac:dyDescent="0.15">
      <c r="A543" s="1004"/>
      <c r="B543" s="256"/>
      <c r="C543" s="255"/>
      <c r="D543" s="256"/>
      <c r="E543" s="170"/>
      <c r="F543" s="171"/>
      <c r="G543" s="235"/>
      <c r="H543" s="168"/>
      <c r="I543" s="168"/>
      <c r="J543" s="168"/>
      <c r="K543" s="168"/>
      <c r="L543" s="168"/>
      <c r="M543" s="168"/>
      <c r="N543" s="168"/>
      <c r="O543" s="168"/>
      <c r="P543" s="168"/>
      <c r="Q543" s="168"/>
      <c r="R543" s="168"/>
      <c r="S543" s="168"/>
      <c r="T543" s="168"/>
      <c r="U543" s="168"/>
      <c r="V543" s="168"/>
      <c r="W543" s="168"/>
      <c r="X543" s="236"/>
      <c r="Y543" s="24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9"/>
    </row>
    <row r="544" spans="1:50" ht="18.75" hidden="1" customHeight="1" x14ac:dyDescent="0.15">
      <c r="A544" s="1004"/>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525</v>
      </c>
      <c r="AJ544" s="185"/>
      <c r="AK544" s="185"/>
      <c r="AL544" s="180"/>
      <c r="AM544" s="185" t="s">
        <v>523</v>
      </c>
      <c r="AN544" s="185"/>
      <c r="AO544" s="185"/>
      <c r="AP544" s="180"/>
      <c r="AQ544" s="180" t="s">
        <v>354</v>
      </c>
      <c r="AR544" s="173"/>
      <c r="AS544" s="173"/>
      <c r="AT544" s="174"/>
      <c r="AU544" s="138" t="s">
        <v>253</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1004"/>
      <c r="B546" s="256"/>
      <c r="C546" s="255"/>
      <c r="D546" s="256"/>
      <c r="E546" s="170"/>
      <c r="F546" s="171"/>
      <c r="G546" s="230"/>
      <c r="H546" s="165"/>
      <c r="I546" s="165"/>
      <c r="J546" s="165"/>
      <c r="K546" s="165"/>
      <c r="L546" s="165"/>
      <c r="M546" s="165"/>
      <c r="N546" s="165"/>
      <c r="O546" s="165"/>
      <c r="P546" s="165"/>
      <c r="Q546" s="165"/>
      <c r="R546" s="165"/>
      <c r="S546" s="165"/>
      <c r="T546" s="165"/>
      <c r="U546" s="165"/>
      <c r="V546" s="165"/>
      <c r="W546" s="165"/>
      <c r="X546" s="231"/>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9"/>
    </row>
    <row r="547" spans="1:50" ht="23.25" hidden="1" customHeight="1" x14ac:dyDescent="0.15">
      <c r="A547" s="1004"/>
      <c r="B547" s="256"/>
      <c r="C547" s="255"/>
      <c r="D547" s="256"/>
      <c r="E547" s="170"/>
      <c r="F547" s="171"/>
      <c r="G547" s="232"/>
      <c r="H547" s="233"/>
      <c r="I547" s="233"/>
      <c r="J547" s="233"/>
      <c r="K547" s="233"/>
      <c r="L547" s="233"/>
      <c r="M547" s="233"/>
      <c r="N547" s="233"/>
      <c r="O547" s="233"/>
      <c r="P547" s="233"/>
      <c r="Q547" s="233"/>
      <c r="R547" s="233"/>
      <c r="S547" s="233"/>
      <c r="T547" s="233"/>
      <c r="U547" s="233"/>
      <c r="V547" s="233"/>
      <c r="W547" s="233"/>
      <c r="X547" s="234"/>
      <c r="Y547" s="24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9"/>
    </row>
    <row r="548" spans="1:50" ht="23.25" hidden="1" customHeight="1" x14ac:dyDescent="0.15">
      <c r="A548" s="1004"/>
      <c r="B548" s="256"/>
      <c r="C548" s="255"/>
      <c r="D548" s="256"/>
      <c r="E548" s="170"/>
      <c r="F548" s="171"/>
      <c r="G548" s="235"/>
      <c r="H548" s="168"/>
      <c r="I548" s="168"/>
      <c r="J548" s="168"/>
      <c r="K548" s="168"/>
      <c r="L548" s="168"/>
      <c r="M548" s="168"/>
      <c r="N548" s="168"/>
      <c r="O548" s="168"/>
      <c r="P548" s="168"/>
      <c r="Q548" s="168"/>
      <c r="R548" s="168"/>
      <c r="S548" s="168"/>
      <c r="T548" s="168"/>
      <c r="U548" s="168"/>
      <c r="V548" s="168"/>
      <c r="W548" s="168"/>
      <c r="X548" s="236"/>
      <c r="Y548" s="24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9"/>
    </row>
    <row r="549" spans="1:50" ht="18.75" hidden="1" customHeight="1" x14ac:dyDescent="0.15">
      <c r="A549" s="1004"/>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525</v>
      </c>
      <c r="AJ549" s="185"/>
      <c r="AK549" s="185"/>
      <c r="AL549" s="180"/>
      <c r="AM549" s="185" t="s">
        <v>517</v>
      </c>
      <c r="AN549" s="185"/>
      <c r="AO549" s="185"/>
      <c r="AP549" s="180"/>
      <c r="AQ549" s="180" t="s">
        <v>354</v>
      </c>
      <c r="AR549" s="173"/>
      <c r="AS549" s="173"/>
      <c r="AT549" s="174"/>
      <c r="AU549" s="138" t="s">
        <v>253</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1004"/>
      <c r="B551" s="256"/>
      <c r="C551" s="255"/>
      <c r="D551" s="256"/>
      <c r="E551" s="170"/>
      <c r="F551" s="171"/>
      <c r="G551" s="230"/>
      <c r="H551" s="165"/>
      <c r="I551" s="165"/>
      <c r="J551" s="165"/>
      <c r="K551" s="165"/>
      <c r="L551" s="165"/>
      <c r="M551" s="165"/>
      <c r="N551" s="165"/>
      <c r="O551" s="165"/>
      <c r="P551" s="165"/>
      <c r="Q551" s="165"/>
      <c r="R551" s="165"/>
      <c r="S551" s="165"/>
      <c r="T551" s="165"/>
      <c r="U551" s="165"/>
      <c r="V551" s="165"/>
      <c r="W551" s="165"/>
      <c r="X551" s="231"/>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9"/>
    </row>
    <row r="552" spans="1:50" ht="23.25" hidden="1" customHeight="1" x14ac:dyDescent="0.15">
      <c r="A552" s="1004"/>
      <c r="B552" s="256"/>
      <c r="C552" s="255"/>
      <c r="D552" s="256"/>
      <c r="E552" s="170"/>
      <c r="F552" s="171"/>
      <c r="G552" s="232"/>
      <c r="H552" s="233"/>
      <c r="I552" s="233"/>
      <c r="J552" s="233"/>
      <c r="K552" s="233"/>
      <c r="L552" s="233"/>
      <c r="M552" s="233"/>
      <c r="N552" s="233"/>
      <c r="O552" s="233"/>
      <c r="P552" s="233"/>
      <c r="Q552" s="233"/>
      <c r="R552" s="233"/>
      <c r="S552" s="233"/>
      <c r="T552" s="233"/>
      <c r="U552" s="233"/>
      <c r="V552" s="233"/>
      <c r="W552" s="233"/>
      <c r="X552" s="234"/>
      <c r="Y552" s="24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9"/>
    </row>
    <row r="553" spans="1:50" ht="23.25" hidden="1" customHeight="1" x14ac:dyDescent="0.15">
      <c r="A553" s="1004"/>
      <c r="B553" s="256"/>
      <c r="C553" s="255"/>
      <c r="D553" s="256"/>
      <c r="E553" s="170"/>
      <c r="F553" s="171"/>
      <c r="G553" s="235"/>
      <c r="H553" s="168"/>
      <c r="I553" s="168"/>
      <c r="J553" s="168"/>
      <c r="K553" s="168"/>
      <c r="L553" s="168"/>
      <c r="M553" s="168"/>
      <c r="N553" s="168"/>
      <c r="O553" s="168"/>
      <c r="P553" s="168"/>
      <c r="Q553" s="168"/>
      <c r="R553" s="168"/>
      <c r="S553" s="168"/>
      <c r="T553" s="168"/>
      <c r="U553" s="168"/>
      <c r="V553" s="168"/>
      <c r="W553" s="168"/>
      <c r="X553" s="236"/>
      <c r="Y553" s="24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9"/>
    </row>
    <row r="554" spans="1:50" ht="18.75" hidden="1" customHeight="1" x14ac:dyDescent="0.15">
      <c r="A554" s="1004"/>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525</v>
      </c>
      <c r="AJ554" s="185"/>
      <c r="AK554" s="185"/>
      <c r="AL554" s="180"/>
      <c r="AM554" s="185" t="s">
        <v>517</v>
      </c>
      <c r="AN554" s="185"/>
      <c r="AO554" s="185"/>
      <c r="AP554" s="180"/>
      <c r="AQ554" s="180" t="s">
        <v>354</v>
      </c>
      <c r="AR554" s="173"/>
      <c r="AS554" s="173"/>
      <c r="AT554" s="174"/>
      <c r="AU554" s="138" t="s">
        <v>253</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1004"/>
      <c r="B556" s="256"/>
      <c r="C556" s="255"/>
      <c r="D556" s="256"/>
      <c r="E556" s="170"/>
      <c r="F556" s="171"/>
      <c r="G556" s="230"/>
      <c r="H556" s="165"/>
      <c r="I556" s="165"/>
      <c r="J556" s="165"/>
      <c r="K556" s="165"/>
      <c r="L556" s="165"/>
      <c r="M556" s="165"/>
      <c r="N556" s="165"/>
      <c r="O556" s="165"/>
      <c r="P556" s="165"/>
      <c r="Q556" s="165"/>
      <c r="R556" s="165"/>
      <c r="S556" s="165"/>
      <c r="T556" s="165"/>
      <c r="U556" s="165"/>
      <c r="V556" s="165"/>
      <c r="W556" s="165"/>
      <c r="X556" s="231"/>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9"/>
    </row>
    <row r="557" spans="1:50" ht="23.25" hidden="1" customHeight="1" x14ac:dyDescent="0.15">
      <c r="A557" s="1004"/>
      <c r="B557" s="256"/>
      <c r="C557" s="255"/>
      <c r="D557" s="256"/>
      <c r="E557" s="170"/>
      <c r="F557" s="171"/>
      <c r="G557" s="232"/>
      <c r="H557" s="233"/>
      <c r="I557" s="233"/>
      <c r="J557" s="233"/>
      <c r="K557" s="233"/>
      <c r="L557" s="233"/>
      <c r="M557" s="233"/>
      <c r="N557" s="233"/>
      <c r="O557" s="233"/>
      <c r="P557" s="233"/>
      <c r="Q557" s="233"/>
      <c r="R557" s="233"/>
      <c r="S557" s="233"/>
      <c r="T557" s="233"/>
      <c r="U557" s="233"/>
      <c r="V557" s="233"/>
      <c r="W557" s="233"/>
      <c r="X557" s="234"/>
      <c r="Y557" s="24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9"/>
    </row>
    <row r="558" spans="1:50" ht="23.25" hidden="1" customHeight="1" x14ac:dyDescent="0.15">
      <c r="A558" s="1004"/>
      <c r="B558" s="256"/>
      <c r="C558" s="255"/>
      <c r="D558" s="256"/>
      <c r="E558" s="170"/>
      <c r="F558" s="171"/>
      <c r="G558" s="235"/>
      <c r="H558" s="168"/>
      <c r="I558" s="168"/>
      <c r="J558" s="168"/>
      <c r="K558" s="168"/>
      <c r="L558" s="168"/>
      <c r="M558" s="168"/>
      <c r="N558" s="168"/>
      <c r="O558" s="168"/>
      <c r="P558" s="168"/>
      <c r="Q558" s="168"/>
      <c r="R558" s="168"/>
      <c r="S558" s="168"/>
      <c r="T558" s="168"/>
      <c r="U558" s="168"/>
      <c r="V558" s="168"/>
      <c r="W558" s="168"/>
      <c r="X558" s="236"/>
      <c r="Y558" s="24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9"/>
    </row>
    <row r="559" spans="1:50" ht="18.75" hidden="1" customHeight="1" x14ac:dyDescent="0.15">
      <c r="A559" s="1004"/>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525</v>
      </c>
      <c r="AJ559" s="185"/>
      <c r="AK559" s="185"/>
      <c r="AL559" s="180"/>
      <c r="AM559" s="185" t="s">
        <v>521</v>
      </c>
      <c r="AN559" s="185"/>
      <c r="AO559" s="185"/>
      <c r="AP559" s="180"/>
      <c r="AQ559" s="180" t="s">
        <v>354</v>
      </c>
      <c r="AR559" s="173"/>
      <c r="AS559" s="173"/>
      <c r="AT559" s="174"/>
      <c r="AU559" s="138" t="s">
        <v>253</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1004"/>
      <c r="B561" s="256"/>
      <c r="C561" s="255"/>
      <c r="D561" s="256"/>
      <c r="E561" s="170"/>
      <c r="F561" s="171"/>
      <c r="G561" s="230"/>
      <c r="H561" s="165"/>
      <c r="I561" s="165"/>
      <c r="J561" s="165"/>
      <c r="K561" s="165"/>
      <c r="L561" s="165"/>
      <c r="M561" s="165"/>
      <c r="N561" s="165"/>
      <c r="O561" s="165"/>
      <c r="P561" s="165"/>
      <c r="Q561" s="165"/>
      <c r="R561" s="165"/>
      <c r="S561" s="165"/>
      <c r="T561" s="165"/>
      <c r="U561" s="165"/>
      <c r="V561" s="165"/>
      <c r="W561" s="165"/>
      <c r="X561" s="231"/>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9"/>
    </row>
    <row r="562" spans="1:50" ht="23.25" hidden="1" customHeight="1" x14ac:dyDescent="0.15">
      <c r="A562" s="1004"/>
      <c r="B562" s="256"/>
      <c r="C562" s="255"/>
      <c r="D562" s="256"/>
      <c r="E562" s="170"/>
      <c r="F562" s="171"/>
      <c r="G562" s="232"/>
      <c r="H562" s="233"/>
      <c r="I562" s="233"/>
      <c r="J562" s="233"/>
      <c r="K562" s="233"/>
      <c r="L562" s="233"/>
      <c r="M562" s="233"/>
      <c r="N562" s="233"/>
      <c r="O562" s="233"/>
      <c r="P562" s="233"/>
      <c r="Q562" s="233"/>
      <c r="R562" s="233"/>
      <c r="S562" s="233"/>
      <c r="T562" s="233"/>
      <c r="U562" s="233"/>
      <c r="V562" s="233"/>
      <c r="W562" s="233"/>
      <c r="X562" s="234"/>
      <c r="Y562" s="24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9"/>
    </row>
    <row r="563" spans="1:50" ht="23.25" hidden="1" customHeight="1" x14ac:dyDescent="0.15">
      <c r="A563" s="1004"/>
      <c r="B563" s="256"/>
      <c r="C563" s="255"/>
      <c r="D563" s="256"/>
      <c r="E563" s="170"/>
      <c r="F563" s="171"/>
      <c r="G563" s="235"/>
      <c r="H563" s="168"/>
      <c r="I563" s="168"/>
      <c r="J563" s="168"/>
      <c r="K563" s="168"/>
      <c r="L563" s="168"/>
      <c r="M563" s="168"/>
      <c r="N563" s="168"/>
      <c r="O563" s="168"/>
      <c r="P563" s="168"/>
      <c r="Q563" s="168"/>
      <c r="R563" s="168"/>
      <c r="S563" s="168"/>
      <c r="T563" s="168"/>
      <c r="U563" s="168"/>
      <c r="V563" s="168"/>
      <c r="W563" s="168"/>
      <c r="X563" s="236"/>
      <c r="Y563" s="24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9"/>
    </row>
    <row r="564" spans="1:50" ht="18.75" hidden="1" customHeight="1" x14ac:dyDescent="0.15">
      <c r="A564" s="1004"/>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525</v>
      </c>
      <c r="AJ564" s="185"/>
      <c r="AK564" s="185"/>
      <c r="AL564" s="180"/>
      <c r="AM564" s="185" t="s">
        <v>517</v>
      </c>
      <c r="AN564" s="185"/>
      <c r="AO564" s="185"/>
      <c r="AP564" s="180"/>
      <c r="AQ564" s="180" t="s">
        <v>354</v>
      </c>
      <c r="AR564" s="173"/>
      <c r="AS564" s="173"/>
      <c r="AT564" s="174"/>
      <c r="AU564" s="138" t="s">
        <v>253</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1004"/>
      <c r="B566" s="256"/>
      <c r="C566" s="255"/>
      <c r="D566" s="256"/>
      <c r="E566" s="170"/>
      <c r="F566" s="171"/>
      <c r="G566" s="230"/>
      <c r="H566" s="165"/>
      <c r="I566" s="165"/>
      <c r="J566" s="165"/>
      <c r="K566" s="165"/>
      <c r="L566" s="165"/>
      <c r="M566" s="165"/>
      <c r="N566" s="165"/>
      <c r="O566" s="165"/>
      <c r="P566" s="165"/>
      <c r="Q566" s="165"/>
      <c r="R566" s="165"/>
      <c r="S566" s="165"/>
      <c r="T566" s="165"/>
      <c r="U566" s="165"/>
      <c r="V566" s="165"/>
      <c r="W566" s="165"/>
      <c r="X566" s="231"/>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9"/>
    </row>
    <row r="567" spans="1:50" ht="23.25" hidden="1" customHeight="1" x14ac:dyDescent="0.15">
      <c r="A567" s="1004"/>
      <c r="B567" s="256"/>
      <c r="C567" s="255"/>
      <c r="D567" s="256"/>
      <c r="E567" s="170"/>
      <c r="F567" s="171"/>
      <c r="G567" s="232"/>
      <c r="H567" s="233"/>
      <c r="I567" s="233"/>
      <c r="J567" s="233"/>
      <c r="K567" s="233"/>
      <c r="L567" s="233"/>
      <c r="M567" s="233"/>
      <c r="N567" s="233"/>
      <c r="O567" s="233"/>
      <c r="P567" s="233"/>
      <c r="Q567" s="233"/>
      <c r="R567" s="233"/>
      <c r="S567" s="233"/>
      <c r="T567" s="233"/>
      <c r="U567" s="233"/>
      <c r="V567" s="233"/>
      <c r="W567" s="233"/>
      <c r="X567" s="234"/>
      <c r="Y567" s="24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9"/>
    </row>
    <row r="568" spans="1:50" ht="23.25" hidden="1" customHeight="1" x14ac:dyDescent="0.15">
      <c r="A568" s="1004"/>
      <c r="B568" s="256"/>
      <c r="C568" s="255"/>
      <c r="D568" s="256"/>
      <c r="E568" s="170"/>
      <c r="F568" s="171"/>
      <c r="G568" s="235"/>
      <c r="H568" s="168"/>
      <c r="I568" s="168"/>
      <c r="J568" s="168"/>
      <c r="K568" s="168"/>
      <c r="L568" s="168"/>
      <c r="M568" s="168"/>
      <c r="N568" s="168"/>
      <c r="O568" s="168"/>
      <c r="P568" s="168"/>
      <c r="Q568" s="168"/>
      <c r="R568" s="168"/>
      <c r="S568" s="168"/>
      <c r="T568" s="168"/>
      <c r="U568" s="168"/>
      <c r="V568" s="168"/>
      <c r="W568" s="168"/>
      <c r="X568" s="236"/>
      <c r="Y568" s="24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9"/>
    </row>
    <row r="569" spans="1:50" ht="18.75" hidden="1" customHeight="1" x14ac:dyDescent="0.15">
      <c r="A569" s="1004"/>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526</v>
      </c>
      <c r="AJ569" s="185"/>
      <c r="AK569" s="185"/>
      <c r="AL569" s="180"/>
      <c r="AM569" s="185" t="s">
        <v>517</v>
      </c>
      <c r="AN569" s="185"/>
      <c r="AO569" s="185"/>
      <c r="AP569" s="180"/>
      <c r="AQ569" s="180" t="s">
        <v>354</v>
      </c>
      <c r="AR569" s="173"/>
      <c r="AS569" s="173"/>
      <c r="AT569" s="174"/>
      <c r="AU569" s="138" t="s">
        <v>253</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1004"/>
      <c r="B571" s="256"/>
      <c r="C571" s="255"/>
      <c r="D571" s="256"/>
      <c r="E571" s="170"/>
      <c r="F571" s="171"/>
      <c r="G571" s="230"/>
      <c r="H571" s="165"/>
      <c r="I571" s="165"/>
      <c r="J571" s="165"/>
      <c r="K571" s="165"/>
      <c r="L571" s="165"/>
      <c r="M571" s="165"/>
      <c r="N571" s="165"/>
      <c r="O571" s="165"/>
      <c r="P571" s="165"/>
      <c r="Q571" s="165"/>
      <c r="R571" s="165"/>
      <c r="S571" s="165"/>
      <c r="T571" s="165"/>
      <c r="U571" s="165"/>
      <c r="V571" s="165"/>
      <c r="W571" s="165"/>
      <c r="X571" s="231"/>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9"/>
    </row>
    <row r="572" spans="1:50" ht="23.25" hidden="1" customHeight="1" x14ac:dyDescent="0.15">
      <c r="A572" s="1004"/>
      <c r="B572" s="256"/>
      <c r="C572" s="255"/>
      <c r="D572" s="256"/>
      <c r="E572" s="170"/>
      <c r="F572" s="171"/>
      <c r="G572" s="232"/>
      <c r="H572" s="233"/>
      <c r="I572" s="233"/>
      <c r="J572" s="233"/>
      <c r="K572" s="233"/>
      <c r="L572" s="233"/>
      <c r="M572" s="233"/>
      <c r="N572" s="233"/>
      <c r="O572" s="233"/>
      <c r="P572" s="233"/>
      <c r="Q572" s="233"/>
      <c r="R572" s="233"/>
      <c r="S572" s="233"/>
      <c r="T572" s="233"/>
      <c r="U572" s="233"/>
      <c r="V572" s="233"/>
      <c r="W572" s="233"/>
      <c r="X572" s="234"/>
      <c r="Y572" s="24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9"/>
    </row>
    <row r="573" spans="1:50" ht="23.25" hidden="1" customHeight="1" x14ac:dyDescent="0.15">
      <c r="A573" s="1004"/>
      <c r="B573" s="256"/>
      <c r="C573" s="255"/>
      <c r="D573" s="256"/>
      <c r="E573" s="170"/>
      <c r="F573" s="171"/>
      <c r="G573" s="235"/>
      <c r="H573" s="168"/>
      <c r="I573" s="168"/>
      <c r="J573" s="168"/>
      <c r="K573" s="168"/>
      <c r="L573" s="168"/>
      <c r="M573" s="168"/>
      <c r="N573" s="168"/>
      <c r="O573" s="168"/>
      <c r="P573" s="168"/>
      <c r="Q573" s="168"/>
      <c r="R573" s="168"/>
      <c r="S573" s="168"/>
      <c r="T573" s="168"/>
      <c r="U573" s="168"/>
      <c r="V573" s="168"/>
      <c r="W573" s="168"/>
      <c r="X573" s="236"/>
      <c r="Y573" s="24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9"/>
    </row>
    <row r="574" spans="1:50" ht="18.75" hidden="1" customHeight="1" x14ac:dyDescent="0.15">
      <c r="A574" s="1004"/>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525</v>
      </c>
      <c r="AJ574" s="185"/>
      <c r="AK574" s="185"/>
      <c r="AL574" s="180"/>
      <c r="AM574" s="185" t="s">
        <v>517</v>
      </c>
      <c r="AN574" s="185"/>
      <c r="AO574" s="185"/>
      <c r="AP574" s="180"/>
      <c r="AQ574" s="180" t="s">
        <v>354</v>
      </c>
      <c r="AR574" s="173"/>
      <c r="AS574" s="173"/>
      <c r="AT574" s="174"/>
      <c r="AU574" s="138" t="s">
        <v>253</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1004"/>
      <c r="B576" s="256"/>
      <c r="C576" s="255"/>
      <c r="D576" s="256"/>
      <c r="E576" s="170"/>
      <c r="F576" s="171"/>
      <c r="G576" s="230"/>
      <c r="H576" s="165"/>
      <c r="I576" s="165"/>
      <c r="J576" s="165"/>
      <c r="K576" s="165"/>
      <c r="L576" s="165"/>
      <c r="M576" s="165"/>
      <c r="N576" s="165"/>
      <c r="O576" s="165"/>
      <c r="P576" s="165"/>
      <c r="Q576" s="165"/>
      <c r="R576" s="165"/>
      <c r="S576" s="165"/>
      <c r="T576" s="165"/>
      <c r="U576" s="165"/>
      <c r="V576" s="165"/>
      <c r="W576" s="165"/>
      <c r="X576" s="231"/>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9"/>
    </row>
    <row r="577" spans="1:50" ht="23.25" hidden="1" customHeight="1" x14ac:dyDescent="0.15">
      <c r="A577" s="1004"/>
      <c r="B577" s="256"/>
      <c r="C577" s="255"/>
      <c r="D577" s="256"/>
      <c r="E577" s="170"/>
      <c r="F577" s="171"/>
      <c r="G577" s="232"/>
      <c r="H577" s="233"/>
      <c r="I577" s="233"/>
      <c r="J577" s="233"/>
      <c r="K577" s="233"/>
      <c r="L577" s="233"/>
      <c r="M577" s="233"/>
      <c r="N577" s="233"/>
      <c r="O577" s="233"/>
      <c r="P577" s="233"/>
      <c r="Q577" s="233"/>
      <c r="R577" s="233"/>
      <c r="S577" s="233"/>
      <c r="T577" s="233"/>
      <c r="U577" s="233"/>
      <c r="V577" s="233"/>
      <c r="W577" s="233"/>
      <c r="X577" s="234"/>
      <c r="Y577" s="24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9"/>
    </row>
    <row r="578" spans="1:50" ht="23.25" hidden="1" customHeight="1" x14ac:dyDescent="0.15">
      <c r="A578" s="1004"/>
      <c r="B578" s="256"/>
      <c r="C578" s="255"/>
      <c r="D578" s="256"/>
      <c r="E578" s="170"/>
      <c r="F578" s="171"/>
      <c r="G578" s="235"/>
      <c r="H578" s="168"/>
      <c r="I578" s="168"/>
      <c r="J578" s="168"/>
      <c r="K578" s="168"/>
      <c r="L578" s="168"/>
      <c r="M578" s="168"/>
      <c r="N578" s="168"/>
      <c r="O578" s="168"/>
      <c r="P578" s="168"/>
      <c r="Q578" s="168"/>
      <c r="R578" s="168"/>
      <c r="S578" s="168"/>
      <c r="T578" s="168"/>
      <c r="U578" s="168"/>
      <c r="V578" s="168"/>
      <c r="W578" s="168"/>
      <c r="X578" s="236"/>
      <c r="Y578" s="24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9"/>
    </row>
    <row r="579" spans="1:50" ht="18.75" hidden="1" customHeight="1" x14ac:dyDescent="0.15">
      <c r="A579" s="1004"/>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525</v>
      </c>
      <c r="AJ579" s="185"/>
      <c r="AK579" s="185"/>
      <c r="AL579" s="180"/>
      <c r="AM579" s="185" t="s">
        <v>517</v>
      </c>
      <c r="AN579" s="185"/>
      <c r="AO579" s="185"/>
      <c r="AP579" s="180"/>
      <c r="AQ579" s="180" t="s">
        <v>354</v>
      </c>
      <c r="AR579" s="173"/>
      <c r="AS579" s="173"/>
      <c r="AT579" s="174"/>
      <c r="AU579" s="138" t="s">
        <v>253</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1004"/>
      <c r="B581" s="256"/>
      <c r="C581" s="255"/>
      <c r="D581" s="256"/>
      <c r="E581" s="170"/>
      <c r="F581" s="171"/>
      <c r="G581" s="230"/>
      <c r="H581" s="165"/>
      <c r="I581" s="165"/>
      <c r="J581" s="165"/>
      <c r="K581" s="165"/>
      <c r="L581" s="165"/>
      <c r="M581" s="165"/>
      <c r="N581" s="165"/>
      <c r="O581" s="165"/>
      <c r="P581" s="165"/>
      <c r="Q581" s="165"/>
      <c r="R581" s="165"/>
      <c r="S581" s="165"/>
      <c r="T581" s="165"/>
      <c r="U581" s="165"/>
      <c r="V581" s="165"/>
      <c r="W581" s="165"/>
      <c r="X581" s="231"/>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9"/>
    </row>
    <row r="582" spans="1:50" ht="23.25" hidden="1" customHeight="1" x14ac:dyDescent="0.15">
      <c r="A582" s="1004"/>
      <c r="B582" s="256"/>
      <c r="C582" s="255"/>
      <c r="D582" s="256"/>
      <c r="E582" s="170"/>
      <c r="F582" s="171"/>
      <c r="G582" s="232"/>
      <c r="H582" s="233"/>
      <c r="I582" s="233"/>
      <c r="J582" s="233"/>
      <c r="K582" s="233"/>
      <c r="L582" s="233"/>
      <c r="M582" s="233"/>
      <c r="N582" s="233"/>
      <c r="O582" s="233"/>
      <c r="P582" s="233"/>
      <c r="Q582" s="233"/>
      <c r="R582" s="233"/>
      <c r="S582" s="233"/>
      <c r="T582" s="233"/>
      <c r="U582" s="233"/>
      <c r="V582" s="233"/>
      <c r="W582" s="233"/>
      <c r="X582" s="234"/>
      <c r="Y582" s="24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9"/>
    </row>
    <row r="583" spans="1:50" ht="23.25" hidden="1" customHeight="1" x14ac:dyDescent="0.15">
      <c r="A583" s="1004"/>
      <c r="B583" s="256"/>
      <c r="C583" s="255"/>
      <c r="D583" s="256"/>
      <c r="E583" s="170"/>
      <c r="F583" s="171"/>
      <c r="G583" s="235"/>
      <c r="H583" s="168"/>
      <c r="I583" s="168"/>
      <c r="J583" s="168"/>
      <c r="K583" s="168"/>
      <c r="L583" s="168"/>
      <c r="M583" s="168"/>
      <c r="N583" s="168"/>
      <c r="O583" s="168"/>
      <c r="P583" s="168"/>
      <c r="Q583" s="168"/>
      <c r="R583" s="168"/>
      <c r="S583" s="168"/>
      <c r="T583" s="168"/>
      <c r="U583" s="168"/>
      <c r="V583" s="168"/>
      <c r="W583" s="168"/>
      <c r="X583" s="236"/>
      <c r="Y583" s="24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9"/>
    </row>
    <row r="584" spans="1:50" ht="18.75" hidden="1" customHeight="1" x14ac:dyDescent="0.15">
      <c r="A584" s="1004"/>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525</v>
      </c>
      <c r="AJ584" s="185"/>
      <c r="AK584" s="185"/>
      <c r="AL584" s="180"/>
      <c r="AM584" s="185" t="s">
        <v>521</v>
      </c>
      <c r="AN584" s="185"/>
      <c r="AO584" s="185"/>
      <c r="AP584" s="180"/>
      <c r="AQ584" s="180" t="s">
        <v>354</v>
      </c>
      <c r="AR584" s="173"/>
      <c r="AS584" s="173"/>
      <c r="AT584" s="174"/>
      <c r="AU584" s="138" t="s">
        <v>253</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1004"/>
      <c r="B586" s="256"/>
      <c r="C586" s="255"/>
      <c r="D586" s="256"/>
      <c r="E586" s="170"/>
      <c r="F586" s="171"/>
      <c r="G586" s="230"/>
      <c r="H586" s="165"/>
      <c r="I586" s="165"/>
      <c r="J586" s="165"/>
      <c r="K586" s="165"/>
      <c r="L586" s="165"/>
      <c r="M586" s="165"/>
      <c r="N586" s="165"/>
      <c r="O586" s="165"/>
      <c r="P586" s="165"/>
      <c r="Q586" s="165"/>
      <c r="R586" s="165"/>
      <c r="S586" s="165"/>
      <c r="T586" s="165"/>
      <c r="U586" s="165"/>
      <c r="V586" s="165"/>
      <c r="W586" s="165"/>
      <c r="X586" s="231"/>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9"/>
    </row>
    <row r="587" spans="1:50" ht="23.25" hidden="1" customHeight="1" x14ac:dyDescent="0.15">
      <c r="A587" s="1004"/>
      <c r="B587" s="256"/>
      <c r="C587" s="255"/>
      <c r="D587" s="256"/>
      <c r="E587" s="170"/>
      <c r="F587" s="171"/>
      <c r="G587" s="232"/>
      <c r="H587" s="233"/>
      <c r="I587" s="233"/>
      <c r="J587" s="233"/>
      <c r="K587" s="233"/>
      <c r="L587" s="233"/>
      <c r="M587" s="233"/>
      <c r="N587" s="233"/>
      <c r="O587" s="233"/>
      <c r="P587" s="233"/>
      <c r="Q587" s="233"/>
      <c r="R587" s="233"/>
      <c r="S587" s="233"/>
      <c r="T587" s="233"/>
      <c r="U587" s="233"/>
      <c r="V587" s="233"/>
      <c r="W587" s="233"/>
      <c r="X587" s="234"/>
      <c r="Y587" s="24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9"/>
    </row>
    <row r="588" spans="1:50" ht="23.25" hidden="1" customHeight="1" x14ac:dyDescent="0.15">
      <c r="A588" s="1004"/>
      <c r="B588" s="256"/>
      <c r="C588" s="255"/>
      <c r="D588" s="256"/>
      <c r="E588" s="170"/>
      <c r="F588" s="171"/>
      <c r="G588" s="235"/>
      <c r="H588" s="168"/>
      <c r="I588" s="168"/>
      <c r="J588" s="168"/>
      <c r="K588" s="168"/>
      <c r="L588" s="168"/>
      <c r="M588" s="168"/>
      <c r="N588" s="168"/>
      <c r="O588" s="168"/>
      <c r="P588" s="168"/>
      <c r="Q588" s="168"/>
      <c r="R588" s="168"/>
      <c r="S588" s="168"/>
      <c r="T588" s="168"/>
      <c r="U588" s="168"/>
      <c r="V588" s="168"/>
      <c r="W588" s="168"/>
      <c r="X588" s="236"/>
      <c r="Y588" s="24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9"/>
    </row>
    <row r="589" spans="1:50" ht="23.85" hidden="1" customHeight="1" x14ac:dyDescent="0.15">
      <c r="A589" s="1004"/>
      <c r="B589" s="256"/>
      <c r="C589" s="255"/>
      <c r="D589" s="256"/>
      <c r="E589" s="161" t="s">
        <v>566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560</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525</v>
      </c>
      <c r="AJ593" s="185"/>
      <c r="AK593" s="185"/>
      <c r="AL593" s="180"/>
      <c r="AM593" s="185" t="s">
        <v>517</v>
      </c>
      <c r="AN593" s="185"/>
      <c r="AO593" s="185"/>
      <c r="AP593" s="180"/>
      <c r="AQ593" s="180" t="s">
        <v>354</v>
      </c>
      <c r="AR593" s="173"/>
      <c r="AS593" s="173"/>
      <c r="AT593" s="174"/>
      <c r="AU593" s="138" t="s">
        <v>253</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1004"/>
      <c r="B595" s="256"/>
      <c r="C595" s="255"/>
      <c r="D595" s="256"/>
      <c r="E595" s="170"/>
      <c r="F595" s="171"/>
      <c r="G595" s="230"/>
      <c r="H595" s="165"/>
      <c r="I595" s="165"/>
      <c r="J595" s="165"/>
      <c r="K595" s="165"/>
      <c r="L595" s="165"/>
      <c r="M595" s="165"/>
      <c r="N595" s="165"/>
      <c r="O595" s="165"/>
      <c r="P595" s="165"/>
      <c r="Q595" s="165"/>
      <c r="R595" s="165"/>
      <c r="S595" s="165"/>
      <c r="T595" s="165"/>
      <c r="U595" s="165"/>
      <c r="V595" s="165"/>
      <c r="W595" s="165"/>
      <c r="X595" s="231"/>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9"/>
    </row>
    <row r="596" spans="1:50" ht="23.25" hidden="1" customHeight="1" x14ac:dyDescent="0.15">
      <c r="A596" s="1004"/>
      <c r="B596" s="256"/>
      <c r="C596" s="255"/>
      <c r="D596" s="256"/>
      <c r="E596" s="170"/>
      <c r="F596" s="171"/>
      <c r="G596" s="232"/>
      <c r="H596" s="233"/>
      <c r="I596" s="233"/>
      <c r="J596" s="233"/>
      <c r="K596" s="233"/>
      <c r="L596" s="233"/>
      <c r="M596" s="233"/>
      <c r="N596" s="233"/>
      <c r="O596" s="233"/>
      <c r="P596" s="233"/>
      <c r="Q596" s="233"/>
      <c r="R596" s="233"/>
      <c r="S596" s="233"/>
      <c r="T596" s="233"/>
      <c r="U596" s="233"/>
      <c r="V596" s="233"/>
      <c r="W596" s="233"/>
      <c r="X596" s="234"/>
      <c r="Y596" s="24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9"/>
    </row>
    <row r="597" spans="1:50" ht="23.25" hidden="1" customHeight="1" x14ac:dyDescent="0.15">
      <c r="A597" s="1004"/>
      <c r="B597" s="256"/>
      <c r="C597" s="255"/>
      <c r="D597" s="256"/>
      <c r="E597" s="170"/>
      <c r="F597" s="171"/>
      <c r="G597" s="235"/>
      <c r="H597" s="168"/>
      <c r="I597" s="168"/>
      <c r="J597" s="168"/>
      <c r="K597" s="168"/>
      <c r="L597" s="168"/>
      <c r="M597" s="168"/>
      <c r="N597" s="168"/>
      <c r="O597" s="168"/>
      <c r="P597" s="168"/>
      <c r="Q597" s="168"/>
      <c r="R597" s="168"/>
      <c r="S597" s="168"/>
      <c r="T597" s="168"/>
      <c r="U597" s="168"/>
      <c r="V597" s="168"/>
      <c r="W597" s="168"/>
      <c r="X597" s="236"/>
      <c r="Y597" s="24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9"/>
    </row>
    <row r="598" spans="1:50" ht="18.75" hidden="1" customHeight="1" x14ac:dyDescent="0.15">
      <c r="A598" s="1004"/>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526</v>
      </c>
      <c r="AJ598" s="185"/>
      <c r="AK598" s="185"/>
      <c r="AL598" s="180"/>
      <c r="AM598" s="185" t="s">
        <v>522</v>
      </c>
      <c r="AN598" s="185"/>
      <c r="AO598" s="185"/>
      <c r="AP598" s="180"/>
      <c r="AQ598" s="180" t="s">
        <v>354</v>
      </c>
      <c r="AR598" s="173"/>
      <c r="AS598" s="173"/>
      <c r="AT598" s="174"/>
      <c r="AU598" s="138" t="s">
        <v>253</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1004"/>
      <c r="B600" s="256"/>
      <c r="C600" s="255"/>
      <c r="D600" s="256"/>
      <c r="E600" s="170"/>
      <c r="F600" s="171"/>
      <c r="G600" s="230"/>
      <c r="H600" s="165"/>
      <c r="I600" s="165"/>
      <c r="J600" s="165"/>
      <c r="K600" s="165"/>
      <c r="L600" s="165"/>
      <c r="M600" s="165"/>
      <c r="N600" s="165"/>
      <c r="O600" s="165"/>
      <c r="P600" s="165"/>
      <c r="Q600" s="165"/>
      <c r="R600" s="165"/>
      <c r="S600" s="165"/>
      <c r="T600" s="165"/>
      <c r="U600" s="165"/>
      <c r="V600" s="165"/>
      <c r="W600" s="165"/>
      <c r="X600" s="231"/>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9"/>
    </row>
    <row r="601" spans="1:50" ht="23.25" hidden="1" customHeight="1" x14ac:dyDescent="0.15">
      <c r="A601" s="1004"/>
      <c r="B601" s="256"/>
      <c r="C601" s="255"/>
      <c r="D601" s="256"/>
      <c r="E601" s="170"/>
      <c r="F601" s="171"/>
      <c r="G601" s="232"/>
      <c r="H601" s="233"/>
      <c r="I601" s="233"/>
      <c r="J601" s="233"/>
      <c r="K601" s="233"/>
      <c r="L601" s="233"/>
      <c r="M601" s="233"/>
      <c r="N601" s="233"/>
      <c r="O601" s="233"/>
      <c r="P601" s="233"/>
      <c r="Q601" s="233"/>
      <c r="R601" s="233"/>
      <c r="S601" s="233"/>
      <c r="T601" s="233"/>
      <c r="U601" s="233"/>
      <c r="V601" s="233"/>
      <c r="W601" s="233"/>
      <c r="X601" s="234"/>
      <c r="Y601" s="24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9"/>
    </row>
    <row r="602" spans="1:50" ht="23.25" hidden="1" customHeight="1" x14ac:dyDescent="0.15">
      <c r="A602" s="1004"/>
      <c r="B602" s="256"/>
      <c r="C602" s="255"/>
      <c r="D602" s="256"/>
      <c r="E602" s="170"/>
      <c r="F602" s="171"/>
      <c r="G602" s="235"/>
      <c r="H602" s="168"/>
      <c r="I602" s="168"/>
      <c r="J602" s="168"/>
      <c r="K602" s="168"/>
      <c r="L602" s="168"/>
      <c r="M602" s="168"/>
      <c r="N602" s="168"/>
      <c r="O602" s="168"/>
      <c r="P602" s="168"/>
      <c r="Q602" s="168"/>
      <c r="R602" s="168"/>
      <c r="S602" s="168"/>
      <c r="T602" s="168"/>
      <c r="U602" s="168"/>
      <c r="V602" s="168"/>
      <c r="W602" s="168"/>
      <c r="X602" s="236"/>
      <c r="Y602" s="24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9"/>
    </row>
    <row r="603" spans="1:50" ht="18.75" hidden="1" customHeight="1" x14ac:dyDescent="0.15">
      <c r="A603" s="1004"/>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525</v>
      </c>
      <c r="AJ603" s="185"/>
      <c r="AK603" s="185"/>
      <c r="AL603" s="180"/>
      <c r="AM603" s="185" t="s">
        <v>517</v>
      </c>
      <c r="AN603" s="185"/>
      <c r="AO603" s="185"/>
      <c r="AP603" s="180"/>
      <c r="AQ603" s="180" t="s">
        <v>354</v>
      </c>
      <c r="AR603" s="173"/>
      <c r="AS603" s="173"/>
      <c r="AT603" s="174"/>
      <c r="AU603" s="138" t="s">
        <v>253</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1004"/>
      <c r="B605" s="256"/>
      <c r="C605" s="255"/>
      <c r="D605" s="256"/>
      <c r="E605" s="170"/>
      <c r="F605" s="171"/>
      <c r="G605" s="230"/>
      <c r="H605" s="165"/>
      <c r="I605" s="165"/>
      <c r="J605" s="165"/>
      <c r="K605" s="165"/>
      <c r="L605" s="165"/>
      <c r="M605" s="165"/>
      <c r="N605" s="165"/>
      <c r="O605" s="165"/>
      <c r="P605" s="165"/>
      <c r="Q605" s="165"/>
      <c r="R605" s="165"/>
      <c r="S605" s="165"/>
      <c r="T605" s="165"/>
      <c r="U605" s="165"/>
      <c r="V605" s="165"/>
      <c r="W605" s="165"/>
      <c r="X605" s="231"/>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9"/>
    </row>
    <row r="606" spans="1:50" ht="23.25" hidden="1" customHeight="1" x14ac:dyDescent="0.15">
      <c r="A606" s="1004"/>
      <c r="B606" s="256"/>
      <c r="C606" s="255"/>
      <c r="D606" s="256"/>
      <c r="E606" s="170"/>
      <c r="F606" s="171"/>
      <c r="G606" s="232"/>
      <c r="H606" s="233"/>
      <c r="I606" s="233"/>
      <c r="J606" s="233"/>
      <c r="K606" s="233"/>
      <c r="L606" s="233"/>
      <c r="M606" s="233"/>
      <c r="N606" s="233"/>
      <c r="O606" s="233"/>
      <c r="P606" s="233"/>
      <c r="Q606" s="233"/>
      <c r="R606" s="233"/>
      <c r="S606" s="233"/>
      <c r="T606" s="233"/>
      <c r="U606" s="233"/>
      <c r="V606" s="233"/>
      <c r="W606" s="233"/>
      <c r="X606" s="234"/>
      <c r="Y606" s="24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9"/>
    </row>
    <row r="607" spans="1:50" ht="23.25" hidden="1" customHeight="1" x14ac:dyDescent="0.15">
      <c r="A607" s="1004"/>
      <c r="B607" s="256"/>
      <c r="C607" s="255"/>
      <c r="D607" s="256"/>
      <c r="E607" s="170"/>
      <c r="F607" s="171"/>
      <c r="G607" s="235"/>
      <c r="H607" s="168"/>
      <c r="I607" s="168"/>
      <c r="J607" s="168"/>
      <c r="K607" s="168"/>
      <c r="L607" s="168"/>
      <c r="M607" s="168"/>
      <c r="N607" s="168"/>
      <c r="O607" s="168"/>
      <c r="P607" s="168"/>
      <c r="Q607" s="168"/>
      <c r="R607" s="168"/>
      <c r="S607" s="168"/>
      <c r="T607" s="168"/>
      <c r="U607" s="168"/>
      <c r="V607" s="168"/>
      <c r="W607" s="168"/>
      <c r="X607" s="236"/>
      <c r="Y607" s="24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9"/>
    </row>
    <row r="608" spans="1:50" ht="18.75" hidden="1" customHeight="1" x14ac:dyDescent="0.15">
      <c r="A608" s="1004"/>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525</v>
      </c>
      <c r="AJ608" s="185"/>
      <c r="AK608" s="185"/>
      <c r="AL608" s="180"/>
      <c r="AM608" s="185" t="s">
        <v>517</v>
      </c>
      <c r="AN608" s="185"/>
      <c r="AO608" s="185"/>
      <c r="AP608" s="180"/>
      <c r="AQ608" s="180" t="s">
        <v>354</v>
      </c>
      <c r="AR608" s="173"/>
      <c r="AS608" s="173"/>
      <c r="AT608" s="174"/>
      <c r="AU608" s="138" t="s">
        <v>253</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1004"/>
      <c r="B610" s="256"/>
      <c r="C610" s="255"/>
      <c r="D610" s="256"/>
      <c r="E610" s="170"/>
      <c r="F610" s="171"/>
      <c r="G610" s="230"/>
      <c r="H610" s="165"/>
      <c r="I610" s="165"/>
      <c r="J610" s="165"/>
      <c r="K610" s="165"/>
      <c r="L610" s="165"/>
      <c r="M610" s="165"/>
      <c r="N610" s="165"/>
      <c r="O610" s="165"/>
      <c r="P610" s="165"/>
      <c r="Q610" s="165"/>
      <c r="R610" s="165"/>
      <c r="S610" s="165"/>
      <c r="T610" s="165"/>
      <c r="U610" s="165"/>
      <c r="V610" s="165"/>
      <c r="W610" s="165"/>
      <c r="X610" s="231"/>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9"/>
    </row>
    <row r="611" spans="1:50" ht="23.25" hidden="1" customHeight="1" x14ac:dyDescent="0.15">
      <c r="A611" s="1004"/>
      <c r="B611" s="256"/>
      <c r="C611" s="255"/>
      <c r="D611" s="256"/>
      <c r="E611" s="170"/>
      <c r="F611" s="171"/>
      <c r="G611" s="232"/>
      <c r="H611" s="233"/>
      <c r="I611" s="233"/>
      <c r="J611" s="233"/>
      <c r="K611" s="233"/>
      <c r="L611" s="233"/>
      <c r="M611" s="233"/>
      <c r="N611" s="233"/>
      <c r="O611" s="233"/>
      <c r="P611" s="233"/>
      <c r="Q611" s="233"/>
      <c r="R611" s="233"/>
      <c r="S611" s="233"/>
      <c r="T611" s="233"/>
      <c r="U611" s="233"/>
      <c r="V611" s="233"/>
      <c r="W611" s="233"/>
      <c r="X611" s="234"/>
      <c r="Y611" s="24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9"/>
    </row>
    <row r="612" spans="1:50" ht="23.25" hidden="1" customHeight="1" x14ac:dyDescent="0.15">
      <c r="A612" s="1004"/>
      <c r="B612" s="256"/>
      <c r="C612" s="255"/>
      <c r="D612" s="256"/>
      <c r="E612" s="170"/>
      <c r="F612" s="171"/>
      <c r="G612" s="235"/>
      <c r="H612" s="168"/>
      <c r="I612" s="168"/>
      <c r="J612" s="168"/>
      <c r="K612" s="168"/>
      <c r="L612" s="168"/>
      <c r="M612" s="168"/>
      <c r="N612" s="168"/>
      <c r="O612" s="168"/>
      <c r="P612" s="168"/>
      <c r="Q612" s="168"/>
      <c r="R612" s="168"/>
      <c r="S612" s="168"/>
      <c r="T612" s="168"/>
      <c r="U612" s="168"/>
      <c r="V612" s="168"/>
      <c r="W612" s="168"/>
      <c r="X612" s="236"/>
      <c r="Y612" s="24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9"/>
    </row>
    <row r="613" spans="1:50" ht="18.75" hidden="1" customHeight="1" x14ac:dyDescent="0.15">
      <c r="A613" s="1004"/>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525</v>
      </c>
      <c r="AJ613" s="185"/>
      <c r="AK613" s="185"/>
      <c r="AL613" s="180"/>
      <c r="AM613" s="185" t="s">
        <v>521</v>
      </c>
      <c r="AN613" s="185"/>
      <c r="AO613" s="185"/>
      <c r="AP613" s="180"/>
      <c r="AQ613" s="180" t="s">
        <v>354</v>
      </c>
      <c r="AR613" s="173"/>
      <c r="AS613" s="173"/>
      <c r="AT613" s="174"/>
      <c r="AU613" s="138" t="s">
        <v>253</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1004"/>
      <c r="B615" s="256"/>
      <c r="C615" s="255"/>
      <c r="D615" s="256"/>
      <c r="E615" s="170"/>
      <c r="F615" s="171"/>
      <c r="G615" s="230"/>
      <c r="H615" s="165"/>
      <c r="I615" s="165"/>
      <c r="J615" s="165"/>
      <c r="K615" s="165"/>
      <c r="L615" s="165"/>
      <c r="M615" s="165"/>
      <c r="N615" s="165"/>
      <c r="O615" s="165"/>
      <c r="P615" s="165"/>
      <c r="Q615" s="165"/>
      <c r="R615" s="165"/>
      <c r="S615" s="165"/>
      <c r="T615" s="165"/>
      <c r="U615" s="165"/>
      <c r="V615" s="165"/>
      <c r="W615" s="165"/>
      <c r="X615" s="231"/>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9"/>
    </row>
    <row r="616" spans="1:50" ht="23.25" hidden="1" customHeight="1" x14ac:dyDescent="0.15">
      <c r="A616" s="1004"/>
      <c r="B616" s="256"/>
      <c r="C616" s="255"/>
      <c r="D616" s="256"/>
      <c r="E616" s="170"/>
      <c r="F616" s="171"/>
      <c r="G616" s="232"/>
      <c r="H616" s="233"/>
      <c r="I616" s="233"/>
      <c r="J616" s="233"/>
      <c r="K616" s="233"/>
      <c r="L616" s="233"/>
      <c r="M616" s="233"/>
      <c r="N616" s="233"/>
      <c r="O616" s="233"/>
      <c r="P616" s="233"/>
      <c r="Q616" s="233"/>
      <c r="R616" s="233"/>
      <c r="S616" s="233"/>
      <c r="T616" s="233"/>
      <c r="U616" s="233"/>
      <c r="V616" s="233"/>
      <c r="W616" s="233"/>
      <c r="X616" s="234"/>
      <c r="Y616" s="24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9"/>
    </row>
    <row r="617" spans="1:50" ht="23.25" hidden="1" customHeight="1" x14ac:dyDescent="0.15">
      <c r="A617" s="1004"/>
      <c r="B617" s="256"/>
      <c r="C617" s="255"/>
      <c r="D617" s="256"/>
      <c r="E617" s="170"/>
      <c r="F617" s="171"/>
      <c r="G617" s="235"/>
      <c r="H617" s="168"/>
      <c r="I617" s="168"/>
      <c r="J617" s="168"/>
      <c r="K617" s="168"/>
      <c r="L617" s="168"/>
      <c r="M617" s="168"/>
      <c r="N617" s="168"/>
      <c r="O617" s="168"/>
      <c r="P617" s="168"/>
      <c r="Q617" s="168"/>
      <c r="R617" s="168"/>
      <c r="S617" s="168"/>
      <c r="T617" s="168"/>
      <c r="U617" s="168"/>
      <c r="V617" s="168"/>
      <c r="W617" s="168"/>
      <c r="X617" s="236"/>
      <c r="Y617" s="24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9"/>
    </row>
    <row r="618" spans="1:50" ht="18.75" hidden="1" customHeight="1" x14ac:dyDescent="0.15">
      <c r="A618" s="1004"/>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525</v>
      </c>
      <c r="AJ618" s="185"/>
      <c r="AK618" s="185"/>
      <c r="AL618" s="180"/>
      <c r="AM618" s="185" t="s">
        <v>521</v>
      </c>
      <c r="AN618" s="185"/>
      <c r="AO618" s="185"/>
      <c r="AP618" s="180"/>
      <c r="AQ618" s="180" t="s">
        <v>354</v>
      </c>
      <c r="AR618" s="173"/>
      <c r="AS618" s="173"/>
      <c r="AT618" s="174"/>
      <c r="AU618" s="138" t="s">
        <v>253</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1004"/>
      <c r="B620" s="256"/>
      <c r="C620" s="255"/>
      <c r="D620" s="256"/>
      <c r="E620" s="170"/>
      <c r="F620" s="171"/>
      <c r="G620" s="230"/>
      <c r="H620" s="165"/>
      <c r="I620" s="165"/>
      <c r="J620" s="165"/>
      <c r="K620" s="165"/>
      <c r="L620" s="165"/>
      <c r="M620" s="165"/>
      <c r="N620" s="165"/>
      <c r="O620" s="165"/>
      <c r="P620" s="165"/>
      <c r="Q620" s="165"/>
      <c r="R620" s="165"/>
      <c r="S620" s="165"/>
      <c r="T620" s="165"/>
      <c r="U620" s="165"/>
      <c r="V620" s="165"/>
      <c r="W620" s="165"/>
      <c r="X620" s="231"/>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9"/>
    </row>
    <row r="621" spans="1:50" ht="23.25" hidden="1" customHeight="1" x14ac:dyDescent="0.15">
      <c r="A621" s="1004"/>
      <c r="B621" s="256"/>
      <c r="C621" s="255"/>
      <c r="D621" s="256"/>
      <c r="E621" s="170"/>
      <c r="F621" s="171"/>
      <c r="G621" s="232"/>
      <c r="H621" s="233"/>
      <c r="I621" s="233"/>
      <c r="J621" s="233"/>
      <c r="K621" s="233"/>
      <c r="L621" s="233"/>
      <c r="M621" s="233"/>
      <c r="N621" s="233"/>
      <c r="O621" s="233"/>
      <c r="P621" s="233"/>
      <c r="Q621" s="233"/>
      <c r="R621" s="233"/>
      <c r="S621" s="233"/>
      <c r="T621" s="233"/>
      <c r="U621" s="233"/>
      <c r="V621" s="233"/>
      <c r="W621" s="233"/>
      <c r="X621" s="234"/>
      <c r="Y621" s="24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9"/>
    </row>
    <row r="622" spans="1:50" ht="23.25" hidden="1" customHeight="1" x14ac:dyDescent="0.15">
      <c r="A622" s="1004"/>
      <c r="B622" s="256"/>
      <c r="C622" s="255"/>
      <c r="D622" s="256"/>
      <c r="E622" s="170"/>
      <c r="F622" s="171"/>
      <c r="G622" s="235"/>
      <c r="H622" s="168"/>
      <c r="I622" s="168"/>
      <c r="J622" s="168"/>
      <c r="K622" s="168"/>
      <c r="L622" s="168"/>
      <c r="M622" s="168"/>
      <c r="N622" s="168"/>
      <c r="O622" s="168"/>
      <c r="P622" s="168"/>
      <c r="Q622" s="168"/>
      <c r="R622" s="168"/>
      <c r="S622" s="168"/>
      <c r="T622" s="168"/>
      <c r="U622" s="168"/>
      <c r="V622" s="168"/>
      <c r="W622" s="168"/>
      <c r="X622" s="236"/>
      <c r="Y622" s="24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9"/>
    </row>
    <row r="623" spans="1:50" ht="18.75" hidden="1" customHeight="1" x14ac:dyDescent="0.15">
      <c r="A623" s="1004"/>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525</v>
      </c>
      <c r="AJ623" s="185"/>
      <c r="AK623" s="185"/>
      <c r="AL623" s="180"/>
      <c r="AM623" s="185" t="s">
        <v>522</v>
      </c>
      <c r="AN623" s="185"/>
      <c r="AO623" s="185"/>
      <c r="AP623" s="180"/>
      <c r="AQ623" s="180" t="s">
        <v>354</v>
      </c>
      <c r="AR623" s="173"/>
      <c r="AS623" s="173"/>
      <c r="AT623" s="174"/>
      <c r="AU623" s="138" t="s">
        <v>253</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1004"/>
      <c r="B625" s="256"/>
      <c r="C625" s="255"/>
      <c r="D625" s="256"/>
      <c r="E625" s="170"/>
      <c r="F625" s="171"/>
      <c r="G625" s="230"/>
      <c r="H625" s="165"/>
      <c r="I625" s="165"/>
      <c r="J625" s="165"/>
      <c r="K625" s="165"/>
      <c r="L625" s="165"/>
      <c r="M625" s="165"/>
      <c r="N625" s="165"/>
      <c r="O625" s="165"/>
      <c r="P625" s="165"/>
      <c r="Q625" s="165"/>
      <c r="R625" s="165"/>
      <c r="S625" s="165"/>
      <c r="T625" s="165"/>
      <c r="U625" s="165"/>
      <c r="V625" s="165"/>
      <c r="W625" s="165"/>
      <c r="X625" s="231"/>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9"/>
    </row>
    <row r="626" spans="1:50" ht="23.25" hidden="1" customHeight="1" x14ac:dyDescent="0.15">
      <c r="A626" s="1004"/>
      <c r="B626" s="256"/>
      <c r="C626" s="255"/>
      <c r="D626" s="256"/>
      <c r="E626" s="170"/>
      <c r="F626" s="171"/>
      <c r="G626" s="232"/>
      <c r="H626" s="233"/>
      <c r="I626" s="233"/>
      <c r="J626" s="233"/>
      <c r="K626" s="233"/>
      <c r="L626" s="233"/>
      <c r="M626" s="233"/>
      <c r="N626" s="233"/>
      <c r="O626" s="233"/>
      <c r="P626" s="233"/>
      <c r="Q626" s="233"/>
      <c r="R626" s="233"/>
      <c r="S626" s="233"/>
      <c r="T626" s="233"/>
      <c r="U626" s="233"/>
      <c r="V626" s="233"/>
      <c r="W626" s="233"/>
      <c r="X626" s="234"/>
      <c r="Y626" s="24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9"/>
    </row>
    <row r="627" spans="1:50" ht="23.25" hidden="1" customHeight="1" x14ac:dyDescent="0.15">
      <c r="A627" s="1004"/>
      <c r="B627" s="256"/>
      <c r="C627" s="255"/>
      <c r="D627" s="256"/>
      <c r="E627" s="170"/>
      <c r="F627" s="171"/>
      <c r="G627" s="235"/>
      <c r="H627" s="168"/>
      <c r="I627" s="168"/>
      <c r="J627" s="168"/>
      <c r="K627" s="168"/>
      <c r="L627" s="168"/>
      <c r="M627" s="168"/>
      <c r="N627" s="168"/>
      <c r="O627" s="168"/>
      <c r="P627" s="168"/>
      <c r="Q627" s="168"/>
      <c r="R627" s="168"/>
      <c r="S627" s="168"/>
      <c r="T627" s="168"/>
      <c r="U627" s="168"/>
      <c r="V627" s="168"/>
      <c r="W627" s="168"/>
      <c r="X627" s="236"/>
      <c r="Y627" s="24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9"/>
    </row>
    <row r="628" spans="1:50" ht="18.75" hidden="1" customHeight="1" x14ac:dyDescent="0.15">
      <c r="A628" s="1004"/>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525</v>
      </c>
      <c r="AJ628" s="185"/>
      <c r="AK628" s="185"/>
      <c r="AL628" s="180"/>
      <c r="AM628" s="185" t="s">
        <v>521</v>
      </c>
      <c r="AN628" s="185"/>
      <c r="AO628" s="185"/>
      <c r="AP628" s="180"/>
      <c r="AQ628" s="180" t="s">
        <v>354</v>
      </c>
      <c r="AR628" s="173"/>
      <c r="AS628" s="173"/>
      <c r="AT628" s="174"/>
      <c r="AU628" s="138" t="s">
        <v>253</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1004"/>
      <c r="B630" s="256"/>
      <c r="C630" s="255"/>
      <c r="D630" s="256"/>
      <c r="E630" s="170"/>
      <c r="F630" s="171"/>
      <c r="G630" s="230"/>
      <c r="H630" s="165"/>
      <c r="I630" s="165"/>
      <c r="J630" s="165"/>
      <c r="K630" s="165"/>
      <c r="L630" s="165"/>
      <c r="M630" s="165"/>
      <c r="N630" s="165"/>
      <c r="O630" s="165"/>
      <c r="P630" s="165"/>
      <c r="Q630" s="165"/>
      <c r="R630" s="165"/>
      <c r="S630" s="165"/>
      <c r="T630" s="165"/>
      <c r="U630" s="165"/>
      <c r="V630" s="165"/>
      <c r="W630" s="165"/>
      <c r="X630" s="231"/>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9"/>
    </row>
    <row r="631" spans="1:50" ht="23.25" hidden="1" customHeight="1" x14ac:dyDescent="0.15">
      <c r="A631" s="1004"/>
      <c r="B631" s="256"/>
      <c r="C631" s="255"/>
      <c r="D631" s="256"/>
      <c r="E631" s="170"/>
      <c r="F631" s="171"/>
      <c r="G631" s="232"/>
      <c r="H631" s="233"/>
      <c r="I631" s="233"/>
      <c r="J631" s="233"/>
      <c r="K631" s="233"/>
      <c r="L631" s="233"/>
      <c r="M631" s="233"/>
      <c r="N631" s="233"/>
      <c r="O631" s="233"/>
      <c r="P631" s="233"/>
      <c r="Q631" s="233"/>
      <c r="R631" s="233"/>
      <c r="S631" s="233"/>
      <c r="T631" s="233"/>
      <c r="U631" s="233"/>
      <c r="V631" s="233"/>
      <c r="W631" s="233"/>
      <c r="X631" s="234"/>
      <c r="Y631" s="24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9"/>
    </row>
    <row r="632" spans="1:50" ht="23.25" hidden="1" customHeight="1" x14ac:dyDescent="0.15">
      <c r="A632" s="1004"/>
      <c r="B632" s="256"/>
      <c r="C632" s="255"/>
      <c r="D632" s="256"/>
      <c r="E632" s="170"/>
      <c r="F632" s="171"/>
      <c r="G632" s="235"/>
      <c r="H632" s="168"/>
      <c r="I632" s="168"/>
      <c r="J632" s="168"/>
      <c r="K632" s="168"/>
      <c r="L632" s="168"/>
      <c r="M632" s="168"/>
      <c r="N632" s="168"/>
      <c r="O632" s="168"/>
      <c r="P632" s="168"/>
      <c r="Q632" s="168"/>
      <c r="R632" s="168"/>
      <c r="S632" s="168"/>
      <c r="T632" s="168"/>
      <c r="U632" s="168"/>
      <c r="V632" s="168"/>
      <c r="W632" s="168"/>
      <c r="X632" s="236"/>
      <c r="Y632" s="24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9"/>
    </row>
    <row r="633" spans="1:50" ht="18.75" hidden="1" customHeight="1" x14ac:dyDescent="0.15">
      <c r="A633" s="1004"/>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525</v>
      </c>
      <c r="AJ633" s="185"/>
      <c r="AK633" s="185"/>
      <c r="AL633" s="180"/>
      <c r="AM633" s="185" t="s">
        <v>517</v>
      </c>
      <c r="AN633" s="185"/>
      <c r="AO633" s="185"/>
      <c r="AP633" s="180"/>
      <c r="AQ633" s="180" t="s">
        <v>354</v>
      </c>
      <c r="AR633" s="173"/>
      <c r="AS633" s="173"/>
      <c r="AT633" s="174"/>
      <c r="AU633" s="138" t="s">
        <v>253</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1004"/>
      <c r="B635" s="256"/>
      <c r="C635" s="255"/>
      <c r="D635" s="256"/>
      <c r="E635" s="170"/>
      <c r="F635" s="171"/>
      <c r="G635" s="230"/>
      <c r="H635" s="165"/>
      <c r="I635" s="165"/>
      <c r="J635" s="165"/>
      <c r="K635" s="165"/>
      <c r="L635" s="165"/>
      <c r="M635" s="165"/>
      <c r="N635" s="165"/>
      <c r="O635" s="165"/>
      <c r="P635" s="165"/>
      <c r="Q635" s="165"/>
      <c r="R635" s="165"/>
      <c r="S635" s="165"/>
      <c r="T635" s="165"/>
      <c r="U635" s="165"/>
      <c r="V635" s="165"/>
      <c r="W635" s="165"/>
      <c r="X635" s="231"/>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9"/>
    </row>
    <row r="636" spans="1:50" ht="23.25" hidden="1" customHeight="1" x14ac:dyDescent="0.15">
      <c r="A636" s="1004"/>
      <c r="B636" s="256"/>
      <c r="C636" s="255"/>
      <c r="D636" s="256"/>
      <c r="E636" s="170"/>
      <c r="F636" s="171"/>
      <c r="G636" s="232"/>
      <c r="H636" s="233"/>
      <c r="I636" s="233"/>
      <c r="J636" s="233"/>
      <c r="K636" s="233"/>
      <c r="L636" s="233"/>
      <c r="M636" s="233"/>
      <c r="N636" s="233"/>
      <c r="O636" s="233"/>
      <c r="P636" s="233"/>
      <c r="Q636" s="233"/>
      <c r="R636" s="233"/>
      <c r="S636" s="233"/>
      <c r="T636" s="233"/>
      <c r="U636" s="233"/>
      <c r="V636" s="233"/>
      <c r="W636" s="233"/>
      <c r="X636" s="234"/>
      <c r="Y636" s="24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9"/>
    </row>
    <row r="637" spans="1:50" ht="23.25" hidden="1" customHeight="1" x14ac:dyDescent="0.15">
      <c r="A637" s="1004"/>
      <c r="B637" s="256"/>
      <c r="C637" s="255"/>
      <c r="D637" s="256"/>
      <c r="E637" s="170"/>
      <c r="F637" s="171"/>
      <c r="G637" s="235"/>
      <c r="H637" s="168"/>
      <c r="I637" s="168"/>
      <c r="J637" s="168"/>
      <c r="K637" s="168"/>
      <c r="L637" s="168"/>
      <c r="M637" s="168"/>
      <c r="N637" s="168"/>
      <c r="O637" s="168"/>
      <c r="P637" s="168"/>
      <c r="Q637" s="168"/>
      <c r="R637" s="168"/>
      <c r="S637" s="168"/>
      <c r="T637" s="168"/>
      <c r="U637" s="168"/>
      <c r="V637" s="168"/>
      <c r="W637" s="168"/>
      <c r="X637" s="236"/>
      <c r="Y637" s="24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9"/>
    </row>
    <row r="638" spans="1:50" ht="18.75" hidden="1" customHeight="1" x14ac:dyDescent="0.15">
      <c r="A638" s="1004"/>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525</v>
      </c>
      <c r="AJ638" s="185"/>
      <c r="AK638" s="185"/>
      <c r="AL638" s="180"/>
      <c r="AM638" s="185" t="s">
        <v>521</v>
      </c>
      <c r="AN638" s="185"/>
      <c r="AO638" s="185"/>
      <c r="AP638" s="180"/>
      <c r="AQ638" s="180" t="s">
        <v>354</v>
      </c>
      <c r="AR638" s="173"/>
      <c r="AS638" s="173"/>
      <c r="AT638" s="174"/>
      <c r="AU638" s="138" t="s">
        <v>253</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1004"/>
      <c r="B640" s="256"/>
      <c r="C640" s="255"/>
      <c r="D640" s="256"/>
      <c r="E640" s="170"/>
      <c r="F640" s="171"/>
      <c r="G640" s="230"/>
      <c r="H640" s="165"/>
      <c r="I640" s="165"/>
      <c r="J640" s="165"/>
      <c r="K640" s="165"/>
      <c r="L640" s="165"/>
      <c r="M640" s="165"/>
      <c r="N640" s="165"/>
      <c r="O640" s="165"/>
      <c r="P640" s="165"/>
      <c r="Q640" s="165"/>
      <c r="R640" s="165"/>
      <c r="S640" s="165"/>
      <c r="T640" s="165"/>
      <c r="U640" s="165"/>
      <c r="V640" s="165"/>
      <c r="W640" s="165"/>
      <c r="X640" s="231"/>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9"/>
    </row>
    <row r="641" spans="1:50" ht="23.25" hidden="1" customHeight="1" x14ac:dyDescent="0.15">
      <c r="A641" s="1004"/>
      <c r="B641" s="256"/>
      <c r="C641" s="255"/>
      <c r="D641" s="256"/>
      <c r="E641" s="170"/>
      <c r="F641" s="171"/>
      <c r="G641" s="232"/>
      <c r="H641" s="233"/>
      <c r="I641" s="233"/>
      <c r="J641" s="233"/>
      <c r="K641" s="233"/>
      <c r="L641" s="233"/>
      <c r="M641" s="233"/>
      <c r="N641" s="233"/>
      <c r="O641" s="233"/>
      <c r="P641" s="233"/>
      <c r="Q641" s="233"/>
      <c r="R641" s="233"/>
      <c r="S641" s="233"/>
      <c r="T641" s="233"/>
      <c r="U641" s="233"/>
      <c r="V641" s="233"/>
      <c r="W641" s="233"/>
      <c r="X641" s="234"/>
      <c r="Y641" s="24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9"/>
    </row>
    <row r="642" spans="1:50" ht="23.25" hidden="1" customHeight="1" x14ac:dyDescent="0.15">
      <c r="A642" s="1004"/>
      <c r="B642" s="256"/>
      <c r="C642" s="255"/>
      <c r="D642" s="256"/>
      <c r="E642" s="170"/>
      <c r="F642" s="171"/>
      <c r="G642" s="235"/>
      <c r="H642" s="168"/>
      <c r="I642" s="168"/>
      <c r="J642" s="168"/>
      <c r="K642" s="168"/>
      <c r="L642" s="168"/>
      <c r="M642" s="168"/>
      <c r="N642" s="168"/>
      <c r="O642" s="168"/>
      <c r="P642" s="168"/>
      <c r="Q642" s="168"/>
      <c r="R642" s="168"/>
      <c r="S642" s="168"/>
      <c r="T642" s="168"/>
      <c r="U642" s="168"/>
      <c r="V642" s="168"/>
      <c r="W642" s="168"/>
      <c r="X642" s="236"/>
      <c r="Y642" s="24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9"/>
    </row>
    <row r="643" spans="1:50" ht="23.85" hidden="1" customHeight="1" x14ac:dyDescent="0.15">
      <c r="A643" s="1004"/>
      <c r="B643" s="256"/>
      <c r="C643" s="255"/>
      <c r="D643" s="256"/>
      <c r="E643" s="161" t="s">
        <v>566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561</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526</v>
      </c>
      <c r="AJ647" s="185"/>
      <c r="AK647" s="185"/>
      <c r="AL647" s="180"/>
      <c r="AM647" s="185" t="s">
        <v>517</v>
      </c>
      <c r="AN647" s="185"/>
      <c r="AO647" s="185"/>
      <c r="AP647" s="180"/>
      <c r="AQ647" s="180" t="s">
        <v>354</v>
      </c>
      <c r="AR647" s="173"/>
      <c r="AS647" s="173"/>
      <c r="AT647" s="174"/>
      <c r="AU647" s="138" t="s">
        <v>253</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1004"/>
      <c r="B649" s="256"/>
      <c r="C649" s="255"/>
      <c r="D649" s="256"/>
      <c r="E649" s="170"/>
      <c r="F649" s="171"/>
      <c r="G649" s="230"/>
      <c r="H649" s="165"/>
      <c r="I649" s="165"/>
      <c r="J649" s="165"/>
      <c r="K649" s="165"/>
      <c r="L649" s="165"/>
      <c r="M649" s="165"/>
      <c r="N649" s="165"/>
      <c r="O649" s="165"/>
      <c r="P649" s="165"/>
      <c r="Q649" s="165"/>
      <c r="R649" s="165"/>
      <c r="S649" s="165"/>
      <c r="T649" s="165"/>
      <c r="U649" s="165"/>
      <c r="V649" s="165"/>
      <c r="W649" s="165"/>
      <c r="X649" s="231"/>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9"/>
    </row>
    <row r="650" spans="1:50" ht="23.25" hidden="1" customHeight="1" x14ac:dyDescent="0.15">
      <c r="A650" s="1004"/>
      <c r="B650" s="256"/>
      <c r="C650" s="255"/>
      <c r="D650" s="256"/>
      <c r="E650" s="170"/>
      <c r="F650" s="171"/>
      <c r="G650" s="232"/>
      <c r="H650" s="233"/>
      <c r="I650" s="233"/>
      <c r="J650" s="233"/>
      <c r="K650" s="233"/>
      <c r="L650" s="233"/>
      <c r="M650" s="233"/>
      <c r="N650" s="233"/>
      <c r="O650" s="233"/>
      <c r="P650" s="233"/>
      <c r="Q650" s="233"/>
      <c r="R650" s="233"/>
      <c r="S650" s="233"/>
      <c r="T650" s="233"/>
      <c r="U650" s="233"/>
      <c r="V650" s="233"/>
      <c r="W650" s="233"/>
      <c r="X650" s="234"/>
      <c r="Y650" s="24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9"/>
    </row>
    <row r="651" spans="1:50" ht="23.25" hidden="1" customHeight="1" x14ac:dyDescent="0.15">
      <c r="A651" s="1004"/>
      <c r="B651" s="256"/>
      <c r="C651" s="255"/>
      <c r="D651" s="256"/>
      <c r="E651" s="170"/>
      <c r="F651" s="171"/>
      <c r="G651" s="235"/>
      <c r="H651" s="168"/>
      <c r="I651" s="168"/>
      <c r="J651" s="168"/>
      <c r="K651" s="168"/>
      <c r="L651" s="168"/>
      <c r="M651" s="168"/>
      <c r="N651" s="168"/>
      <c r="O651" s="168"/>
      <c r="P651" s="168"/>
      <c r="Q651" s="168"/>
      <c r="R651" s="168"/>
      <c r="S651" s="168"/>
      <c r="T651" s="168"/>
      <c r="U651" s="168"/>
      <c r="V651" s="168"/>
      <c r="W651" s="168"/>
      <c r="X651" s="236"/>
      <c r="Y651" s="24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9"/>
    </row>
    <row r="652" spans="1:50" ht="18.75" hidden="1" customHeight="1" x14ac:dyDescent="0.15">
      <c r="A652" s="1004"/>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525</v>
      </c>
      <c r="AJ652" s="185"/>
      <c r="AK652" s="185"/>
      <c r="AL652" s="180"/>
      <c r="AM652" s="185" t="s">
        <v>517</v>
      </c>
      <c r="AN652" s="185"/>
      <c r="AO652" s="185"/>
      <c r="AP652" s="180"/>
      <c r="AQ652" s="180" t="s">
        <v>354</v>
      </c>
      <c r="AR652" s="173"/>
      <c r="AS652" s="173"/>
      <c r="AT652" s="174"/>
      <c r="AU652" s="138" t="s">
        <v>253</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1004"/>
      <c r="B654" s="256"/>
      <c r="C654" s="255"/>
      <c r="D654" s="256"/>
      <c r="E654" s="170"/>
      <c r="F654" s="171"/>
      <c r="G654" s="230"/>
      <c r="H654" s="165"/>
      <c r="I654" s="165"/>
      <c r="J654" s="165"/>
      <c r="K654" s="165"/>
      <c r="L654" s="165"/>
      <c r="M654" s="165"/>
      <c r="N654" s="165"/>
      <c r="O654" s="165"/>
      <c r="P654" s="165"/>
      <c r="Q654" s="165"/>
      <c r="R654" s="165"/>
      <c r="S654" s="165"/>
      <c r="T654" s="165"/>
      <c r="U654" s="165"/>
      <c r="V654" s="165"/>
      <c r="W654" s="165"/>
      <c r="X654" s="231"/>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9"/>
    </row>
    <row r="655" spans="1:50" ht="23.25" hidden="1" customHeight="1" x14ac:dyDescent="0.15">
      <c r="A655" s="1004"/>
      <c r="B655" s="256"/>
      <c r="C655" s="255"/>
      <c r="D655" s="256"/>
      <c r="E655" s="170"/>
      <c r="F655" s="171"/>
      <c r="G655" s="232"/>
      <c r="H655" s="233"/>
      <c r="I655" s="233"/>
      <c r="J655" s="233"/>
      <c r="K655" s="233"/>
      <c r="L655" s="233"/>
      <c r="M655" s="233"/>
      <c r="N655" s="233"/>
      <c r="O655" s="233"/>
      <c r="P655" s="233"/>
      <c r="Q655" s="233"/>
      <c r="R655" s="233"/>
      <c r="S655" s="233"/>
      <c r="T655" s="233"/>
      <c r="U655" s="233"/>
      <c r="V655" s="233"/>
      <c r="W655" s="233"/>
      <c r="X655" s="234"/>
      <c r="Y655" s="24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9"/>
    </row>
    <row r="656" spans="1:50" ht="23.25" hidden="1" customHeight="1" x14ac:dyDescent="0.15">
      <c r="A656" s="1004"/>
      <c r="B656" s="256"/>
      <c r="C656" s="255"/>
      <c r="D656" s="256"/>
      <c r="E656" s="170"/>
      <c r="F656" s="171"/>
      <c r="G656" s="235"/>
      <c r="H656" s="168"/>
      <c r="I656" s="168"/>
      <c r="J656" s="168"/>
      <c r="K656" s="168"/>
      <c r="L656" s="168"/>
      <c r="M656" s="168"/>
      <c r="N656" s="168"/>
      <c r="O656" s="168"/>
      <c r="P656" s="168"/>
      <c r="Q656" s="168"/>
      <c r="R656" s="168"/>
      <c r="S656" s="168"/>
      <c r="T656" s="168"/>
      <c r="U656" s="168"/>
      <c r="V656" s="168"/>
      <c r="W656" s="168"/>
      <c r="X656" s="236"/>
      <c r="Y656" s="24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9"/>
    </row>
    <row r="657" spans="1:50" ht="18.75" hidden="1" customHeight="1" x14ac:dyDescent="0.15">
      <c r="A657" s="1004"/>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525</v>
      </c>
      <c r="AJ657" s="185"/>
      <c r="AK657" s="185"/>
      <c r="AL657" s="180"/>
      <c r="AM657" s="185" t="s">
        <v>521</v>
      </c>
      <c r="AN657" s="185"/>
      <c r="AO657" s="185"/>
      <c r="AP657" s="180"/>
      <c r="AQ657" s="180" t="s">
        <v>354</v>
      </c>
      <c r="AR657" s="173"/>
      <c r="AS657" s="173"/>
      <c r="AT657" s="174"/>
      <c r="AU657" s="138" t="s">
        <v>253</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1004"/>
      <c r="B659" s="256"/>
      <c r="C659" s="255"/>
      <c r="D659" s="256"/>
      <c r="E659" s="170"/>
      <c r="F659" s="171"/>
      <c r="G659" s="230"/>
      <c r="H659" s="165"/>
      <c r="I659" s="165"/>
      <c r="J659" s="165"/>
      <c r="K659" s="165"/>
      <c r="L659" s="165"/>
      <c r="M659" s="165"/>
      <c r="N659" s="165"/>
      <c r="O659" s="165"/>
      <c r="P659" s="165"/>
      <c r="Q659" s="165"/>
      <c r="R659" s="165"/>
      <c r="S659" s="165"/>
      <c r="T659" s="165"/>
      <c r="U659" s="165"/>
      <c r="V659" s="165"/>
      <c r="W659" s="165"/>
      <c r="X659" s="231"/>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9"/>
    </row>
    <row r="660" spans="1:50" ht="23.25" hidden="1" customHeight="1" x14ac:dyDescent="0.15">
      <c r="A660" s="1004"/>
      <c r="B660" s="256"/>
      <c r="C660" s="255"/>
      <c r="D660" s="256"/>
      <c r="E660" s="170"/>
      <c r="F660" s="171"/>
      <c r="G660" s="232"/>
      <c r="H660" s="233"/>
      <c r="I660" s="233"/>
      <c r="J660" s="233"/>
      <c r="K660" s="233"/>
      <c r="L660" s="233"/>
      <c r="M660" s="233"/>
      <c r="N660" s="233"/>
      <c r="O660" s="233"/>
      <c r="P660" s="233"/>
      <c r="Q660" s="233"/>
      <c r="R660" s="233"/>
      <c r="S660" s="233"/>
      <c r="T660" s="233"/>
      <c r="U660" s="233"/>
      <c r="V660" s="233"/>
      <c r="W660" s="233"/>
      <c r="X660" s="234"/>
      <c r="Y660" s="24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9"/>
    </row>
    <row r="661" spans="1:50" ht="23.25" hidden="1" customHeight="1" x14ac:dyDescent="0.15">
      <c r="A661" s="1004"/>
      <c r="B661" s="256"/>
      <c r="C661" s="255"/>
      <c r="D661" s="256"/>
      <c r="E661" s="170"/>
      <c r="F661" s="171"/>
      <c r="G661" s="235"/>
      <c r="H661" s="168"/>
      <c r="I661" s="168"/>
      <c r="J661" s="168"/>
      <c r="K661" s="168"/>
      <c r="L661" s="168"/>
      <c r="M661" s="168"/>
      <c r="N661" s="168"/>
      <c r="O661" s="168"/>
      <c r="P661" s="168"/>
      <c r="Q661" s="168"/>
      <c r="R661" s="168"/>
      <c r="S661" s="168"/>
      <c r="T661" s="168"/>
      <c r="U661" s="168"/>
      <c r="V661" s="168"/>
      <c r="W661" s="168"/>
      <c r="X661" s="236"/>
      <c r="Y661" s="24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9"/>
    </row>
    <row r="662" spans="1:50" ht="18.75" hidden="1" customHeight="1" x14ac:dyDescent="0.15">
      <c r="A662" s="1004"/>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525</v>
      </c>
      <c r="AJ662" s="185"/>
      <c r="AK662" s="185"/>
      <c r="AL662" s="180"/>
      <c r="AM662" s="185" t="s">
        <v>517</v>
      </c>
      <c r="AN662" s="185"/>
      <c r="AO662" s="185"/>
      <c r="AP662" s="180"/>
      <c r="AQ662" s="180" t="s">
        <v>354</v>
      </c>
      <c r="AR662" s="173"/>
      <c r="AS662" s="173"/>
      <c r="AT662" s="174"/>
      <c r="AU662" s="138" t="s">
        <v>253</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1004"/>
      <c r="B664" s="256"/>
      <c r="C664" s="255"/>
      <c r="D664" s="256"/>
      <c r="E664" s="170"/>
      <c r="F664" s="171"/>
      <c r="G664" s="230"/>
      <c r="H664" s="165"/>
      <c r="I664" s="165"/>
      <c r="J664" s="165"/>
      <c r="K664" s="165"/>
      <c r="L664" s="165"/>
      <c r="M664" s="165"/>
      <c r="N664" s="165"/>
      <c r="O664" s="165"/>
      <c r="P664" s="165"/>
      <c r="Q664" s="165"/>
      <c r="R664" s="165"/>
      <c r="S664" s="165"/>
      <c r="T664" s="165"/>
      <c r="U664" s="165"/>
      <c r="V664" s="165"/>
      <c r="W664" s="165"/>
      <c r="X664" s="231"/>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9"/>
    </row>
    <row r="665" spans="1:50" ht="23.25" hidden="1" customHeight="1" x14ac:dyDescent="0.15">
      <c r="A665" s="1004"/>
      <c r="B665" s="256"/>
      <c r="C665" s="255"/>
      <c r="D665" s="256"/>
      <c r="E665" s="170"/>
      <c r="F665" s="171"/>
      <c r="G665" s="232"/>
      <c r="H665" s="233"/>
      <c r="I665" s="233"/>
      <c r="J665" s="233"/>
      <c r="K665" s="233"/>
      <c r="L665" s="233"/>
      <c r="M665" s="233"/>
      <c r="N665" s="233"/>
      <c r="O665" s="233"/>
      <c r="P665" s="233"/>
      <c r="Q665" s="233"/>
      <c r="R665" s="233"/>
      <c r="S665" s="233"/>
      <c r="T665" s="233"/>
      <c r="U665" s="233"/>
      <c r="V665" s="233"/>
      <c r="W665" s="233"/>
      <c r="X665" s="234"/>
      <c r="Y665" s="24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9"/>
    </row>
    <row r="666" spans="1:50" ht="23.25" hidden="1" customHeight="1" x14ac:dyDescent="0.15">
      <c r="A666" s="1004"/>
      <c r="B666" s="256"/>
      <c r="C666" s="255"/>
      <c r="D666" s="256"/>
      <c r="E666" s="170"/>
      <c r="F666" s="171"/>
      <c r="G666" s="235"/>
      <c r="H666" s="168"/>
      <c r="I666" s="168"/>
      <c r="J666" s="168"/>
      <c r="K666" s="168"/>
      <c r="L666" s="168"/>
      <c r="M666" s="168"/>
      <c r="N666" s="168"/>
      <c r="O666" s="168"/>
      <c r="P666" s="168"/>
      <c r="Q666" s="168"/>
      <c r="R666" s="168"/>
      <c r="S666" s="168"/>
      <c r="T666" s="168"/>
      <c r="U666" s="168"/>
      <c r="V666" s="168"/>
      <c r="W666" s="168"/>
      <c r="X666" s="236"/>
      <c r="Y666" s="24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9"/>
    </row>
    <row r="667" spans="1:50" ht="18.75" hidden="1" customHeight="1" x14ac:dyDescent="0.15">
      <c r="A667" s="1004"/>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525</v>
      </c>
      <c r="AJ667" s="185"/>
      <c r="AK667" s="185"/>
      <c r="AL667" s="180"/>
      <c r="AM667" s="185" t="s">
        <v>517</v>
      </c>
      <c r="AN667" s="185"/>
      <c r="AO667" s="185"/>
      <c r="AP667" s="180"/>
      <c r="AQ667" s="180" t="s">
        <v>354</v>
      </c>
      <c r="AR667" s="173"/>
      <c r="AS667" s="173"/>
      <c r="AT667" s="174"/>
      <c r="AU667" s="138" t="s">
        <v>253</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1004"/>
      <c r="B669" s="256"/>
      <c r="C669" s="255"/>
      <c r="D669" s="256"/>
      <c r="E669" s="170"/>
      <c r="F669" s="171"/>
      <c r="G669" s="230"/>
      <c r="H669" s="165"/>
      <c r="I669" s="165"/>
      <c r="J669" s="165"/>
      <c r="K669" s="165"/>
      <c r="L669" s="165"/>
      <c r="M669" s="165"/>
      <c r="N669" s="165"/>
      <c r="O669" s="165"/>
      <c r="P669" s="165"/>
      <c r="Q669" s="165"/>
      <c r="R669" s="165"/>
      <c r="S669" s="165"/>
      <c r="T669" s="165"/>
      <c r="U669" s="165"/>
      <c r="V669" s="165"/>
      <c r="W669" s="165"/>
      <c r="X669" s="231"/>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9"/>
    </row>
    <row r="670" spans="1:50" ht="23.25" hidden="1" customHeight="1" x14ac:dyDescent="0.15">
      <c r="A670" s="1004"/>
      <c r="B670" s="256"/>
      <c r="C670" s="255"/>
      <c r="D670" s="256"/>
      <c r="E670" s="170"/>
      <c r="F670" s="171"/>
      <c r="G670" s="232"/>
      <c r="H670" s="233"/>
      <c r="I670" s="233"/>
      <c r="J670" s="233"/>
      <c r="K670" s="233"/>
      <c r="L670" s="233"/>
      <c r="M670" s="233"/>
      <c r="N670" s="233"/>
      <c r="O670" s="233"/>
      <c r="P670" s="233"/>
      <c r="Q670" s="233"/>
      <c r="R670" s="233"/>
      <c r="S670" s="233"/>
      <c r="T670" s="233"/>
      <c r="U670" s="233"/>
      <c r="V670" s="233"/>
      <c r="W670" s="233"/>
      <c r="X670" s="234"/>
      <c r="Y670" s="24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9"/>
    </row>
    <row r="671" spans="1:50" ht="23.25" hidden="1" customHeight="1" x14ac:dyDescent="0.15">
      <c r="A671" s="1004"/>
      <c r="B671" s="256"/>
      <c r="C671" s="255"/>
      <c r="D671" s="256"/>
      <c r="E671" s="170"/>
      <c r="F671" s="171"/>
      <c r="G671" s="235"/>
      <c r="H671" s="168"/>
      <c r="I671" s="168"/>
      <c r="J671" s="168"/>
      <c r="K671" s="168"/>
      <c r="L671" s="168"/>
      <c r="M671" s="168"/>
      <c r="N671" s="168"/>
      <c r="O671" s="168"/>
      <c r="P671" s="168"/>
      <c r="Q671" s="168"/>
      <c r="R671" s="168"/>
      <c r="S671" s="168"/>
      <c r="T671" s="168"/>
      <c r="U671" s="168"/>
      <c r="V671" s="168"/>
      <c r="W671" s="168"/>
      <c r="X671" s="236"/>
      <c r="Y671" s="24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9"/>
    </row>
    <row r="672" spans="1:50" ht="18.75" hidden="1" customHeight="1" x14ac:dyDescent="0.15">
      <c r="A672" s="1004"/>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526</v>
      </c>
      <c r="AJ672" s="185"/>
      <c r="AK672" s="185"/>
      <c r="AL672" s="180"/>
      <c r="AM672" s="185" t="s">
        <v>517</v>
      </c>
      <c r="AN672" s="185"/>
      <c r="AO672" s="185"/>
      <c r="AP672" s="180"/>
      <c r="AQ672" s="180" t="s">
        <v>354</v>
      </c>
      <c r="AR672" s="173"/>
      <c r="AS672" s="173"/>
      <c r="AT672" s="174"/>
      <c r="AU672" s="138" t="s">
        <v>253</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1004"/>
      <c r="B674" s="256"/>
      <c r="C674" s="255"/>
      <c r="D674" s="256"/>
      <c r="E674" s="170"/>
      <c r="F674" s="171"/>
      <c r="G674" s="230"/>
      <c r="H674" s="165"/>
      <c r="I674" s="165"/>
      <c r="J674" s="165"/>
      <c r="K674" s="165"/>
      <c r="L674" s="165"/>
      <c r="M674" s="165"/>
      <c r="N674" s="165"/>
      <c r="O674" s="165"/>
      <c r="P674" s="165"/>
      <c r="Q674" s="165"/>
      <c r="R674" s="165"/>
      <c r="S674" s="165"/>
      <c r="T674" s="165"/>
      <c r="U674" s="165"/>
      <c r="V674" s="165"/>
      <c r="W674" s="165"/>
      <c r="X674" s="231"/>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9"/>
    </row>
    <row r="675" spans="1:50" ht="23.25" hidden="1" customHeight="1" x14ac:dyDescent="0.15">
      <c r="A675" s="1004"/>
      <c r="B675" s="256"/>
      <c r="C675" s="255"/>
      <c r="D675" s="256"/>
      <c r="E675" s="170"/>
      <c r="F675" s="171"/>
      <c r="G675" s="232"/>
      <c r="H675" s="233"/>
      <c r="I675" s="233"/>
      <c r="J675" s="233"/>
      <c r="K675" s="233"/>
      <c r="L675" s="233"/>
      <c r="M675" s="233"/>
      <c r="N675" s="233"/>
      <c r="O675" s="233"/>
      <c r="P675" s="233"/>
      <c r="Q675" s="233"/>
      <c r="R675" s="233"/>
      <c r="S675" s="233"/>
      <c r="T675" s="233"/>
      <c r="U675" s="233"/>
      <c r="V675" s="233"/>
      <c r="W675" s="233"/>
      <c r="X675" s="234"/>
      <c r="Y675" s="24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9"/>
    </row>
    <row r="676" spans="1:50" ht="23.25" hidden="1" customHeight="1" x14ac:dyDescent="0.15">
      <c r="A676" s="1004"/>
      <c r="B676" s="256"/>
      <c r="C676" s="255"/>
      <c r="D676" s="256"/>
      <c r="E676" s="170"/>
      <c r="F676" s="171"/>
      <c r="G676" s="235"/>
      <c r="H676" s="168"/>
      <c r="I676" s="168"/>
      <c r="J676" s="168"/>
      <c r="K676" s="168"/>
      <c r="L676" s="168"/>
      <c r="M676" s="168"/>
      <c r="N676" s="168"/>
      <c r="O676" s="168"/>
      <c r="P676" s="168"/>
      <c r="Q676" s="168"/>
      <c r="R676" s="168"/>
      <c r="S676" s="168"/>
      <c r="T676" s="168"/>
      <c r="U676" s="168"/>
      <c r="V676" s="168"/>
      <c r="W676" s="168"/>
      <c r="X676" s="236"/>
      <c r="Y676" s="24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9"/>
    </row>
    <row r="677" spans="1:50" ht="18.75" hidden="1" customHeight="1" x14ac:dyDescent="0.15">
      <c r="A677" s="1004"/>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525</v>
      </c>
      <c r="AJ677" s="185"/>
      <c r="AK677" s="185"/>
      <c r="AL677" s="180"/>
      <c r="AM677" s="185" t="s">
        <v>523</v>
      </c>
      <c r="AN677" s="185"/>
      <c r="AO677" s="185"/>
      <c r="AP677" s="180"/>
      <c r="AQ677" s="180" t="s">
        <v>354</v>
      </c>
      <c r="AR677" s="173"/>
      <c r="AS677" s="173"/>
      <c r="AT677" s="174"/>
      <c r="AU677" s="138" t="s">
        <v>253</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1004"/>
      <c r="B679" s="256"/>
      <c r="C679" s="255"/>
      <c r="D679" s="256"/>
      <c r="E679" s="170"/>
      <c r="F679" s="171"/>
      <c r="G679" s="230"/>
      <c r="H679" s="165"/>
      <c r="I679" s="165"/>
      <c r="J679" s="165"/>
      <c r="K679" s="165"/>
      <c r="L679" s="165"/>
      <c r="M679" s="165"/>
      <c r="N679" s="165"/>
      <c r="O679" s="165"/>
      <c r="P679" s="165"/>
      <c r="Q679" s="165"/>
      <c r="R679" s="165"/>
      <c r="S679" s="165"/>
      <c r="T679" s="165"/>
      <c r="U679" s="165"/>
      <c r="V679" s="165"/>
      <c r="W679" s="165"/>
      <c r="X679" s="231"/>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9"/>
    </row>
    <row r="680" spans="1:50" ht="23.25" hidden="1" customHeight="1" x14ac:dyDescent="0.15">
      <c r="A680" s="1004"/>
      <c r="B680" s="256"/>
      <c r="C680" s="255"/>
      <c r="D680" s="256"/>
      <c r="E680" s="170"/>
      <c r="F680" s="171"/>
      <c r="G680" s="232"/>
      <c r="H680" s="233"/>
      <c r="I680" s="233"/>
      <c r="J680" s="233"/>
      <c r="K680" s="233"/>
      <c r="L680" s="233"/>
      <c r="M680" s="233"/>
      <c r="N680" s="233"/>
      <c r="O680" s="233"/>
      <c r="P680" s="233"/>
      <c r="Q680" s="233"/>
      <c r="R680" s="233"/>
      <c r="S680" s="233"/>
      <c r="T680" s="233"/>
      <c r="U680" s="233"/>
      <c r="V680" s="233"/>
      <c r="W680" s="233"/>
      <c r="X680" s="234"/>
      <c r="Y680" s="24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9"/>
    </row>
    <row r="681" spans="1:50" ht="23.25" hidden="1" customHeight="1" x14ac:dyDescent="0.15">
      <c r="A681" s="1004"/>
      <c r="B681" s="256"/>
      <c r="C681" s="255"/>
      <c r="D681" s="256"/>
      <c r="E681" s="170"/>
      <c r="F681" s="171"/>
      <c r="G681" s="235"/>
      <c r="H681" s="168"/>
      <c r="I681" s="168"/>
      <c r="J681" s="168"/>
      <c r="K681" s="168"/>
      <c r="L681" s="168"/>
      <c r="M681" s="168"/>
      <c r="N681" s="168"/>
      <c r="O681" s="168"/>
      <c r="P681" s="168"/>
      <c r="Q681" s="168"/>
      <c r="R681" s="168"/>
      <c r="S681" s="168"/>
      <c r="T681" s="168"/>
      <c r="U681" s="168"/>
      <c r="V681" s="168"/>
      <c r="W681" s="168"/>
      <c r="X681" s="236"/>
      <c r="Y681" s="24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9"/>
    </row>
    <row r="682" spans="1:50" ht="18.75" hidden="1" customHeight="1" x14ac:dyDescent="0.15">
      <c r="A682" s="1004"/>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526</v>
      </c>
      <c r="AJ682" s="185"/>
      <c r="AK682" s="185"/>
      <c r="AL682" s="180"/>
      <c r="AM682" s="185" t="s">
        <v>521</v>
      </c>
      <c r="AN682" s="185"/>
      <c r="AO682" s="185"/>
      <c r="AP682" s="180"/>
      <c r="AQ682" s="180" t="s">
        <v>354</v>
      </c>
      <c r="AR682" s="173"/>
      <c r="AS682" s="173"/>
      <c r="AT682" s="174"/>
      <c r="AU682" s="138" t="s">
        <v>253</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1004"/>
      <c r="B684" s="256"/>
      <c r="C684" s="255"/>
      <c r="D684" s="256"/>
      <c r="E684" s="170"/>
      <c r="F684" s="171"/>
      <c r="G684" s="230"/>
      <c r="H684" s="165"/>
      <c r="I684" s="165"/>
      <c r="J684" s="165"/>
      <c r="K684" s="165"/>
      <c r="L684" s="165"/>
      <c r="M684" s="165"/>
      <c r="N684" s="165"/>
      <c r="O684" s="165"/>
      <c r="P684" s="165"/>
      <c r="Q684" s="165"/>
      <c r="R684" s="165"/>
      <c r="S684" s="165"/>
      <c r="T684" s="165"/>
      <c r="U684" s="165"/>
      <c r="V684" s="165"/>
      <c r="W684" s="165"/>
      <c r="X684" s="231"/>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9"/>
    </row>
    <row r="685" spans="1:50" ht="23.25" hidden="1" customHeight="1" x14ac:dyDescent="0.15">
      <c r="A685" s="1004"/>
      <c r="B685" s="256"/>
      <c r="C685" s="255"/>
      <c r="D685" s="256"/>
      <c r="E685" s="170"/>
      <c r="F685" s="171"/>
      <c r="G685" s="232"/>
      <c r="H685" s="233"/>
      <c r="I685" s="233"/>
      <c r="J685" s="233"/>
      <c r="K685" s="233"/>
      <c r="L685" s="233"/>
      <c r="M685" s="233"/>
      <c r="N685" s="233"/>
      <c r="O685" s="233"/>
      <c r="P685" s="233"/>
      <c r="Q685" s="233"/>
      <c r="R685" s="233"/>
      <c r="S685" s="233"/>
      <c r="T685" s="233"/>
      <c r="U685" s="233"/>
      <c r="V685" s="233"/>
      <c r="W685" s="233"/>
      <c r="X685" s="234"/>
      <c r="Y685" s="24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9"/>
    </row>
    <row r="686" spans="1:50" ht="23.25" hidden="1" customHeight="1" x14ac:dyDescent="0.15">
      <c r="A686" s="1004"/>
      <c r="B686" s="256"/>
      <c r="C686" s="255"/>
      <c r="D686" s="256"/>
      <c r="E686" s="170"/>
      <c r="F686" s="171"/>
      <c r="G686" s="235"/>
      <c r="H686" s="168"/>
      <c r="I686" s="168"/>
      <c r="J686" s="168"/>
      <c r="K686" s="168"/>
      <c r="L686" s="168"/>
      <c r="M686" s="168"/>
      <c r="N686" s="168"/>
      <c r="O686" s="168"/>
      <c r="P686" s="168"/>
      <c r="Q686" s="168"/>
      <c r="R686" s="168"/>
      <c r="S686" s="168"/>
      <c r="T686" s="168"/>
      <c r="U686" s="168"/>
      <c r="V686" s="168"/>
      <c r="W686" s="168"/>
      <c r="X686" s="236"/>
      <c r="Y686" s="24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9"/>
    </row>
    <row r="687" spans="1:50" ht="18.75" hidden="1" customHeight="1" x14ac:dyDescent="0.15">
      <c r="A687" s="1004"/>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525</v>
      </c>
      <c r="AJ687" s="185"/>
      <c r="AK687" s="185"/>
      <c r="AL687" s="180"/>
      <c r="AM687" s="185" t="s">
        <v>517</v>
      </c>
      <c r="AN687" s="185"/>
      <c r="AO687" s="185"/>
      <c r="AP687" s="180"/>
      <c r="AQ687" s="180" t="s">
        <v>354</v>
      </c>
      <c r="AR687" s="173"/>
      <c r="AS687" s="173"/>
      <c r="AT687" s="174"/>
      <c r="AU687" s="138" t="s">
        <v>253</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1004"/>
      <c r="B689" s="256"/>
      <c r="C689" s="255"/>
      <c r="D689" s="256"/>
      <c r="E689" s="170"/>
      <c r="F689" s="171"/>
      <c r="G689" s="230"/>
      <c r="H689" s="165"/>
      <c r="I689" s="165"/>
      <c r="J689" s="165"/>
      <c r="K689" s="165"/>
      <c r="L689" s="165"/>
      <c r="M689" s="165"/>
      <c r="N689" s="165"/>
      <c r="O689" s="165"/>
      <c r="P689" s="165"/>
      <c r="Q689" s="165"/>
      <c r="R689" s="165"/>
      <c r="S689" s="165"/>
      <c r="T689" s="165"/>
      <c r="U689" s="165"/>
      <c r="V689" s="165"/>
      <c r="W689" s="165"/>
      <c r="X689" s="231"/>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9"/>
    </row>
    <row r="690" spans="1:50" ht="23.25" hidden="1" customHeight="1" x14ac:dyDescent="0.15">
      <c r="A690" s="1004"/>
      <c r="B690" s="256"/>
      <c r="C690" s="255"/>
      <c r="D690" s="256"/>
      <c r="E690" s="170"/>
      <c r="F690" s="171"/>
      <c r="G690" s="232"/>
      <c r="H690" s="233"/>
      <c r="I690" s="233"/>
      <c r="J690" s="233"/>
      <c r="K690" s="233"/>
      <c r="L690" s="233"/>
      <c r="M690" s="233"/>
      <c r="N690" s="233"/>
      <c r="O690" s="233"/>
      <c r="P690" s="233"/>
      <c r="Q690" s="233"/>
      <c r="R690" s="233"/>
      <c r="S690" s="233"/>
      <c r="T690" s="233"/>
      <c r="U690" s="233"/>
      <c r="V690" s="233"/>
      <c r="W690" s="233"/>
      <c r="X690" s="234"/>
      <c r="Y690" s="24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9"/>
    </row>
    <row r="691" spans="1:50" ht="23.25" hidden="1" customHeight="1" x14ac:dyDescent="0.15">
      <c r="A691" s="1004"/>
      <c r="B691" s="256"/>
      <c r="C691" s="255"/>
      <c r="D691" s="256"/>
      <c r="E691" s="170"/>
      <c r="F691" s="171"/>
      <c r="G691" s="235"/>
      <c r="H691" s="168"/>
      <c r="I691" s="168"/>
      <c r="J691" s="168"/>
      <c r="K691" s="168"/>
      <c r="L691" s="168"/>
      <c r="M691" s="168"/>
      <c r="N691" s="168"/>
      <c r="O691" s="168"/>
      <c r="P691" s="168"/>
      <c r="Q691" s="168"/>
      <c r="R691" s="168"/>
      <c r="S691" s="168"/>
      <c r="T691" s="168"/>
      <c r="U691" s="168"/>
      <c r="V691" s="168"/>
      <c r="W691" s="168"/>
      <c r="X691" s="236"/>
      <c r="Y691" s="24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9"/>
    </row>
    <row r="692" spans="1:50" ht="18.75" hidden="1" customHeight="1" x14ac:dyDescent="0.15">
      <c r="A692" s="1004"/>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525</v>
      </c>
      <c r="AJ692" s="185"/>
      <c r="AK692" s="185"/>
      <c r="AL692" s="180"/>
      <c r="AM692" s="185" t="s">
        <v>522</v>
      </c>
      <c r="AN692" s="185"/>
      <c r="AO692" s="185"/>
      <c r="AP692" s="180"/>
      <c r="AQ692" s="180" t="s">
        <v>354</v>
      </c>
      <c r="AR692" s="173"/>
      <c r="AS692" s="173"/>
      <c r="AT692" s="174"/>
      <c r="AU692" s="138" t="s">
        <v>253</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1004"/>
      <c r="B694" s="256"/>
      <c r="C694" s="255"/>
      <c r="D694" s="256"/>
      <c r="E694" s="170"/>
      <c r="F694" s="171"/>
      <c r="G694" s="230"/>
      <c r="H694" s="165"/>
      <c r="I694" s="165"/>
      <c r="J694" s="165"/>
      <c r="K694" s="165"/>
      <c r="L694" s="165"/>
      <c r="M694" s="165"/>
      <c r="N694" s="165"/>
      <c r="O694" s="165"/>
      <c r="P694" s="165"/>
      <c r="Q694" s="165"/>
      <c r="R694" s="165"/>
      <c r="S694" s="165"/>
      <c r="T694" s="165"/>
      <c r="U694" s="165"/>
      <c r="V694" s="165"/>
      <c r="W694" s="165"/>
      <c r="X694" s="231"/>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9"/>
    </row>
    <row r="695" spans="1:50" ht="23.25" hidden="1" customHeight="1" x14ac:dyDescent="0.15">
      <c r="A695" s="1004"/>
      <c r="B695" s="256"/>
      <c r="C695" s="255"/>
      <c r="D695" s="256"/>
      <c r="E695" s="170"/>
      <c r="F695" s="171"/>
      <c r="G695" s="232"/>
      <c r="H695" s="233"/>
      <c r="I695" s="233"/>
      <c r="J695" s="233"/>
      <c r="K695" s="233"/>
      <c r="L695" s="233"/>
      <c r="M695" s="233"/>
      <c r="N695" s="233"/>
      <c r="O695" s="233"/>
      <c r="P695" s="233"/>
      <c r="Q695" s="233"/>
      <c r="R695" s="233"/>
      <c r="S695" s="233"/>
      <c r="T695" s="233"/>
      <c r="U695" s="233"/>
      <c r="V695" s="233"/>
      <c r="W695" s="233"/>
      <c r="X695" s="234"/>
      <c r="Y695" s="24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9"/>
    </row>
    <row r="696" spans="1:50" ht="23.25" hidden="1" customHeight="1" x14ac:dyDescent="0.15">
      <c r="A696" s="1004"/>
      <c r="B696" s="256"/>
      <c r="C696" s="255"/>
      <c r="D696" s="256"/>
      <c r="E696" s="170"/>
      <c r="F696" s="171"/>
      <c r="G696" s="235"/>
      <c r="H696" s="168"/>
      <c r="I696" s="168"/>
      <c r="J696" s="168"/>
      <c r="K696" s="168"/>
      <c r="L696" s="168"/>
      <c r="M696" s="168"/>
      <c r="N696" s="168"/>
      <c r="O696" s="168"/>
      <c r="P696" s="168"/>
      <c r="Q696" s="168"/>
      <c r="R696" s="168"/>
      <c r="S696" s="168"/>
      <c r="T696" s="168"/>
      <c r="U696" s="168"/>
      <c r="V696" s="168"/>
      <c r="W696" s="168"/>
      <c r="X696" s="236"/>
      <c r="Y696" s="24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9"/>
    </row>
    <row r="697" spans="1:50" ht="23.85" hidden="1" customHeight="1" x14ac:dyDescent="0.15">
      <c r="A697" s="1004"/>
      <c r="B697" s="256"/>
      <c r="C697" s="255"/>
      <c r="D697" s="256"/>
      <c r="E697" s="161" t="s">
        <v>566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597</v>
      </c>
      <c r="AE702" s="906"/>
      <c r="AF702" s="906"/>
      <c r="AG702" s="892" t="s">
        <v>598</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597</v>
      </c>
      <c r="AE703" s="159"/>
      <c r="AF703" s="159"/>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597</v>
      </c>
      <c r="AE704" s="590"/>
      <c r="AF704" s="590"/>
      <c r="AG704" s="432" t="s">
        <v>600</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597</v>
      </c>
      <c r="AE705" s="737"/>
      <c r="AF705" s="737"/>
      <c r="AG705" s="164" t="s">
        <v>718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8"/>
      <c r="D706" s="619"/>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3"/>
      <c r="AI706" s="233"/>
      <c r="AJ706" s="233"/>
      <c r="AK706" s="233"/>
      <c r="AL706" s="233"/>
      <c r="AM706" s="233"/>
      <c r="AN706" s="233"/>
      <c r="AO706" s="233"/>
      <c r="AP706" s="233"/>
      <c r="AQ706" s="233"/>
      <c r="AR706" s="233"/>
      <c r="AS706" s="233"/>
      <c r="AT706" s="233"/>
      <c r="AU706" s="233"/>
      <c r="AV706" s="233"/>
      <c r="AW706" s="233"/>
      <c r="AX706" s="433"/>
    </row>
    <row r="707" spans="1:50" ht="35.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601</v>
      </c>
      <c r="AE707" s="588"/>
      <c r="AF707" s="588"/>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602</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597</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602</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597</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602</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5" t="s">
        <v>469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7" customHeight="1" x14ac:dyDescent="0.15">
      <c r="A714" s="661"/>
      <c r="B714" s="662"/>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597</v>
      </c>
      <c r="AE714" s="596"/>
      <c r="AF714" s="597"/>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45.75" customHeight="1" x14ac:dyDescent="0.15">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597</v>
      </c>
      <c r="AE715" s="672"/>
      <c r="AF715" s="781"/>
      <c r="AG715" s="530" t="s">
        <v>606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602</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45.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597</v>
      </c>
      <c r="AE717" s="159"/>
      <c r="AF717" s="159"/>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45.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597</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5" t="s">
        <v>461</v>
      </c>
      <c r="D720" s="943"/>
      <c r="E720" s="943"/>
      <c r="F720" s="946"/>
      <c r="G720" s="942" t="s">
        <v>462</v>
      </c>
      <c r="H720" s="943"/>
      <c r="I720" s="943"/>
      <c r="J720" s="943"/>
      <c r="K720" s="943"/>
      <c r="L720" s="943"/>
      <c r="M720" s="943"/>
      <c r="N720" s="942" t="s">
        <v>465</v>
      </c>
      <c r="O720" s="943"/>
      <c r="P720" s="943"/>
      <c r="Q720" s="943"/>
      <c r="R720" s="943"/>
      <c r="S720" s="943"/>
      <c r="T720" s="943"/>
      <c r="U720" s="943"/>
      <c r="V720" s="943"/>
      <c r="W720" s="943"/>
      <c r="X720" s="943"/>
      <c r="Y720" s="943"/>
      <c r="Z720" s="943"/>
      <c r="AA720" s="943"/>
      <c r="AB720" s="943"/>
      <c r="AC720" s="943"/>
      <c r="AD720" s="943"/>
      <c r="AE720" s="943"/>
      <c r="AF720" s="944"/>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4"/>
      <c r="B722" s="655"/>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4"/>
      <c r="B723" s="655"/>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4"/>
      <c r="B724" s="655"/>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6"/>
      <c r="B725" s="657"/>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611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720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721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723</v>
      </c>
      <c r="B733" s="754"/>
      <c r="C733" s="754"/>
      <c r="D733" s="754"/>
      <c r="E733" s="755"/>
      <c r="F733" s="770" t="s">
        <v>724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99.75" customHeight="1" thickBot="1" x14ac:dyDescent="0.2">
      <c r="A735" s="615" t="s">
        <v>612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7" t="s">
        <v>547</v>
      </c>
      <c r="B737" s="128"/>
      <c r="C737" s="128"/>
      <c r="D737" s="129"/>
      <c r="E737" s="126" t="s">
        <v>619</v>
      </c>
      <c r="F737" s="126"/>
      <c r="G737" s="126"/>
      <c r="H737" s="126"/>
      <c r="I737" s="126"/>
      <c r="J737" s="126"/>
      <c r="K737" s="126"/>
      <c r="L737" s="126"/>
      <c r="M737" s="126"/>
      <c r="N737" s="105" t="s">
        <v>540</v>
      </c>
      <c r="O737" s="105"/>
      <c r="P737" s="105"/>
      <c r="Q737" s="105"/>
      <c r="R737" s="126" t="s">
        <v>620</v>
      </c>
      <c r="S737" s="126"/>
      <c r="T737" s="126"/>
      <c r="U737" s="126"/>
      <c r="V737" s="126"/>
      <c r="W737" s="126"/>
      <c r="X737" s="126"/>
      <c r="Y737" s="126"/>
      <c r="Z737" s="126"/>
      <c r="AA737" s="105" t="s">
        <v>539</v>
      </c>
      <c r="AB737" s="105"/>
      <c r="AC737" s="105"/>
      <c r="AD737" s="105"/>
      <c r="AE737" s="126" t="s">
        <v>621</v>
      </c>
      <c r="AF737" s="126"/>
      <c r="AG737" s="126"/>
      <c r="AH737" s="126"/>
      <c r="AI737" s="126"/>
      <c r="AJ737" s="126"/>
      <c r="AK737" s="126"/>
      <c r="AL737" s="126"/>
      <c r="AM737" s="126"/>
      <c r="AN737" s="105" t="s">
        <v>538</v>
      </c>
      <c r="AO737" s="105"/>
      <c r="AP737" s="105"/>
      <c r="AQ737" s="105"/>
      <c r="AR737" s="106" t="s">
        <v>622</v>
      </c>
      <c r="AS737" s="107"/>
      <c r="AT737" s="107"/>
      <c r="AU737" s="107"/>
      <c r="AV737" s="107"/>
      <c r="AW737" s="107"/>
      <c r="AX737" s="108"/>
      <c r="AY737" s="89"/>
      <c r="AZ737" s="89"/>
    </row>
    <row r="738" spans="1:52" ht="24.75" customHeight="1" x14ac:dyDescent="0.15">
      <c r="A738" s="127" t="s">
        <v>537</v>
      </c>
      <c r="B738" s="128"/>
      <c r="C738" s="128"/>
      <c r="D738" s="129"/>
      <c r="E738" s="126" t="s">
        <v>623</v>
      </c>
      <c r="F738" s="126"/>
      <c r="G738" s="126"/>
      <c r="H738" s="126"/>
      <c r="I738" s="126"/>
      <c r="J738" s="126"/>
      <c r="K738" s="126"/>
      <c r="L738" s="126"/>
      <c r="M738" s="126"/>
      <c r="N738" s="105" t="s">
        <v>536</v>
      </c>
      <c r="O738" s="105"/>
      <c r="P738" s="105"/>
      <c r="Q738" s="105"/>
      <c r="R738" s="126" t="s">
        <v>624</v>
      </c>
      <c r="S738" s="126"/>
      <c r="T738" s="126"/>
      <c r="U738" s="126"/>
      <c r="V738" s="126"/>
      <c r="W738" s="126"/>
      <c r="X738" s="126"/>
      <c r="Y738" s="126"/>
      <c r="Z738" s="126"/>
      <c r="AA738" s="105" t="s">
        <v>535</v>
      </c>
      <c r="AB738" s="105"/>
      <c r="AC738" s="105"/>
      <c r="AD738" s="105"/>
      <c r="AE738" s="126" t="s">
        <v>625</v>
      </c>
      <c r="AF738" s="126"/>
      <c r="AG738" s="126"/>
      <c r="AH738" s="126"/>
      <c r="AI738" s="126"/>
      <c r="AJ738" s="126"/>
      <c r="AK738" s="126"/>
      <c r="AL738" s="126"/>
      <c r="AM738" s="126"/>
      <c r="AN738" s="105" t="s">
        <v>531</v>
      </c>
      <c r="AO738" s="105"/>
      <c r="AP738" s="105"/>
      <c r="AQ738" s="105"/>
      <c r="AR738" s="106" t="s">
        <v>624</v>
      </c>
      <c r="AS738" s="107"/>
      <c r="AT738" s="107"/>
      <c r="AU738" s="107"/>
      <c r="AV738" s="107"/>
      <c r="AW738" s="107"/>
      <c r="AX738" s="108"/>
    </row>
    <row r="739" spans="1:52" ht="24.75" customHeight="1" thickBot="1" x14ac:dyDescent="0.2">
      <c r="A739" s="130" t="s">
        <v>527</v>
      </c>
      <c r="B739" s="131"/>
      <c r="C739" s="131"/>
      <c r="D739" s="132"/>
      <c r="E739" s="133" t="s">
        <v>567</v>
      </c>
      <c r="F739" s="121"/>
      <c r="G739" s="121"/>
      <c r="H739" s="93" t="str">
        <f>IF(E739="", "", "(")</f>
        <v>(</v>
      </c>
      <c r="I739" s="121"/>
      <c r="J739" s="121"/>
      <c r="K739" s="93" t="str">
        <f>IF(OR(I739="　", I739=""), "", "-")</f>
        <v/>
      </c>
      <c r="L739" s="122">
        <v>92</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507</v>
      </c>
      <c r="B740" s="147"/>
      <c r="C740" s="147"/>
      <c r="D740" s="147"/>
      <c r="E740" s="147"/>
      <c r="F740" s="14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626</v>
      </c>
      <c r="AP750" s="102"/>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t="s">
        <v>626</v>
      </c>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104"/>
      <c r="AD760" s="104"/>
      <c r="AE760" s="104"/>
      <c r="AF760" s="104"/>
      <c r="AG760" s="104"/>
      <c r="AH760" s="104"/>
      <c r="AI760" s="104"/>
      <c r="AJ760" s="104"/>
      <c r="AK760" s="104"/>
      <c r="AL760" s="104"/>
      <c r="AM760" s="104"/>
      <c r="AN760" s="104"/>
      <c r="AO760" s="103"/>
      <c r="AP760" s="103"/>
      <c r="AQ760" s="103"/>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6"/>
      <c r="B777" s="147"/>
      <c r="C777" s="147"/>
      <c r="D777" s="147"/>
      <c r="E777" s="147"/>
      <c r="F777" s="148"/>
      <c r="G777" s="46"/>
      <c r="H777" s="47"/>
      <c r="I777" s="47"/>
      <c r="J777" s="47" t="s">
        <v>716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t="s">
        <v>717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509</v>
      </c>
      <c r="B779" s="765"/>
      <c r="C779" s="765"/>
      <c r="D779" s="765"/>
      <c r="E779" s="765"/>
      <c r="F779" s="766"/>
      <c r="G779" s="443" t="s">
        <v>698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702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3" t="s">
        <v>701</v>
      </c>
      <c r="H781" s="454"/>
      <c r="I781" s="454"/>
      <c r="J781" s="454"/>
      <c r="K781" s="455"/>
      <c r="L781" s="456" t="s">
        <v>700</v>
      </c>
      <c r="M781" s="457"/>
      <c r="N781" s="457"/>
      <c r="O781" s="457"/>
      <c r="P781" s="457"/>
      <c r="Q781" s="457"/>
      <c r="R781" s="457"/>
      <c r="S781" s="457"/>
      <c r="T781" s="457"/>
      <c r="U781" s="457"/>
      <c r="V781" s="457"/>
      <c r="W781" s="457"/>
      <c r="X781" s="458"/>
      <c r="Y781" s="459">
        <v>28</v>
      </c>
      <c r="Z781" s="460"/>
      <c r="AA781" s="460"/>
      <c r="AB781" s="561"/>
      <c r="AC781" s="453"/>
      <c r="AD781" s="454"/>
      <c r="AE781" s="454"/>
      <c r="AF781" s="454"/>
      <c r="AG781" s="455"/>
      <c r="AH781" s="456" t="s">
        <v>704</v>
      </c>
      <c r="AI781" s="457"/>
      <c r="AJ781" s="457"/>
      <c r="AK781" s="457"/>
      <c r="AL781" s="457"/>
      <c r="AM781" s="457"/>
      <c r="AN781" s="457"/>
      <c r="AO781" s="457"/>
      <c r="AP781" s="457"/>
      <c r="AQ781" s="457"/>
      <c r="AR781" s="457"/>
      <c r="AS781" s="457"/>
      <c r="AT781" s="458"/>
      <c r="AU781" s="459">
        <v>16</v>
      </c>
      <c r="AV781" s="460"/>
      <c r="AW781" s="460"/>
      <c r="AX781" s="461"/>
    </row>
    <row r="782" spans="1:50" ht="24.75" customHeight="1" x14ac:dyDescent="0.15">
      <c r="A782" s="560"/>
      <c r="B782" s="767"/>
      <c r="C782" s="767"/>
      <c r="D782" s="767"/>
      <c r="E782" s="767"/>
      <c r="F782" s="76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0"/>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0"/>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0"/>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0"/>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0"/>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0"/>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0"/>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0"/>
      <c r="B791" s="767"/>
      <c r="C791" s="767"/>
      <c r="D791" s="767"/>
      <c r="E791" s="767"/>
      <c r="F791" s="768"/>
      <c r="G791" s="414" t="s">
        <v>20</v>
      </c>
      <c r="H791" s="415"/>
      <c r="I791" s="415"/>
      <c r="J791" s="415"/>
      <c r="K791" s="415"/>
      <c r="L791" s="416"/>
      <c r="M791" s="417"/>
      <c r="N791" s="417"/>
      <c r="O791" s="417"/>
      <c r="P791" s="417"/>
      <c r="Q791" s="417"/>
      <c r="R791" s="417"/>
      <c r="S791" s="417"/>
      <c r="T791" s="417"/>
      <c r="U791" s="417"/>
      <c r="V791" s="417"/>
      <c r="W791" s="417"/>
      <c r="X791" s="418"/>
      <c r="Y791" s="419">
        <f>SUM(Y781:AB790)</f>
        <v>28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16</v>
      </c>
      <c r="AV791" s="420"/>
      <c r="AW791" s="420"/>
      <c r="AX791" s="422"/>
    </row>
    <row r="792" spans="1:50" ht="24.75" customHeight="1" x14ac:dyDescent="0.15">
      <c r="A792" s="560"/>
      <c r="B792" s="767"/>
      <c r="C792" s="767"/>
      <c r="D792" s="767"/>
      <c r="E792" s="767"/>
      <c r="F792" s="768"/>
      <c r="G792" s="443" t="s">
        <v>708</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705</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707</v>
      </c>
      <c r="H794" s="454"/>
      <c r="I794" s="454"/>
      <c r="J794" s="454"/>
      <c r="K794" s="455"/>
      <c r="L794" s="456" t="s">
        <v>710</v>
      </c>
      <c r="M794" s="457"/>
      <c r="N794" s="457"/>
      <c r="O794" s="457"/>
      <c r="P794" s="457"/>
      <c r="Q794" s="457"/>
      <c r="R794" s="457"/>
      <c r="S794" s="457"/>
      <c r="T794" s="457"/>
      <c r="U794" s="457"/>
      <c r="V794" s="457"/>
      <c r="W794" s="457"/>
      <c r="X794" s="458"/>
      <c r="Y794" s="459">
        <v>14</v>
      </c>
      <c r="Z794" s="460"/>
      <c r="AA794" s="460"/>
      <c r="AB794" s="561"/>
      <c r="AC794" s="453" t="s">
        <v>707</v>
      </c>
      <c r="AD794" s="454"/>
      <c r="AE794" s="454"/>
      <c r="AF794" s="454"/>
      <c r="AG794" s="455"/>
      <c r="AH794" s="456" t="s">
        <v>706</v>
      </c>
      <c r="AI794" s="457"/>
      <c r="AJ794" s="457"/>
      <c r="AK794" s="457"/>
      <c r="AL794" s="457"/>
      <c r="AM794" s="457"/>
      <c r="AN794" s="457"/>
      <c r="AO794" s="457"/>
      <c r="AP794" s="457"/>
      <c r="AQ794" s="457"/>
      <c r="AR794" s="457"/>
      <c r="AS794" s="457"/>
      <c r="AT794" s="458"/>
      <c r="AU794" s="459">
        <v>14</v>
      </c>
      <c r="AV794" s="460"/>
      <c r="AW794" s="460"/>
      <c r="AX794" s="461"/>
    </row>
    <row r="795" spans="1:50" ht="24.75" customHeight="1" x14ac:dyDescent="0.15">
      <c r="A795" s="560"/>
      <c r="B795" s="767"/>
      <c r="C795" s="767"/>
      <c r="D795" s="767"/>
      <c r="E795" s="767"/>
      <c r="F795" s="76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0"/>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0"/>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60"/>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60"/>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60"/>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60"/>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60"/>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60"/>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0"/>
      <c r="B804" s="767"/>
      <c r="C804" s="767"/>
      <c r="D804" s="767"/>
      <c r="E804" s="767"/>
      <c r="F804" s="768"/>
      <c r="G804" s="414" t="s">
        <v>20</v>
      </c>
      <c r="H804" s="415"/>
      <c r="I804" s="415"/>
      <c r="J804" s="415"/>
      <c r="K804" s="415"/>
      <c r="L804" s="416"/>
      <c r="M804" s="417"/>
      <c r="N804" s="417"/>
      <c r="O804" s="417"/>
      <c r="P804" s="417"/>
      <c r="Q804" s="417"/>
      <c r="R804" s="417"/>
      <c r="S804" s="417"/>
      <c r="T804" s="417"/>
      <c r="U804" s="417"/>
      <c r="V804" s="417"/>
      <c r="W804" s="417"/>
      <c r="X804" s="418"/>
      <c r="Y804" s="419">
        <f>SUM(Y794:AB803)</f>
        <v>14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14</v>
      </c>
      <c r="AV804" s="420"/>
      <c r="AW804" s="420"/>
      <c r="AX804" s="422"/>
    </row>
    <row r="805" spans="1:50" ht="24.75" hidden="1" customHeight="1" x14ac:dyDescent="0.15">
      <c r="A805" s="560"/>
      <c r="B805" s="767"/>
      <c r="C805" s="767"/>
      <c r="D805" s="767"/>
      <c r="E805" s="767"/>
      <c r="F805" s="768"/>
      <c r="G805" s="443" t="s">
        <v>440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67"/>
      <c r="C817" s="767"/>
      <c r="D817" s="767"/>
      <c r="E817" s="767"/>
      <c r="F817" s="768"/>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0"/>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7"/>
      <c r="C830" s="767"/>
      <c r="D830" s="767"/>
      <c r="E830" s="767"/>
      <c r="F830" s="76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466</v>
      </c>
      <c r="AM831" s="966"/>
      <c r="AN831" s="96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1" t="s">
        <v>419</v>
      </c>
      <c r="K836" s="105"/>
      <c r="L836" s="105"/>
      <c r="M836" s="105"/>
      <c r="N836" s="105"/>
      <c r="O836" s="105"/>
      <c r="P836" s="352" t="s">
        <v>366</v>
      </c>
      <c r="Q836" s="352"/>
      <c r="R836" s="352"/>
      <c r="S836" s="352"/>
      <c r="T836" s="352"/>
      <c r="U836" s="352"/>
      <c r="V836" s="352"/>
      <c r="W836" s="352"/>
      <c r="X836" s="352"/>
      <c r="Y836" s="349" t="s">
        <v>417</v>
      </c>
      <c r="Z836" s="350"/>
      <c r="AA836" s="350"/>
      <c r="AB836" s="350"/>
      <c r="AC836" s="281" t="s">
        <v>460</v>
      </c>
      <c r="AD836" s="281"/>
      <c r="AE836" s="281"/>
      <c r="AF836" s="281"/>
      <c r="AG836" s="281"/>
      <c r="AH836" s="349" t="s">
        <v>490</v>
      </c>
      <c r="AI836" s="351"/>
      <c r="AJ836" s="351"/>
      <c r="AK836" s="351"/>
      <c r="AL836" s="351" t="s">
        <v>21</v>
      </c>
      <c r="AM836" s="351"/>
      <c r="AN836" s="351"/>
      <c r="AO836" s="430"/>
      <c r="AP836" s="431" t="s">
        <v>420</v>
      </c>
      <c r="AQ836" s="431"/>
      <c r="AR836" s="431"/>
      <c r="AS836" s="431"/>
      <c r="AT836" s="431"/>
      <c r="AU836" s="431"/>
      <c r="AV836" s="431"/>
      <c r="AW836" s="431"/>
      <c r="AX836" s="431"/>
    </row>
    <row r="837" spans="1:50" ht="30" customHeight="1" x14ac:dyDescent="0.15">
      <c r="A837" s="409">
        <v>1</v>
      </c>
      <c r="B837" s="409">
        <v>1</v>
      </c>
      <c r="C837" s="428" t="s">
        <v>697</v>
      </c>
      <c r="D837" s="423"/>
      <c r="E837" s="423"/>
      <c r="F837" s="423"/>
      <c r="G837" s="423"/>
      <c r="H837" s="423"/>
      <c r="I837" s="423"/>
      <c r="J837" s="424">
        <v>8020001059159</v>
      </c>
      <c r="K837" s="425"/>
      <c r="L837" s="425"/>
      <c r="M837" s="425"/>
      <c r="N837" s="425"/>
      <c r="O837" s="425"/>
      <c r="P837" s="429" t="s">
        <v>699</v>
      </c>
      <c r="Q837" s="321"/>
      <c r="R837" s="321"/>
      <c r="S837" s="321"/>
      <c r="T837" s="321"/>
      <c r="U837" s="321"/>
      <c r="V837" s="321"/>
      <c r="W837" s="321"/>
      <c r="X837" s="321"/>
      <c r="Y837" s="322">
        <v>28</v>
      </c>
      <c r="Z837" s="323"/>
      <c r="AA837" s="323"/>
      <c r="AB837" s="324"/>
      <c r="AC837" s="332" t="s">
        <v>495</v>
      </c>
      <c r="AD837" s="333"/>
      <c r="AE837" s="333"/>
      <c r="AF837" s="333"/>
      <c r="AG837" s="333"/>
      <c r="AH837" s="426">
        <v>1</v>
      </c>
      <c r="AI837" s="427"/>
      <c r="AJ837" s="427"/>
      <c r="AK837" s="427"/>
      <c r="AL837" s="329" t="s">
        <v>665</v>
      </c>
      <c r="AM837" s="330"/>
      <c r="AN837" s="330"/>
      <c r="AO837" s="331"/>
      <c r="AP837" s="325"/>
      <c r="AQ837" s="325"/>
      <c r="AR837" s="325"/>
      <c r="AS837" s="325"/>
      <c r="AT837" s="325"/>
      <c r="AU837" s="325"/>
      <c r="AV837" s="325"/>
      <c r="AW837" s="325"/>
      <c r="AX837" s="325"/>
    </row>
    <row r="838" spans="1:50" ht="30" customHeight="1" x14ac:dyDescent="0.15">
      <c r="A838" s="409">
        <v>2</v>
      </c>
      <c r="B838" s="409">
        <v>1</v>
      </c>
      <c r="C838" s="428" t="s">
        <v>666</v>
      </c>
      <c r="D838" s="423"/>
      <c r="E838" s="423"/>
      <c r="F838" s="423"/>
      <c r="G838" s="423"/>
      <c r="H838" s="423"/>
      <c r="I838" s="423"/>
      <c r="J838" s="424">
        <v>8030001022801</v>
      </c>
      <c r="K838" s="425"/>
      <c r="L838" s="425"/>
      <c r="M838" s="425"/>
      <c r="N838" s="425"/>
      <c r="O838" s="425"/>
      <c r="P838" s="429" t="s">
        <v>667</v>
      </c>
      <c r="Q838" s="321"/>
      <c r="R838" s="321"/>
      <c r="S838" s="321"/>
      <c r="T838" s="321"/>
      <c r="U838" s="321"/>
      <c r="V838" s="321"/>
      <c r="W838" s="321"/>
      <c r="X838" s="321"/>
      <c r="Y838" s="322">
        <v>2</v>
      </c>
      <c r="Z838" s="323"/>
      <c r="AA838" s="323"/>
      <c r="AB838" s="324"/>
      <c r="AC838" s="332" t="s">
        <v>495</v>
      </c>
      <c r="AD838" s="333"/>
      <c r="AE838" s="333"/>
      <c r="AF838" s="333"/>
      <c r="AG838" s="333"/>
      <c r="AH838" s="426">
        <v>3</v>
      </c>
      <c r="AI838" s="427"/>
      <c r="AJ838" s="427"/>
      <c r="AK838" s="427"/>
      <c r="AL838" s="329">
        <v>63.42</v>
      </c>
      <c r="AM838" s="330"/>
      <c r="AN838" s="330"/>
      <c r="AO838" s="331"/>
      <c r="AP838" s="325"/>
      <c r="AQ838" s="325"/>
      <c r="AR838" s="325"/>
      <c r="AS838" s="325"/>
      <c r="AT838" s="325"/>
      <c r="AU838" s="325"/>
      <c r="AV838" s="325"/>
      <c r="AW838" s="325"/>
      <c r="AX838" s="325"/>
    </row>
    <row r="839" spans="1:50" ht="30" customHeight="1" x14ac:dyDescent="0.15">
      <c r="A839" s="409">
        <v>3</v>
      </c>
      <c r="B839" s="409">
        <v>1</v>
      </c>
      <c r="C839" s="428" t="s">
        <v>668</v>
      </c>
      <c r="D839" s="423"/>
      <c r="E839" s="423"/>
      <c r="F839" s="423"/>
      <c r="G839" s="423"/>
      <c r="H839" s="423"/>
      <c r="I839" s="423"/>
      <c r="J839" s="424">
        <v>3010401019131</v>
      </c>
      <c r="K839" s="425"/>
      <c r="L839" s="425"/>
      <c r="M839" s="425"/>
      <c r="N839" s="425"/>
      <c r="O839" s="425"/>
      <c r="P839" s="429" t="s">
        <v>669</v>
      </c>
      <c r="Q839" s="321"/>
      <c r="R839" s="321"/>
      <c r="S839" s="321"/>
      <c r="T839" s="321"/>
      <c r="U839" s="321"/>
      <c r="V839" s="321"/>
      <c r="W839" s="321"/>
      <c r="X839" s="321"/>
      <c r="Y839" s="322">
        <v>0.57999999999999996</v>
      </c>
      <c r="Z839" s="323"/>
      <c r="AA839" s="323"/>
      <c r="AB839" s="324"/>
      <c r="AC839" s="332" t="s">
        <v>495</v>
      </c>
      <c r="AD839" s="333"/>
      <c r="AE839" s="333"/>
      <c r="AF839" s="333"/>
      <c r="AG839" s="333"/>
      <c r="AH839" s="327">
        <v>2</v>
      </c>
      <c r="AI839" s="328"/>
      <c r="AJ839" s="328"/>
      <c r="AK839" s="328"/>
      <c r="AL839" s="329">
        <v>84.08</v>
      </c>
      <c r="AM839" s="330"/>
      <c r="AN839" s="330"/>
      <c r="AO839" s="331"/>
      <c r="AP839" s="325"/>
      <c r="AQ839" s="325"/>
      <c r="AR839" s="325"/>
      <c r="AS839" s="325"/>
      <c r="AT839" s="325"/>
      <c r="AU839" s="325"/>
      <c r="AV839" s="325"/>
      <c r="AW839" s="325"/>
      <c r="AX839" s="325"/>
    </row>
    <row r="840" spans="1:50" ht="30" customHeight="1" x14ac:dyDescent="0.15">
      <c r="A840" s="409">
        <v>4</v>
      </c>
      <c r="B840" s="409">
        <v>1</v>
      </c>
      <c r="C840" s="428" t="s">
        <v>668</v>
      </c>
      <c r="D840" s="423"/>
      <c r="E840" s="423"/>
      <c r="F840" s="423"/>
      <c r="G840" s="423"/>
      <c r="H840" s="423"/>
      <c r="I840" s="423"/>
      <c r="J840" s="424">
        <v>3010401019131</v>
      </c>
      <c r="K840" s="425"/>
      <c r="L840" s="425"/>
      <c r="M840" s="425"/>
      <c r="N840" s="425"/>
      <c r="O840" s="425"/>
      <c r="P840" s="429" t="s">
        <v>670</v>
      </c>
      <c r="Q840" s="321"/>
      <c r="R840" s="321"/>
      <c r="S840" s="321"/>
      <c r="T840" s="321"/>
      <c r="U840" s="321"/>
      <c r="V840" s="321"/>
      <c r="W840" s="321"/>
      <c r="X840" s="321"/>
      <c r="Y840" s="322">
        <v>0.26</v>
      </c>
      <c r="Z840" s="323"/>
      <c r="AA840" s="323"/>
      <c r="AB840" s="324"/>
      <c r="AC840" s="332" t="s">
        <v>495</v>
      </c>
      <c r="AD840" s="333"/>
      <c r="AE840" s="333"/>
      <c r="AF840" s="333"/>
      <c r="AG840" s="333"/>
      <c r="AH840" s="327">
        <v>1</v>
      </c>
      <c r="AI840" s="328"/>
      <c r="AJ840" s="328"/>
      <c r="AK840" s="328"/>
      <c r="AL840" s="329">
        <v>81.27</v>
      </c>
      <c r="AM840" s="330"/>
      <c r="AN840" s="330"/>
      <c r="AO840" s="331"/>
      <c r="AP840" s="325"/>
      <c r="AQ840" s="325"/>
      <c r="AR840" s="325"/>
      <c r="AS840" s="325"/>
      <c r="AT840" s="325"/>
      <c r="AU840" s="325"/>
      <c r="AV840" s="325"/>
      <c r="AW840" s="325"/>
      <c r="AX840" s="325"/>
    </row>
    <row r="841" spans="1:50" ht="30" customHeight="1" x14ac:dyDescent="0.15">
      <c r="A841" s="409">
        <v>5</v>
      </c>
      <c r="B841" s="409">
        <v>1</v>
      </c>
      <c r="C841" s="428" t="s">
        <v>715</v>
      </c>
      <c r="D841" s="423"/>
      <c r="E841" s="423"/>
      <c r="F841" s="423"/>
      <c r="G841" s="423"/>
      <c r="H841" s="423"/>
      <c r="I841" s="423"/>
      <c r="J841" s="424">
        <v>5010701009482</v>
      </c>
      <c r="K841" s="425"/>
      <c r="L841" s="425"/>
      <c r="M841" s="425"/>
      <c r="N841" s="425"/>
      <c r="O841" s="425"/>
      <c r="P841" s="429" t="s">
        <v>671</v>
      </c>
      <c r="Q841" s="321"/>
      <c r="R841" s="321"/>
      <c r="S841" s="321"/>
      <c r="T841" s="321"/>
      <c r="U841" s="321"/>
      <c r="V841" s="321"/>
      <c r="W841" s="321"/>
      <c r="X841" s="321"/>
      <c r="Y841" s="322">
        <v>0.1</v>
      </c>
      <c r="Z841" s="323"/>
      <c r="AA841" s="323"/>
      <c r="AB841" s="324"/>
      <c r="AC841" s="332" t="s">
        <v>495</v>
      </c>
      <c r="AD841" s="333"/>
      <c r="AE841" s="333"/>
      <c r="AF841" s="333"/>
      <c r="AG841" s="333"/>
      <c r="AH841" s="327">
        <v>3</v>
      </c>
      <c r="AI841" s="328"/>
      <c r="AJ841" s="328"/>
      <c r="AK841" s="328"/>
      <c r="AL841" s="329">
        <v>86.45</v>
      </c>
      <c r="AM841" s="330"/>
      <c r="AN841" s="330"/>
      <c r="AO841" s="331"/>
      <c r="AP841" s="325"/>
      <c r="AQ841" s="325"/>
      <c r="AR841" s="325"/>
      <c r="AS841" s="325"/>
      <c r="AT841" s="325"/>
      <c r="AU841" s="325"/>
      <c r="AV841" s="325"/>
      <c r="AW841" s="325"/>
      <c r="AX841" s="325"/>
    </row>
    <row r="842" spans="1:50" ht="30" customHeight="1" x14ac:dyDescent="0.15">
      <c r="A842" s="409">
        <v>6</v>
      </c>
      <c r="B842" s="409">
        <v>1</v>
      </c>
      <c r="C842" s="428" t="s">
        <v>672</v>
      </c>
      <c r="D842" s="423"/>
      <c r="E842" s="423"/>
      <c r="F842" s="423"/>
      <c r="G842" s="423"/>
      <c r="H842" s="423"/>
      <c r="I842" s="423"/>
      <c r="J842" s="424">
        <v>9010401091760</v>
      </c>
      <c r="K842" s="425"/>
      <c r="L842" s="425"/>
      <c r="M842" s="425"/>
      <c r="N842" s="425"/>
      <c r="O842" s="425"/>
      <c r="P842" s="429" t="s">
        <v>673</v>
      </c>
      <c r="Q842" s="321"/>
      <c r="R842" s="321"/>
      <c r="S842" s="321"/>
      <c r="T842" s="321"/>
      <c r="U842" s="321"/>
      <c r="V842" s="321"/>
      <c r="W842" s="321"/>
      <c r="X842" s="321"/>
      <c r="Y842" s="322">
        <v>0.03</v>
      </c>
      <c r="Z842" s="323"/>
      <c r="AA842" s="323"/>
      <c r="AB842" s="324"/>
      <c r="AC842" s="332" t="s">
        <v>495</v>
      </c>
      <c r="AD842" s="333"/>
      <c r="AE842" s="333"/>
      <c r="AF842" s="333"/>
      <c r="AG842" s="333"/>
      <c r="AH842" s="327">
        <v>9</v>
      </c>
      <c r="AI842" s="328"/>
      <c r="AJ842" s="328"/>
      <c r="AK842" s="328"/>
      <c r="AL842" s="329">
        <v>100</v>
      </c>
      <c r="AM842" s="330"/>
      <c r="AN842" s="330"/>
      <c r="AO842" s="331"/>
      <c r="AP842" s="325"/>
      <c r="AQ842" s="325"/>
      <c r="AR842" s="325"/>
      <c r="AS842" s="325"/>
      <c r="AT842" s="325"/>
      <c r="AU842" s="325"/>
      <c r="AV842" s="325"/>
      <c r="AW842" s="325"/>
      <c r="AX842" s="325"/>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1" t="s">
        <v>419</v>
      </c>
      <c r="K869" s="105"/>
      <c r="L869" s="105"/>
      <c r="M869" s="105"/>
      <c r="N869" s="105"/>
      <c r="O869" s="105"/>
      <c r="P869" s="352" t="s">
        <v>366</v>
      </c>
      <c r="Q869" s="352"/>
      <c r="R869" s="352"/>
      <c r="S869" s="352"/>
      <c r="T869" s="352"/>
      <c r="U869" s="352"/>
      <c r="V869" s="352"/>
      <c r="W869" s="352"/>
      <c r="X869" s="352"/>
      <c r="Y869" s="349" t="s">
        <v>417</v>
      </c>
      <c r="Z869" s="350"/>
      <c r="AA869" s="350"/>
      <c r="AB869" s="350"/>
      <c r="AC869" s="281" t="s">
        <v>460</v>
      </c>
      <c r="AD869" s="281"/>
      <c r="AE869" s="281"/>
      <c r="AF869" s="281"/>
      <c r="AG869" s="281"/>
      <c r="AH869" s="349" t="s">
        <v>490</v>
      </c>
      <c r="AI869" s="351"/>
      <c r="AJ869" s="351"/>
      <c r="AK869" s="351"/>
      <c r="AL869" s="351" t="s">
        <v>21</v>
      </c>
      <c r="AM869" s="351"/>
      <c r="AN869" s="351"/>
      <c r="AO869" s="430"/>
      <c r="AP869" s="431" t="s">
        <v>420</v>
      </c>
      <c r="AQ869" s="431"/>
      <c r="AR869" s="431"/>
      <c r="AS869" s="431"/>
      <c r="AT869" s="431"/>
      <c r="AU869" s="431"/>
      <c r="AV869" s="431"/>
      <c r="AW869" s="431"/>
      <c r="AX869" s="431"/>
    </row>
    <row r="870" spans="1:50" ht="30" customHeight="1" x14ac:dyDescent="0.15">
      <c r="A870" s="409">
        <v>1</v>
      </c>
      <c r="B870" s="409">
        <v>1</v>
      </c>
      <c r="C870" s="428" t="s">
        <v>659</v>
      </c>
      <c r="D870" s="423"/>
      <c r="E870" s="423"/>
      <c r="F870" s="423"/>
      <c r="G870" s="423"/>
      <c r="H870" s="423"/>
      <c r="I870" s="423"/>
      <c r="J870" s="424">
        <v>6010401024970</v>
      </c>
      <c r="K870" s="425"/>
      <c r="L870" s="425"/>
      <c r="M870" s="425"/>
      <c r="N870" s="425"/>
      <c r="O870" s="425"/>
      <c r="P870" s="429" t="s">
        <v>703</v>
      </c>
      <c r="Q870" s="321"/>
      <c r="R870" s="321"/>
      <c r="S870" s="321"/>
      <c r="T870" s="321"/>
      <c r="U870" s="321"/>
      <c r="V870" s="321"/>
      <c r="W870" s="321"/>
      <c r="X870" s="321"/>
      <c r="Y870" s="322">
        <v>16</v>
      </c>
      <c r="Z870" s="323"/>
      <c r="AA870" s="323"/>
      <c r="AB870" s="324"/>
      <c r="AC870" s="332" t="s">
        <v>502</v>
      </c>
      <c r="AD870" s="333"/>
      <c r="AE870" s="333"/>
      <c r="AF870" s="333"/>
      <c r="AG870" s="333"/>
      <c r="AH870" s="426"/>
      <c r="AI870" s="427"/>
      <c r="AJ870" s="427"/>
      <c r="AK870" s="427"/>
      <c r="AL870" s="329"/>
      <c r="AM870" s="330"/>
      <c r="AN870" s="330"/>
      <c r="AO870" s="331"/>
      <c r="AP870" s="325"/>
      <c r="AQ870" s="325"/>
      <c r="AR870" s="325"/>
      <c r="AS870" s="325"/>
      <c r="AT870" s="325"/>
      <c r="AU870" s="325"/>
      <c r="AV870" s="325"/>
      <c r="AW870" s="325"/>
      <c r="AX870" s="325"/>
    </row>
    <row r="871" spans="1:50" ht="30" customHeight="1" x14ac:dyDescent="0.15">
      <c r="A871" s="409">
        <v>2</v>
      </c>
      <c r="B871" s="409">
        <v>1</v>
      </c>
      <c r="C871" s="428" t="s">
        <v>672</v>
      </c>
      <c r="D871" s="423"/>
      <c r="E871" s="423"/>
      <c r="F871" s="423"/>
      <c r="G871" s="423"/>
      <c r="H871" s="423"/>
      <c r="I871" s="423"/>
      <c r="J871" s="424">
        <v>9010401091760</v>
      </c>
      <c r="K871" s="425"/>
      <c r="L871" s="425"/>
      <c r="M871" s="425"/>
      <c r="N871" s="425"/>
      <c r="O871" s="425"/>
      <c r="P871" s="429" t="s">
        <v>674</v>
      </c>
      <c r="Q871" s="321"/>
      <c r="R871" s="321"/>
      <c r="S871" s="321"/>
      <c r="T871" s="321"/>
      <c r="U871" s="321"/>
      <c r="V871" s="321"/>
      <c r="W871" s="321"/>
      <c r="X871" s="321"/>
      <c r="Y871" s="322">
        <v>0.96</v>
      </c>
      <c r="Z871" s="323"/>
      <c r="AA871" s="323"/>
      <c r="AB871" s="324"/>
      <c r="AC871" s="332" t="s">
        <v>501</v>
      </c>
      <c r="AD871" s="332"/>
      <c r="AE871" s="332"/>
      <c r="AF871" s="332"/>
      <c r="AG871" s="332"/>
      <c r="AH871" s="426"/>
      <c r="AI871" s="427"/>
      <c r="AJ871" s="427"/>
      <c r="AK871" s="427"/>
      <c r="AL871" s="329"/>
      <c r="AM871" s="330"/>
      <c r="AN871" s="330"/>
      <c r="AO871" s="331"/>
      <c r="AP871" s="325"/>
      <c r="AQ871" s="325"/>
      <c r="AR871" s="325"/>
      <c r="AS871" s="325"/>
      <c r="AT871" s="325"/>
      <c r="AU871" s="325"/>
      <c r="AV871" s="325"/>
      <c r="AW871" s="325"/>
      <c r="AX871" s="325"/>
    </row>
    <row r="872" spans="1:50" ht="30" customHeight="1" x14ac:dyDescent="0.15">
      <c r="A872" s="409">
        <v>3</v>
      </c>
      <c r="B872" s="409">
        <v>1</v>
      </c>
      <c r="C872" s="428" t="s">
        <v>672</v>
      </c>
      <c r="D872" s="423"/>
      <c r="E872" s="423"/>
      <c r="F872" s="423"/>
      <c r="G872" s="423"/>
      <c r="H872" s="423"/>
      <c r="I872" s="423"/>
      <c r="J872" s="424">
        <v>9010401091760</v>
      </c>
      <c r="K872" s="425"/>
      <c r="L872" s="425"/>
      <c r="M872" s="425"/>
      <c r="N872" s="425"/>
      <c r="O872" s="425"/>
      <c r="P872" s="429" t="s">
        <v>675</v>
      </c>
      <c r="Q872" s="321"/>
      <c r="R872" s="321"/>
      <c r="S872" s="321"/>
      <c r="T872" s="321"/>
      <c r="U872" s="321"/>
      <c r="V872" s="321"/>
      <c r="W872" s="321"/>
      <c r="X872" s="321"/>
      <c r="Y872" s="322">
        <v>0.28000000000000003</v>
      </c>
      <c r="Z872" s="323"/>
      <c r="AA872" s="323"/>
      <c r="AB872" s="324"/>
      <c r="AC872" s="332" t="s">
        <v>501</v>
      </c>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customHeight="1" x14ac:dyDescent="0.15">
      <c r="A873" s="409">
        <v>4</v>
      </c>
      <c r="B873" s="409">
        <v>1</v>
      </c>
      <c r="C873" s="428" t="s">
        <v>672</v>
      </c>
      <c r="D873" s="423"/>
      <c r="E873" s="423"/>
      <c r="F873" s="423"/>
      <c r="G873" s="423"/>
      <c r="H873" s="423"/>
      <c r="I873" s="423"/>
      <c r="J873" s="424">
        <v>9010401091760</v>
      </c>
      <c r="K873" s="425"/>
      <c r="L873" s="425"/>
      <c r="M873" s="425"/>
      <c r="N873" s="425"/>
      <c r="O873" s="425"/>
      <c r="P873" s="429" t="s">
        <v>676</v>
      </c>
      <c r="Q873" s="321"/>
      <c r="R873" s="321"/>
      <c r="S873" s="321"/>
      <c r="T873" s="321"/>
      <c r="U873" s="321"/>
      <c r="V873" s="321"/>
      <c r="W873" s="321"/>
      <c r="X873" s="321"/>
      <c r="Y873" s="322">
        <v>0.2</v>
      </c>
      <c r="Z873" s="323"/>
      <c r="AA873" s="323"/>
      <c r="AB873" s="324"/>
      <c r="AC873" s="332" t="s">
        <v>501</v>
      </c>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9">
        <v>5</v>
      </c>
      <c r="B874" s="409">
        <v>1</v>
      </c>
      <c r="C874" s="428" t="s">
        <v>672</v>
      </c>
      <c r="D874" s="423"/>
      <c r="E874" s="423"/>
      <c r="F874" s="423"/>
      <c r="G874" s="423"/>
      <c r="H874" s="423"/>
      <c r="I874" s="423"/>
      <c r="J874" s="424">
        <v>9010401091760</v>
      </c>
      <c r="K874" s="425"/>
      <c r="L874" s="425"/>
      <c r="M874" s="425"/>
      <c r="N874" s="425"/>
      <c r="O874" s="425"/>
      <c r="P874" s="429" t="s">
        <v>677</v>
      </c>
      <c r="Q874" s="321"/>
      <c r="R874" s="321"/>
      <c r="S874" s="321"/>
      <c r="T874" s="321"/>
      <c r="U874" s="321"/>
      <c r="V874" s="321"/>
      <c r="W874" s="321"/>
      <c r="X874" s="321"/>
      <c r="Y874" s="322">
        <v>0.11</v>
      </c>
      <c r="Z874" s="323"/>
      <c r="AA874" s="323"/>
      <c r="AB874" s="324"/>
      <c r="AC874" s="332" t="s">
        <v>501</v>
      </c>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9">
        <v>6</v>
      </c>
      <c r="B875" s="409">
        <v>1</v>
      </c>
      <c r="C875" s="428" t="s">
        <v>678</v>
      </c>
      <c r="D875" s="423"/>
      <c r="E875" s="423"/>
      <c r="F875" s="423"/>
      <c r="G875" s="423"/>
      <c r="H875" s="423"/>
      <c r="I875" s="423"/>
      <c r="J875" s="895">
        <v>1010001025052</v>
      </c>
      <c r="K875" s="896"/>
      <c r="L875" s="896"/>
      <c r="M875" s="896"/>
      <c r="N875" s="896"/>
      <c r="O875" s="897"/>
      <c r="P875" s="429" t="s">
        <v>679</v>
      </c>
      <c r="Q875" s="321"/>
      <c r="R875" s="321"/>
      <c r="S875" s="321"/>
      <c r="T875" s="321"/>
      <c r="U875" s="321"/>
      <c r="V875" s="321"/>
      <c r="W875" s="321"/>
      <c r="X875" s="321"/>
      <c r="Y875" s="322">
        <v>0.98</v>
      </c>
      <c r="Z875" s="323"/>
      <c r="AA875" s="323"/>
      <c r="AB875" s="324"/>
      <c r="AC875" s="332" t="s">
        <v>501</v>
      </c>
      <c r="AD875" s="332"/>
      <c r="AE875" s="332"/>
      <c r="AF875" s="332"/>
      <c r="AG875" s="332"/>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9">
        <v>7</v>
      </c>
      <c r="B876" s="409">
        <v>1</v>
      </c>
      <c r="C876" s="428" t="s">
        <v>678</v>
      </c>
      <c r="D876" s="423"/>
      <c r="E876" s="423"/>
      <c r="F876" s="423"/>
      <c r="G876" s="423"/>
      <c r="H876" s="423"/>
      <c r="I876" s="423"/>
      <c r="J876" s="895">
        <v>1010001025052</v>
      </c>
      <c r="K876" s="896"/>
      <c r="L876" s="896"/>
      <c r="M876" s="896"/>
      <c r="N876" s="896"/>
      <c r="O876" s="897"/>
      <c r="P876" s="429" t="s">
        <v>683</v>
      </c>
      <c r="Q876" s="321"/>
      <c r="R876" s="321"/>
      <c r="S876" s="321"/>
      <c r="T876" s="321"/>
      <c r="U876" s="321"/>
      <c r="V876" s="321"/>
      <c r="W876" s="321"/>
      <c r="X876" s="321"/>
      <c r="Y876" s="322">
        <v>0.23</v>
      </c>
      <c r="Z876" s="323"/>
      <c r="AA876" s="323"/>
      <c r="AB876" s="324"/>
      <c r="AC876" s="332" t="s">
        <v>501</v>
      </c>
      <c r="AD876" s="332"/>
      <c r="AE876" s="332"/>
      <c r="AF876" s="332"/>
      <c r="AG876" s="332"/>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9">
        <v>8</v>
      </c>
      <c r="B877" s="409">
        <v>1</v>
      </c>
      <c r="C877" s="428" t="s">
        <v>681</v>
      </c>
      <c r="D877" s="423"/>
      <c r="E877" s="423"/>
      <c r="F877" s="423"/>
      <c r="G877" s="423"/>
      <c r="H877" s="423"/>
      <c r="I877" s="423"/>
      <c r="J877" s="424">
        <v>1013101001154</v>
      </c>
      <c r="K877" s="425"/>
      <c r="L877" s="425"/>
      <c r="M877" s="425"/>
      <c r="N877" s="425"/>
      <c r="O877" s="425"/>
      <c r="P877" s="429" t="s">
        <v>680</v>
      </c>
      <c r="Q877" s="321"/>
      <c r="R877" s="321"/>
      <c r="S877" s="321"/>
      <c r="T877" s="321"/>
      <c r="U877" s="321"/>
      <c r="V877" s="321"/>
      <c r="W877" s="321"/>
      <c r="X877" s="321"/>
      <c r="Y877" s="322">
        <v>0.71</v>
      </c>
      <c r="Z877" s="323"/>
      <c r="AA877" s="323"/>
      <c r="AB877" s="324"/>
      <c r="AC877" s="332" t="s">
        <v>501</v>
      </c>
      <c r="AD877" s="332"/>
      <c r="AE877" s="332"/>
      <c r="AF877" s="332"/>
      <c r="AG877" s="332"/>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9">
        <v>9</v>
      </c>
      <c r="B878" s="409">
        <v>1</v>
      </c>
      <c r="C878" s="428" t="s">
        <v>668</v>
      </c>
      <c r="D878" s="423"/>
      <c r="E878" s="423"/>
      <c r="F878" s="423"/>
      <c r="G878" s="423"/>
      <c r="H878" s="423"/>
      <c r="I878" s="423"/>
      <c r="J878" s="424">
        <v>3010401019131</v>
      </c>
      <c r="K878" s="425"/>
      <c r="L878" s="425"/>
      <c r="M878" s="425"/>
      <c r="N878" s="425"/>
      <c r="O878" s="425"/>
      <c r="P878" s="429" t="s">
        <v>682</v>
      </c>
      <c r="Q878" s="321"/>
      <c r="R878" s="321"/>
      <c r="S878" s="321"/>
      <c r="T878" s="321"/>
      <c r="U878" s="321"/>
      <c r="V878" s="321"/>
      <c r="W878" s="321"/>
      <c r="X878" s="321"/>
      <c r="Y878" s="322">
        <v>0.7</v>
      </c>
      <c r="Z878" s="323"/>
      <c r="AA878" s="323"/>
      <c r="AB878" s="324"/>
      <c r="AC878" s="332" t="s">
        <v>501</v>
      </c>
      <c r="AD878" s="332"/>
      <c r="AE878" s="332"/>
      <c r="AF878" s="332"/>
      <c r="AG878" s="332"/>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9">
        <v>10</v>
      </c>
      <c r="B879" s="409">
        <v>1</v>
      </c>
      <c r="C879" s="428" t="s">
        <v>687</v>
      </c>
      <c r="D879" s="423"/>
      <c r="E879" s="423"/>
      <c r="F879" s="423"/>
      <c r="G879" s="423"/>
      <c r="H879" s="423"/>
      <c r="I879" s="423"/>
      <c r="J879" s="424">
        <v>5010401017488</v>
      </c>
      <c r="K879" s="425"/>
      <c r="L879" s="425"/>
      <c r="M879" s="425"/>
      <c r="N879" s="425"/>
      <c r="O879" s="425"/>
      <c r="P879" s="429" t="s">
        <v>688</v>
      </c>
      <c r="Q879" s="321"/>
      <c r="R879" s="321"/>
      <c r="S879" s="321"/>
      <c r="T879" s="321"/>
      <c r="U879" s="321"/>
      <c r="V879" s="321"/>
      <c r="W879" s="321"/>
      <c r="X879" s="321"/>
      <c r="Y879" s="322">
        <v>0.43</v>
      </c>
      <c r="Z879" s="323"/>
      <c r="AA879" s="323"/>
      <c r="AB879" s="324"/>
      <c r="AC879" s="332" t="s">
        <v>501</v>
      </c>
      <c r="AD879" s="332"/>
      <c r="AE879" s="332"/>
      <c r="AF879" s="332"/>
      <c r="AG879" s="332"/>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9">
        <v>11</v>
      </c>
      <c r="B880" s="409">
        <v>1</v>
      </c>
      <c r="C880" s="428" t="s">
        <v>687</v>
      </c>
      <c r="D880" s="423"/>
      <c r="E880" s="423"/>
      <c r="F880" s="423"/>
      <c r="G880" s="423"/>
      <c r="H880" s="423"/>
      <c r="I880" s="423"/>
      <c r="J880" s="424">
        <v>5010401017488</v>
      </c>
      <c r="K880" s="425"/>
      <c r="L880" s="425"/>
      <c r="M880" s="425"/>
      <c r="N880" s="425"/>
      <c r="O880" s="425"/>
      <c r="P880" s="429" t="s">
        <v>689</v>
      </c>
      <c r="Q880" s="321"/>
      <c r="R880" s="321"/>
      <c r="S880" s="321"/>
      <c r="T880" s="321"/>
      <c r="U880" s="321"/>
      <c r="V880" s="321"/>
      <c r="W880" s="321"/>
      <c r="X880" s="321"/>
      <c r="Y880" s="322">
        <v>0.17</v>
      </c>
      <c r="Z880" s="323"/>
      <c r="AA880" s="323"/>
      <c r="AB880" s="324"/>
      <c r="AC880" s="332" t="s">
        <v>501</v>
      </c>
      <c r="AD880" s="332"/>
      <c r="AE880" s="332"/>
      <c r="AF880" s="332"/>
      <c r="AG880" s="332"/>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9">
        <v>12</v>
      </c>
      <c r="B881" s="409">
        <v>1</v>
      </c>
      <c r="C881" s="428" t="s">
        <v>712</v>
      </c>
      <c r="D881" s="423"/>
      <c r="E881" s="423"/>
      <c r="F881" s="423"/>
      <c r="G881" s="423"/>
      <c r="H881" s="423"/>
      <c r="I881" s="423"/>
      <c r="J881" s="424">
        <v>1010001074512</v>
      </c>
      <c r="K881" s="425"/>
      <c r="L881" s="425"/>
      <c r="M881" s="425"/>
      <c r="N881" s="425"/>
      <c r="O881" s="425"/>
      <c r="P881" s="429" t="s">
        <v>685</v>
      </c>
      <c r="Q881" s="321"/>
      <c r="R881" s="321"/>
      <c r="S881" s="321"/>
      <c r="T881" s="321"/>
      <c r="U881" s="321"/>
      <c r="V881" s="321"/>
      <c r="W881" s="321"/>
      <c r="X881" s="321"/>
      <c r="Y881" s="322">
        <v>0.28000000000000003</v>
      </c>
      <c r="Z881" s="323"/>
      <c r="AA881" s="323"/>
      <c r="AB881" s="324"/>
      <c r="AC881" s="332" t="s">
        <v>501</v>
      </c>
      <c r="AD881" s="332"/>
      <c r="AE881" s="332"/>
      <c r="AF881" s="332"/>
      <c r="AG881" s="332"/>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9">
        <v>13</v>
      </c>
      <c r="B882" s="409">
        <v>1</v>
      </c>
      <c r="C882" s="428" t="s">
        <v>684</v>
      </c>
      <c r="D882" s="423"/>
      <c r="E882" s="423"/>
      <c r="F882" s="423"/>
      <c r="G882" s="423"/>
      <c r="H882" s="423"/>
      <c r="I882" s="423"/>
      <c r="J882" s="424">
        <v>1010001074512</v>
      </c>
      <c r="K882" s="425"/>
      <c r="L882" s="425"/>
      <c r="M882" s="425"/>
      <c r="N882" s="425"/>
      <c r="O882" s="425"/>
      <c r="P882" s="429" t="s">
        <v>686</v>
      </c>
      <c r="Q882" s="321"/>
      <c r="R882" s="321"/>
      <c r="S882" s="321"/>
      <c r="T882" s="321"/>
      <c r="U882" s="321"/>
      <c r="V882" s="321"/>
      <c r="W882" s="321"/>
      <c r="X882" s="321"/>
      <c r="Y882" s="322">
        <v>0.26</v>
      </c>
      <c r="Z882" s="323"/>
      <c r="AA882" s="323"/>
      <c r="AB882" s="324"/>
      <c r="AC882" s="332" t="s">
        <v>501</v>
      </c>
      <c r="AD882" s="332"/>
      <c r="AE882" s="332"/>
      <c r="AF882" s="332"/>
      <c r="AG882" s="332"/>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9">
        <v>14</v>
      </c>
      <c r="B883" s="409">
        <v>1</v>
      </c>
      <c r="C883" s="428" t="s">
        <v>690</v>
      </c>
      <c r="D883" s="423"/>
      <c r="E883" s="423"/>
      <c r="F883" s="423"/>
      <c r="G883" s="423"/>
      <c r="H883" s="423"/>
      <c r="I883" s="423"/>
      <c r="J883" s="424">
        <v>2010001059074</v>
      </c>
      <c r="K883" s="425"/>
      <c r="L883" s="425"/>
      <c r="M883" s="425"/>
      <c r="N883" s="425"/>
      <c r="O883" s="425"/>
      <c r="P883" s="429" t="s">
        <v>691</v>
      </c>
      <c r="Q883" s="321"/>
      <c r="R883" s="321"/>
      <c r="S883" s="321"/>
      <c r="T883" s="321"/>
      <c r="U883" s="321"/>
      <c r="V883" s="321"/>
      <c r="W883" s="321"/>
      <c r="X883" s="321"/>
      <c r="Y883" s="322">
        <v>0.51</v>
      </c>
      <c r="Z883" s="323"/>
      <c r="AA883" s="323"/>
      <c r="AB883" s="324"/>
      <c r="AC883" s="332" t="s">
        <v>501</v>
      </c>
      <c r="AD883" s="332"/>
      <c r="AE883" s="332"/>
      <c r="AF883" s="332"/>
      <c r="AG883" s="332"/>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9">
        <v>15</v>
      </c>
      <c r="B884" s="409">
        <v>1</v>
      </c>
      <c r="C884" s="428" t="s">
        <v>713</v>
      </c>
      <c r="D884" s="423"/>
      <c r="E884" s="423"/>
      <c r="F884" s="423"/>
      <c r="G884" s="423"/>
      <c r="H884" s="423"/>
      <c r="I884" s="423"/>
      <c r="J884" s="424">
        <v>8010401038507</v>
      </c>
      <c r="K884" s="425"/>
      <c r="L884" s="425"/>
      <c r="M884" s="425"/>
      <c r="N884" s="425"/>
      <c r="O884" s="425"/>
      <c r="P884" s="429" t="s">
        <v>692</v>
      </c>
      <c r="Q884" s="321"/>
      <c r="R884" s="321"/>
      <c r="S884" s="321"/>
      <c r="T884" s="321"/>
      <c r="U884" s="321"/>
      <c r="V884" s="321"/>
      <c r="W884" s="321"/>
      <c r="X884" s="321"/>
      <c r="Y884" s="322">
        <v>0.42</v>
      </c>
      <c r="Z884" s="323"/>
      <c r="AA884" s="323"/>
      <c r="AB884" s="324"/>
      <c r="AC884" s="332" t="s">
        <v>502</v>
      </c>
      <c r="AD884" s="332"/>
      <c r="AE884" s="332"/>
      <c r="AF884" s="332"/>
      <c r="AG884" s="332"/>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9">
        <v>16</v>
      </c>
      <c r="B885" s="409">
        <v>1</v>
      </c>
      <c r="C885" s="428" t="s">
        <v>714</v>
      </c>
      <c r="D885" s="423"/>
      <c r="E885" s="423"/>
      <c r="F885" s="423"/>
      <c r="G885" s="423"/>
      <c r="H885" s="423"/>
      <c r="I885" s="423"/>
      <c r="J885" s="424">
        <v>6011101030094</v>
      </c>
      <c r="K885" s="425"/>
      <c r="L885" s="425"/>
      <c r="M885" s="425"/>
      <c r="N885" s="425"/>
      <c r="O885" s="425"/>
      <c r="P885" s="429" t="s">
        <v>693</v>
      </c>
      <c r="Q885" s="321"/>
      <c r="R885" s="321"/>
      <c r="S885" s="321"/>
      <c r="T885" s="321"/>
      <c r="U885" s="321"/>
      <c r="V885" s="321"/>
      <c r="W885" s="321"/>
      <c r="X885" s="321"/>
      <c r="Y885" s="322">
        <v>0.22</v>
      </c>
      <c r="Z885" s="323"/>
      <c r="AA885" s="323"/>
      <c r="AB885" s="324"/>
      <c r="AC885" s="332" t="s">
        <v>501</v>
      </c>
      <c r="AD885" s="332"/>
      <c r="AE885" s="332"/>
      <c r="AF885" s="332"/>
      <c r="AG885" s="332"/>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81" t="s">
        <v>419</v>
      </c>
      <c r="K902" s="105"/>
      <c r="L902" s="105"/>
      <c r="M902" s="105"/>
      <c r="N902" s="105"/>
      <c r="O902" s="105"/>
      <c r="P902" s="352" t="s">
        <v>366</v>
      </c>
      <c r="Q902" s="352"/>
      <c r="R902" s="352"/>
      <c r="S902" s="352"/>
      <c r="T902" s="352"/>
      <c r="U902" s="352"/>
      <c r="V902" s="352"/>
      <c r="W902" s="352"/>
      <c r="X902" s="352"/>
      <c r="Y902" s="349" t="s">
        <v>417</v>
      </c>
      <c r="Z902" s="350"/>
      <c r="AA902" s="350"/>
      <c r="AB902" s="350"/>
      <c r="AC902" s="281" t="s">
        <v>460</v>
      </c>
      <c r="AD902" s="281"/>
      <c r="AE902" s="281"/>
      <c r="AF902" s="281"/>
      <c r="AG902" s="281"/>
      <c r="AH902" s="349" t="s">
        <v>490</v>
      </c>
      <c r="AI902" s="351"/>
      <c r="AJ902" s="351"/>
      <c r="AK902" s="351"/>
      <c r="AL902" s="351" t="s">
        <v>21</v>
      </c>
      <c r="AM902" s="351"/>
      <c r="AN902" s="351"/>
      <c r="AO902" s="430"/>
      <c r="AP902" s="431" t="s">
        <v>420</v>
      </c>
      <c r="AQ902" s="431"/>
      <c r="AR902" s="431"/>
      <c r="AS902" s="431"/>
      <c r="AT902" s="431"/>
      <c r="AU902" s="431"/>
      <c r="AV902" s="431"/>
      <c r="AW902" s="431"/>
      <c r="AX902" s="431"/>
    </row>
    <row r="903" spans="1:50" ht="30" customHeight="1" x14ac:dyDescent="0.15">
      <c r="A903" s="409">
        <v>1</v>
      </c>
      <c r="B903" s="409">
        <v>1</v>
      </c>
      <c r="C903" s="428" t="s">
        <v>640</v>
      </c>
      <c r="D903" s="423"/>
      <c r="E903" s="423"/>
      <c r="F903" s="423"/>
      <c r="G903" s="423"/>
      <c r="H903" s="423"/>
      <c r="I903" s="423"/>
      <c r="J903" s="424">
        <v>8000012100004</v>
      </c>
      <c r="K903" s="425"/>
      <c r="L903" s="425"/>
      <c r="M903" s="425"/>
      <c r="N903" s="425"/>
      <c r="O903" s="425"/>
      <c r="P903" s="429" t="s">
        <v>636</v>
      </c>
      <c r="Q903" s="321"/>
      <c r="R903" s="321"/>
      <c r="S903" s="321"/>
      <c r="T903" s="321"/>
      <c r="U903" s="321"/>
      <c r="V903" s="321"/>
      <c r="W903" s="321"/>
      <c r="X903" s="321"/>
      <c r="Y903" s="322">
        <v>14</v>
      </c>
      <c r="Z903" s="323"/>
      <c r="AA903" s="323"/>
      <c r="AB903" s="324"/>
      <c r="AC903" s="332"/>
      <c r="AD903" s="333"/>
      <c r="AE903" s="333"/>
      <c r="AF903" s="333"/>
      <c r="AG903" s="333"/>
      <c r="AH903" s="426"/>
      <c r="AI903" s="427"/>
      <c r="AJ903" s="427"/>
      <c r="AK903" s="427"/>
      <c r="AL903" s="329"/>
      <c r="AM903" s="330"/>
      <c r="AN903" s="330"/>
      <c r="AO903" s="331"/>
      <c r="AP903" s="325"/>
      <c r="AQ903" s="325"/>
      <c r="AR903" s="325"/>
      <c r="AS903" s="325"/>
      <c r="AT903" s="325"/>
      <c r="AU903" s="325"/>
      <c r="AV903" s="325"/>
      <c r="AW903" s="325"/>
      <c r="AX903" s="325"/>
    </row>
    <row r="904" spans="1:50" ht="30" customHeight="1" x14ac:dyDescent="0.15">
      <c r="A904" s="409">
        <v>2</v>
      </c>
      <c r="B904" s="409">
        <v>1</v>
      </c>
      <c r="C904" s="428" t="s">
        <v>637</v>
      </c>
      <c r="D904" s="423"/>
      <c r="E904" s="423"/>
      <c r="F904" s="423"/>
      <c r="G904" s="423"/>
      <c r="H904" s="423"/>
      <c r="I904" s="423"/>
      <c r="J904" s="424">
        <v>8000012100004</v>
      </c>
      <c r="K904" s="425"/>
      <c r="L904" s="425"/>
      <c r="M904" s="425"/>
      <c r="N904" s="425"/>
      <c r="O904" s="425"/>
      <c r="P904" s="429" t="s">
        <v>636</v>
      </c>
      <c r="Q904" s="321"/>
      <c r="R904" s="321"/>
      <c r="S904" s="321"/>
      <c r="T904" s="321"/>
      <c r="U904" s="321"/>
      <c r="V904" s="321"/>
      <c r="W904" s="321"/>
      <c r="X904" s="321"/>
      <c r="Y904" s="322">
        <v>2</v>
      </c>
      <c r="Z904" s="323"/>
      <c r="AA904" s="323"/>
      <c r="AB904" s="324"/>
      <c r="AC904" s="332"/>
      <c r="AD904" s="332"/>
      <c r="AE904" s="332"/>
      <c r="AF904" s="332"/>
      <c r="AG904" s="332"/>
      <c r="AH904" s="426"/>
      <c r="AI904" s="427"/>
      <c r="AJ904" s="427"/>
      <c r="AK904" s="427"/>
      <c r="AL904" s="329"/>
      <c r="AM904" s="330"/>
      <c r="AN904" s="330"/>
      <c r="AO904" s="331"/>
      <c r="AP904" s="325"/>
      <c r="AQ904" s="325"/>
      <c r="AR904" s="325"/>
      <c r="AS904" s="325"/>
      <c r="AT904" s="325"/>
      <c r="AU904" s="325"/>
      <c r="AV904" s="325"/>
      <c r="AW904" s="325"/>
      <c r="AX904" s="325"/>
    </row>
    <row r="905" spans="1:50" ht="30" customHeight="1" x14ac:dyDescent="0.15">
      <c r="A905" s="409">
        <v>3</v>
      </c>
      <c r="B905" s="409">
        <v>1</v>
      </c>
      <c r="C905" s="428" t="s">
        <v>638</v>
      </c>
      <c r="D905" s="423"/>
      <c r="E905" s="423"/>
      <c r="F905" s="423"/>
      <c r="G905" s="423"/>
      <c r="H905" s="423"/>
      <c r="I905" s="423"/>
      <c r="J905" s="424">
        <v>8000012100004</v>
      </c>
      <c r="K905" s="425"/>
      <c r="L905" s="425"/>
      <c r="M905" s="425"/>
      <c r="N905" s="425"/>
      <c r="O905" s="425"/>
      <c r="P905" s="429" t="s">
        <v>636</v>
      </c>
      <c r="Q905" s="321"/>
      <c r="R905" s="321"/>
      <c r="S905" s="321"/>
      <c r="T905" s="321"/>
      <c r="U905" s="321"/>
      <c r="V905" s="321"/>
      <c r="W905" s="321"/>
      <c r="X905" s="321"/>
      <c r="Y905" s="322">
        <v>2</v>
      </c>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customHeight="1" x14ac:dyDescent="0.15">
      <c r="A906" s="409">
        <v>4</v>
      </c>
      <c r="B906" s="409">
        <v>1</v>
      </c>
      <c r="C906" s="428" t="s">
        <v>639</v>
      </c>
      <c r="D906" s="423"/>
      <c r="E906" s="423"/>
      <c r="F906" s="423"/>
      <c r="G906" s="423"/>
      <c r="H906" s="423"/>
      <c r="I906" s="423"/>
      <c r="J906" s="424">
        <v>8000012100004</v>
      </c>
      <c r="K906" s="425"/>
      <c r="L906" s="425"/>
      <c r="M906" s="425"/>
      <c r="N906" s="425"/>
      <c r="O906" s="425"/>
      <c r="P906" s="429" t="s">
        <v>636</v>
      </c>
      <c r="Q906" s="321"/>
      <c r="R906" s="321"/>
      <c r="S906" s="321"/>
      <c r="T906" s="321"/>
      <c r="U906" s="321"/>
      <c r="V906" s="321"/>
      <c r="W906" s="321"/>
      <c r="X906" s="321"/>
      <c r="Y906" s="322">
        <v>2</v>
      </c>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9">
        <v>5</v>
      </c>
      <c r="B907" s="409">
        <v>1</v>
      </c>
      <c r="C907" s="428" t="s">
        <v>635</v>
      </c>
      <c r="D907" s="423"/>
      <c r="E907" s="423"/>
      <c r="F907" s="423"/>
      <c r="G907" s="423"/>
      <c r="H907" s="423"/>
      <c r="I907" s="423"/>
      <c r="J907" s="424">
        <v>8000012100004</v>
      </c>
      <c r="K907" s="425"/>
      <c r="L907" s="425"/>
      <c r="M907" s="425"/>
      <c r="N907" s="425"/>
      <c r="O907" s="425"/>
      <c r="P907" s="429" t="s">
        <v>636</v>
      </c>
      <c r="Q907" s="321"/>
      <c r="R907" s="321"/>
      <c r="S907" s="321"/>
      <c r="T907" s="321"/>
      <c r="U907" s="321"/>
      <c r="V907" s="321"/>
      <c r="W907" s="321"/>
      <c r="X907" s="321"/>
      <c r="Y907" s="322">
        <v>2</v>
      </c>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81" t="s">
        <v>419</v>
      </c>
      <c r="K935" s="105"/>
      <c r="L935" s="105"/>
      <c r="M935" s="105"/>
      <c r="N935" s="105"/>
      <c r="O935" s="105"/>
      <c r="P935" s="352" t="s">
        <v>366</v>
      </c>
      <c r="Q935" s="352"/>
      <c r="R935" s="352"/>
      <c r="S935" s="352"/>
      <c r="T935" s="352"/>
      <c r="U935" s="352"/>
      <c r="V935" s="352"/>
      <c r="W935" s="352"/>
      <c r="X935" s="352"/>
      <c r="Y935" s="349" t="s">
        <v>417</v>
      </c>
      <c r="Z935" s="350"/>
      <c r="AA935" s="350"/>
      <c r="AB935" s="350"/>
      <c r="AC935" s="281" t="s">
        <v>460</v>
      </c>
      <c r="AD935" s="281"/>
      <c r="AE935" s="281"/>
      <c r="AF935" s="281"/>
      <c r="AG935" s="281"/>
      <c r="AH935" s="349" t="s">
        <v>490</v>
      </c>
      <c r="AI935" s="351"/>
      <c r="AJ935" s="351"/>
      <c r="AK935" s="351"/>
      <c r="AL935" s="351" t="s">
        <v>21</v>
      </c>
      <c r="AM935" s="351"/>
      <c r="AN935" s="351"/>
      <c r="AO935" s="430"/>
      <c r="AP935" s="431" t="s">
        <v>420</v>
      </c>
      <c r="AQ935" s="431"/>
      <c r="AR935" s="431"/>
      <c r="AS935" s="431"/>
      <c r="AT935" s="431"/>
      <c r="AU935" s="431"/>
      <c r="AV935" s="431"/>
      <c r="AW935" s="431"/>
      <c r="AX935" s="431"/>
    </row>
    <row r="936" spans="1:50" ht="30" customHeight="1" x14ac:dyDescent="0.15">
      <c r="A936" s="409">
        <v>1</v>
      </c>
      <c r="B936" s="409">
        <v>1</v>
      </c>
      <c r="C936" s="428" t="s">
        <v>643</v>
      </c>
      <c r="D936" s="423"/>
      <c r="E936" s="423"/>
      <c r="F936" s="423"/>
      <c r="G936" s="423"/>
      <c r="H936" s="423"/>
      <c r="I936" s="423"/>
      <c r="J936" s="424">
        <v>9010401012072</v>
      </c>
      <c r="K936" s="425"/>
      <c r="L936" s="425"/>
      <c r="M936" s="425"/>
      <c r="N936" s="425"/>
      <c r="O936" s="425"/>
      <c r="P936" s="429" t="s">
        <v>709</v>
      </c>
      <c r="Q936" s="321"/>
      <c r="R936" s="321"/>
      <c r="S936" s="321"/>
      <c r="T936" s="321"/>
      <c r="U936" s="321"/>
      <c r="V936" s="321"/>
      <c r="W936" s="321"/>
      <c r="X936" s="321"/>
      <c r="Y936" s="322">
        <v>11</v>
      </c>
      <c r="Z936" s="323"/>
      <c r="AA936" s="323"/>
      <c r="AB936" s="324"/>
      <c r="AC936" s="332" t="s">
        <v>500</v>
      </c>
      <c r="AD936" s="333"/>
      <c r="AE936" s="333"/>
      <c r="AF936" s="333"/>
      <c r="AG936" s="333"/>
      <c r="AH936" s="426"/>
      <c r="AI936" s="427"/>
      <c r="AJ936" s="427"/>
      <c r="AK936" s="427"/>
      <c r="AL936" s="329"/>
      <c r="AM936" s="330"/>
      <c r="AN936" s="330"/>
      <c r="AO936" s="331"/>
      <c r="AP936" s="325"/>
      <c r="AQ936" s="325"/>
      <c r="AR936" s="325"/>
      <c r="AS936" s="325"/>
      <c r="AT936" s="325"/>
      <c r="AU936" s="325"/>
      <c r="AV936" s="325"/>
      <c r="AW936" s="325"/>
      <c r="AX936" s="325"/>
    </row>
    <row r="937" spans="1:50" ht="30" customHeight="1" x14ac:dyDescent="0.15">
      <c r="A937" s="409">
        <v>2</v>
      </c>
      <c r="B937" s="409">
        <v>1</v>
      </c>
      <c r="C937" s="428" t="s">
        <v>643</v>
      </c>
      <c r="D937" s="423"/>
      <c r="E937" s="423"/>
      <c r="F937" s="423"/>
      <c r="G937" s="423"/>
      <c r="H937" s="423"/>
      <c r="I937" s="423"/>
      <c r="J937" s="424">
        <v>9010401012072</v>
      </c>
      <c r="K937" s="425"/>
      <c r="L937" s="425"/>
      <c r="M937" s="425"/>
      <c r="N937" s="425"/>
      <c r="O937" s="425"/>
      <c r="P937" s="429" t="s">
        <v>644</v>
      </c>
      <c r="Q937" s="321"/>
      <c r="R937" s="321"/>
      <c r="S937" s="321"/>
      <c r="T937" s="321"/>
      <c r="U937" s="321"/>
      <c r="V937" s="321"/>
      <c r="W937" s="321"/>
      <c r="X937" s="321"/>
      <c r="Y937" s="322">
        <v>0.69</v>
      </c>
      <c r="Z937" s="323"/>
      <c r="AA937" s="323"/>
      <c r="AB937" s="324"/>
      <c r="AC937" s="332" t="s">
        <v>501</v>
      </c>
      <c r="AD937" s="332"/>
      <c r="AE937" s="332"/>
      <c r="AF937" s="332"/>
      <c r="AG937" s="332"/>
      <c r="AH937" s="426"/>
      <c r="AI937" s="427"/>
      <c r="AJ937" s="427"/>
      <c r="AK937" s="427"/>
      <c r="AL937" s="329"/>
      <c r="AM937" s="330"/>
      <c r="AN937" s="330"/>
      <c r="AO937" s="331"/>
      <c r="AP937" s="325"/>
      <c r="AQ937" s="325"/>
      <c r="AR937" s="325"/>
      <c r="AS937" s="325"/>
      <c r="AT937" s="325"/>
      <c r="AU937" s="325"/>
      <c r="AV937" s="325"/>
      <c r="AW937" s="325"/>
      <c r="AX937" s="325"/>
    </row>
    <row r="938" spans="1:50" ht="30" customHeight="1" x14ac:dyDescent="0.15">
      <c r="A938" s="409">
        <v>3</v>
      </c>
      <c r="B938" s="409">
        <v>1</v>
      </c>
      <c r="C938" s="428" t="s">
        <v>643</v>
      </c>
      <c r="D938" s="423"/>
      <c r="E938" s="423"/>
      <c r="F938" s="423"/>
      <c r="G938" s="423"/>
      <c r="H938" s="423"/>
      <c r="I938" s="423"/>
      <c r="J938" s="424">
        <v>9010401012072</v>
      </c>
      <c r="K938" s="425"/>
      <c r="L938" s="425"/>
      <c r="M938" s="425"/>
      <c r="N938" s="425"/>
      <c r="O938" s="425"/>
      <c r="P938" s="429" t="s">
        <v>645</v>
      </c>
      <c r="Q938" s="321"/>
      <c r="R938" s="321"/>
      <c r="S938" s="321"/>
      <c r="T938" s="321"/>
      <c r="U938" s="321"/>
      <c r="V938" s="321"/>
      <c r="W938" s="321"/>
      <c r="X938" s="321"/>
      <c r="Y938" s="322">
        <v>0.61</v>
      </c>
      <c r="Z938" s="323"/>
      <c r="AA938" s="323"/>
      <c r="AB938" s="324"/>
      <c r="AC938" s="332" t="s">
        <v>501</v>
      </c>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customHeight="1" x14ac:dyDescent="0.15">
      <c r="A939" s="409">
        <v>4</v>
      </c>
      <c r="B939" s="409">
        <v>1</v>
      </c>
      <c r="C939" s="428" t="s">
        <v>643</v>
      </c>
      <c r="D939" s="423"/>
      <c r="E939" s="423"/>
      <c r="F939" s="423"/>
      <c r="G939" s="423"/>
      <c r="H939" s="423"/>
      <c r="I939" s="423"/>
      <c r="J939" s="424">
        <v>9010401012072</v>
      </c>
      <c r="K939" s="425"/>
      <c r="L939" s="425"/>
      <c r="M939" s="425"/>
      <c r="N939" s="425"/>
      <c r="O939" s="425"/>
      <c r="P939" s="429" t="s">
        <v>646</v>
      </c>
      <c r="Q939" s="321"/>
      <c r="R939" s="321"/>
      <c r="S939" s="321"/>
      <c r="T939" s="321"/>
      <c r="U939" s="321"/>
      <c r="V939" s="321"/>
      <c r="W939" s="321"/>
      <c r="X939" s="321"/>
      <c r="Y939" s="322">
        <v>0.56999999999999995</v>
      </c>
      <c r="Z939" s="323"/>
      <c r="AA939" s="323"/>
      <c r="AB939" s="324"/>
      <c r="AC939" s="332" t="s">
        <v>501</v>
      </c>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43.5" customHeight="1" x14ac:dyDescent="0.15">
      <c r="A940" s="409">
        <v>5</v>
      </c>
      <c r="B940" s="409">
        <v>1</v>
      </c>
      <c r="C940" s="428" t="s">
        <v>643</v>
      </c>
      <c r="D940" s="423"/>
      <c r="E940" s="423"/>
      <c r="F940" s="423"/>
      <c r="G940" s="423"/>
      <c r="H940" s="423"/>
      <c r="I940" s="423"/>
      <c r="J940" s="424">
        <v>9010401012072</v>
      </c>
      <c r="K940" s="425"/>
      <c r="L940" s="425"/>
      <c r="M940" s="425"/>
      <c r="N940" s="425"/>
      <c r="O940" s="425"/>
      <c r="P940" s="429" t="s">
        <v>647</v>
      </c>
      <c r="Q940" s="321"/>
      <c r="R940" s="321"/>
      <c r="S940" s="321"/>
      <c r="T940" s="321"/>
      <c r="U940" s="321"/>
      <c r="V940" s="321"/>
      <c r="W940" s="321"/>
      <c r="X940" s="321"/>
      <c r="Y940" s="322">
        <v>0.56000000000000005</v>
      </c>
      <c r="Z940" s="323"/>
      <c r="AA940" s="323"/>
      <c r="AB940" s="324"/>
      <c r="AC940" s="332" t="s">
        <v>501</v>
      </c>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43.5" customHeight="1" x14ac:dyDescent="0.15">
      <c r="A941" s="409">
        <v>6</v>
      </c>
      <c r="B941" s="409">
        <v>1</v>
      </c>
      <c r="C941" s="428" t="s">
        <v>643</v>
      </c>
      <c r="D941" s="423"/>
      <c r="E941" s="423"/>
      <c r="F941" s="423"/>
      <c r="G941" s="423"/>
      <c r="H941" s="423"/>
      <c r="I941" s="423"/>
      <c r="J941" s="424">
        <v>9010401012072</v>
      </c>
      <c r="K941" s="425"/>
      <c r="L941" s="425"/>
      <c r="M941" s="425"/>
      <c r="N941" s="425"/>
      <c r="O941" s="425"/>
      <c r="P941" s="429" t="s">
        <v>648</v>
      </c>
      <c r="Q941" s="321"/>
      <c r="R941" s="321"/>
      <c r="S941" s="321"/>
      <c r="T941" s="321"/>
      <c r="U941" s="321"/>
      <c r="V941" s="321"/>
      <c r="W941" s="321"/>
      <c r="X941" s="321"/>
      <c r="Y941" s="322">
        <v>0.22</v>
      </c>
      <c r="Z941" s="323"/>
      <c r="AA941" s="323"/>
      <c r="AB941" s="324"/>
      <c r="AC941" s="332" t="s">
        <v>501</v>
      </c>
      <c r="AD941" s="332"/>
      <c r="AE941" s="332"/>
      <c r="AF941" s="332"/>
      <c r="AG941" s="332"/>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9">
        <v>7</v>
      </c>
      <c r="B942" s="409">
        <v>1</v>
      </c>
      <c r="C942" s="428" t="s">
        <v>643</v>
      </c>
      <c r="D942" s="423"/>
      <c r="E942" s="423"/>
      <c r="F942" s="423"/>
      <c r="G942" s="423"/>
      <c r="H942" s="423"/>
      <c r="I942" s="423"/>
      <c r="J942" s="424">
        <v>9010401012072</v>
      </c>
      <c r="K942" s="425"/>
      <c r="L942" s="425"/>
      <c r="M942" s="425"/>
      <c r="N942" s="425"/>
      <c r="O942" s="425"/>
      <c r="P942" s="429" t="s">
        <v>649</v>
      </c>
      <c r="Q942" s="321"/>
      <c r="R942" s="321"/>
      <c r="S942" s="321"/>
      <c r="T942" s="321"/>
      <c r="U942" s="321"/>
      <c r="V942" s="321"/>
      <c r="W942" s="321"/>
      <c r="X942" s="321"/>
      <c r="Y942" s="322">
        <v>0.21</v>
      </c>
      <c r="Z942" s="323"/>
      <c r="AA942" s="323"/>
      <c r="AB942" s="324"/>
      <c r="AC942" s="332" t="s">
        <v>501</v>
      </c>
      <c r="AD942" s="332"/>
      <c r="AE942" s="332"/>
      <c r="AF942" s="332"/>
      <c r="AG942" s="332"/>
      <c r="AH942" s="327"/>
      <c r="AI942" s="328"/>
      <c r="AJ942" s="328"/>
      <c r="AK942" s="328"/>
      <c r="AL942" s="329"/>
      <c r="AM942" s="330"/>
      <c r="AN942" s="330"/>
      <c r="AO942" s="331"/>
      <c r="AP942" s="325"/>
      <c r="AQ942" s="325"/>
      <c r="AR942" s="325"/>
      <c r="AS942" s="325"/>
      <c r="AT942" s="325"/>
      <c r="AU942" s="325"/>
      <c r="AV942" s="325"/>
      <c r="AW942" s="325"/>
      <c r="AX942" s="325"/>
    </row>
    <row r="943" spans="1:50" ht="43.5" customHeight="1" x14ac:dyDescent="0.15">
      <c r="A943" s="409">
        <v>8</v>
      </c>
      <c r="B943" s="409">
        <v>1</v>
      </c>
      <c r="C943" s="428" t="s">
        <v>660</v>
      </c>
      <c r="D943" s="423"/>
      <c r="E943" s="423"/>
      <c r="F943" s="423"/>
      <c r="G943" s="423"/>
      <c r="H943" s="423"/>
      <c r="I943" s="423"/>
      <c r="J943" s="424">
        <v>8080101004208</v>
      </c>
      <c r="K943" s="425"/>
      <c r="L943" s="425"/>
      <c r="M943" s="425"/>
      <c r="N943" s="425"/>
      <c r="O943" s="425"/>
      <c r="P943" s="429" t="s">
        <v>650</v>
      </c>
      <c r="Q943" s="321"/>
      <c r="R943" s="321"/>
      <c r="S943" s="321"/>
      <c r="T943" s="321"/>
      <c r="U943" s="321"/>
      <c r="V943" s="321"/>
      <c r="W943" s="321"/>
      <c r="X943" s="321"/>
      <c r="Y943" s="322">
        <v>0.99</v>
      </c>
      <c r="Z943" s="323"/>
      <c r="AA943" s="323"/>
      <c r="AB943" s="324"/>
      <c r="AC943" s="332" t="s">
        <v>501</v>
      </c>
      <c r="AD943" s="332"/>
      <c r="AE943" s="332"/>
      <c r="AF943" s="332"/>
      <c r="AG943" s="332"/>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9">
        <v>9</v>
      </c>
      <c r="B944" s="409">
        <v>1</v>
      </c>
      <c r="C944" s="428" t="s">
        <v>651</v>
      </c>
      <c r="D944" s="423"/>
      <c r="E944" s="423"/>
      <c r="F944" s="423"/>
      <c r="G944" s="423"/>
      <c r="H944" s="423"/>
      <c r="I944" s="423"/>
      <c r="J944" s="424">
        <v>9310001010495</v>
      </c>
      <c r="K944" s="425"/>
      <c r="L944" s="425"/>
      <c r="M944" s="425"/>
      <c r="N944" s="425"/>
      <c r="O944" s="425"/>
      <c r="P944" s="429" t="s">
        <v>652</v>
      </c>
      <c r="Q944" s="321"/>
      <c r="R944" s="321"/>
      <c r="S944" s="321"/>
      <c r="T944" s="321"/>
      <c r="U944" s="321"/>
      <c r="V944" s="321"/>
      <c r="W944" s="321"/>
      <c r="X944" s="321"/>
      <c r="Y944" s="322">
        <v>0.93</v>
      </c>
      <c r="Z944" s="323"/>
      <c r="AA944" s="323"/>
      <c r="AB944" s="324"/>
      <c r="AC944" s="332" t="s">
        <v>501</v>
      </c>
      <c r="AD944" s="332"/>
      <c r="AE944" s="332"/>
      <c r="AF944" s="332"/>
      <c r="AG944" s="332"/>
      <c r="AH944" s="327"/>
      <c r="AI944" s="328"/>
      <c r="AJ944" s="328"/>
      <c r="AK944" s="328"/>
      <c r="AL944" s="329"/>
      <c r="AM944" s="330"/>
      <c r="AN944" s="330"/>
      <c r="AO944" s="331"/>
      <c r="AP944" s="325"/>
      <c r="AQ944" s="325"/>
      <c r="AR944" s="325"/>
      <c r="AS944" s="325"/>
      <c r="AT944" s="325"/>
      <c r="AU944" s="325"/>
      <c r="AV944" s="325"/>
      <c r="AW944" s="325"/>
      <c r="AX944" s="325"/>
    </row>
    <row r="945" spans="1:50" ht="43.5" customHeight="1" x14ac:dyDescent="0.15">
      <c r="A945" s="409">
        <v>10</v>
      </c>
      <c r="B945" s="409">
        <v>1</v>
      </c>
      <c r="C945" s="428" t="s">
        <v>661</v>
      </c>
      <c r="D945" s="423"/>
      <c r="E945" s="423"/>
      <c r="F945" s="423"/>
      <c r="G945" s="423"/>
      <c r="H945" s="423"/>
      <c r="I945" s="423"/>
      <c r="J945" s="424">
        <v>7130002033961</v>
      </c>
      <c r="K945" s="425"/>
      <c r="L945" s="425"/>
      <c r="M945" s="425"/>
      <c r="N945" s="425"/>
      <c r="O945" s="425"/>
      <c r="P945" s="429" t="s">
        <v>653</v>
      </c>
      <c r="Q945" s="321"/>
      <c r="R945" s="321"/>
      <c r="S945" s="321"/>
      <c r="T945" s="321"/>
      <c r="U945" s="321"/>
      <c r="V945" s="321"/>
      <c r="W945" s="321"/>
      <c r="X945" s="321"/>
      <c r="Y945" s="322">
        <v>0.88</v>
      </c>
      <c r="Z945" s="323"/>
      <c r="AA945" s="323"/>
      <c r="AB945" s="324"/>
      <c r="AC945" s="332" t="s">
        <v>501</v>
      </c>
      <c r="AD945" s="332"/>
      <c r="AE945" s="332"/>
      <c r="AF945" s="332"/>
      <c r="AG945" s="332"/>
      <c r="AH945" s="327"/>
      <c r="AI945" s="328"/>
      <c r="AJ945" s="328"/>
      <c r="AK945" s="328"/>
      <c r="AL945" s="329"/>
      <c r="AM945" s="330"/>
      <c r="AN945" s="330"/>
      <c r="AO945" s="331"/>
      <c r="AP945" s="325"/>
      <c r="AQ945" s="325"/>
      <c r="AR945" s="325"/>
      <c r="AS945" s="325"/>
      <c r="AT945" s="325"/>
      <c r="AU945" s="325"/>
      <c r="AV945" s="325"/>
      <c r="AW945" s="325"/>
      <c r="AX945" s="325"/>
    </row>
    <row r="946" spans="1:50" ht="43.5" customHeight="1" x14ac:dyDescent="0.15">
      <c r="A946" s="409">
        <v>11</v>
      </c>
      <c r="B946" s="409">
        <v>1</v>
      </c>
      <c r="C946" s="428" t="s">
        <v>694</v>
      </c>
      <c r="D946" s="423"/>
      <c r="E946" s="423"/>
      <c r="F946" s="423"/>
      <c r="G946" s="423"/>
      <c r="H946" s="423"/>
      <c r="I946" s="423"/>
      <c r="J946" s="424">
        <v>2010001007784</v>
      </c>
      <c r="K946" s="425"/>
      <c r="L946" s="425"/>
      <c r="M946" s="425"/>
      <c r="N946" s="425"/>
      <c r="O946" s="425"/>
      <c r="P946" s="429" t="s">
        <v>695</v>
      </c>
      <c r="Q946" s="321"/>
      <c r="R946" s="321"/>
      <c r="S946" s="321"/>
      <c r="T946" s="321"/>
      <c r="U946" s="321"/>
      <c r="V946" s="321"/>
      <c r="W946" s="321"/>
      <c r="X946" s="321"/>
      <c r="Y946" s="322">
        <v>0.8</v>
      </c>
      <c r="Z946" s="323"/>
      <c r="AA946" s="323"/>
      <c r="AB946" s="324"/>
      <c r="AC946" s="332" t="s">
        <v>501</v>
      </c>
      <c r="AD946" s="332"/>
      <c r="AE946" s="332"/>
      <c r="AF946" s="332"/>
      <c r="AG946" s="332"/>
      <c r="AH946" s="327"/>
      <c r="AI946" s="328"/>
      <c r="AJ946" s="328"/>
      <c r="AK946" s="328"/>
      <c r="AL946" s="329"/>
      <c r="AM946" s="330"/>
      <c r="AN946" s="330"/>
      <c r="AO946" s="331"/>
      <c r="AP946" s="325"/>
      <c r="AQ946" s="325"/>
      <c r="AR946" s="325"/>
      <c r="AS946" s="325"/>
      <c r="AT946" s="325"/>
      <c r="AU946" s="325"/>
      <c r="AV946" s="325"/>
      <c r="AW946" s="325"/>
      <c r="AX946" s="325"/>
    </row>
    <row r="947" spans="1:50" ht="43.5" customHeight="1" x14ac:dyDescent="0.15">
      <c r="A947" s="409">
        <v>12</v>
      </c>
      <c r="B947" s="409">
        <v>1</v>
      </c>
      <c r="C947" s="428" t="s">
        <v>662</v>
      </c>
      <c r="D947" s="423"/>
      <c r="E947" s="423"/>
      <c r="F947" s="423"/>
      <c r="G947" s="423"/>
      <c r="H947" s="423"/>
      <c r="I947" s="423"/>
      <c r="J947" s="424">
        <v>2370501000154</v>
      </c>
      <c r="K947" s="425"/>
      <c r="L947" s="425"/>
      <c r="M947" s="425"/>
      <c r="N947" s="425"/>
      <c r="O947" s="425"/>
      <c r="P947" s="429" t="s">
        <v>654</v>
      </c>
      <c r="Q947" s="321"/>
      <c r="R947" s="321"/>
      <c r="S947" s="321"/>
      <c r="T947" s="321"/>
      <c r="U947" s="321"/>
      <c r="V947" s="321"/>
      <c r="W947" s="321"/>
      <c r="X947" s="321"/>
      <c r="Y947" s="322">
        <v>0.79</v>
      </c>
      <c r="Z947" s="323"/>
      <c r="AA947" s="323"/>
      <c r="AB947" s="324"/>
      <c r="AC947" s="332" t="s">
        <v>501</v>
      </c>
      <c r="AD947" s="332"/>
      <c r="AE947" s="332"/>
      <c r="AF947" s="332"/>
      <c r="AG947" s="332"/>
      <c r="AH947" s="327"/>
      <c r="AI947" s="328"/>
      <c r="AJ947" s="328"/>
      <c r="AK947" s="328"/>
      <c r="AL947" s="329"/>
      <c r="AM947" s="330"/>
      <c r="AN947" s="330"/>
      <c r="AO947" s="331"/>
      <c r="AP947" s="325"/>
      <c r="AQ947" s="325"/>
      <c r="AR947" s="325"/>
      <c r="AS947" s="325"/>
      <c r="AT947" s="325"/>
      <c r="AU947" s="325"/>
      <c r="AV947" s="325"/>
      <c r="AW947" s="325"/>
      <c r="AX947" s="325"/>
    </row>
    <row r="948" spans="1:50" ht="43.5" customHeight="1" x14ac:dyDescent="0.15">
      <c r="A948" s="409">
        <v>13</v>
      </c>
      <c r="B948" s="409">
        <v>1</v>
      </c>
      <c r="C948" s="428" t="s">
        <v>663</v>
      </c>
      <c r="D948" s="423"/>
      <c r="E948" s="423"/>
      <c r="F948" s="423"/>
      <c r="G948" s="423"/>
      <c r="H948" s="423"/>
      <c r="I948" s="423"/>
      <c r="J948" s="424">
        <v>4440001000975</v>
      </c>
      <c r="K948" s="425"/>
      <c r="L948" s="425"/>
      <c r="M948" s="425"/>
      <c r="N948" s="425"/>
      <c r="O948" s="425"/>
      <c r="P948" s="429" t="s">
        <v>655</v>
      </c>
      <c r="Q948" s="321"/>
      <c r="R948" s="321"/>
      <c r="S948" s="321"/>
      <c r="T948" s="321"/>
      <c r="U948" s="321"/>
      <c r="V948" s="321"/>
      <c r="W948" s="321"/>
      <c r="X948" s="321"/>
      <c r="Y948" s="322">
        <v>0.71</v>
      </c>
      <c r="Z948" s="323"/>
      <c r="AA948" s="323"/>
      <c r="AB948" s="324"/>
      <c r="AC948" s="332" t="s">
        <v>501</v>
      </c>
      <c r="AD948" s="332"/>
      <c r="AE948" s="332"/>
      <c r="AF948" s="332"/>
      <c r="AG948" s="332"/>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9">
        <v>14</v>
      </c>
      <c r="B949" s="409">
        <v>1</v>
      </c>
      <c r="C949" s="428" t="s">
        <v>711</v>
      </c>
      <c r="D949" s="423"/>
      <c r="E949" s="423"/>
      <c r="F949" s="423"/>
      <c r="G949" s="423"/>
      <c r="H949" s="423"/>
      <c r="I949" s="423"/>
      <c r="J949" s="424">
        <v>4430001012195</v>
      </c>
      <c r="K949" s="425"/>
      <c r="L949" s="425"/>
      <c r="M949" s="425"/>
      <c r="N949" s="425"/>
      <c r="O949" s="425"/>
      <c r="P949" s="429" t="s">
        <v>696</v>
      </c>
      <c r="Q949" s="321"/>
      <c r="R949" s="321"/>
      <c r="S949" s="321"/>
      <c r="T949" s="321"/>
      <c r="U949" s="321"/>
      <c r="V949" s="321"/>
      <c r="W949" s="321"/>
      <c r="X949" s="321"/>
      <c r="Y949" s="322">
        <v>0.61</v>
      </c>
      <c r="Z949" s="323"/>
      <c r="AA949" s="323"/>
      <c r="AB949" s="324"/>
      <c r="AC949" s="332" t="s">
        <v>501</v>
      </c>
      <c r="AD949" s="332"/>
      <c r="AE949" s="332"/>
      <c r="AF949" s="332"/>
      <c r="AG949" s="332"/>
      <c r="AH949" s="327"/>
      <c r="AI949" s="328"/>
      <c r="AJ949" s="328"/>
      <c r="AK949" s="328"/>
      <c r="AL949" s="329"/>
      <c r="AM949" s="330"/>
      <c r="AN949" s="330"/>
      <c r="AO949" s="331"/>
      <c r="AP949" s="325"/>
      <c r="AQ949" s="325"/>
      <c r="AR949" s="325"/>
      <c r="AS949" s="325"/>
      <c r="AT949" s="325"/>
      <c r="AU949" s="325"/>
      <c r="AV949" s="325"/>
      <c r="AW949" s="325"/>
      <c r="AX949" s="325"/>
    </row>
    <row r="950" spans="1:50" ht="43.5" customHeight="1" x14ac:dyDescent="0.15">
      <c r="A950" s="409">
        <v>15</v>
      </c>
      <c r="B950" s="409">
        <v>1</v>
      </c>
      <c r="C950" s="428" t="s">
        <v>664</v>
      </c>
      <c r="D950" s="423"/>
      <c r="E950" s="423"/>
      <c r="F950" s="423"/>
      <c r="G950" s="423"/>
      <c r="H950" s="423"/>
      <c r="I950" s="423"/>
      <c r="J950" s="424" t="s">
        <v>564</v>
      </c>
      <c r="K950" s="425"/>
      <c r="L950" s="425"/>
      <c r="M950" s="425"/>
      <c r="N950" s="425"/>
      <c r="O950" s="425"/>
      <c r="P950" s="429" t="s">
        <v>656</v>
      </c>
      <c r="Q950" s="321"/>
      <c r="R950" s="321"/>
      <c r="S950" s="321"/>
      <c r="T950" s="321"/>
      <c r="U950" s="321"/>
      <c r="V950" s="321"/>
      <c r="W950" s="321"/>
      <c r="X950" s="321"/>
      <c r="Y950" s="322">
        <v>0.38</v>
      </c>
      <c r="Z950" s="323"/>
      <c r="AA950" s="323"/>
      <c r="AB950" s="324"/>
      <c r="AC950" s="332" t="s">
        <v>501</v>
      </c>
      <c r="AD950" s="332"/>
      <c r="AE950" s="332"/>
      <c r="AF950" s="332"/>
      <c r="AG950" s="332"/>
      <c r="AH950" s="327"/>
      <c r="AI950" s="328"/>
      <c r="AJ950" s="328"/>
      <c r="AK950" s="328"/>
      <c r="AL950" s="329"/>
      <c r="AM950" s="330"/>
      <c r="AN950" s="330"/>
      <c r="AO950" s="331"/>
      <c r="AP950" s="325"/>
      <c r="AQ950" s="325"/>
      <c r="AR950" s="325"/>
      <c r="AS950" s="325"/>
      <c r="AT950" s="325"/>
      <c r="AU950" s="325"/>
      <c r="AV950" s="325"/>
      <c r="AW950" s="325"/>
      <c r="AX950" s="325"/>
    </row>
    <row r="951" spans="1:50" ht="43.5" customHeight="1" x14ac:dyDescent="0.15">
      <c r="A951" s="409">
        <v>16</v>
      </c>
      <c r="B951" s="409">
        <v>1</v>
      </c>
      <c r="C951" s="428" t="s">
        <v>657</v>
      </c>
      <c r="D951" s="423"/>
      <c r="E951" s="423"/>
      <c r="F951" s="423"/>
      <c r="G951" s="423"/>
      <c r="H951" s="423"/>
      <c r="I951" s="423"/>
      <c r="J951" s="424">
        <v>8290002010630</v>
      </c>
      <c r="K951" s="425"/>
      <c r="L951" s="425"/>
      <c r="M951" s="425"/>
      <c r="N951" s="425"/>
      <c r="O951" s="425"/>
      <c r="P951" s="429" t="s">
        <v>658</v>
      </c>
      <c r="Q951" s="321"/>
      <c r="R951" s="321"/>
      <c r="S951" s="321"/>
      <c r="T951" s="321"/>
      <c r="U951" s="321"/>
      <c r="V951" s="321"/>
      <c r="W951" s="321"/>
      <c r="X951" s="321"/>
      <c r="Y951" s="322">
        <v>0.34</v>
      </c>
      <c r="Z951" s="323"/>
      <c r="AA951" s="323"/>
      <c r="AB951" s="324"/>
      <c r="AC951" s="332" t="s">
        <v>501</v>
      </c>
      <c r="AD951" s="332"/>
      <c r="AE951" s="332"/>
      <c r="AF951" s="332"/>
      <c r="AG951" s="332"/>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9">
        <v>17</v>
      </c>
      <c r="B952" s="409">
        <v>1</v>
      </c>
      <c r="C952" s="428"/>
      <c r="D952" s="423"/>
      <c r="E952" s="423"/>
      <c r="F952" s="423"/>
      <c r="G952" s="423"/>
      <c r="H952" s="423"/>
      <c r="I952" s="423"/>
      <c r="J952" s="424"/>
      <c r="K952" s="425"/>
      <c r="L952" s="425"/>
      <c r="M952" s="425"/>
      <c r="N952" s="425"/>
      <c r="O952" s="425"/>
      <c r="P952" s="429"/>
      <c r="Q952" s="321"/>
      <c r="R952" s="321"/>
      <c r="S952" s="321"/>
      <c r="T952" s="321"/>
      <c r="U952" s="321"/>
      <c r="V952" s="321"/>
      <c r="W952" s="321"/>
      <c r="X952" s="321"/>
      <c r="Y952" s="322"/>
      <c r="Z952" s="323"/>
      <c r="AA952" s="323"/>
      <c r="AB952" s="324"/>
      <c r="AC952" s="332"/>
      <c r="AD952" s="332"/>
      <c r="AE952" s="332"/>
      <c r="AF952" s="332"/>
      <c r="AG952" s="332"/>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9">
        <v>18</v>
      </c>
      <c r="B953" s="409">
        <v>1</v>
      </c>
      <c r="C953" s="428"/>
      <c r="D953" s="423"/>
      <c r="E953" s="423"/>
      <c r="F953" s="423"/>
      <c r="G953" s="423"/>
      <c r="H953" s="423"/>
      <c r="I953" s="423"/>
      <c r="J953" s="424"/>
      <c r="K953" s="425"/>
      <c r="L953" s="425"/>
      <c r="M953" s="425"/>
      <c r="N953" s="425"/>
      <c r="O953" s="425"/>
      <c r="P953" s="429"/>
      <c r="Q953" s="321"/>
      <c r="R953" s="321"/>
      <c r="S953" s="321"/>
      <c r="T953" s="321"/>
      <c r="U953" s="321"/>
      <c r="V953" s="321"/>
      <c r="W953" s="321"/>
      <c r="X953" s="321"/>
      <c r="Y953" s="322"/>
      <c r="Z953" s="323"/>
      <c r="AA953" s="323"/>
      <c r="AB953" s="324"/>
      <c r="AC953" s="332"/>
      <c r="AD953" s="332"/>
      <c r="AE953" s="332"/>
      <c r="AF953" s="332"/>
      <c r="AG953" s="332"/>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81" t="s">
        <v>419</v>
      </c>
      <c r="K968" s="105"/>
      <c r="L968" s="105"/>
      <c r="M968" s="105"/>
      <c r="N968" s="105"/>
      <c r="O968" s="105"/>
      <c r="P968" s="352" t="s">
        <v>366</v>
      </c>
      <c r="Q968" s="352"/>
      <c r="R968" s="352"/>
      <c r="S968" s="352"/>
      <c r="T968" s="352"/>
      <c r="U968" s="352"/>
      <c r="V968" s="352"/>
      <c r="W968" s="352"/>
      <c r="X968" s="352"/>
      <c r="Y968" s="349" t="s">
        <v>417</v>
      </c>
      <c r="Z968" s="350"/>
      <c r="AA968" s="350"/>
      <c r="AB968" s="350"/>
      <c r="AC968" s="281" t="s">
        <v>460</v>
      </c>
      <c r="AD968" s="281"/>
      <c r="AE968" s="281"/>
      <c r="AF968" s="281"/>
      <c r="AG968" s="281"/>
      <c r="AH968" s="349" t="s">
        <v>490</v>
      </c>
      <c r="AI968" s="351"/>
      <c r="AJ968" s="351"/>
      <c r="AK968" s="351"/>
      <c r="AL968" s="351" t="s">
        <v>21</v>
      </c>
      <c r="AM968" s="351"/>
      <c r="AN968" s="351"/>
      <c r="AO968" s="430"/>
      <c r="AP968" s="431" t="s">
        <v>420</v>
      </c>
      <c r="AQ968" s="431"/>
      <c r="AR968" s="431"/>
      <c r="AS968" s="431"/>
      <c r="AT968" s="431"/>
      <c r="AU968" s="431"/>
      <c r="AV968" s="431"/>
      <c r="AW968" s="431"/>
      <c r="AX968" s="431"/>
    </row>
    <row r="969" spans="1:50" ht="30" customHeight="1" x14ac:dyDescent="0.15">
      <c r="A969" s="409">
        <v>1</v>
      </c>
      <c r="B969" s="409">
        <v>1</v>
      </c>
      <c r="C969" s="428" t="s">
        <v>641</v>
      </c>
      <c r="D969" s="423"/>
      <c r="E969" s="423"/>
      <c r="F969" s="423"/>
      <c r="G969" s="423"/>
      <c r="H969" s="423"/>
      <c r="I969" s="423"/>
      <c r="J969" s="424">
        <v>3000020465054</v>
      </c>
      <c r="K969" s="425"/>
      <c r="L969" s="425"/>
      <c r="M969" s="425"/>
      <c r="N969" s="425"/>
      <c r="O969" s="425"/>
      <c r="P969" s="429" t="s">
        <v>642</v>
      </c>
      <c r="Q969" s="321"/>
      <c r="R969" s="321"/>
      <c r="S969" s="321"/>
      <c r="T969" s="321"/>
      <c r="U969" s="321"/>
      <c r="V969" s="321"/>
      <c r="W969" s="321"/>
      <c r="X969" s="321"/>
      <c r="Y969" s="322">
        <v>0.02</v>
      </c>
      <c r="Z969" s="323"/>
      <c r="AA969" s="323"/>
      <c r="AB969" s="324"/>
      <c r="AC969" s="332" t="s">
        <v>502</v>
      </c>
      <c r="AD969" s="333"/>
      <c r="AE969" s="333"/>
      <c r="AF969" s="333"/>
      <c r="AG969" s="333"/>
      <c r="AH969" s="426"/>
      <c r="AI969" s="427"/>
      <c r="AJ969" s="427"/>
      <c r="AK969" s="427"/>
      <c r="AL969" s="329"/>
      <c r="AM969" s="330"/>
      <c r="AN969" s="330"/>
      <c r="AO969" s="331"/>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2"/>
      <c r="AE970" s="332"/>
      <c r="AF970" s="332"/>
      <c r="AG970" s="332"/>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1" t="s">
        <v>419</v>
      </c>
      <c r="K1001" s="105"/>
      <c r="L1001" s="105"/>
      <c r="M1001" s="105"/>
      <c r="N1001" s="105"/>
      <c r="O1001" s="105"/>
      <c r="P1001" s="352" t="s">
        <v>366</v>
      </c>
      <c r="Q1001" s="352"/>
      <c r="R1001" s="352"/>
      <c r="S1001" s="352"/>
      <c r="T1001" s="352"/>
      <c r="U1001" s="352"/>
      <c r="V1001" s="352"/>
      <c r="W1001" s="352"/>
      <c r="X1001" s="352"/>
      <c r="Y1001" s="349" t="s">
        <v>417</v>
      </c>
      <c r="Z1001" s="350"/>
      <c r="AA1001" s="350"/>
      <c r="AB1001" s="350"/>
      <c r="AC1001" s="281" t="s">
        <v>460</v>
      </c>
      <c r="AD1001" s="281"/>
      <c r="AE1001" s="281"/>
      <c r="AF1001" s="281"/>
      <c r="AG1001" s="281"/>
      <c r="AH1001" s="349" t="s">
        <v>490</v>
      </c>
      <c r="AI1001" s="351"/>
      <c r="AJ1001" s="351"/>
      <c r="AK1001" s="351"/>
      <c r="AL1001" s="351" t="s">
        <v>21</v>
      </c>
      <c r="AM1001" s="351"/>
      <c r="AN1001" s="351"/>
      <c r="AO1001" s="430"/>
      <c r="AP1001" s="431" t="s">
        <v>420</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32"/>
      <c r="AD1002" s="333"/>
      <c r="AE1002" s="333"/>
      <c r="AF1002" s="333"/>
      <c r="AG1002" s="333"/>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2"/>
      <c r="AE1003" s="332"/>
      <c r="AF1003" s="332"/>
      <c r="AG1003" s="332"/>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1" t="s">
        <v>419</v>
      </c>
      <c r="K1034" s="105"/>
      <c r="L1034" s="105"/>
      <c r="M1034" s="105"/>
      <c r="N1034" s="105"/>
      <c r="O1034" s="105"/>
      <c r="P1034" s="352" t="s">
        <v>366</v>
      </c>
      <c r="Q1034" s="352"/>
      <c r="R1034" s="352"/>
      <c r="S1034" s="352"/>
      <c r="T1034" s="352"/>
      <c r="U1034" s="352"/>
      <c r="V1034" s="352"/>
      <c r="W1034" s="352"/>
      <c r="X1034" s="352"/>
      <c r="Y1034" s="349" t="s">
        <v>417</v>
      </c>
      <c r="Z1034" s="350"/>
      <c r="AA1034" s="350"/>
      <c r="AB1034" s="350"/>
      <c r="AC1034" s="281" t="s">
        <v>460</v>
      </c>
      <c r="AD1034" s="281"/>
      <c r="AE1034" s="281"/>
      <c r="AF1034" s="281"/>
      <c r="AG1034" s="281"/>
      <c r="AH1034" s="349" t="s">
        <v>490</v>
      </c>
      <c r="AI1034" s="351"/>
      <c r="AJ1034" s="351"/>
      <c r="AK1034" s="351"/>
      <c r="AL1034" s="351" t="s">
        <v>21</v>
      </c>
      <c r="AM1034" s="351"/>
      <c r="AN1034" s="351"/>
      <c r="AO1034" s="430"/>
      <c r="AP1034" s="431" t="s">
        <v>420</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32"/>
      <c r="AD1035" s="333"/>
      <c r="AE1035" s="333"/>
      <c r="AF1035" s="333"/>
      <c r="AG1035" s="333"/>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2"/>
      <c r="AE1036" s="332"/>
      <c r="AF1036" s="332"/>
      <c r="AG1036" s="332"/>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1" t="s">
        <v>419</v>
      </c>
      <c r="K1067" s="105"/>
      <c r="L1067" s="105"/>
      <c r="M1067" s="105"/>
      <c r="N1067" s="105"/>
      <c r="O1067" s="105"/>
      <c r="P1067" s="352" t="s">
        <v>366</v>
      </c>
      <c r="Q1067" s="352"/>
      <c r="R1067" s="352"/>
      <c r="S1067" s="352"/>
      <c r="T1067" s="352"/>
      <c r="U1067" s="352"/>
      <c r="V1067" s="352"/>
      <c r="W1067" s="352"/>
      <c r="X1067" s="352"/>
      <c r="Y1067" s="349" t="s">
        <v>417</v>
      </c>
      <c r="Z1067" s="350"/>
      <c r="AA1067" s="350"/>
      <c r="AB1067" s="350"/>
      <c r="AC1067" s="281" t="s">
        <v>460</v>
      </c>
      <c r="AD1067" s="281"/>
      <c r="AE1067" s="281"/>
      <c r="AF1067" s="281"/>
      <c r="AG1067" s="281"/>
      <c r="AH1067" s="349" t="s">
        <v>490</v>
      </c>
      <c r="AI1067" s="351"/>
      <c r="AJ1067" s="351"/>
      <c r="AK1067" s="351"/>
      <c r="AL1067" s="351" t="s">
        <v>21</v>
      </c>
      <c r="AM1067" s="351"/>
      <c r="AN1067" s="351"/>
      <c r="AO1067" s="430"/>
      <c r="AP1067" s="431" t="s">
        <v>420</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32"/>
      <c r="AD1068" s="333"/>
      <c r="AE1068" s="333"/>
      <c r="AF1068" s="333"/>
      <c r="AG1068" s="333"/>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2"/>
      <c r="AE1069" s="332"/>
      <c r="AF1069" s="332"/>
      <c r="AG1069" s="332"/>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898" t="s">
        <v>450</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1" t="s">
        <v>385</v>
      </c>
      <c r="D1101" s="901"/>
      <c r="E1101" s="281" t="s">
        <v>384</v>
      </c>
      <c r="F1101" s="901"/>
      <c r="G1101" s="901"/>
      <c r="H1101" s="901"/>
      <c r="I1101" s="901"/>
      <c r="J1101" s="281" t="s">
        <v>419</v>
      </c>
      <c r="K1101" s="281"/>
      <c r="L1101" s="281"/>
      <c r="M1101" s="281"/>
      <c r="N1101" s="281"/>
      <c r="O1101" s="281"/>
      <c r="P1101" s="349" t="s">
        <v>27</v>
      </c>
      <c r="Q1101" s="349"/>
      <c r="R1101" s="349"/>
      <c r="S1101" s="349"/>
      <c r="T1101" s="349"/>
      <c r="U1101" s="349"/>
      <c r="V1101" s="349"/>
      <c r="W1101" s="349"/>
      <c r="X1101" s="349"/>
      <c r="Y1101" s="281" t="s">
        <v>421</v>
      </c>
      <c r="Z1101" s="901"/>
      <c r="AA1101" s="901"/>
      <c r="AB1101" s="901"/>
      <c r="AC1101" s="281" t="s">
        <v>367</v>
      </c>
      <c r="AD1101" s="281"/>
      <c r="AE1101" s="281"/>
      <c r="AF1101" s="281"/>
      <c r="AG1101" s="281"/>
      <c r="AH1101" s="349" t="s">
        <v>380</v>
      </c>
      <c r="AI1101" s="350"/>
      <c r="AJ1101" s="350"/>
      <c r="AK1101" s="350"/>
      <c r="AL1101" s="350" t="s">
        <v>21</v>
      </c>
      <c r="AM1101" s="350"/>
      <c r="AN1101" s="350"/>
      <c r="AO1101" s="904"/>
      <c r="AP1101" s="431" t="s">
        <v>451</v>
      </c>
      <c r="AQ1101" s="431"/>
      <c r="AR1101" s="431"/>
      <c r="AS1101" s="431"/>
      <c r="AT1101" s="431"/>
      <c r="AU1101" s="431"/>
      <c r="AV1101" s="431"/>
      <c r="AW1101" s="431"/>
      <c r="AX1101" s="431"/>
    </row>
    <row r="1102" spans="1:50" ht="30" customHeight="1" x14ac:dyDescent="0.15">
      <c r="A1102" s="409">
        <v>1</v>
      </c>
      <c r="B1102" s="409">
        <v>1</v>
      </c>
      <c r="C1102" s="903"/>
      <c r="D1102" s="903"/>
      <c r="E1102" s="902"/>
      <c r="F1102" s="902"/>
      <c r="G1102" s="902"/>
      <c r="H1102" s="902"/>
      <c r="I1102" s="902"/>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9">
        <v>2</v>
      </c>
      <c r="B1103" s="409">
        <v>1</v>
      </c>
      <c r="C1103" s="903"/>
      <c r="D1103" s="903"/>
      <c r="E1103" s="902"/>
      <c r="F1103" s="902"/>
      <c r="G1103" s="902"/>
      <c r="H1103" s="902"/>
      <c r="I1103" s="902"/>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3</v>
      </c>
      <c r="B1104" s="409">
        <v>1</v>
      </c>
      <c r="C1104" s="903"/>
      <c r="D1104" s="903"/>
      <c r="E1104" s="902"/>
      <c r="F1104" s="902"/>
      <c r="G1104" s="902"/>
      <c r="H1104" s="902"/>
      <c r="I1104" s="902"/>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4</v>
      </c>
      <c r="B1105" s="409">
        <v>1</v>
      </c>
      <c r="C1105" s="903"/>
      <c r="D1105" s="903"/>
      <c r="E1105" s="902"/>
      <c r="F1105" s="902"/>
      <c r="G1105" s="902"/>
      <c r="H1105" s="902"/>
      <c r="I1105" s="902"/>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5</v>
      </c>
      <c r="B1106" s="409">
        <v>1</v>
      </c>
      <c r="C1106" s="903"/>
      <c r="D1106" s="903"/>
      <c r="E1106" s="902"/>
      <c r="F1106" s="902"/>
      <c r="G1106" s="902"/>
      <c r="H1106" s="902"/>
      <c r="I1106" s="902"/>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6</v>
      </c>
      <c r="B1107" s="409">
        <v>1</v>
      </c>
      <c r="C1107" s="903"/>
      <c r="D1107" s="903"/>
      <c r="E1107" s="902"/>
      <c r="F1107" s="902"/>
      <c r="G1107" s="902"/>
      <c r="H1107" s="902"/>
      <c r="I1107" s="902"/>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7</v>
      </c>
      <c r="B1108" s="409">
        <v>1</v>
      </c>
      <c r="C1108" s="903"/>
      <c r="D1108" s="903"/>
      <c r="E1108" s="902"/>
      <c r="F1108" s="902"/>
      <c r="G1108" s="902"/>
      <c r="H1108" s="902"/>
      <c r="I1108" s="902"/>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8</v>
      </c>
      <c r="B1109" s="409">
        <v>1</v>
      </c>
      <c r="C1109" s="903"/>
      <c r="D1109" s="903"/>
      <c r="E1109" s="902"/>
      <c r="F1109" s="902"/>
      <c r="G1109" s="902"/>
      <c r="H1109" s="902"/>
      <c r="I1109" s="902"/>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9</v>
      </c>
      <c r="B1110" s="409">
        <v>1</v>
      </c>
      <c r="C1110" s="903"/>
      <c r="D1110" s="903"/>
      <c r="E1110" s="902"/>
      <c r="F1110" s="902"/>
      <c r="G1110" s="902"/>
      <c r="H1110" s="902"/>
      <c r="I1110" s="902"/>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10</v>
      </c>
      <c r="B1111" s="409">
        <v>1</v>
      </c>
      <c r="C1111" s="903"/>
      <c r="D1111" s="903"/>
      <c r="E1111" s="902"/>
      <c r="F1111" s="902"/>
      <c r="G1111" s="902"/>
      <c r="H1111" s="902"/>
      <c r="I1111" s="902"/>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11</v>
      </c>
      <c r="B1112" s="409">
        <v>1</v>
      </c>
      <c r="C1112" s="903"/>
      <c r="D1112" s="903"/>
      <c r="E1112" s="902"/>
      <c r="F1112" s="902"/>
      <c r="G1112" s="902"/>
      <c r="H1112" s="902"/>
      <c r="I1112" s="902"/>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12</v>
      </c>
      <c r="B1113" s="409">
        <v>1</v>
      </c>
      <c r="C1113" s="903"/>
      <c r="D1113" s="903"/>
      <c r="E1113" s="902"/>
      <c r="F1113" s="902"/>
      <c r="G1113" s="902"/>
      <c r="H1113" s="902"/>
      <c r="I1113" s="902"/>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13</v>
      </c>
      <c r="B1114" s="409">
        <v>1</v>
      </c>
      <c r="C1114" s="903"/>
      <c r="D1114" s="903"/>
      <c r="E1114" s="902"/>
      <c r="F1114" s="902"/>
      <c r="G1114" s="902"/>
      <c r="H1114" s="902"/>
      <c r="I1114" s="902"/>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14</v>
      </c>
      <c r="B1115" s="409">
        <v>1</v>
      </c>
      <c r="C1115" s="903"/>
      <c r="D1115" s="903"/>
      <c r="E1115" s="902"/>
      <c r="F1115" s="902"/>
      <c r="G1115" s="902"/>
      <c r="H1115" s="902"/>
      <c r="I1115" s="902"/>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15</v>
      </c>
      <c r="B1116" s="409">
        <v>1</v>
      </c>
      <c r="C1116" s="903"/>
      <c r="D1116" s="903"/>
      <c r="E1116" s="902"/>
      <c r="F1116" s="902"/>
      <c r="G1116" s="902"/>
      <c r="H1116" s="902"/>
      <c r="I1116" s="902"/>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16</v>
      </c>
      <c r="B1117" s="409">
        <v>1</v>
      </c>
      <c r="C1117" s="903"/>
      <c r="D1117" s="903"/>
      <c r="E1117" s="902"/>
      <c r="F1117" s="902"/>
      <c r="G1117" s="902"/>
      <c r="H1117" s="902"/>
      <c r="I1117" s="902"/>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17</v>
      </c>
      <c r="B1118" s="409">
        <v>1</v>
      </c>
      <c r="C1118" s="903"/>
      <c r="D1118" s="903"/>
      <c r="E1118" s="902"/>
      <c r="F1118" s="902"/>
      <c r="G1118" s="902"/>
      <c r="H1118" s="902"/>
      <c r="I1118" s="902"/>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18</v>
      </c>
      <c r="B1119" s="409">
        <v>1</v>
      </c>
      <c r="C1119" s="903"/>
      <c r="D1119" s="903"/>
      <c r="E1119" s="265"/>
      <c r="F1119" s="902"/>
      <c r="G1119" s="902"/>
      <c r="H1119" s="902"/>
      <c r="I1119" s="902"/>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19</v>
      </c>
      <c r="B1120" s="409">
        <v>1</v>
      </c>
      <c r="C1120" s="903"/>
      <c r="D1120" s="903"/>
      <c r="E1120" s="902"/>
      <c r="F1120" s="902"/>
      <c r="G1120" s="902"/>
      <c r="H1120" s="902"/>
      <c r="I1120" s="902"/>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20</v>
      </c>
      <c r="B1121" s="409">
        <v>1</v>
      </c>
      <c r="C1121" s="903"/>
      <c r="D1121" s="903"/>
      <c r="E1121" s="902"/>
      <c r="F1121" s="902"/>
      <c r="G1121" s="902"/>
      <c r="H1121" s="902"/>
      <c r="I1121" s="902"/>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21</v>
      </c>
      <c r="B1122" s="409">
        <v>1</v>
      </c>
      <c r="C1122" s="903"/>
      <c r="D1122" s="903"/>
      <c r="E1122" s="902"/>
      <c r="F1122" s="902"/>
      <c r="G1122" s="902"/>
      <c r="H1122" s="902"/>
      <c r="I1122" s="902"/>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22</v>
      </c>
      <c r="B1123" s="409">
        <v>1</v>
      </c>
      <c r="C1123" s="903"/>
      <c r="D1123" s="903"/>
      <c r="E1123" s="902"/>
      <c r="F1123" s="902"/>
      <c r="G1123" s="902"/>
      <c r="H1123" s="902"/>
      <c r="I1123" s="902"/>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23</v>
      </c>
      <c r="B1124" s="409">
        <v>1</v>
      </c>
      <c r="C1124" s="903"/>
      <c r="D1124" s="903"/>
      <c r="E1124" s="902"/>
      <c r="F1124" s="902"/>
      <c r="G1124" s="902"/>
      <c r="H1124" s="902"/>
      <c r="I1124" s="902"/>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24</v>
      </c>
      <c r="B1125" s="409">
        <v>1</v>
      </c>
      <c r="C1125" s="903"/>
      <c r="D1125" s="903"/>
      <c r="E1125" s="902"/>
      <c r="F1125" s="902"/>
      <c r="G1125" s="902"/>
      <c r="H1125" s="902"/>
      <c r="I1125" s="902"/>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25</v>
      </c>
      <c r="B1126" s="409">
        <v>1</v>
      </c>
      <c r="C1126" s="903"/>
      <c r="D1126" s="903"/>
      <c r="E1126" s="902"/>
      <c r="F1126" s="902"/>
      <c r="G1126" s="902"/>
      <c r="H1126" s="902"/>
      <c r="I1126" s="902"/>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26</v>
      </c>
      <c r="B1127" s="409">
        <v>1</v>
      </c>
      <c r="C1127" s="903"/>
      <c r="D1127" s="903"/>
      <c r="E1127" s="902"/>
      <c r="F1127" s="902"/>
      <c r="G1127" s="902"/>
      <c r="H1127" s="902"/>
      <c r="I1127" s="902"/>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27</v>
      </c>
      <c r="B1128" s="409">
        <v>1</v>
      </c>
      <c r="C1128" s="903"/>
      <c r="D1128" s="903"/>
      <c r="E1128" s="902"/>
      <c r="F1128" s="902"/>
      <c r="G1128" s="902"/>
      <c r="H1128" s="902"/>
      <c r="I1128" s="902"/>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28</v>
      </c>
      <c r="B1129" s="409">
        <v>1</v>
      </c>
      <c r="C1129" s="903"/>
      <c r="D1129" s="903"/>
      <c r="E1129" s="902"/>
      <c r="F1129" s="902"/>
      <c r="G1129" s="902"/>
      <c r="H1129" s="902"/>
      <c r="I1129" s="902"/>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29</v>
      </c>
      <c r="B1130" s="409">
        <v>1</v>
      </c>
      <c r="C1130" s="903"/>
      <c r="D1130" s="903"/>
      <c r="E1130" s="902"/>
      <c r="F1130" s="902"/>
      <c r="G1130" s="902"/>
      <c r="H1130" s="902"/>
      <c r="I1130" s="902"/>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30</v>
      </c>
      <c r="B1131" s="409">
        <v>1</v>
      </c>
      <c r="C1131" s="903"/>
      <c r="D1131" s="903"/>
      <c r="E1131" s="902"/>
      <c r="F1131" s="902"/>
      <c r="G1131" s="902"/>
      <c r="H1131" s="902"/>
      <c r="I1131" s="902"/>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11" priority="14105">
      <formula>IF(RIGHT(TEXT(P14,"0.#"),1)=".",FALSE,TRUE)</formula>
    </cfRule>
    <cfRule type="expression" dxfId="2810" priority="14106">
      <formula>IF(RIGHT(TEXT(P14,"0.#"),1)=".",TRUE,FALSE)</formula>
    </cfRule>
  </conditionalFormatting>
  <conditionalFormatting sqref="P18:AX18">
    <cfRule type="expression" dxfId="2809" priority="13981">
      <formula>IF(RIGHT(TEXT(P18,"0.#"),1)=".",FALSE,TRUE)</formula>
    </cfRule>
    <cfRule type="expression" dxfId="2808" priority="13982">
      <formula>IF(RIGHT(TEXT(P18,"0.#"),1)=".",TRUE,FALSE)</formula>
    </cfRule>
  </conditionalFormatting>
  <conditionalFormatting sqref="Y782">
    <cfRule type="expression" dxfId="2807" priority="13977">
      <formula>IF(RIGHT(TEXT(Y782,"0.#"),1)=".",FALSE,TRUE)</formula>
    </cfRule>
    <cfRule type="expression" dxfId="2806" priority="13978">
      <formula>IF(RIGHT(TEXT(Y782,"0.#"),1)=".",TRUE,FALSE)</formula>
    </cfRule>
  </conditionalFormatting>
  <conditionalFormatting sqref="Y791">
    <cfRule type="expression" dxfId="2805" priority="13973">
      <formula>IF(RIGHT(TEXT(Y791,"0.#"),1)=".",FALSE,TRUE)</formula>
    </cfRule>
    <cfRule type="expression" dxfId="2804" priority="13974">
      <formula>IF(RIGHT(TEXT(Y791,"0.#"),1)=".",TRUE,FALSE)</formula>
    </cfRule>
  </conditionalFormatting>
  <conditionalFormatting sqref="Y822:Y829 Y820 Y809:Y816 Y807 Y796:Y803 Y794">
    <cfRule type="expression" dxfId="2803" priority="13755">
      <formula>IF(RIGHT(TEXT(Y794,"0.#"),1)=".",FALSE,TRUE)</formula>
    </cfRule>
    <cfRule type="expression" dxfId="2802" priority="13756">
      <formula>IF(RIGHT(TEXT(Y794,"0.#"),1)=".",TRUE,FALSE)</formula>
    </cfRule>
  </conditionalFormatting>
  <conditionalFormatting sqref="P16:AQ17 P15:AX15 P13:AX13">
    <cfRule type="expression" dxfId="2801" priority="13803">
      <formula>IF(RIGHT(TEXT(P13,"0.#"),1)=".",FALSE,TRUE)</formula>
    </cfRule>
    <cfRule type="expression" dxfId="2800" priority="13804">
      <formula>IF(RIGHT(TEXT(P13,"0.#"),1)=".",TRUE,FALSE)</formula>
    </cfRule>
  </conditionalFormatting>
  <conditionalFormatting sqref="P19:AJ19">
    <cfRule type="expression" dxfId="2799" priority="13801">
      <formula>IF(RIGHT(TEXT(P19,"0.#"),1)=".",FALSE,TRUE)</formula>
    </cfRule>
    <cfRule type="expression" dxfId="2798" priority="13802">
      <formula>IF(RIGHT(TEXT(P19,"0.#"),1)=".",TRUE,FALSE)</formula>
    </cfRule>
  </conditionalFormatting>
  <conditionalFormatting sqref="Y783:Y790 Y781">
    <cfRule type="expression" dxfId="2797" priority="13779">
      <formula>IF(RIGHT(TEXT(Y781,"0.#"),1)=".",FALSE,TRUE)</formula>
    </cfRule>
    <cfRule type="expression" dxfId="2796" priority="13780">
      <formula>IF(RIGHT(TEXT(Y781,"0.#"),1)=".",TRUE,FALSE)</formula>
    </cfRule>
  </conditionalFormatting>
  <conditionalFormatting sqref="AU782">
    <cfRule type="expression" dxfId="2795" priority="13777">
      <formula>IF(RIGHT(TEXT(AU782,"0.#"),1)=".",FALSE,TRUE)</formula>
    </cfRule>
    <cfRule type="expression" dxfId="2794" priority="13778">
      <formula>IF(RIGHT(TEXT(AU782,"0.#"),1)=".",TRUE,FALSE)</formula>
    </cfRule>
  </conditionalFormatting>
  <conditionalFormatting sqref="AU791">
    <cfRule type="expression" dxfId="2793" priority="13775">
      <formula>IF(RIGHT(TEXT(AU791,"0.#"),1)=".",FALSE,TRUE)</formula>
    </cfRule>
    <cfRule type="expression" dxfId="2792" priority="13776">
      <formula>IF(RIGHT(TEXT(AU791,"0.#"),1)=".",TRUE,FALSE)</formula>
    </cfRule>
  </conditionalFormatting>
  <conditionalFormatting sqref="AU783:AU790 AU781">
    <cfRule type="expression" dxfId="2791" priority="13773">
      <formula>IF(RIGHT(TEXT(AU781,"0.#"),1)=".",FALSE,TRUE)</formula>
    </cfRule>
    <cfRule type="expression" dxfId="2790" priority="13774">
      <formula>IF(RIGHT(TEXT(AU781,"0.#"),1)=".",TRUE,FALSE)</formula>
    </cfRule>
  </conditionalFormatting>
  <conditionalFormatting sqref="Y821 Y808 Y795">
    <cfRule type="expression" dxfId="2789" priority="13759">
      <formula>IF(RIGHT(TEXT(Y795,"0.#"),1)=".",FALSE,TRUE)</formula>
    </cfRule>
    <cfRule type="expression" dxfId="2788" priority="13760">
      <formula>IF(RIGHT(TEXT(Y795,"0.#"),1)=".",TRUE,FALSE)</formula>
    </cfRule>
  </conditionalFormatting>
  <conditionalFormatting sqref="Y830 Y817 Y804">
    <cfRule type="expression" dxfId="2787" priority="13757">
      <formula>IF(RIGHT(TEXT(Y804,"0.#"),1)=".",FALSE,TRUE)</formula>
    </cfRule>
    <cfRule type="expression" dxfId="2786" priority="13758">
      <formula>IF(RIGHT(TEXT(Y804,"0.#"),1)=".",TRUE,FALSE)</formula>
    </cfRule>
  </conditionalFormatting>
  <conditionalFormatting sqref="AU821 AU808 AU795">
    <cfRule type="expression" dxfId="2785" priority="13753">
      <formula>IF(RIGHT(TEXT(AU795,"0.#"),1)=".",FALSE,TRUE)</formula>
    </cfRule>
    <cfRule type="expression" dxfId="2784" priority="13754">
      <formula>IF(RIGHT(TEXT(AU795,"0.#"),1)=".",TRUE,FALSE)</formula>
    </cfRule>
  </conditionalFormatting>
  <conditionalFormatting sqref="AU830 AU817 AU804">
    <cfRule type="expression" dxfId="2783" priority="13751">
      <formula>IF(RIGHT(TEXT(AU804,"0.#"),1)=".",FALSE,TRUE)</formula>
    </cfRule>
    <cfRule type="expression" dxfId="2782" priority="13752">
      <formula>IF(RIGHT(TEXT(AU804,"0.#"),1)=".",TRUE,FALSE)</formula>
    </cfRule>
  </conditionalFormatting>
  <conditionalFormatting sqref="AU822:AU829 AU820 AU809:AU816 AU807 AU796:AU803 AU794">
    <cfRule type="expression" dxfId="2781" priority="13749">
      <formula>IF(RIGHT(TEXT(AU794,"0.#"),1)=".",FALSE,TRUE)</formula>
    </cfRule>
    <cfRule type="expression" dxfId="2780" priority="13750">
      <formula>IF(RIGHT(TEXT(AU794,"0.#"),1)=".",TRUE,FALSE)</formula>
    </cfRule>
  </conditionalFormatting>
  <conditionalFormatting sqref="AM87">
    <cfRule type="expression" dxfId="2779" priority="13403">
      <formula>IF(RIGHT(TEXT(AM87,"0.#"),1)=".",FALSE,TRUE)</formula>
    </cfRule>
    <cfRule type="expression" dxfId="2778" priority="13404">
      <formula>IF(RIGHT(TEXT(AM87,"0.#"),1)=".",TRUE,FALSE)</formula>
    </cfRule>
  </conditionalFormatting>
  <conditionalFormatting sqref="AE55">
    <cfRule type="expression" dxfId="2777" priority="13471">
      <formula>IF(RIGHT(TEXT(AE55,"0.#"),1)=".",FALSE,TRUE)</formula>
    </cfRule>
    <cfRule type="expression" dxfId="2776" priority="13472">
      <formula>IF(RIGHT(TEXT(AE55,"0.#"),1)=".",TRUE,FALSE)</formula>
    </cfRule>
  </conditionalFormatting>
  <conditionalFormatting sqref="AI55">
    <cfRule type="expression" dxfId="2775" priority="13469">
      <formula>IF(RIGHT(TEXT(AI55,"0.#"),1)=".",FALSE,TRUE)</formula>
    </cfRule>
    <cfRule type="expression" dxfId="2774" priority="13470">
      <formula>IF(RIGHT(TEXT(AI55,"0.#"),1)=".",TRUE,FALSE)</formula>
    </cfRule>
  </conditionalFormatting>
  <conditionalFormatting sqref="AE34 AI34 AM34">
    <cfRule type="expression" dxfId="2773" priority="13561">
      <formula>IF(RIGHT(TEXT(AE34,"0.#"),1)=".",FALSE,TRUE)</formula>
    </cfRule>
    <cfRule type="expression" dxfId="2772" priority="13562">
      <formula>IF(RIGHT(TEXT(AE34,"0.#"),1)=".",TRUE,FALSE)</formula>
    </cfRule>
  </conditionalFormatting>
  <conditionalFormatting sqref="AQ34">
    <cfRule type="expression" dxfId="2771" priority="13543">
      <formula>IF(RIGHT(TEXT(AQ34,"0.#"),1)=".",FALSE,TRUE)</formula>
    </cfRule>
    <cfRule type="expression" dxfId="2770" priority="13544">
      <formula>IF(RIGHT(TEXT(AQ34,"0.#"),1)=".",TRUE,FALSE)</formula>
    </cfRule>
  </conditionalFormatting>
  <conditionalFormatting sqref="AU34">
    <cfRule type="expression" dxfId="2769" priority="13541">
      <formula>IF(RIGHT(TEXT(AU34,"0.#"),1)=".",FALSE,TRUE)</formula>
    </cfRule>
    <cfRule type="expression" dxfId="2768" priority="13542">
      <formula>IF(RIGHT(TEXT(AU34,"0.#"),1)=".",TRUE,FALSE)</formula>
    </cfRule>
  </conditionalFormatting>
  <conditionalFormatting sqref="AE53">
    <cfRule type="expression" dxfId="2767" priority="13475">
      <formula>IF(RIGHT(TEXT(AE53,"0.#"),1)=".",FALSE,TRUE)</formula>
    </cfRule>
    <cfRule type="expression" dxfId="2766" priority="13476">
      <formula>IF(RIGHT(TEXT(AE53,"0.#"),1)=".",TRUE,FALSE)</formula>
    </cfRule>
  </conditionalFormatting>
  <conditionalFormatting sqref="AE54">
    <cfRule type="expression" dxfId="2765" priority="13473">
      <formula>IF(RIGHT(TEXT(AE54,"0.#"),1)=".",FALSE,TRUE)</formula>
    </cfRule>
    <cfRule type="expression" dxfId="2764" priority="13474">
      <formula>IF(RIGHT(TEXT(AE54,"0.#"),1)=".",TRUE,FALSE)</formula>
    </cfRule>
  </conditionalFormatting>
  <conditionalFormatting sqref="AI54">
    <cfRule type="expression" dxfId="2763" priority="13467">
      <formula>IF(RIGHT(TEXT(AI54,"0.#"),1)=".",FALSE,TRUE)</formula>
    </cfRule>
    <cfRule type="expression" dxfId="2762" priority="13468">
      <formula>IF(RIGHT(TEXT(AI54,"0.#"),1)=".",TRUE,FALSE)</formula>
    </cfRule>
  </conditionalFormatting>
  <conditionalFormatting sqref="AI53">
    <cfRule type="expression" dxfId="2761" priority="13465">
      <formula>IF(RIGHT(TEXT(AI53,"0.#"),1)=".",FALSE,TRUE)</formula>
    </cfRule>
    <cfRule type="expression" dxfId="2760" priority="13466">
      <formula>IF(RIGHT(TEXT(AI53,"0.#"),1)=".",TRUE,FALSE)</formula>
    </cfRule>
  </conditionalFormatting>
  <conditionalFormatting sqref="AM53">
    <cfRule type="expression" dxfId="2759" priority="13463">
      <formula>IF(RIGHT(TEXT(AM53,"0.#"),1)=".",FALSE,TRUE)</formula>
    </cfRule>
    <cfRule type="expression" dxfId="2758" priority="13464">
      <formula>IF(RIGHT(TEXT(AM53,"0.#"),1)=".",TRUE,FALSE)</formula>
    </cfRule>
  </conditionalFormatting>
  <conditionalFormatting sqref="AM54">
    <cfRule type="expression" dxfId="2757" priority="13461">
      <formula>IF(RIGHT(TEXT(AM54,"0.#"),1)=".",FALSE,TRUE)</formula>
    </cfRule>
    <cfRule type="expression" dxfId="2756" priority="13462">
      <formula>IF(RIGHT(TEXT(AM54,"0.#"),1)=".",TRUE,FALSE)</formula>
    </cfRule>
  </conditionalFormatting>
  <conditionalFormatting sqref="AM55">
    <cfRule type="expression" dxfId="2755" priority="13459">
      <formula>IF(RIGHT(TEXT(AM55,"0.#"),1)=".",FALSE,TRUE)</formula>
    </cfRule>
    <cfRule type="expression" dxfId="2754" priority="13460">
      <formula>IF(RIGHT(TEXT(AM55,"0.#"),1)=".",TRUE,FALSE)</formula>
    </cfRule>
  </conditionalFormatting>
  <conditionalFormatting sqref="AE60">
    <cfRule type="expression" dxfId="2753" priority="13445">
      <formula>IF(RIGHT(TEXT(AE60,"0.#"),1)=".",FALSE,TRUE)</formula>
    </cfRule>
    <cfRule type="expression" dxfId="2752" priority="13446">
      <formula>IF(RIGHT(TEXT(AE60,"0.#"),1)=".",TRUE,FALSE)</formula>
    </cfRule>
  </conditionalFormatting>
  <conditionalFormatting sqref="AE61">
    <cfRule type="expression" dxfId="2751" priority="13443">
      <formula>IF(RIGHT(TEXT(AE61,"0.#"),1)=".",FALSE,TRUE)</formula>
    </cfRule>
    <cfRule type="expression" dxfId="2750" priority="13444">
      <formula>IF(RIGHT(TEXT(AE61,"0.#"),1)=".",TRUE,FALSE)</formula>
    </cfRule>
  </conditionalFormatting>
  <conditionalFormatting sqref="AE62">
    <cfRule type="expression" dxfId="2749" priority="13441">
      <formula>IF(RIGHT(TEXT(AE62,"0.#"),1)=".",FALSE,TRUE)</formula>
    </cfRule>
    <cfRule type="expression" dxfId="2748" priority="13442">
      <formula>IF(RIGHT(TEXT(AE62,"0.#"),1)=".",TRUE,FALSE)</formula>
    </cfRule>
  </conditionalFormatting>
  <conditionalFormatting sqref="AI62">
    <cfRule type="expression" dxfId="2747" priority="13439">
      <formula>IF(RIGHT(TEXT(AI62,"0.#"),1)=".",FALSE,TRUE)</formula>
    </cfRule>
    <cfRule type="expression" dxfId="2746" priority="13440">
      <formula>IF(RIGHT(TEXT(AI62,"0.#"),1)=".",TRUE,FALSE)</formula>
    </cfRule>
  </conditionalFormatting>
  <conditionalFormatting sqref="AI61">
    <cfRule type="expression" dxfId="2745" priority="13437">
      <formula>IF(RIGHT(TEXT(AI61,"0.#"),1)=".",FALSE,TRUE)</formula>
    </cfRule>
    <cfRule type="expression" dxfId="2744" priority="13438">
      <formula>IF(RIGHT(TEXT(AI61,"0.#"),1)=".",TRUE,FALSE)</formula>
    </cfRule>
  </conditionalFormatting>
  <conditionalFormatting sqref="AI60">
    <cfRule type="expression" dxfId="2743" priority="13435">
      <formula>IF(RIGHT(TEXT(AI60,"0.#"),1)=".",FALSE,TRUE)</formula>
    </cfRule>
    <cfRule type="expression" dxfId="2742" priority="13436">
      <formula>IF(RIGHT(TEXT(AI60,"0.#"),1)=".",TRUE,FALSE)</formula>
    </cfRule>
  </conditionalFormatting>
  <conditionalFormatting sqref="AM60">
    <cfRule type="expression" dxfId="2741" priority="13433">
      <formula>IF(RIGHT(TEXT(AM60,"0.#"),1)=".",FALSE,TRUE)</formula>
    </cfRule>
    <cfRule type="expression" dxfId="2740" priority="13434">
      <formula>IF(RIGHT(TEXT(AM60,"0.#"),1)=".",TRUE,FALSE)</formula>
    </cfRule>
  </conditionalFormatting>
  <conditionalFormatting sqref="AM61">
    <cfRule type="expression" dxfId="2739" priority="13431">
      <formula>IF(RIGHT(TEXT(AM61,"0.#"),1)=".",FALSE,TRUE)</formula>
    </cfRule>
    <cfRule type="expression" dxfId="2738" priority="13432">
      <formula>IF(RIGHT(TEXT(AM61,"0.#"),1)=".",TRUE,FALSE)</formula>
    </cfRule>
  </conditionalFormatting>
  <conditionalFormatting sqref="AM62">
    <cfRule type="expression" dxfId="2737" priority="13429">
      <formula>IF(RIGHT(TEXT(AM62,"0.#"),1)=".",FALSE,TRUE)</formula>
    </cfRule>
    <cfRule type="expression" dxfId="2736" priority="13430">
      <formula>IF(RIGHT(TEXT(AM62,"0.#"),1)=".",TRUE,FALSE)</formula>
    </cfRule>
  </conditionalFormatting>
  <conditionalFormatting sqref="AE87">
    <cfRule type="expression" dxfId="2735" priority="13415">
      <formula>IF(RIGHT(TEXT(AE87,"0.#"),1)=".",FALSE,TRUE)</formula>
    </cfRule>
    <cfRule type="expression" dxfId="2734" priority="13416">
      <formula>IF(RIGHT(TEXT(AE87,"0.#"),1)=".",TRUE,FALSE)</formula>
    </cfRule>
  </conditionalFormatting>
  <conditionalFormatting sqref="AE88">
    <cfRule type="expression" dxfId="2733" priority="13413">
      <formula>IF(RIGHT(TEXT(AE88,"0.#"),1)=".",FALSE,TRUE)</formula>
    </cfRule>
    <cfRule type="expression" dxfId="2732" priority="13414">
      <formula>IF(RIGHT(TEXT(AE88,"0.#"),1)=".",TRUE,FALSE)</formula>
    </cfRule>
  </conditionalFormatting>
  <conditionalFormatting sqref="AE89">
    <cfRule type="expression" dxfId="2731" priority="13411">
      <formula>IF(RIGHT(TEXT(AE89,"0.#"),1)=".",FALSE,TRUE)</formula>
    </cfRule>
    <cfRule type="expression" dxfId="2730" priority="13412">
      <formula>IF(RIGHT(TEXT(AE89,"0.#"),1)=".",TRUE,FALSE)</formula>
    </cfRule>
  </conditionalFormatting>
  <conditionalFormatting sqref="AI89">
    <cfRule type="expression" dxfId="2729" priority="13409">
      <formula>IF(RIGHT(TEXT(AI89,"0.#"),1)=".",FALSE,TRUE)</formula>
    </cfRule>
    <cfRule type="expression" dxfId="2728" priority="13410">
      <formula>IF(RIGHT(TEXT(AI89,"0.#"),1)=".",TRUE,FALSE)</formula>
    </cfRule>
  </conditionalFormatting>
  <conditionalFormatting sqref="AI88">
    <cfRule type="expression" dxfId="2727" priority="13407">
      <formula>IF(RIGHT(TEXT(AI88,"0.#"),1)=".",FALSE,TRUE)</formula>
    </cfRule>
    <cfRule type="expression" dxfId="2726" priority="13408">
      <formula>IF(RIGHT(TEXT(AI88,"0.#"),1)=".",TRUE,FALSE)</formula>
    </cfRule>
  </conditionalFormatting>
  <conditionalFormatting sqref="AI87">
    <cfRule type="expression" dxfId="2725" priority="13405">
      <formula>IF(RIGHT(TEXT(AI87,"0.#"),1)=".",FALSE,TRUE)</formula>
    </cfRule>
    <cfRule type="expression" dxfId="2724" priority="13406">
      <formula>IF(RIGHT(TEXT(AI87,"0.#"),1)=".",TRUE,FALSE)</formula>
    </cfRule>
  </conditionalFormatting>
  <conditionalFormatting sqref="AM88">
    <cfRule type="expression" dxfId="2723" priority="13401">
      <formula>IF(RIGHT(TEXT(AM88,"0.#"),1)=".",FALSE,TRUE)</formula>
    </cfRule>
    <cfRule type="expression" dxfId="2722" priority="13402">
      <formula>IF(RIGHT(TEXT(AM88,"0.#"),1)=".",TRUE,FALSE)</formula>
    </cfRule>
  </conditionalFormatting>
  <conditionalFormatting sqref="AM89">
    <cfRule type="expression" dxfId="2721" priority="13399">
      <formula>IF(RIGHT(TEXT(AM89,"0.#"),1)=".",FALSE,TRUE)</formula>
    </cfRule>
    <cfRule type="expression" dxfId="2720" priority="13400">
      <formula>IF(RIGHT(TEXT(AM89,"0.#"),1)=".",TRUE,FALSE)</formula>
    </cfRule>
  </conditionalFormatting>
  <conditionalFormatting sqref="AE92">
    <cfRule type="expression" dxfId="2719" priority="13385">
      <formula>IF(RIGHT(TEXT(AE92,"0.#"),1)=".",FALSE,TRUE)</formula>
    </cfRule>
    <cfRule type="expression" dxfId="2718" priority="13386">
      <formula>IF(RIGHT(TEXT(AE92,"0.#"),1)=".",TRUE,FALSE)</formula>
    </cfRule>
  </conditionalFormatting>
  <conditionalFormatting sqref="AE93">
    <cfRule type="expression" dxfId="2717" priority="13383">
      <formula>IF(RIGHT(TEXT(AE93,"0.#"),1)=".",FALSE,TRUE)</formula>
    </cfRule>
    <cfRule type="expression" dxfId="2716" priority="13384">
      <formula>IF(RIGHT(TEXT(AE93,"0.#"),1)=".",TRUE,FALSE)</formula>
    </cfRule>
  </conditionalFormatting>
  <conditionalFormatting sqref="AE94">
    <cfRule type="expression" dxfId="2715" priority="13381">
      <formula>IF(RIGHT(TEXT(AE94,"0.#"),1)=".",FALSE,TRUE)</formula>
    </cfRule>
    <cfRule type="expression" dxfId="2714" priority="13382">
      <formula>IF(RIGHT(TEXT(AE94,"0.#"),1)=".",TRUE,FALSE)</formula>
    </cfRule>
  </conditionalFormatting>
  <conditionalFormatting sqref="AI94">
    <cfRule type="expression" dxfId="2713" priority="13379">
      <formula>IF(RIGHT(TEXT(AI94,"0.#"),1)=".",FALSE,TRUE)</formula>
    </cfRule>
    <cfRule type="expression" dxfId="2712" priority="13380">
      <formula>IF(RIGHT(TEXT(AI94,"0.#"),1)=".",TRUE,FALSE)</formula>
    </cfRule>
  </conditionalFormatting>
  <conditionalFormatting sqref="AI93">
    <cfRule type="expression" dxfId="2711" priority="13377">
      <formula>IF(RIGHT(TEXT(AI93,"0.#"),1)=".",FALSE,TRUE)</formula>
    </cfRule>
    <cfRule type="expression" dxfId="2710" priority="13378">
      <formula>IF(RIGHT(TEXT(AI93,"0.#"),1)=".",TRUE,FALSE)</formula>
    </cfRule>
  </conditionalFormatting>
  <conditionalFormatting sqref="AI92">
    <cfRule type="expression" dxfId="2709" priority="13375">
      <formula>IF(RIGHT(TEXT(AI92,"0.#"),1)=".",FALSE,TRUE)</formula>
    </cfRule>
    <cfRule type="expression" dxfId="2708" priority="13376">
      <formula>IF(RIGHT(TEXT(AI92,"0.#"),1)=".",TRUE,FALSE)</formula>
    </cfRule>
  </conditionalFormatting>
  <conditionalFormatting sqref="AM92">
    <cfRule type="expression" dxfId="2707" priority="13373">
      <formula>IF(RIGHT(TEXT(AM92,"0.#"),1)=".",FALSE,TRUE)</formula>
    </cfRule>
    <cfRule type="expression" dxfId="2706" priority="13374">
      <formula>IF(RIGHT(TEXT(AM92,"0.#"),1)=".",TRUE,FALSE)</formula>
    </cfRule>
  </conditionalFormatting>
  <conditionalFormatting sqref="AM93">
    <cfRule type="expression" dxfId="2705" priority="13371">
      <formula>IF(RIGHT(TEXT(AM93,"0.#"),1)=".",FALSE,TRUE)</formula>
    </cfRule>
    <cfRule type="expression" dxfId="2704" priority="13372">
      <formula>IF(RIGHT(TEXT(AM93,"0.#"),1)=".",TRUE,FALSE)</formula>
    </cfRule>
  </conditionalFormatting>
  <conditionalFormatting sqref="AM94">
    <cfRule type="expression" dxfId="2703" priority="13369">
      <formula>IF(RIGHT(TEXT(AM94,"0.#"),1)=".",FALSE,TRUE)</formula>
    </cfRule>
    <cfRule type="expression" dxfId="2702" priority="13370">
      <formula>IF(RIGHT(TEXT(AM94,"0.#"),1)=".",TRUE,FALSE)</formula>
    </cfRule>
  </conditionalFormatting>
  <conditionalFormatting sqref="AE97">
    <cfRule type="expression" dxfId="2701" priority="13355">
      <formula>IF(RIGHT(TEXT(AE97,"0.#"),1)=".",FALSE,TRUE)</formula>
    </cfRule>
    <cfRule type="expression" dxfId="2700" priority="13356">
      <formula>IF(RIGHT(TEXT(AE97,"0.#"),1)=".",TRUE,FALSE)</formula>
    </cfRule>
  </conditionalFormatting>
  <conditionalFormatting sqref="AE98">
    <cfRule type="expression" dxfId="2699" priority="13353">
      <formula>IF(RIGHT(TEXT(AE98,"0.#"),1)=".",FALSE,TRUE)</formula>
    </cfRule>
    <cfRule type="expression" dxfId="2698" priority="13354">
      <formula>IF(RIGHT(TEXT(AE98,"0.#"),1)=".",TRUE,FALSE)</formula>
    </cfRule>
  </conditionalFormatting>
  <conditionalFormatting sqref="AE99">
    <cfRule type="expression" dxfId="2697" priority="13351">
      <formula>IF(RIGHT(TEXT(AE99,"0.#"),1)=".",FALSE,TRUE)</formula>
    </cfRule>
    <cfRule type="expression" dxfId="2696" priority="13352">
      <formula>IF(RIGHT(TEXT(AE99,"0.#"),1)=".",TRUE,FALSE)</formula>
    </cfRule>
  </conditionalFormatting>
  <conditionalFormatting sqref="AI99">
    <cfRule type="expression" dxfId="2695" priority="13349">
      <formula>IF(RIGHT(TEXT(AI99,"0.#"),1)=".",FALSE,TRUE)</formula>
    </cfRule>
    <cfRule type="expression" dxfId="2694" priority="13350">
      <formula>IF(RIGHT(TEXT(AI99,"0.#"),1)=".",TRUE,FALSE)</formula>
    </cfRule>
  </conditionalFormatting>
  <conditionalFormatting sqref="AI98">
    <cfRule type="expression" dxfId="2693" priority="13347">
      <formula>IF(RIGHT(TEXT(AI98,"0.#"),1)=".",FALSE,TRUE)</formula>
    </cfRule>
    <cfRule type="expression" dxfId="2692" priority="13348">
      <formula>IF(RIGHT(TEXT(AI98,"0.#"),1)=".",TRUE,FALSE)</formula>
    </cfRule>
  </conditionalFormatting>
  <conditionalFormatting sqref="AI97">
    <cfRule type="expression" dxfId="2691" priority="13345">
      <formula>IF(RIGHT(TEXT(AI97,"0.#"),1)=".",FALSE,TRUE)</formula>
    </cfRule>
    <cfRule type="expression" dxfId="2690" priority="13346">
      <formula>IF(RIGHT(TEXT(AI97,"0.#"),1)=".",TRUE,FALSE)</formula>
    </cfRule>
  </conditionalFormatting>
  <conditionalFormatting sqref="AM97">
    <cfRule type="expression" dxfId="2689" priority="13343">
      <formula>IF(RIGHT(TEXT(AM97,"0.#"),1)=".",FALSE,TRUE)</formula>
    </cfRule>
    <cfRule type="expression" dxfId="2688" priority="13344">
      <formula>IF(RIGHT(TEXT(AM97,"0.#"),1)=".",TRUE,FALSE)</formula>
    </cfRule>
  </conditionalFormatting>
  <conditionalFormatting sqref="AM98">
    <cfRule type="expression" dxfId="2687" priority="13341">
      <formula>IF(RIGHT(TEXT(AM98,"0.#"),1)=".",FALSE,TRUE)</formula>
    </cfRule>
    <cfRule type="expression" dxfId="2686" priority="13342">
      <formula>IF(RIGHT(TEXT(AM98,"0.#"),1)=".",TRUE,FALSE)</formula>
    </cfRule>
  </conditionalFormatting>
  <conditionalFormatting sqref="AM99">
    <cfRule type="expression" dxfId="2685" priority="13339">
      <formula>IF(RIGHT(TEXT(AM99,"0.#"),1)=".",FALSE,TRUE)</formula>
    </cfRule>
    <cfRule type="expression" dxfId="2684" priority="13340">
      <formula>IF(RIGHT(TEXT(AM99,"0.#"),1)=".",TRUE,FALSE)</formula>
    </cfRule>
  </conditionalFormatting>
  <conditionalFormatting sqref="AM107">
    <cfRule type="expression" dxfId="2683" priority="13295">
      <formula>IF(RIGHT(TEXT(AM107,"0.#"),1)=".",FALSE,TRUE)</formula>
    </cfRule>
    <cfRule type="expression" dxfId="2682" priority="13296">
      <formula>IF(RIGHT(TEXT(AM107,"0.#"),1)=".",TRUE,FALSE)</formula>
    </cfRule>
  </conditionalFormatting>
  <conditionalFormatting sqref="AE110">
    <cfRule type="expression" dxfId="2681" priority="13285">
      <formula>IF(RIGHT(TEXT(AE110,"0.#"),1)=".",FALSE,TRUE)</formula>
    </cfRule>
    <cfRule type="expression" dxfId="2680" priority="13286">
      <formula>IF(RIGHT(TEXT(AE110,"0.#"),1)=".",TRUE,FALSE)</formula>
    </cfRule>
  </conditionalFormatting>
  <conditionalFormatting sqref="AI110">
    <cfRule type="expression" dxfId="2679" priority="13283">
      <formula>IF(RIGHT(TEXT(AI110,"0.#"),1)=".",FALSE,TRUE)</formula>
    </cfRule>
    <cfRule type="expression" dxfId="2678" priority="13284">
      <formula>IF(RIGHT(TEXT(AI110,"0.#"),1)=".",TRUE,FALSE)</formula>
    </cfRule>
  </conditionalFormatting>
  <conditionalFormatting sqref="AM110">
    <cfRule type="expression" dxfId="2677" priority="13281">
      <formula>IF(RIGHT(TEXT(AM110,"0.#"),1)=".",FALSE,TRUE)</formula>
    </cfRule>
    <cfRule type="expression" dxfId="2676" priority="13282">
      <formula>IF(RIGHT(TEXT(AM110,"0.#"),1)=".",TRUE,FALSE)</formula>
    </cfRule>
  </conditionalFormatting>
  <conditionalFormatting sqref="AE111">
    <cfRule type="expression" dxfId="2675" priority="13279">
      <formula>IF(RIGHT(TEXT(AE111,"0.#"),1)=".",FALSE,TRUE)</formula>
    </cfRule>
    <cfRule type="expression" dxfId="2674" priority="13280">
      <formula>IF(RIGHT(TEXT(AE111,"0.#"),1)=".",TRUE,FALSE)</formula>
    </cfRule>
  </conditionalFormatting>
  <conditionalFormatting sqref="AI111">
    <cfRule type="expression" dxfId="2673" priority="13277">
      <formula>IF(RIGHT(TEXT(AI111,"0.#"),1)=".",FALSE,TRUE)</formula>
    </cfRule>
    <cfRule type="expression" dxfId="2672" priority="13278">
      <formula>IF(RIGHT(TEXT(AI111,"0.#"),1)=".",TRUE,FALSE)</formula>
    </cfRule>
  </conditionalFormatting>
  <conditionalFormatting sqref="AM111">
    <cfRule type="expression" dxfId="2671" priority="13275">
      <formula>IF(RIGHT(TEXT(AM111,"0.#"),1)=".",FALSE,TRUE)</formula>
    </cfRule>
    <cfRule type="expression" dxfId="2670" priority="13276">
      <formula>IF(RIGHT(TEXT(AM111,"0.#"),1)=".",TRUE,FALSE)</formula>
    </cfRule>
  </conditionalFormatting>
  <conditionalFormatting sqref="AE113">
    <cfRule type="expression" dxfId="2669" priority="13271">
      <formula>IF(RIGHT(TEXT(AE113,"0.#"),1)=".",FALSE,TRUE)</formula>
    </cfRule>
    <cfRule type="expression" dxfId="2668" priority="13272">
      <formula>IF(RIGHT(TEXT(AE113,"0.#"),1)=".",TRUE,FALSE)</formula>
    </cfRule>
  </conditionalFormatting>
  <conditionalFormatting sqref="AI113">
    <cfRule type="expression" dxfId="2667" priority="13269">
      <formula>IF(RIGHT(TEXT(AI113,"0.#"),1)=".",FALSE,TRUE)</formula>
    </cfRule>
    <cfRule type="expression" dxfId="2666" priority="13270">
      <formula>IF(RIGHT(TEXT(AI113,"0.#"),1)=".",TRUE,FALSE)</formula>
    </cfRule>
  </conditionalFormatting>
  <conditionalFormatting sqref="AM113">
    <cfRule type="expression" dxfId="2665" priority="13267">
      <formula>IF(RIGHT(TEXT(AM113,"0.#"),1)=".",FALSE,TRUE)</formula>
    </cfRule>
    <cfRule type="expression" dxfId="2664" priority="13268">
      <formula>IF(RIGHT(TEXT(AM113,"0.#"),1)=".",TRUE,FALSE)</formula>
    </cfRule>
  </conditionalFormatting>
  <conditionalFormatting sqref="AE114">
    <cfRule type="expression" dxfId="2663" priority="13265">
      <formula>IF(RIGHT(TEXT(AE114,"0.#"),1)=".",FALSE,TRUE)</formula>
    </cfRule>
    <cfRule type="expression" dxfId="2662" priority="13266">
      <formula>IF(RIGHT(TEXT(AE114,"0.#"),1)=".",TRUE,FALSE)</formula>
    </cfRule>
  </conditionalFormatting>
  <conditionalFormatting sqref="AI114">
    <cfRule type="expression" dxfId="2661" priority="13263">
      <formula>IF(RIGHT(TEXT(AI114,"0.#"),1)=".",FALSE,TRUE)</formula>
    </cfRule>
    <cfRule type="expression" dxfId="2660" priority="13264">
      <formula>IF(RIGHT(TEXT(AI114,"0.#"),1)=".",TRUE,FALSE)</formula>
    </cfRule>
  </conditionalFormatting>
  <conditionalFormatting sqref="AM114">
    <cfRule type="expression" dxfId="2659" priority="13261">
      <formula>IF(RIGHT(TEXT(AM114,"0.#"),1)=".",FALSE,TRUE)</formula>
    </cfRule>
    <cfRule type="expression" dxfId="2658" priority="13262">
      <formula>IF(RIGHT(TEXT(AM114,"0.#"),1)=".",TRUE,FALSE)</formula>
    </cfRule>
  </conditionalFormatting>
  <conditionalFormatting sqref="AQ116">
    <cfRule type="expression" dxfId="2657" priority="13257">
      <formula>IF(RIGHT(TEXT(AQ116,"0.#"),1)=".",FALSE,TRUE)</formula>
    </cfRule>
    <cfRule type="expression" dxfId="2656" priority="13258">
      <formula>IF(RIGHT(TEXT(AQ116,"0.#"),1)=".",TRUE,FALSE)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Q134:AQ135 AU134:AU135">
    <cfRule type="expression" dxfId="2601" priority="13157">
      <formula>IF(RIGHT(TEXT(AQ134,"0.#"),1)=".",FALSE,TRUE)</formula>
    </cfRule>
    <cfRule type="expression" dxfId="2600" priority="13158">
      <formula>IF(RIGHT(TEXT(AQ134,"0.#"),1)=".",TRUE,FALSE)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38:AE139 AI138:AI139 AM138:AM139 AQ138:AQ139 AU138:AU139">
    <cfRule type="expression" dxfId="2235" priority="2047">
      <formula>IF(RIGHT(TEXT(AE138,"0.#"),1)=".",FALSE,TRUE)</formula>
    </cfRule>
    <cfRule type="expression" dxfId="2234" priority="2048">
      <formula>IF(RIGHT(TEXT(AE138,"0.#"),1)=".",TRUE,FALSE)</formula>
    </cfRule>
  </conditionalFormatting>
  <conditionalFormatting sqref="AE142:AE143 AI142:AI143 AM142:AM143 AQ142:AQ143 AU142:AU143">
    <cfRule type="expression" dxfId="2233" priority="2045">
      <formula>IF(RIGHT(TEXT(AE142,"0.#"),1)=".",FALSE,TRUE)</formula>
    </cfRule>
    <cfRule type="expression" dxfId="2232" priority="2046">
      <formula>IF(RIGHT(TEXT(AE142,"0.#"),1)=".",TRUE,FALSE)</formula>
    </cfRule>
  </conditionalFormatting>
  <conditionalFormatting sqref="AE198:AE199 AI198:AI199 AM198:AM199 AQ198:AQ199 AU198:AU199">
    <cfRule type="expression" dxfId="2231" priority="2037">
      <formula>IF(RIGHT(TEXT(AE198,"0.#"),1)=".",FALSE,TRUE)</formula>
    </cfRule>
    <cfRule type="expression" dxfId="2230" priority="2038">
      <formula>IF(RIGHT(TEXT(AE198,"0.#"),1)=".",TRUE,FALSE)</formula>
    </cfRule>
  </conditionalFormatting>
  <conditionalFormatting sqref="AE150:AE151 AI150:AI151 AM150:AM151 AQ150:AQ151 AU150:AU151">
    <cfRule type="expression" dxfId="2229" priority="2041">
      <formula>IF(RIGHT(TEXT(AE150,"0.#"),1)=".",FALSE,TRUE)</formula>
    </cfRule>
    <cfRule type="expression" dxfId="2228" priority="2042">
      <formula>IF(RIGHT(TEXT(AE150,"0.#"),1)=".",TRUE,FALSE)</formula>
    </cfRule>
  </conditionalFormatting>
  <conditionalFormatting sqref="AE194:AE195 AI194:AI195 AM194:AM195 AQ194:AQ195 AU194:AU195">
    <cfRule type="expression" dxfId="2227" priority="2039">
      <formula>IF(RIGHT(TEXT(AE194,"0.#"),1)=".",FALSE,TRUE)</formula>
    </cfRule>
    <cfRule type="expression" dxfId="2226" priority="2040">
      <formula>IF(RIGHT(TEXT(AE194,"0.#"),1)=".",TRUE,FALSE)</formula>
    </cfRule>
  </conditionalFormatting>
  <conditionalFormatting sqref="AE210:AE211 AI210:AI211 AM210:AM211 AQ210:AQ211 AU210:AU211">
    <cfRule type="expression" dxfId="2225" priority="2031">
      <formula>IF(RIGHT(TEXT(AE210,"0.#"),1)=".",FALSE,TRUE)</formula>
    </cfRule>
    <cfRule type="expression" dxfId="2224" priority="2032">
      <formula>IF(RIGHT(TEXT(AE210,"0.#"),1)=".",TRUE,FALSE)</formula>
    </cfRule>
  </conditionalFormatting>
  <conditionalFormatting sqref="AE202:AE203 AI202:AI203 AM202:AM203 AQ202:AQ203 AU202:AU203">
    <cfRule type="expression" dxfId="2223" priority="2035">
      <formula>IF(RIGHT(TEXT(AE202,"0.#"),1)=".",FALSE,TRUE)</formula>
    </cfRule>
    <cfRule type="expression" dxfId="2222" priority="2036">
      <formula>IF(RIGHT(TEXT(AE202,"0.#"),1)=".",TRUE,FALSE)</formula>
    </cfRule>
  </conditionalFormatting>
  <conditionalFormatting sqref="AE206:AE207 AI206:AI207 AM206:AM207 AQ206:AQ207 AU206:AU207">
    <cfRule type="expression" dxfId="2221" priority="2033">
      <formula>IF(RIGHT(TEXT(AE206,"0.#"),1)=".",FALSE,TRUE)</formula>
    </cfRule>
    <cfRule type="expression" dxfId="2220" priority="2034">
      <formula>IF(RIGHT(TEXT(AE206,"0.#"),1)=".",TRUE,FALSE)</formula>
    </cfRule>
  </conditionalFormatting>
  <conditionalFormatting sqref="AE262:AE263 AI262:AI263 AM262:AM263 AQ262:AQ263 AU262:AU263">
    <cfRule type="expression" dxfId="2219" priority="2025">
      <formula>IF(RIGHT(TEXT(AE262,"0.#"),1)=".",FALSE,TRUE)</formula>
    </cfRule>
    <cfRule type="expression" dxfId="2218" priority="2026">
      <formula>IF(RIGHT(TEXT(AE262,"0.#"),1)=".",TRUE,FALSE)</formula>
    </cfRule>
  </conditionalFormatting>
  <conditionalFormatting sqref="AE254:AE255 AI254:AI255 AM254:AM255 AQ254:AQ255 AU254:AU255">
    <cfRule type="expression" dxfId="2217" priority="2029">
      <formula>IF(RIGHT(TEXT(AE254,"0.#"),1)=".",FALSE,TRUE)</formula>
    </cfRule>
    <cfRule type="expression" dxfId="2216" priority="2030">
      <formula>IF(RIGHT(TEXT(AE254,"0.#"),1)=".",TRUE,FALSE)</formula>
    </cfRule>
  </conditionalFormatting>
  <conditionalFormatting sqref="AE258:AE259 AI258:AI259 AM258:AM259 AQ258:AQ259 AU258:AU259">
    <cfRule type="expression" dxfId="2215" priority="2027">
      <formula>IF(RIGHT(TEXT(AE258,"0.#"),1)=".",FALSE,TRUE)</formula>
    </cfRule>
    <cfRule type="expression" dxfId="2214" priority="2028">
      <formula>IF(RIGHT(TEXT(AE258,"0.#"),1)=".",TRUE,FALSE)</formula>
    </cfRule>
  </conditionalFormatting>
  <conditionalFormatting sqref="AE314:AE315 AI314:AI315 AM314:AM315 AQ314:AQ315 AU314:AU315">
    <cfRule type="expression" dxfId="2213" priority="2019">
      <formula>IF(RIGHT(TEXT(AE314,"0.#"),1)=".",FALSE,TRUE)</formula>
    </cfRule>
    <cfRule type="expression" dxfId="2212" priority="2020">
      <formula>IF(RIGHT(TEXT(AE314,"0.#"),1)=".",TRUE,FALSE)</formula>
    </cfRule>
  </conditionalFormatting>
  <conditionalFormatting sqref="AE266:AE267 AI266:AI267 AM266:AM267 AQ266:AQ267 AU266:AU267">
    <cfRule type="expression" dxfId="2211" priority="2023">
      <formula>IF(RIGHT(TEXT(AE266,"0.#"),1)=".",FALSE,TRUE)</formula>
    </cfRule>
    <cfRule type="expression" dxfId="2210" priority="2024">
      <formula>IF(RIGHT(TEXT(AE266,"0.#"),1)=".",TRUE,FALSE)</formula>
    </cfRule>
  </conditionalFormatting>
  <conditionalFormatting sqref="AE270:AE271 AI270:AI271 AM270:AM271 AQ270:AQ271 AU270:AU271">
    <cfRule type="expression" dxfId="2209" priority="2021">
      <formula>IF(RIGHT(TEXT(AE270,"0.#"),1)=".",FALSE,TRUE)</formula>
    </cfRule>
    <cfRule type="expression" dxfId="2208" priority="2022">
      <formula>IF(RIGHT(TEXT(AE270,"0.#"),1)=".",TRUE,FALSE)</formula>
    </cfRule>
  </conditionalFormatting>
  <conditionalFormatting sqref="AE326:AE327 AI326:AI327 AM326:AM327 AQ326:AQ327 AU326:AU327">
    <cfRule type="expression" dxfId="2207" priority="2013">
      <formula>IF(RIGHT(TEXT(AE326,"0.#"),1)=".",FALSE,TRUE)</formula>
    </cfRule>
    <cfRule type="expression" dxfId="2206" priority="2014">
      <formula>IF(RIGHT(TEXT(AE326,"0.#"),1)=".",TRUE,FALSE)</formula>
    </cfRule>
  </conditionalFormatting>
  <conditionalFormatting sqref="AE318:AE319 AI318:AI319 AM318:AM319 AQ318:AQ319 AU318:AU319">
    <cfRule type="expression" dxfId="2205" priority="2017">
      <formula>IF(RIGHT(TEXT(AE318,"0.#"),1)=".",FALSE,TRUE)</formula>
    </cfRule>
    <cfRule type="expression" dxfId="2204" priority="2018">
      <formula>IF(RIGHT(TEXT(AE318,"0.#"),1)=".",TRUE,FALSE)</formula>
    </cfRule>
  </conditionalFormatting>
  <conditionalFormatting sqref="AE322:AE323 AI322:AI323 AM322:AM323 AQ322:AQ323 AU322:AU323">
    <cfRule type="expression" dxfId="2203" priority="2015">
      <formula>IF(RIGHT(TEXT(AE322,"0.#"),1)=".",FALSE,TRUE)</formula>
    </cfRule>
    <cfRule type="expression" dxfId="2202" priority="2016">
      <formula>IF(RIGHT(TEXT(AE322,"0.#"),1)=".",TRUE,FALSE)</formula>
    </cfRule>
  </conditionalFormatting>
  <conditionalFormatting sqref="AE378:AE379 AI378:AI379 AM378:AM379 AQ378:AQ379 AU378:AU379">
    <cfRule type="expression" dxfId="2201" priority="2007">
      <formula>IF(RIGHT(TEXT(AE378,"0.#"),1)=".",FALSE,TRUE)</formula>
    </cfRule>
    <cfRule type="expression" dxfId="2200" priority="2008">
      <formula>IF(RIGHT(TEXT(AE378,"0.#"),1)=".",TRUE,FALSE)</formula>
    </cfRule>
  </conditionalFormatting>
  <conditionalFormatting sqref="AE330:AE331 AI330:AI331 AM330:AM331 AQ330:AQ331 AU330:AU331">
    <cfRule type="expression" dxfId="2199" priority="2011">
      <formula>IF(RIGHT(TEXT(AE330,"0.#"),1)=".",FALSE,TRUE)</formula>
    </cfRule>
    <cfRule type="expression" dxfId="2198" priority="2012">
      <formula>IF(RIGHT(TEXT(AE330,"0.#"),1)=".",TRUE,FALSE)</formula>
    </cfRule>
  </conditionalFormatting>
  <conditionalFormatting sqref="AE374:AE375 AI374:AI375 AM374:AM375 AQ374:AQ375 AU374:AU375">
    <cfRule type="expression" dxfId="2197" priority="2009">
      <formula>IF(RIGHT(TEXT(AE374,"0.#"),1)=".",FALSE,TRUE)</formula>
    </cfRule>
    <cfRule type="expression" dxfId="2196" priority="2010">
      <formula>IF(RIGHT(TEXT(AE374,"0.#"),1)=".",TRUE,FALSE)</formula>
    </cfRule>
  </conditionalFormatting>
  <conditionalFormatting sqref="AE390:AE391 AI390:AI391 AM390:AM391 AQ390:AQ391 AU390:AU391">
    <cfRule type="expression" dxfId="2195" priority="2001">
      <formula>IF(RIGHT(TEXT(AE390,"0.#"),1)=".",FALSE,TRUE)</formula>
    </cfRule>
    <cfRule type="expression" dxfId="2194" priority="2002">
      <formula>IF(RIGHT(TEXT(AE390,"0.#"),1)=".",TRUE,FALSE)</formula>
    </cfRule>
  </conditionalFormatting>
  <conditionalFormatting sqref="AE382:AE383 AI382:AI383 AM382:AM383 AQ382:AQ383 AU382:AU383">
    <cfRule type="expression" dxfId="2193" priority="2005">
      <formula>IF(RIGHT(TEXT(AE382,"0.#"),1)=".",FALSE,TRUE)</formula>
    </cfRule>
    <cfRule type="expression" dxfId="2192" priority="2006">
      <formula>IF(RIGHT(TEXT(AE382,"0.#"),1)=".",TRUE,FALSE)</formula>
    </cfRule>
  </conditionalFormatting>
  <conditionalFormatting sqref="AE386:AE387 AI386:AI387 AM386:AM387 AQ386:AQ387 AU386:AU387">
    <cfRule type="expression" dxfId="2191" priority="2003">
      <formula>IF(RIGHT(TEXT(AE386,"0.#"),1)=".",FALSE,TRUE)</formula>
    </cfRule>
    <cfRule type="expression" dxfId="2190" priority="2004">
      <formula>IF(RIGHT(TEXT(AE386,"0.#"),1)=".",TRUE,FALSE)</formula>
    </cfRule>
  </conditionalFormatting>
  <conditionalFormatting sqref="AE440">
    <cfRule type="expression" dxfId="2189" priority="1995">
      <formula>IF(RIGHT(TEXT(AE440,"0.#"),1)=".",FALSE,TRUE)</formula>
    </cfRule>
    <cfRule type="expression" dxfId="2188" priority="1996">
      <formula>IF(RIGHT(TEXT(AE440,"0.#"),1)=".",TRUE,FALSE)</formula>
    </cfRule>
  </conditionalFormatting>
  <conditionalFormatting sqref="AE438">
    <cfRule type="expression" dxfId="2187" priority="1999">
      <formula>IF(RIGHT(TEXT(AE438,"0.#"),1)=".",FALSE,TRUE)</formula>
    </cfRule>
    <cfRule type="expression" dxfId="2186" priority="2000">
      <formula>IF(RIGHT(TEXT(AE438,"0.#"),1)=".",TRUE,FALSE)</formula>
    </cfRule>
  </conditionalFormatting>
  <conditionalFormatting sqref="AE439">
    <cfRule type="expression" dxfId="2185" priority="1997">
      <formula>IF(RIGHT(TEXT(AE439,"0.#"),1)=".",FALSE,TRUE)</formula>
    </cfRule>
    <cfRule type="expression" dxfId="2184" priority="1998">
      <formula>IF(RIGHT(TEXT(AE439,"0.#"),1)=".",TRUE,FALSE)</formula>
    </cfRule>
  </conditionalFormatting>
  <conditionalFormatting sqref="AM440">
    <cfRule type="expression" dxfId="2183" priority="1989">
      <formula>IF(RIGHT(TEXT(AM440,"0.#"),1)=".",FALSE,TRUE)</formula>
    </cfRule>
    <cfRule type="expression" dxfId="2182" priority="1990">
      <formula>IF(RIGHT(TEXT(AM440,"0.#"),1)=".",TRUE,FALSE)</formula>
    </cfRule>
  </conditionalFormatting>
  <conditionalFormatting sqref="AM438">
    <cfRule type="expression" dxfId="2181" priority="1993">
      <formula>IF(RIGHT(TEXT(AM438,"0.#"),1)=".",FALSE,TRUE)</formula>
    </cfRule>
    <cfRule type="expression" dxfId="2180" priority="1994">
      <formula>IF(RIGHT(TEXT(AM438,"0.#"),1)=".",TRUE,FALSE)</formula>
    </cfRule>
  </conditionalFormatting>
  <conditionalFormatting sqref="AM439">
    <cfRule type="expression" dxfId="2179" priority="1991">
      <formula>IF(RIGHT(TEXT(AM439,"0.#"),1)=".",FALSE,TRUE)</formula>
    </cfRule>
    <cfRule type="expression" dxfId="2178" priority="1992">
      <formula>IF(RIGHT(TEXT(AM439,"0.#"),1)=".",TRUE,FALSE)</formula>
    </cfRule>
  </conditionalFormatting>
  <conditionalFormatting sqref="AU440">
    <cfRule type="expression" dxfId="2177" priority="1983">
      <formula>IF(RIGHT(TEXT(AU440,"0.#"),1)=".",FALSE,TRUE)</formula>
    </cfRule>
    <cfRule type="expression" dxfId="2176" priority="1984">
      <formula>IF(RIGHT(TEXT(AU440,"0.#"),1)=".",TRUE,FALSE)</formula>
    </cfRule>
  </conditionalFormatting>
  <conditionalFormatting sqref="AU438">
    <cfRule type="expression" dxfId="2175" priority="1987">
      <formula>IF(RIGHT(TEXT(AU438,"0.#"),1)=".",FALSE,TRUE)</formula>
    </cfRule>
    <cfRule type="expression" dxfId="2174" priority="1988">
      <formula>IF(RIGHT(TEXT(AU438,"0.#"),1)=".",TRUE,FALSE)</formula>
    </cfRule>
  </conditionalFormatting>
  <conditionalFormatting sqref="AU439">
    <cfRule type="expression" dxfId="2173" priority="1985">
      <formula>IF(RIGHT(TEXT(AU439,"0.#"),1)=".",FALSE,TRUE)</formula>
    </cfRule>
    <cfRule type="expression" dxfId="2172" priority="1986">
      <formula>IF(RIGHT(TEXT(AU439,"0.#"),1)=".",TRUE,FALSE)</formula>
    </cfRule>
  </conditionalFormatting>
  <conditionalFormatting sqref="AI440">
    <cfRule type="expression" dxfId="2171" priority="1977">
      <formula>IF(RIGHT(TEXT(AI440,"0.#"),1)=".",FALSE,TRUE)</formula>
    </cfRule>
    <cfRule type="expression" dxfId="2170" priority="1978">
      <formula>IF(RIGHT(TEXT(AI440,"0.#"),1)=".",TRUE,FALSE)</formula>
    </cfRule>
  </conditionalFormatting>
  <conditionalFormatting sqref="AI438">
    <cfRule type="expression" dxfId="2169" priority="1981">
      <formula>IF(RIGHT(TEXT(AI438,"0.#"),1)=".",FALSE,TRUE)</formula>
    </cfRule>
    <cfRule type="expression" dxfId="2168" priority="1982">
      <formula>IF(RIGHT(TEXT(AI438,"0.#"),1)=".",TRUE,FALSE)</formula>
    </cfRule>
  </conditionalFormatting>
  <conditionalFormatting sqref="AI439">
    <cfRule type="expression" dxfId="2167" priority="1979">
      <formula>IF(RIGHT(TEXT(AI439,"0.#"),1)=".",FALSE,TRUE)</formula>
    </cfRule>
    <cfRule type="expression" dxfId="2166" priority="1980">
      <formula>IF(RIGHT(TEXT(AI439,"0.#"),1)=".",TRUE,FALSE)</formula>
    </cfRule>
  </conditionalFormatting>
  <conditionalFormatting sqref="AQ438">
    <cfRule type="expression" dxfId="2165" priority="1971">
      <formula>IF(RIGHT(TEXT(AQ438,"0.#"),1)=".",FALSE,TRUE)</formula>
    </cfRule>
    <cfRule type="expression" dxfId="2164" priority="1972">
      <formula>IF(RIGHT(TEXT(AQ438,"0.#"),1)=".",TRUE,FALSE)</formula>
    </cfRule>
  </conditionalFormatting>
  <conditionalFormatting sqref="AQ439">
    <cfRule type="expression" dxfId="2163" priority="1975">
      <formula>IF(RIGHT(TEXT(AQ439,"0.#"),1)=".",FALSE,TRUE)</formula>
    </cfRule>
    <cfRule type="expression" dxfId="2162" priority="1976">
      <formula>IF(RIGHT(TEXT(AQ439,"0.#"),1)=".",TRUE,FALSE)</formula>
    </cfRule>
  </conditionalFormatting>
  <conditionalFormatting sqref="AQ440">
    <cfRule type="expression" dxfId="2161" priority="1973">
      <formula>IF(RIGHT(TEXT(AQ440,"0.#"),1)=".",FALSE,TRUE)</formula>
    </cfRule>
    <cfRule type="expression" dxfId="2160" priority="1974">
      <formula>IF(RIGHT(TEXT(AQ440,"0.#"),1)=".",TRUE,FALSE)</formula>
    </cfRule>
  </conditionalFormatting>
  <conditionalFormatting sqref="AE445">
    <cfRule type="expression" dxfId="2159" priority="1965">
      <formula>IF(RIGHT(TEXT(AE445,"0.#"),1)=".",FALSE,TRUE)</formula>
    </cfRule>
    <cfRule type="expression" dxfId="2158" priority="1966">
      <formula>IF(RIGHT(TEXT(AE445,"0.#"),1)=".",TRUE,FALSE)</formula>
    </cfRule>
  </conditionalFormatting>
  <conditionalFormatting sqref="AE443">
    <cfRule type="expression" dxfId="2157" priority="1969">
      <formula>IF(RIGHT(TEXT(AE443,"0.#"),1)=".",FALSE,TRUE)</formula>
    </cfRule>
    <cfRule type="expression" dxfId="2156" priority="1970">
      <formula>IF(RIGHT(TEXT(AE443,"0.#"),1)=".",TRUE,FALSE)</formula>
    </cfRule>
  </conditionalFormatting>
  <conditionalFormatting sqref="AE444">
    <cfRule type="expression" dxfId="2155" priority="1967">
      <formula>IF(RIGHT(TEXT(AE444,"0.#"),1)=".",FALSE,TRUE)</formula>
    </cfRule>
    <cfRule type="expression" dxfId="2154" priority="1968">
      <formula>IF(RIGHT(TEXT(AE444,"0.#"),1)=".",TRUE,FALSE)</formula>
    </cfRule>
  </conditionalFormatting>
  <conditionalFormatting sqref="AM445">
    <cfRule type="expression" dxfId="2153" priority="1959">
      <formula>IF(RIGHT(TEXT(AM445,"0.#"),1)=".",FALSE,TRUE)</formula>
    </cfRule>
    <cfRule type="expression" dxfId="2152" priority="1960">
      <formula>IF(RIGHT(TEXT(AM445,"0.#"),1)=".",TRUE,FALSE)</formula>
    </cfRule>
  </conditionalFormatting>
  <conditionalFormatting sqref="AM443">
    <cfRule type="expression" dxfId="2151" priority="1963">
      <formula>IF(RIGHT(TEXT(AM443,"0.#"),1)=".",FALSE,TRUE)</formula>
    </cfRule>
    <cfRule type="expression" dxfId="2150" priority="1964">
      <formula>IF(RIGHT(TEXT(AM443,"0.#"),1)=".",TRUE,FALSE)</formula>
    </cfRule>
  </conditionalFormatting>
  <conditionalFormatting sqref="AM444">
    <cfRule type="expression" dxfId="2149" priority="1961">
      <formula>IF(RIGHT(TEXT(AM444,"0.#"),1)=".",FALSE,TRUE)</formula>
    </cfRule>
    <cfRule type="expression" dxfId="2148" priority="1962">
      <formula>IF(RIGHT(TEXT(AM444,"0.#"),1)=".",TRUE,FALSE)</formula>
    </cfRule>
  </conditionalFormatting>
  <conditionalFormatting sqref="AU445">
    <cfRule type="expression" dxfId="2147" priority="1953">
      <formula>IF(RIGHT(TEXT(AU445,"0.#"),1)=".",FALSE,TRUE)</formula>
    </cfRule>
    <cfRule type="expression" dxfId="2146" priority="1954">
      <formula>IF(RIGHT(TEXT(AU445,"0.#"),1)=".",TRUE,FALSE)</formula>
    </cfRule>
  </conditionalFormatting>
  <conditionalFormatting sqref="AU443">
    <cfRule type="expression" dxfId="2145" priority="1957">
      <formula>IF(RIGHT(TEXT(AU443,"0.#"),1)=".",FALSE,TRUE)</formula>
    </cfRule>
    <cfRule type="expression" dxfId="2144" priority="1958">
      <formula>IF(RIGHT(TEXT(AU443,"0.#"),1)=".",TRUE,FALSE)</formula>
    </cfRule>
  </conditionalFormatting>
  <conditionalFormatting sqref="AU444">
    <cfRule type="expression" dxfId="2143" priority="1955">
      <formula>IF(RIGHT(TEXT(AU444,"0.#"),1)=".",FALSE,TRUE)</formula>
    </cfRule>
    <cfRule type="expression" dxfId="2142" priority="1956">
      <formula>IF(RIGHT(TEXT(AU444,"0.#"),1)=".",TRUE,FALSE)</formula>
    </cfRule>
  </conditionalFormatting>
  <conditionalFormatting sqref="AI445">
    <cfRule type="expression" dxfId="2141" priority="1947">
      <formula>IF(RIGHT(TEXT(AI445,"0.#"),1)=".",FALSE,TRUE)</formula>
    </cfRule>
    <cfRule type="expression" dxfId="2140" priority="1948">
      <formula>IF(RIGHT(TEXT(AI445,"0.#"),1)=".",TRUE,FALSE)</formula>
    </cfRule>
  </conditionalFormatting>
  <conditionalFormatting sqref="AI443">
    <cfRule type="expression" dxfId="2139" priority="1951">
      <formula>IF(RIGHT(TEXT(AI443,"0.#"),1)=".",FALSE,TRUE)</formula>
    </cfRule>
    <cfRule type="expression" dxfId="2138" priority="1952">
      <formula>IF(RIGHT(TEXT(AI443,"0.#"),1)=".",TRUE,FALSE)</formula>
    </cfRule>
  </conditionalFormatting>
  <conditionalFormatting sqref="AI444">
    <cfRule type="expression" dxfId="2137" priority="1949">
      <formula>IF(RIGHT(TEXT(AI444,"0.#"),1)=".",FALSE,TRUE)</formula>
    </cfRule>
    <cfRule type="expression" dxfId="2136" priority="1950">
      <formula>IF(RIGHT(TEXT(AI444,"0.#"),1)=".",TRUE,FALSE)</formula>
    </cfRule>
  </conditionalFormatting>
  <conditionalFormatting sqref="AQ443">
    <cfRule type="expression" dxfId="2135" priority="1941">
      <formula>IF(RIGHT(TEXT(AQ443,"0.#"),1)=".",FALSE,TRUE)</formula>
    </cfRule>
    <cfRule type="expression" dxfId="2134" priority="1942">
      <formula>IF(RIGHT(TEXT(AQ443,"0.#"),1)=".",TRUE,FALSE)</formula>
    </cfRule>
  </conditionalFormatting>
  <conditionalFormatting sqref="AQ444">
    <cfRule type="expression" dxfId="2133" priority="1945">
      <formula>IF(RIGHT(TEXT(AQ444,"0.#"),1)=".",FALSE,TRUE)</formula>
    </cfRule>
    <cfRule type="expression" dxfId="2132" priority="1946">
      <formula>IF(RIGHT(TEXT(AQ444,"0.#"),1)=".",TRUE,FALSE)</formula>
    </cfRule>
  </conditionalFormatting>
  <conditionalFormatting sqref="AQ445">
    <cfRule type="expression" dxfId="2131" priority="1943">
      <formula>IF(RIGHT(TEXT(AQ445,"0.#"),1)=".",FALSE,TRUE)</formula>
    </cfRule>
    <cfRule type="expression" dxfId="2130" priority="1944">
      <formula>IF(RIGHT(TEXT(AQ445,"0.#"),1)=".",TRUE,FALSE)</formula>
    </cfRule>
  </conditionalFormatting>
  <conditionalFormatting sqref="Y872:Y876 Y879:Y880 Y883:Y899">
    <cfRule type="expression" dxfId="2129" priority="2171">
      <formula>IF(RIGHT(TEXT(Y872,"0.#"),1)=".",FALSE,TRUE)</formula>
    </cfRule>
    <cfRule type="expression" dxfId="2128" priority="2172">
      <formula>IF(RIGHT(TEXT(Y872,"0.#"),1)=".",TRUE,FALSE)</formula>
    </cfRule>
  </conditionalFormatting>
  <conditionalFormatting sqref="Y871">
    <cfRule type="expression" dxfId="2127" priority="2165">
      <formula>IF(RIGHT(TEXT(Y871,"0.#"),1)=".",FALSE,TRUE)</formula>
    </cfRule>
    <cfRule type="expression" dxfId="2126" priority="2166">
      <formula>IF(RIGHT(TEXT(Y871,"0.#"),1)=".",TRUE,FALSE)</formula>
    </cfRule>
  </conditionalFormatting>
  <conditionalFormatting sqref="Y905:Y906 Y908: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46 Y954: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72:AO899">
    <cfRule type="expression" dxfId="2039" priority="2173">
      <formula>IF(AND(AL872&gt;=0, RIGHT(TEXT(AL872,"0.#"),1)&lt;&gt;"."),TRUE,FALSE)</formula>
    </cfRule>
    <cfRule type="expression" dxfId="2038" priority="2174">
      <formula>IF(AND(AL872&gt;=0, RIGHT(TEXT(AL872,"0.#"),1)="."),TRUE,FALSE)</formula>
    </cfRule>
    <cfRule type="expression" dxfId="2037" priority="2175">
      <formula>IF(AND(AL872&lt;0, RIGHT(TEXT(AL872,"0.#"),1)&lt;&gt;"."),TRUE,FALSE)</formula>
    </cfRule>
    <cfRule type="expression" dxfId="2036" priority="2176">
      <formula>IF(AND(AL872&lt;0, RIGHT(TEXT(AL872,"0.#"),1)="."),TRUE,FALSE)</formula>
    </cfRule>
  </conditionalFormatting>
  <conditionalFormatting sqref="AL870:AO871">
    <cfRule type="expression" dxfId="2035" priority="2167">
      <formula>IF(AND(AL870&gt;=0, RIGHT(TEXT(AL870,"0.#"),1)&lt;&gt;"."),TRUE,FALSE)</formula>
    </cfRule>
    <cfRule type="expression" dxfId="2034" priority="2168">
      <formula>IF(AND(AL870&gt;=0, RIGHT(TEXT(AL870,"0.#"),1)="."),TRUE,FALSE)</formula>
    </cfRule>
    <cfRule type="expression" dxfId="2033" priority="2169">
      <formula>IF(AND(AL870&lt;0, RIGHT(TEXT(AL870,"0.#"),1)&lt;&gt;"."),TRUE,FALSE)</formula>
    </cfRule>
    <cfRule type="expression" dxfId="2032" priority="2170">
      <formula>IF(AND(AL870&lt;0, RIGHT(TEXT(AL870,"0.#"),1)="."),TRUE,FALSE)</formula>
    </cfRule>
  </conditionalFormatting>
  <conditionalFormatting sqref="AL905:AO932">
    <cfRule type="expression" dxfId="2031" priority="2161">
      <formula>IF(AND(AL905&gt;=0, RIGHT(TEXT(AL905,"0.#"),1)&lt;&gt;"."),TRUE,FALSE)</formula>
    </cfRule>
    <cfRule type="expression" dxfId="2030" priority="2162">
      <formula>IF(AND(AL905&gt;=0, RIGHT(TEXT(AL905,"0.#"),1)="."),TRUE,FALSE)</formula>
    </cfRule>
    <cfRule type="expression" dxfId="2029" priority="2163">
      <formula>IF(AND(AL905&lt;0, RIGHT(TEXT(AL905,"0.#"),1)&lt;&gt;"."),TRUE,FALSE)</formula>
    </cfRule>
    <cfRule type="expression" dxfId="2028" priority="2164">
      <formula>IF(AND(AL905&lt;0, RIGHT(TEXT(AL905,"0.#"),1)="."),TRUE,FALSE)</formula>
    </cfRule>
  </conditionalFormatting>
  <conditionalFormatting sqref="AL903:AO904">
    <cfRule type="expression" dxfId="2027" priority="2155">
      <formula>IF(AND(AL903&gt;=0, RIGHT(TEXT(AL903,"0.#"),1)&lt;&gt;"."),TRUE,FALSE)</formula>
    </cfRule>
    <cfRule type="expression" dxfId="2026" priority="2156">
      <formula>IF(AND(AL903&gt;=0, RIGHT(TEXT(AL903,"0.#"),1)="."),TRUE,FALSE)</formula>
    </cfRule>
    <cfRule type="expression" dxfId="2025" priority="2157">
      <formula>IF(AND(AL903&lt;0, RIGHT(TEXT(AL903,"0.#"),1)&lt;&gt;"."),TRUE,FALSE)</formula>
    </cfRule>
    <cfRule type="expression" dxfId="2024" priority="2158">
      <formula>IF(AND(AL903&lt;0, RIGHT(TEXT(AL903,"0.#"),1)="."),TRUE,FALSE)</formula>
    </cfRule>
  </conditionalFormatting>
  <conditionalFormatting sqref="AL938:AO965">
    <cfRule type="expression" dxfId="2023" priority="2149">
      <formula>IF(AND(AL938&gt;=0, RIGHT(TEXT(AL938,"0.#"),1)&lt;&gt;"."),TRUE,FALSE)</formula>
    </cfRule>
    <cfRule type="expression" dxfId="2022" priority="2150">
      <formula>IF(AND(AL938&gt;=0, RIGHT(TEXT(AL938,"0.#"),1)="."),TRUE,FALSE)</formula>
    </cfRule>
    <cfRule type="expression" dxfId="2021" priority="2151">
      <formula>IF(AND(AL938&lt;0, RIGHT(TEXT(AL938,"0.#"),1)&lt;&gt;"."),TRUE,FALSE)</formula>
    </cfRule>
    <cfRule type="expression" dxfId="2020" priority="2152">
      <formula>IF(AND(AL938&lt;0, RIGHT(TEXT(AL938,"0.#"),1)="."),TRUE,FALSE)</formula>
    </cfRule>
  </conditionalFormatting>
  <conditionalFormatting sqref="AL936:AO937">
    <cfRule type="expression" dxfId="2019" priority="2143">
      <formula>IF(AND(AL936&gt;=0, RIGHT(TEXT(AL936,"0.#"),1)&lt;&gt;"."),TRUE,FALSE)</formula>
    </cfRule>
    <cfRule type="expression" dxfId="2018" priority="2144">
      <formula>IF(AND(AL936&gt;=0, RIGHT(TEXT(AL936,"0.#"),1)="."),TRUE,FALSE)</formula>
    </cfRule>
    <cfRule type="expression" dxfId="2017" priority="2145">
      <formula>IF(AND(AL936&lt;0, RIGHT(TEXT(AL936,"0.#"),1)&lt;&gt;"."),TRUE,FALSE)</formula>
    </cfRule>
    <cfRule type="expression" dxfId="2016" priority="2146">
      <formula>IF(AND(AL936&lt;0, RIGHT(TEXT(AL936,"0.#"),1)="."),TRUE,FALSE)</formula>
    </cfRule>
  </conditionalFormatting>
  <conditionalFormatting sqref="AL971:AO998">
    <cfRule type="expression" dxfId="2015" priority="2137">
      <formula>IF(AND(AL971&gt;=0, RIGHT(TEXT(AL971,"0.#"),1)&lt;&gt;"."),TRUE,FALSE)</formula>
    </cfRule>
    <cfRule type="expression" dxfId="2014" priority="2138">
      <formula>IF(AND(AL971&gt;=0, RIGHT(TEXT(AL971,"0.#"),1)="."),TRUE,FALSE)</formula>
    </cfRule>
    <cfRule type="expression" dxfId="2013" priority="2139">
      <formula>IF(AND(AL971&lt;0, RIGHT(TEXT(AL971,"0.#"),1)&lt;&gt;"."),TRUE,FALSE)</formula>
    </cfRule>
    <cfRule type="expression" dxfId="2012" priority="2140">
      <formula>IF(AND(AL971&lt;0, RIGHT(TEXT(AL971,"0.#"),1)="."),TRUE,FALSE)</formula>
    </cfRule>
  </conditionalFormatting>
  <conditionalFormatting sqref="AL969:AO970">
    <cfRule type="expression" dxfId="2011" priority="2131">
      <formula>IF(AND(AL969&gt;=0, RIGHT(TEXT(AL969,"0.#"),1)&lt;&gt;"."),TRUE,FALSE)</formula>
    </cfRule>
    <cfRule type="expression" dxfId="2010" priority="2132">
      <formula>IF(AND(AL969&gt;=0, RIGHT(TEXT(AL969,"0.#"),1)="."),TRUE,FALSE)</formula>
    </cfRule>
    <cfRule type="expression" dxfId="2009" priority="2133">
      <formula>IF(AND(AL969&lt;0, RIGHT(TEXT(AL969,"0.#"),1)&lt;&gt;"."),TRUE,FALSE)</formula>
    </cfRule>
    <cfRule type="expression" dxfId="2008" priority="2134">
      <formula>IF(AND(AL969&lt;0, RIGHT(TEXT(AL969,"0.#"),1)="."),TRUE,FALSE)</formula>
    </cfRule>
  </conditionalFormatting>
  <conditionalFormatting sqref="AL1004:AO1031">
    <cfRule type="expression" dxfId="2007" priority="2125">
      <formula>IF(AND(AL1004&gt;=0, RIGHT(TEXT(AL1004,"0.#"),1)&lt;&gt;"."),TRUE,FALSE)</formula>
    </cfRule>
    <cfRule type="expression" dxfId="2006" priority="2126">
      <formula>IF(AND(AL1004&gt;=0, RIGHT(TEXT(AL1004,"0.#"),1)="."),TRUE,FALSE)</formula>
    </cfRule>
    <cfRule type="expression" dxfId="2005" priority="2127">
      <formula>IF(AND(AL1004&lt;0, RIGHT(TEXT(AL1004,"0.#"),1)&lt;&gt;"."),TRUE,FALSE)</formula>
    </cfRule>
    <cfRule type="expression" dxfId="2004" priority="2128">
      <formula>IF(AND(AL1004&lt;0, RIGHT(TEXT(AL1004,"0.#"),1)="."),TRUE,FALSE)</formula>
    </cfRule>
  </conditionalFormatting>
  <conditionalFormatting sqref="AL1002:AO1003">
    <cfRule type="expression" dxfId="2003" priority="2119">
      <formula>IF(AND(AL1002&gt;=0, RIGHT(TEXT(AL1002,"0.#"),1)&lt;&gt;"."),TRUE,FALSE)</formula>
    </cfRule>
    <cfRule type="expression" dxfId="2002" priority="2120">
      <formula>IF(AND(AL1002&gt;=0, RIGHT(TEXT(AL1002,"0.#"),1)="."),TRUE,FALSE)</formula>
    </cfRule>
    <cfRule type="expression" dxfId="2001" priority="2121">
      <formula>IF(AND(AL1002&lt;0, RIGHT(TEXT(AL1002,"0.#"),1)&lt;&gt;"."),TRUE,FALSE)</formula>
    </cfRule>
    <cfRule type="expression" dxfId="2000" priority="2122">
      <formula>IF(AND(AL1002&lt;0, RIGHT(TEXT(AL1002,"0.#"),1)="."),TRUE,FALSE)</formula>
    </cfRule>
  </conditionalFormatting>
  <conditionalFormatting sqref="Y1002:Y1003">
    <cfRule type="expression" dxfId="1999" priority="2117">
      <formula>IF(RIGHT(TEXT(Y1002,"0.#"),1)=".",FALSE,TRUE)</formula>
    </cfRule>
    <cfRule type="expression" dxfId="1998" priority="2118">
      <formula>IF(RIGHT(TEXT(Y1002,"0.#"),1)=".",TRUE,FALSE)</formula>
    </cfRule>
  </conditionalFormatting>
  <conditionalFormatting sqref="AL1037:AO1064">
    <cfRule type="expression" dxfId="1997" priority="2113">
      <formula>IF(AND(AL1037&gt;=0, RIGHT(TEXT(AL1037,"0.#"),1)&lt;&gt;"."),TRUE,FALSE)</formula>
    </cfRule>
    <cfRule type="expression" dxfId="1996" priority="2114">
      <formula>IF(AND(AL1037&gt;=0, RIGHT(TEXT(AL1037,"0.#"),1)="."),TRUE,FALSE)</formula>
    </cfRule>
    <cfRule type="expression" dxfId="1995" priority="2115">
      <formula>IF(AND(AL1037&lt;0, RIGHT(TEXT(AL1037,"0.#"),1)&lt;&gt;"."),TRUE,FALSE)</formula>
    </cfRule>
    <cfRule type="expression" dxfId="1994" priority="2116">
      <formula>IF(AND(AL1037&lt;0, RIGHT(TEXT(AL1037,"0.#"),1)="."),TRUE,FALSE)</formula>
    </cfRule>
  </conditionalFormatting>
  <conditionalFormatting sqref="Y1037:Y1064">
    <cfRule type="expression" dxfId="1993" priority="2111">
      <formula>IF(RIGHT(TEXT(Y1037,"0.#"),1)=".",FALSE,TRUE)</formula>
    </cfRule>
    <cfRule type="expression" dxfId="1992" priority="2112">
      <formula>IF(RIGHT(TEXT(Y1037,"0.#"),1)=".",TRUE,FALSE)</formula>
    </cfRule>
  </conditionalFormatting>
  <conditionalFormatting sqref="AL1035:AO1036">
    <cfRule type="expression" dxfId="1991" priority="2107">
      <formula>IF(AND(AL1035&gt;=0, RIGHT(TEXT(AL1035,"0.#"),1)&lt;&gt;"."),TRUE,FALSE)</formula>
    </cfRule>
    <cfRule type="expression" dxfId="1990" priority="2108">
      <formula>IF(AND(AL1035&gt;=0, RIGHT(TEXT(AL1035,"0.#"),1)="."),TRUE,FALSE)</formula>
    </cfRule>
    <cfRule type="expression" dxfId="1989" priority="2109">
      <formula>IF(AND(AL1035&lt;0, RIGHT(TEXT(AL1035,"0.#"),1)&lt;&gt;"."),TRUE,FALSE)</formula>
    </cfRule>
    <cfRule type="expression" dxfId="1988" priority="2110">
      <formula>IF(AND(AL1035&lt;0, RIGHT(TEXT(AL1035,"0.#"),1)="."),TRUE,FALSE)</formula>
    </cfRule>
  </conditionalFormatting>
  <conditionalFormatting sqref="Y1035:Y1036">
    <cfRule type="expression" dxfId="1987" priority="2105">
      <formula>IF(RIGHT(TEXT(Y1035,"0.#"),1)=".",FALSE,TRUE)</formula>
    </cfRule>
    <cfRule type="expression" dxfId="1986" priority="2106">
      <formula>IF(RIGHT(TEXT(Y1035,"0.#"),1)=".",TRUE,FALSE)</formula>
    </cfRule>
  </conditionalFormatting>
  <conditionalFormatting sqref="AL1070:AO1097">
    <cfRule type="expression" dxfId="1985" priority="2101">
      <formula>IF(AND(AL1070&gt;=0, RIGHT(TEXT(AL1070,"0.#"),1)&lt;&gt;"."),TRUE,FALSE)</formula>
    </cfRule>
    <cfRule type="expression" dxfId="1984" priority="2102">
      <formula>IF(AND(AL1070&gt;=0, RIGHT(TEXT(AL1070,"0.#"),1)="."),TRUE,FALSE)</formula>
    </cfRule>
    <cfRule type="expression" dxfId="1983" priority="2103">
      <formula>IF(AND(AL1070&lt;0, RIGHT(TEXT(AL1070,"0.#"),1)&lt;&gt;"."),TRUE,FALSE)</formula>
    </cfRule>
    <cfRule type="expression" dxfId="1982" priority="2104">
      <formula>IF(AND(AL1070&lt;0, RIGHT(TEXT(AL1070,"0.#"),1)="."),TRUE,FALSE)</formula>
    </cfRule>
  </conditionalFormatting>
  <conditionalFormatting sqref="Y1070:Y1097">
    <cfRule type="expression" dxfId="1981" priority="2099">
      <formula>IF(RIGHT(TEXT(Y1070,"0.#"),1)=".",FALSE,TRUE)</formula>
    </cfRule>
    <cfRule type="expression" dxfId="1980" priority="2100">
      <formula>IF(RIGHT(TEXT(Y1070,"0.#"),1)=".",TRUE,FALSE)</formula>
    </cfRule>
  </conditionalFormatting>
  <conditionalFormatting sqref="AL1068:AO1069">
    <cfRule type="expression" dxfId="1979" priority="2095">
      <formula>IF(AND(AL1068&gt;=0, RIGHT(TEXT(AL1068,"0.#"),1)&lt;&gt;"."),TRUE,FALSE)</formula>
    </cfRule>
    <cfRule type="expression" dxfId="1978" priority="2096">
      <formula>IF(AND(AL1068&gt;=0, RIGHT(TEXT(AL1068,"0.#"),1)="."),TRUE,FALSE)</formula>
    </cfRule>
    <cfRule type="expression" dxfId="1977" priority="2097">
      <formula>IF(AND(AL1068&lt;0, RIGHT(TEXT(AL1068,"0.#"),1)&lt;&gt;"."),TRUE,FALSE)</formula>
    </cfRule>
    <cfRule type="expression" dxfId="1976" priority="2098">
      <formula>IF(AND(AL1068&lt;0, RIGHT(TEXT(AL1068,"0.#"),1)="."),TRUE,FALSE)</formula>
    </cfRule>
  </conditionalFormatting>
  <conditionalFormatting sqref="Y1068:Y1069">
    <cfRule type="expression" dxfId="1975" priority="2093">
      <formula>IF(RIGHT(TEXT(Y1068,"0.#"),1)=".",FALSE,TRUE)</formula>
    </cfRule>
    <cfRule type="expression" dxfId="1974" priority="2094">
      <formula>IF(RIGHT(TEXT(Y1068,"0.#"),1)=".",TRUE,FALSE)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10">
    <cfRule type="expression" dxfId="1233" priority="543">
      <formula>IF(RIGHT(TEXT(AU110,"0.#"),1)=".",FALSE,TRUE)</formula>
    </cfRule>
    <cfRule type="expression" dxfId="1232" priority="544">
      <formula>IF(RIGHT(TEXT(AU110,"0.#"),1)=".",TRUE,FALSE)</formula>
    </cfRule>
  </conditionalFormatting>
  <conditionalFormatting sqref="AU111">
    <cfRule type="expression" dxfId="1231" priority="541">
      <formula>IF(RIGHT(TEXT(AU111,"0.#"),1)=".",FALSE,TRUE)</formula>
    </cfRule>
    <cfRule type="expression" dxfId="1230" priority="542">
      <formula>IF(RIGHT(TEXT(AU111,"0.#"),1)=".",TRUE,FALSE)</formula>
    </cfRule>
  </conditionalFormatting>
  <conditionalFormatting sqref="AU113">
    <cfRule type="expression" dxfId="1229" priority="539">
      <formula>IF(RIGHT(TEXT(AU113,"0.#"),1)=".",FALSE,TRUE)</formula>
    </cfRule>
    <cfRule type="expression" dxfId="1228" priority="540">
      <formula>IF(RIGHT(TEXT(AU113,"0.#"),1)=".",TRUE,FALSE)</formula>
    </cfRule>
  </conditionalFormatting>
  <conditionalFormatting sqref="AU114">
    <cfRule type="expression" dxfId="1227" priority="537">
      <formula>IF(RIGHT(TEXT(AU114,"0.#"),1)=".",FALSE,TRUE)</formula>
    </cfRule>
    <cfRule type="expression" dxfId="1226" priority="538">
      <formula>IF(RIGHT(TEXT(AU114,"0.#"),1)=".",TRUE,FALSE)</formula>
    </cfRule>
  </conditionalFormatting>
  <conditionalFormatting sqref="AM489">
    <cfRule type="expression" dxfId="1225" priority="531">
      <formula>IF(RIGHT(TEXT(AM489,"0.#"),1)=".",FALSE,TRUE)</formula>
    </cfRule>
    <cfRule type="expression" dxfId="1224" priority="532">
      <formula>IF(RIGHT(TEXT(AM489,"0.#"),1)=".",TRUE,FALSE)</formula>
    </cfRule>
  </conditionalFormatting>
  <conditionalFormatting sqref="AM487">
    <cfRule type="expression" dxfId="1223" priority="535">
      <formula>IF(RIGHT(TEXT(AM487,"0.#"),1)=".",FALSE,TRUE)</formula>
    </cfRule>
    <cfRule type="expression" dxfId="1222" priority="536">
      <formula>IF(RIGHT(TEXT(AM487,"0.#"),1)=".",TRUE,FALSE)</formula>
    </cfRule>
  </conditionalFormatting>
  <conditionalFormatting sqref="AM488">
    <cfRule type="expression" dxfId="1221" priority="533">
      <formula>IF(RIGHT(TEXT(AM488,"0.#"),1)=".",FALSE,TRUE)</formula>
    </cfRule>
    <cfRule type="expression" dxfId="1220" priority="534">
      <formula>IF(RIGHT(TEXT(AM488,"0.#"),1)=".",TRUE,FALSE)</formula>
    </cfRule>
  </conditionalFormatting>
  <conditionalFormatting sqref="AI489">
    <cfRule type="expression" dxfId="1219" priority="525">
      <formula>IF(RIGHT(TEXT(AI489,"0.#"),1)=".",FALSE,TRUE)</formula>
    </cfRule>
    <cfRule type="expression" dxfId="1218" priority="526">
      <formula>IF(RIGHT(TEXT(AI489,"0.#"),1)=".",TRUE,FALSE)</formula>
    </cfRule>
  </conditionalFormatting>
  <conditionalFormatting sqref="AI487">
    <cfRule type="expression" dxfId="1217" priority="529">
      <formula>IF(RIGHT(TEXT(AI487,"0.#"),1)=".",FALSE,TRUE)</formula>
    </cfRule>
    <cfRule type="expression" dxfId="1216" priority="530">
      <formula>IF(RIGHT(TEXT(AI487,"0.#"),1)=".",TRUE,FALSE)</formula>
    </cfRule>
  </conditionalFormatting>
  <conditionalFormatting sqref="AI488">
    <cfRule type="expression" dxfId="1215" priority="527">
      <formula>IF(RIGHT(TEXT(AI488,"0.#"),1)=".",FALSE,TRUE)</formula>
    </cfRule>
    <cfRule type="expression" dxfId="1214" priority="528">
      <formula>IF(RIGHT(TEXT(AI488,"0.#"),1)=".",TRUE,FALSE)</formula>
    </cfRule>
  </conditionalFormatting>
  <conditionalFormatting sqref="AM514">
    <cfRule type="expression" dxfId="1213" priority="519">
      <formula>IF(RIGHT(TEXT(AM514,"0.#"),1)=".",FALSE,TRUE)</formula>
    </cfRule>
    <cfRule type="expression" dxfId="1212" priority="520">
      <formula>IF(RIGHT(TEXT(AM514,"0.#"),1)=".",TRUE,FALSE)</formula>
    </cfRule>
  </conditionalFormatting>
  <conditionalFormatting sqref="AM512">
    <cfRule type="expression" dxfId="1211" priority="523">
      <formula>IF(RIGHT(TEXT(AM512,"0.#"),1)=".",FALSE,TRUE)</formula>
    </cfRule>
    <cfRule type="expression" dxfId="1210" priority="524">
      <formula>IF(RIGHT(TEXT(AM512,"0.#"),1)=".",TRUE,FALSE)</formula>
    </cfRule>
  </conditionalFormatting>
  <conditionalFormatting sqref="AM513">
    <cfRule type="expression" dxfId="1209" priority="521">
      <formula>IF(RIGHT(TEXT(AM513,"0.#"),1)=".",FALSE,TRUE)</formula>
    </cfRule>
    <cfRule type="expression" dxfId="1208" priority="522">
      <formula>IF(RIGHT(TEXT(AM513,"0.#"),1)=".",TRUE,FALSE)</formula>
    </cfRule>
  </conditionalFormatting>
  <conditionalFormatting sqref="AI514">
    <cfRule type="expression" dxfId="1207" priority="513">
      <formula>IF(RIGHT(TEXT(AI514,"0.#"),1)=".",FALSE,TRUE)</formula>
    </cfRule>
    <cfRule type="expression" dxfId="1206" priority="514">
      <formula>IF(RIGHT(TEXT(AI514,"0.#"),1)=".",TRUE,FALSE)</formula>
    </cfRule>
  </conditionalFormatting>
  <conditionalFormatting sqref="AI512">
    <cfRule type="expression" dxfId="1205" priority="517">
      <formula>IF(RIGHT(TEXT(AI512,"0.#"),1)=".",FALSE,TRUE)</formula>
    </cfRule>
    <cfRule type="expression" dxfId="1204" priority="518">
      <formula>IF(RIGHT(TEXT(AI512,"0.#"),1)=".",TRUE,FALSE)</formula>
    </cfRule>
  </conditionalFormatting>
  <conditionalFormatting sqref="AI513">
    <cfRule type="expression" dxfId="1203" priority="515">
      <formula>IF(RIGHT(TEXT(AI513,"0.#"),1)=".",FALSE,TRUE)</formula>
    </cfRule>
    <cfRule type="expression" dxfId="1202" priority="516">
      <formula>IF(RIGHT(TEXT(AI513,"0.#"),1)=".",TRUE,FALSE)</formula>
    </cfRule>
  </conditionalFormatting>
  <conditionalFormatting sqref="AM519">
    <cfRule type="expression" dxfId="1201" priority="459">
      <formula>IF(RIGHT(TEXT(AM519,"0.#"),1)=".",FALSE,TRUE)</formula>
    </cfRule>
    <cfRule type="expression" dxfId="1200" priority="460">
      <formula>IF(RIGHT(TEXT(AM519,"0.#"),1)=".",TRUE,FALSE)</formula>
    </cfRule>
  </conditionalFormatting>
  <conditionalFormatting sqref="AM517">
    <cfRule type="expression" dxfId="1199" priority="463">
      <formula>IF(RIGHT(TEXT(AM517,"0.#"),1)=".",FALSE,TRUE)</formula>
    </cfRule>
    <cfRule type="expression" dxfId="1198" priority="464">
      <formula>IF(RIGHT(TEXT(AM517,"0.#"),1)=".",TRUE,FALSE)</formula>
    </cfRule>
  </conditionalFormatting>
  <conditionalFormatting sqref="AM518">
    <cfRule type="expression" dxfId="1197" priority="461">
      <formula>IF(RIGHT(TEXT(AM518,"0.#"),1)=".",FALSE,TRUE)</formula>
    </cfRule>
    <cfRule type="expression" dxfId="1196" priority="462">
      <formula>IF(RIGHT(TEXT(AM518,"0.#"),1)=".",TRUE,FALSE)</formula>
    </cfRule>
  </conditionalFormatting>
  <conditionalFormatting sqref="AI519">
    <cfRule type="expression" dxfId="1195" priority="453">
      <formula>IF(RIGHT(TEXT(AI519,"0.#"),1)=".",FALSE,TRUE)</formula>
    </cfRule>
    <cfRule type="expression" dxfId="1194" priority="454">
      <formula>IF(RIGHT(TEXT(AI519,"0.#"),1)=".",TRUE,FALSE)</formula>
    </cfRule>
  </conditionalFormatting>
  <conditionalFormatting sqref="AI517">
    <cfRule type="expression" dxfId="1193" priority="457">
      <formula>IF(RIGHT(TEXT(AI517,"0.#"),1)=".",FALSE,TRUE)</formula>
    </cfRule>
    <cfRule type="expression" dxfId="1192" priority="458">
      <formula>IF(RIGHT(TEXT(AI517,"0.#"),1)=".",TRUE,FALSE)</formula>
    </cfRule>
  </conditionalFormatting>
  <conditionalFormatting sqref="AI518">
    <cfRule type="expression" dxfId="1191" priority="455">
      <formula>IF(RIGHT(TEXT(AI518,"0.#"),1)=".",FALSE,TRUE)</formula>
    </cfRule>
    <cfRule type="expression" dxfId="1190" priority="456">
      <formula>IF(RIGHT(TEXT(AI518,"0.#"),1)=".",TRUE,FALSE)</formula>
    </cfRule>
  </conditionalFormatting>
  <conditionalFormatting sqref="AM524">
    <cfRule type="expression" dxfId="1189" priority="447">
      <formula>IF(RIGHT(TEXT(AM524,"0.#"),1)=".",FALSE,TRUE)</formula>
    </cfRule>
    <cfRule type="expression" dxfId="1188" priority="448">
      <formula>IF(RIGHT(TEXT(AM524,"0.#"),1)=".",TRUE,FALSE)</formula>
    </cfRule>
  </conditionalFormatting>
  <conditionalFormatting sqref="AM522">
    <cfRule type="expression" dxfId="1187" priority="451">
      <formula>IF(RIGHT(TEXT(AM522,"0.#"),1)=".",FALSE,TRUE)</formula>
    </cfRule>
    <cfRule type="expression" dxfId="1186" priority="452">
      <formula>IF(RIGHT(TEXT(AM522,"0.#"),1)=".",TRUE,FALSE)</formula>
    </cfRule>
  </conditionalFormatting>
  <conditionalFormatting sqref="AM523">
    <cfRule type="expression" dxfId="1185" priority="449">
      <formula>IF(RIGHT(TEXT(AM523,"0.#"),1)=".",FALSE,TRUE)</formula>
    </cfRule>
    <cfRule type="expression" dxfId="1184" priority="450">
      <formula>IF(RIGHT(TEXT(AM523,"0.#"),1)=".",TRUE,FALSE)</formula>
    </cfRule>
  </conditionalFormatting>
  <conditionalFormatting sqref="AI524">
    <cfRule type="expression" dxfId="1183" priority="441">
      <formula>IF(RIGHT(TEXT(AI524,"0.#"),1)=".",FALSE,TRUE)</formula>
    </cfRule>
    <cfRule type="expression" dxfId="1182" priority="442">
      <formula>IF(RIGHT(TEXT(AI524,"0.#"),1)=".",TRUE,FALSE)</formula>
    </cfRule>
  </conditionalFormatting>
  <conditionalFormatting sqref="AI522">
    <cfRule type="expression" dxfId="1181" priority="445">
      <formula>IF(RIGHT(TEXT(AI522,"0.#"),1)=".",FALSE,TRUE)</formula>
    </cfRule>
    <cfRule type="expression" dxfId="1180" priority="446">
      <formula>IF(RIGHT(TEXT(AI522,"0.#"),1)=".",TRUE,FALSE)</formula>
    </cfRule>
  </conditionalFormatting>
  <conditionalFormatting sqref="AI523">
    <cfRule type="expression" dxfId="1179" priority="443">
      <formula>IF(RIGHT(TEXT(AI523,"0.#"),1)=".",FALSE,TRUE)</formula>
    </cfRule>
    <cfRule type="expression" dxfId="1178" priority="444">
      <formula>IF(RIGHT(TEXT(AI523,"0.#"),1)=".",TRUE,FALSE)</formula>
    </cfRule>
  </conditionalFormatting>
  <conditionalFormatting sqref="AM529">
    <cfRule type="expression" dxfId="1177" priority="435">
      <formula>IF(RIGHT(TEXT(AM529,"0.#"),1)=".",FALSE,TRUE)</formula>
    </cfRule>
    <cfRule type="expression" dxfId="1176" priority="436">
      <formula>IF(RIGHT(TEXT(AM529,"0.#"),1)=".",TRUE,FALSE)</formula>
    </cfRule>
  </conditionalFormatting>
  <conditionalFormatting sqref="AM527">
    <cfRule type="expression" dxfId="1175" priority="439">
      <formula>IF(RIGHT(TEXT(AM527,"0.#"),1)=".",FALSE,TRUE)</formula>
    </cfRule>
    <cfRule type="expression" dxfId="1174" priority="440">
      <formula>IF(RIGHT(TEXT(AM527,"0.#"),1)=".",TRUE,FALSE)</formula>
    </cfRule>
  </conditionalFormatting>
  <conditionalFormatting sqref="AM528">
    <cfRule type="expression" dxfId="1173" priority="437">
      <formula>IF(RIGHT(TEXT(AM528,"0.#"),1)=".",FALSE,TRUE)</formula>
    </cfRule>
    <cfRule type="expression" dxfId="1172" priority="438">
      <formula>IF(RIGHT(TEXT(AM528,"0.#"),1)=".",TRUE,FALSE)</formula>
    </cfRule>
  </conditionalFormatting>
  <conditionalFormatting sqref="AI529">
    <cfRule type="expression" dxfId="1171" priority="429">
      <formula>IF(RIGHT(TEXT(AI529,"0.#"),1)=".",FALSE,TRUE)</formula>
    </cfRule>
    <cfRule type="expression" dxfId="1170" priority="430">
      <formula>IF(RIGHT(TEXT(AI529,"0.#"),1)=".",TRUE,FALSE)</formula>
    </cfRule>
  </conditionalFormatting>
  <conditionalFormatting sqref="AI527">
    <cfRule type="expression" dxfId="1169" priority="433">
      <formula>IF(RIGHT(TEXT(AI527,"0.#"),1)=".",FALSE,TRUE)</formula>
    </cfRule>
    <cfRule type="expression" dxfId="1168" priority="434">
      <formula>IF(RIGHT(TEXT(AI527,"0.#"),1)=".",TRUE,FALSE)</formula>
    </cfRule>
  </conditionalFormatting>
  <conditionalFormatting sqref="AI528">
    <cfRule type="expression" dxfId="1167" priority="431">
      <formula>IF(RIGHT(TEXT(AI528,"0.#"),1)=".",FALSE,TRUE)</formula>
    </cfRule>
    <cfRule type="expression" dxfId="1166" priority="432">
      <formula>IF(RIGHT(TEXT(AI528,"0.#"),1)=".",TRUE,FALSE)</formula>
    </cfRule>
  </conditionalFormatting>
  <conditionalFormatting sqref="AM494">
    <cfRule type="expression" dxfId="1165" priority="507">
      <formula>IF(RIGHT(TEXT(AM494,"0.#"),1)=".",FALSE,TRUE)</formula>
    </cfRule>
    <cfRule type="expression" dxfId="1164" priority="508">
      <formula>IF(RIGHT(TEXT(AM494,"0.#"),1)=".",TRUE,FALSE)</formula>
    </cfRule>
  </conditionalFormatting>
  <conditionalFormatting sqref="AM492">
    <cfRule type="expression" dxfId="1163" priority="511">
      <formula>IF(RIGHT(TEXT(AM492,"0.#"),1)=".",FALSE,TRUE)</formula>
    </cfRule>
    <cfRule type="expression" dxfId="1162" priority="512">
      <formula>IF(RIGHT(TEXT(AM492,"0.#"),1)=".",TRUE,FALSE)</formula>
    </cfRule>
  </conditionalFormatting>
  <conditionalFormatting sqref="AM493">
    <cfRule type="expression" dxfId="1161" priority="509">
      <formula>IF(RIGHT(TEXT(AM493,"0.#"),1)=".",FALSE,TRUE)</formula>
    </cfRule>
    <cfRule type="expression" dxfId="1160" priority="510">
      <formula>IF(RIGHT(TEXT(AM493,"0.#"),1)=".",TRUE,FALSE)</formula>
    </cfRule>
  </conditionalFormatting>
  <conditionalFormatting sqref="AI494">
    <cfRule type="expression" dxfId="1159" priority="501">
      <formula>IF(RIGHT(TEXT(AI494,"0.#"),1)=".",FALSE,TRUE)</formula>
    </cfRule>
    <cfRule type="expression" dxfId="1158" priority="502">
      <formula>IF(RIGHT(TEXT(AI494,"0.#"),1)=".",TRUE,FALSE)</formula>
    </cfRule>
  </conditionalFormatting>
  <conditionalFormatting sqref="AI492">
    <cfRule type="expression" dxfId="1157" priority="505">
      <formula>IF(RIGHT(TEXT(AI492,"0.#"),1)=".",FALSE,TRUE)</formula>
    </cfRule>
    <cfRule type="expression" dxfId="1156" priority="506">
      <formula>IF(RIGHT(TEXT(AI492,"0.#"),1)=".",TRUE,FALSE)</formula>
    </cfRule>
  </conditionalFormatting>
  <conditionalFormatting sqref="AI493">
    <cfRule type="expression" dxfId="1155" priority="503">
      <formula>IF(RIGHT(TEXT(AI493,"0.#"),1)=".",FALSE,TRUE)</formula>
    </cfRule>
    <cfRule type="expression" dxfId="1154" priority="504">
      <formula>IF(RIGHT(TEXT(AI493,"0.#"),1)=".",TRUE,FALSE)</formula>
    </cfRule>
  </conditionalFormatting>
  <conditionalFormatting sqref="AM499">
    <cfRule type="expression" dxfId="1153" priority="495">
      <formula>IF(RIGHT(TEXT(AM499,"0.#"),1)=".",FALSE,TRUE)</formula>
    </cfRule>
    <cfRule type="expression" dxfId="1152" priority="496">
      <formula>IF(RIGHT(TEXT(AM499,"0.#"),1)=".",TRUE,FALSE)</formula>
    </cfRule>
  </conditionalFormatting>
  <conditionalFormatting sqref="AM497">
    <cfRule type="expression" dxfId="1151" priority="499">
      <formula>IF(RIGHT(TEXT(AM497,"0.#"),1)=".",FALSE,TRUE)</formula>
    </cfRule>
    <cfRule type="expression" dxfId="1150" priority="500">
      <formula>IF(RIGHT(TEXT(AM497,"0.#"),1)=".",TRUE,FALSE)</formula>
    </cfRule>
  </conditionalFormatting>
  <conditionalFormatting sqref="AM498">
    <cfRule type="expression" dxfId="1149" priority="497">
      <formula>IF(RIGHT(TEXT(AM498,"0.#"),1)=".",FALSE,TRUE)</formula>
    </cfRule>
    <cfRule type="expression" dxfId="1148" priority="498">
      <formula>IF(RIGHT(TEXT(AM498,"0.#"),1)=".",TRUE,FALSE)</formula>
    </cfRule>
  </conditionalFormatting>
  <conditionalFormatting sqref="AI499">
    <cfRule type="expression" dxfId="1147" priority="489">
      <formula>IF(RIGHT(TEXT(AI499,"0.#"),1)=".",FALSE,TRUE)</formula>
    </cfRule>
    <cfRule type="expression" dxfId="1146" priority="490">
      <formula>IF(RIGHT(TEXT(AI499,"0.#"),1)=".",TRUE,FALSE)</formula>
    </cfRule>
  </conditionalFormatting>
  <conditionalFormatting sqref="AI497">
    <cfRule type="expression" dxfId="1145" priority="493">
      <formula>IF(RIGHT(TEXT(AI497,"0.#"),1)=".",FALSE,TRUE)</formula>
    </cfRule>
    <cfRule type="expression" dxfId="1144" priority="494">
      <formula>IF(RIGHT(TEXT(AI497,"0.#"),1)=".",TRUE,FALSE)</formula>
    </cfRule>
  </conditionalFormatting>
  <conditionalFormatting sqref="AI498">
    <cfRule type="expression" dxfId="1143" priority="491">
      <formula>IF(RIGHT(TEXT(AI498,"0.#"),1)=".",FALSE,TRUE)</formula>
    </cfRule>
    <cfRule type="expression" dxfId="1142" priority="492">
      <formula>IF(RIGHT(TEXT(AI498,"0.#"),1)=".",TRUE,FALSE)</formula>
    </cfRule>
  </conditionalFormatting>
  <conditionalFormatting sqref="AM504">
    <cfRule type="expression" dxfId="1141" priority="483">
      <formula>IF(RIGHT(TEXT(AM504,"0.#"),1)=".",FALSE,TRUE)</formula>
    </cfRule>
    <cfRule type="expression" dxfId="1140" priority="484">
      <formula>IF(RIGHT(TEXT(AM504,"0.#"),1)=".",TRUE,FALSE)</formula>
    </cfRule>
  </conditionalFormatting>
  <conditionalFormatting sqref="AM502">
    <cfRule type="expression" dxfId="1139" priority="487">
      <formula>IF(RIGHT(TEXT(AM502,"0.#"),1)=".",FALSE,TRUE)</formula>
    </cfRule>
    <cfRule type="expression" dxfId="1138" priority="488">
      <formula>IF(RIGHT(TEXT(AM502,"0.#"),1)=".",TRUE,FALSE)</formula>
    </cfRule>
  </conditionalFormatting>
  <conditionalFormatting sqref="AM503">
    <cfRule type="expression" dxfId="1137" priority="485">
      <formula>IF(RIGHT(TEXT(AM503,"0.#"),1)=".",FALSE,TRUE)</formula>
    </cfRule>
    <cfRule type="expression" dxfId="1136" priority="486">
      <formula>IF(RIGHT(TEXT(AM503,"0.#"),1)=".",TRUE,FALSE)</formula>
    </cfRule>
  </conditionalFormatting>
  <conditionalFormatting sqref="AI504">
    <cfRule type="expression" dxfId="1135" priority="477">
      <formula>IF(RIGHT(TEXT(AI504,"0.#"),1)=".",FALSE,TRUE)</formula>
    </cfRule>
    <cfRule type="expression" dxfId="1134" priority="478">
      <formula>IF(RIGHT(TEXT(AI504,"0.#"),1)=".",TRUE,FALSE)</formula>
    </cfRule>
  </conditionalFormatting>
  <conditionalFormatting sqref="AI502">
    <cfRule type="expression" dxfId="1133" priority="481">
      <formula>IF(RIGHT(TEXT(AI502,"0.#"),1)=".",FALSE,TRUE)</formula>
    </cfRule>
    <cfRule type="expression" dxfId="1132" priority="482">
      <formula>IF(RIGHT(TEXT(AI502,"0.#"),1)=".",TRUE,FALSE)</formula>
    </cfRule>
  </conditionalFormatting>
  <conditionalFormatting sqref="AI503">
    <cfRule type="expression" dxfId="1131" priority="479">
      <formula>IF(RIGHT(TEXT(AI503,"0.#"),1)=".",FALSE,TRUE)</formula>
    </cfRule>
    <cfRule type="expression" dxfId="1130" priority="480">
      <formula>IF(RIGHT(TEXT(AI503,"0.#"),1)=".",TRUE,FALSE)</formula>
    </cfRule>
  </conditionalFormatting>
  <conditionalFormatting sqref="AM509">
    <cfRule type="expression" dxfId="1129" priority="471">
      <formula>IF(RIGHT(TEXT(AM509,"0.#"),1)=".",FALSE,TRUE)</formula>
    </cfRule>
    <cfRule type="expression" dxfId="1128" priority="472">
      <formula>IF(RIGHT(TEXT(AM509,"0.#"),1)=".",TRUE,FALSE)</formula>
    </cfRule>
  </conditionalFormatting>
  <conditionalFormatting sqref="AM507">
    <cfRule type="expression" dxfId="1127" priority="475">
      <formula>IF(RIGHT(TEXT(AM507,"0.#"),1)=".",FALSE,TRUE)</formula>
    </cfRule>
    <cfRule type="expression" dxfId="1126" priority="476">
      <formula>IF(RIGHT(TEXT(AM507,"0.#"),1)=".",TRUE,FALSE)</formula>
    </cfRule>
  </conditionalFormatting>
  <conditionalFormatting sqref="AM508">
    <cfRule type="expression" dxfId="1125" priority="473">
      <formula>IF(RIGHT(TEXT(AM508,"0.#"),1)=".",FALSE,TRUE)</formula>
    </cfRule>
    <cfRule type="expression" dxfId="1124" priority="474">
      <formula>IF(RIGHT(TEXT(AM508,"0.#"),1)=".",TRUE,FALSE)</formula>
    </cfRule>
  </conditionalFormatting>
  <conditionalFormatting sqref="AI509">
    <cfRule type="expression" dxfId="1123" priority="465">
      <formula>IF(RIGHT(TEXT(AI509,"0.#"),1)=".",FALSE,TRUE)</formula>
    </cfRule>
    <cfRule type="expression" dxfId="1122" priority="466">
      <formula>IF(RIGHT(TEXT(AI509,"0.#"),1)=".",TRUE,FALSE)</formula>
    </cfRule>
  </conditionalFormatting>
  <conditionalFormatting sqref="AI507">
    <cfRule type="expression" dxfId="1121" priority="469">
      <formula>IF(RIGHT(TEXT(AI507,"0.#"),1)=".",FALSE,TRUE)</formula>
    </cfRule>
    <cfRule type="expression" dxfId="1120" priority="470">
      <formula>IF(RIGHT(TEXT(AI507,"0.#"),1)=".",TRUE,FALSE)</formula>
    </cfRule>
  </conditionalFormatting>
  <conditionalFormatting sqref="AI508">
    <cfRule type="expression" dxfId="1119" priority="467">
      <formula>IF(RIGHT(TEXT(AI508,"0.#"),1)=".",FALSE,TRUE)</formula>
    </cfRule>
    <cfRule type="expression" dxfId="1118" priority="468">
      <formula>IF(RIGHT(TEXT(AI508,"0.#"),1)=".",TRUE,FALSE)</formula>
    </cfRule>
  </conditionalFormatting>
  <conditionalFormatting sqref="AM543">
    <cfRule type="expression" dxfId="1117" priority="423">
      <formula>IF(RIGHT(TEXT(AM543,"0.#"),1)=".",FALSE,TRUE)</formula>
    </cfRule>
    <cfRule type="expression" dxfId="1116" priority="424">
      <formula>IF(RIGHT(TEXT(AM543,"0.#"),1)=".",TRUE,FALSE)</formula>
    </cfRule>
  </conditionalFormatting>
  <conditionalFormatting sqref="AM541">
    <cfRule type="expression" dxfId="1115" priority="427">
      <formula>IF(RIGHT(TEXT(AM541,"0.#"),1)=".",FALSE,TRUE)</formula>
    </cfRule>
    <cfRule type="expression" dxfId="1114" priority="428">
      <formula>IF(RIGHT(TEXT(AM541,"0.#"),1)=".",TRUE,FALSE)</formula>
    </cfRule>
  </conditionalFormatting>
  <conditionalFormatting sqref="AM542">
    <cfRule type="expression" dxfId="1113" priority="425">
      <formula>IF(RIGHT(TEXT(AM542,"0.#"),1)=".",FALSE,TRUE)</formula>
    </cfRule>
    <cfRule type="expression" dxfId="1112" priority="426">
      <formula>IF(RIGHT(TEXT(AM542,"0.#"),1)=".",TRUE,FALSE)</formula>
    </cfRule>
  </conditionalFormatting>
  <conditionalFormatting sqref="AI543">
    <cfRule type="expression" dxfId="1111" priority="417">
      <formula>IF(RIGHT(TEXT(AI543,"0.#"),1)=".",FALSE,TRUE)</formula>
    </cfRule>
    <cfRule type="expression" dxfId="1110" priority="418">
      <formula>IF(RIGHT(TEXT(AI543,"0.#"),1)=".",TRUE,FALSE)</formula>
    </cfRule>
  </conditionalFormatting>
  <conditionalFormatting sqref="AI541">
    <cfRule type="expression" dxfId="1109" priority="421">
      <formula>IF(RIGHT(TEXT(AI541,"0.#"),1)=".",FALSE,TRUE)</formula>
    </cfRule>
    <cfRule type="expression" dxfId="1108" priority="422">
      <formula>IF(RIGHT(TEXT(AI541,"0.#"),1)=".",TRUE,FALSE)</formula>
    </cfRule>
  </conditionalFormatting>
  <conditionalFormatting sqref="AI542">
    <cfRule type="expression" dxfId="1107" priority="419">
      <formula>IF(RIGHT(TEXT(AI542,"0.#"),1)=".",FALSE,TRUE)</formula>
    </cfRule>
    <cfRule type="expression" dxfId="1106" priority="420">
      <formula>IF(RIGHT(TEXT(AI542,"0.#"),1)=".",TRUE,FALSE)</formula>
    </cfRule>
  </conditionalFormatting>
  <conditionalFormatting sqref="AM568">
    <cfRule type="expression" dxfId="1105" priority="411">
      <formula>IF(RIGHT(TEXT(AM568,"0.#"),1)=".",FALSE,TRUE)</formula>
    </cfRule>
    <cfRule type="expression" dxfId="1104" priority="412">
      <formula>IF(RIGHT(TEXT(AM568,"0.#"),1)=".",TRUE,FALSE)</formula>
    </cfRule>
  </conditionalFormatting>
  <conditionalFormatting sqref="AM566">
    <cfRule type="expression" dxfId="1103" priority="415">
      <formula>IF(RIGHT(TEXT(AM566,"0.#"),1)=".",FALSE,TRUE)</formula>
    </cfRule>
    <cfRule type="expression" dxfId="1102" priority="416">
      <formula>IF(RIGHT(TEXT(AM566,"0.#"),1)=".",TRUE,FALSE)</formula>
    </cfRule>
  </conditionalFormatting>
  <conditionalFormatting sqref="AM567">
    <cfRule type="expression" dxfId="1101" priority="413">
      <formula>IF(RIGHT(TEXT(AM567,"0.#"),1)=".",FALSE,TRUE)</formula>
    </cfRule>
    <cfRule type="expression" dxfId="1100" priority="414">
      <formula>IF(RIGHT(TEXT(AM567,"0.#"),1)=".",TRUE,FALSE)</formula>
    </cfRule>
  </conditionalFormatting>
  <conditionalFormatting sqref="AI568">
    <cfRule type="expression" dxfId="1099" priority="405">
      <formula>IF(RIGHT(TEXT(AI568,"0.#"),1)=".",FALSE,TRUE)</formula>
    </cfRule>
    <cfRule type="expression" dxfId="1098" priority="406">
      <formula>IF(RIGHT(TEXT(AI568,"0.#"),1)=".",TRUE,FALSE)</formula>
    </cfRule>
  </conditionalFormatting>
  <conditionalFormatting sqref="AI566">
    <cfRule type="expression" dxfId="1097" priority="409">
      <formula>IF(RIGHT(TEXT(AI566,"0.#"),1)=".",FALSE,TRUE)</formula>
    </cfRule>
    <cfRule type="expression" dxfId="1096" priority="410">
      <formula>IF(RIGHT(TEXT(AI566,"0.#"),1)=".",TRUE,FALSE)</formula>
    </cfRule>
  </conditionalFormatting>
  <conditionalFormatting sqref="AI567">
    <cfRule type="expression" dxfId="1095" priority="407">
      <formula>IF(RIGHT(TEXT(AI567,"0.#"),1)=".",FALSE,TRUE)</formula>
    </cfRule>
    <cfRule type="expression" dxfId="1094" priority="408">
      <formula>IF(RIGHT(TEXT(AI567,"0.#"),1)=".",TRUE,FALSE)</formula>
    </cfRule>
  </conditionalFormatting>
  <conditionalFormatting sqref="AM573">
    <cfRule type="expression" dxfId="1093" priority="351">
      <formula>IF(RIGHT(TEXT(AM573,"0.#"),1)=".",FALSE,TRUE)</formula>
    </cfRule>
    <cfRule type="expression" dxfId="1092" priority="352">
      <formula>IF(RIGHT(TEXT(AM573,"0.#"),1)=".",TRUE,FALSE)</formula>
    </cfRule>
  </conditionalFormatting>
  <conditionalFormatting sqref="AM571">
    <cfRule type="expression" dxfId="1091" priority="355">
      <formula>IF(RIGHT(TEXT(AM571,"0.#"),1)=".",FALSE,TRUE)</formula>
    </cfRule>
    <cfRule type="expression" dxfId="1090" priority="356">
      <formula>IF(RIGHT(TEXT(AM571,"0.#"),1)=".",TRUE,FALSE)</formula>
    </cfRule>
  </conditionalFormatting>
  <conditionalFormatting sqref="AM572">
    <cfRule type="expression" dxfId="1089" priority="353">
      <formula>IF(RIGHT(TEXT(AM572,"0.#"),1)=".",FALSE,TRUE)</formula>
    </cfRule>
    <cfRule type="expression" dxfId="1088" priority="354">
      <formula>IF(RIGHT(TEXT(AM572,"0.#"),1)=".",TRUE,FALSE)</formula>
    </cfRule>
  </conditionalFormatting>
  <conditionalFormatting sqref="AI573">
    <cfRule type="expression" dxfId="1087" priority="345">
      <formula>IF(RIGHT(TEXT(AI573,"0.#"),1)=".",FALSE,TRUE)</formula>
    </cfRule>
    <cfRule type="expression" dxfId="1086" priority="346">
      <formula>IF(RIGHT(TEXT(AI573,"0.#"),1)=".",TRUE,FALSE)</formula>
    </cfRule>
  </conditionalFormatting>
  <conditionalFormatting sqref="AI571">
    <cfRule type="expression" dxfId="1085" priority="349">
      <formula>IF(RIGHT(TEXT(AI571,"0.#"),1)=".",FALSE,TRUE)</formula>
    </cfRule>
    <cfRule type="expression" dxfId="1084" priority="350">
      <formula>IF(RIGHT(TEXT(AI571,"0.#"),1)=".",TRUE,FALSE)</formula>
    </cfRule>
  </conditionalFormatting>
  <conditionalFormatting sqref="AI572">
    <cfRule type="expression" dxfId="1083" priority="347">
      <formula>IF(RIGHT(TEXT(AI572,"0.#"),1)=".",FALSE,TRUE)</formula>
    </cfRule>
    <cfRule type="expression" dxfId="1082" priority="348">
      <formula>IF(RIGHT(TEXT(AI572,"0.#"),1)=".",TRUE,FALSE)</formula>
    </cfRule>
  </conditionalFormatting>
  <conditionalFormatting sqref="AM578">
    <cfRule type="expression" dxfId="1081" priority="339">
      <formula>IF(RIGHT(TEXT(AM578,"0.#"),1)=".",FALSE,TRUE)</formula>
    </cfRule>
    <cfRule type="expression" dxfId="1080" priority="340">
      <formula>IF(RIGHT(TEXT(AM578,"0.#"),1)=".",TRUE,FALSE)</formula>
    </cfRule>
  </conditionalFormatting>
  <conditionalFormatting sqref="AM576">
    <cfRule type="expression" dxfId="1079" priority="343">
      <formula>IF(RIGHT(TEXT(AM576,"0.#"),1)=".",FALSE,TRUE)</formula>
    </cfRule>
    <cfRule type="expression" dxfId="1078" priority="344">
      <formula>IF(RIGHT(TEXT(AM576,"0.#"),1)=".",TRUE,FALSE)</formula>
    </cfRule>
  </conditionalFormatting>
  <conditionalFormatting sqref="AM577">
    <cfRule type="expression" dxfId="1077" priority="341">
      <formula>IF(RIGHT(TEXT(AM577,"0.#"),1)=".",FALSE,TRUE)</formula>
    </cfRule>
    <cfRule type="expression" dxfId="1076" priority="342">
      <formula>IF(RIGHT(TEXT(AM577,"0.#"),1)=".",TRUE,FALSE)</formula>
    </cfRule>
  </conditionalFormatting>
  <conditionalFormatting sqref="AI578">
    <cfRule type="expression" dxfId="1075" priority="333">
      <formula>IF(RIGHT(TEXT(AI578,"0.#"),1)=".",FALSE,TRUE)</formula>
    </cfRule>
    <cfRule type="expression" dxfId="1074" priority="334">
      <formula>IF(RIGHT(TEXT(AI578,"0.#"),1)=".",TRUE,FALSE)</formula>
    </cfRule>
  </conditionalFormatting>
  <conditionalFormatting sqref="AI576">
    <cfRule type="expression" dxfId="1073" priority="337">
      <formula>IF(RIGHT(TEXT(AI576,"0.#"),1)=".",FALSE,TRUE)</formula>
    </cfRule>
    <cfRule type="expression" dxfId="1072" priority="338">
      <formula>IF(RIGHT(TEXT(AI576,"0.#"),1)=".",TRUE,FALSE)</formula>
    </cfRule>
  </conditionalFormatting>
  <conditionalFormatting sqref="AI577">
    <cfRule type="expression" dxfId="1071" priority="335">
      <formula>IF(RIGHT(TEXT(AI577,"0.#"),1)=".",FALSE,TRUE)</formula>
    </cfRule>
    <cfRule type="expression" dxfId="1070" priority="336">
      <formula>IF(RIGHT(TEXT(AI577,"0.#"),1)=".",TRUE,FALSE)</formula>
    </cfRule>
  </conditionalFormatting>
  <conditionalFormatting sqref="AM583">
    <cfRule type="expression" dxfId="1069" priority="327">
      <formula>IF(RIGHT(TEXT(AM583,"0.#"),1)=".",FALSE,TRUE)</formula>
    </cfRule>
    <cfRule type="expression" dxfId="1068" priority="328">
      <formula>IF(RIGHT(TEXT(AM583,"0.#"),1)=".",TRUE,FALSE)</formula>
    </cfRule>
  </conditionalFormatting>
  <conditionalFormatting sqref="AM581">
    <cfRule type="expression" dxfId="1067" priority="331">
      <formula>IF(RIGHT(TEXT(AM581,"0.#"),1)=".",FALSE,TRUE)</formula>
    </cfRule>
    <cfRule type="expression" dxfId="1066" priority="332">
      <formula>IF(RIGHT(TEXT(AM581,"0.#"),1)=".",TRUE,FALSE)</formula>
    </cfRule>
  </conditionalFormatting>
  <conditionalFormatting sqref="AM582">
    <cfRule type="expression" dxfId="1065" priority="329">
      <formula>IF(RIGHT(TEXT(AM582,"0.#"),1)=".",FALSE,TRUE)</formula>
    </cfRule>
    <cfRule type="expression" dxfId="1064" priority="330">
      <formula>IF(RIGHT(TEXT(AM582,"0.#"),1)=".",TRUE,FALSE)</formula>
    </cfRule>
  </conditionalFormatting>
  <conditionalFormatting sqref="AI583">
    <cfRule type="expression" dxfId="1063" priority="321">
      <formula>IF(RIGHT(TEXT(AI583,"0.#"),1)=".",FALSE,TRUE)</formula>
    </cfRule>
    <cfRule type="expression" dxfId="1062" priority="322">
      <formula>IF(RIGHT(TEXT(AI583,"0.#"),1)=".",TRUE,FALSE)</formula>
    </cfRule>
  </conditionalFormatting>
  <conditionalFormatting sqref="AI581">
    <cfRule type="expression" dxfId="1061" priority="325">
      <formula>IF(RIGHT(TEXT(AI581,"0.#"),1)=".",FALSE,TRUE)</formula>
    </cfRule>
    <cfRule type="expression" dxfId="1060" priority="326">
      <formula>IF(RIGHT(TEXT(AI581,"0.#"),1)=".",TRUE,FALSE)</formula>
    </cfRule>
  </conditionalFormatting>
  <conditionalFormatting sqref="AI582">
    <cfRule type="expression" dxfId="1059" priority="323">
      <formula>IF(RIGHT(TEXT(AI582,"0.#"),1)=".",FALSE,TRUE)</formula>
    </cfRule>
    <cfRule type="expression" dxfId="1058" priority="324">
      <formula>IF(RIGHT(TEXT(AI582,"0.#"),1)=".",TRUE,FALSE)</formula>
    </cfRule>
  </conditionalFormatting>
  <conditionalFormatting sqref="AM548">
    <cfRule type="expression" dxfId="1057" priority="399">
      <formula>IF(RIGHT(TEXT(AM548,"0.#"),1)=".",FALSE,TRUE)</formula>
    </cfRule>
    <cfRule type="expression" dxfId="1056" priority="400">
      <formula>IF(RIGHT(TEXT(AM548,"0.#"),1)=".",TRUE,FALSE)</formula>
    </cfRule>
  </conditionalFormatting>
  <conditionalFormatting sqref="AM546">
    <cfRule type="expression" dxfId="1055" priority="403">
      <formula>IF(RIGHT(TEXT(AM546,"0.#"),1)=".",FALSE,TRUE)</formula>
    </cfRule>
    <cfRule type="expression" dxfId="1054" priority="404">
      <formula>IF(RIGHT(TEXT(AM546,"0.#"),1)=".",TRUE,FALSE)</formula>
    </cfRule>
  </conditionalFormatting>
  <conditionalFormatting sqref="AM547">
    <cfRule type="expression" dxfId="1053" priority="401">
      <formula>IF(RIGHT(TEXT(AM547,"0.#"),1)=".",FALSE,TRUE)</formula>
    </cfRule>
    <cfRule type="expression" dxfId="1052" priority="402">
      <formula>IF(RIGHT(TEXT(AM547,"0.#"),1)=".",TRUE,FALSE)</formula>
    </cfRule>
  </conditionalFormatting>
  <conditionalFormatting sqref="AI548">
    <cfRule type="expression" dxfId="1051" priority="393">
      <formula>IF(RIGHT(TEXT(AI548,"0.#"),1)=".",FALSE,TRUE)</formula>
    </cfRule>
    <cfRule type="expression" dxfId="1050" priority="394">
      <formula>IF(RIGHT(TEXT(AI548,"0.#"),1)=".",TRUE,FALSE)</formula>
    </cfRule>
  </conditionalFormatting>
  <conditionalFormatting sqref="AI546">
    <cfRule type="expression" dxfId="1049" priority="397">
      <formula>IF(RIGHT(TEXT(AI546,"0.#"),1)=".",FALSE,TRUE)</formula>
    </cfRule>
    <cfRule type="expression" dxfId="1048" priority="398">
      <formula>IF(RIGHT(TEXT(AI546,"0.#"),1)=".",TRUE,FALSE)</formula>
    </cfRule>
  </conditionalFormatting>
  <conditionalFormatting sqref="AI547">
    <cfRule type="expression" dxfId="1047" priority="395">
      <formula>IF(RIGHT(TEXT(AI547,"0.#"),1)=".",FALSE,TRUE)</formula>
    </cfRule>
    <cfRule type="expression" dxfId="1046" priority="396">
      <formula>IF(RIGHT(TEXT(AI547,"0.#"),1)=".",TRUE,FALSE)</formula>
    </cfRule>
  </conditionalFormatting>
  <conditionalFormatting sqref="AM553">
    <cfRule type="expression" dxfId="1045" priority="387">
      <formula>IF(RIGHT(TEXT(AM553,"0.#"),1)=".",FALSE,TRUE)</formula>
    </cfRule>
    <cfRule type="expression" dxfId="1044" priority="388">
      <formula>IF(RIGHT(TEXT(AM553,"0.#"),1)=".",TRUE,FALSE)</formula>
    </cfRule>
  </conditionalFormatting>
  <conditionalFormatting sqref="AM551">
    <cfRule type="expression" dxfId="1043" priority="391">
      <formula>IF(RIGHT(TEXT(AM551,"0.#"),1)=".",FALSE,TRUE)</formula>
    </cfRule>
    <cfRule type="expression" dxfId="1042" priority="392">
      <formula>IF(RIGHT(TEXT(AM551,"0.#"),1)=".",TRUE,FALSE)</formula>
    </cfRule>
  </conditionalFormatting>
  <conditionalFormatting sqref="AM552">
    <cfRule type="expression" dxfId="1041" priority="389">
      <formula>IF(RIGHT(TEXT(AM552,"0.#"),1)=".",FALSE,TRUE)</formula>
    </cfRule>
    <cfRule type="expression" dxfId="1040" priority="390">
      <formula>IF(RIGHT(TEXT(AM552,"0.#"),1)=".",TRUE,FALSE)</formula>
    </cfRule>
  </conditionalFormatting>
  <conditionalFormatting sqref="AI553">
    <cfRule type="expression" dxfId="1039" priority="381">
      <formula>IF(RIGHT(TEXT(AI553,"0.#"),1)=".",FALSE,TRUE)</formula>
    </cfRule>
    <cfRule type="expression" dxfId="1038" priority="382">
      <formula>IF(RIGHT(TEXT(AI553,"0.#"),1)=".",TRUE,FALSE)</formula>
    </cfRule>
  </conditionalFormatting>
  <conditionalFormatting sqref="AI551">
    <cfRule type="expression" dxfId="1037" priority="385">
      <formula>IF(RIGHT(TEXT(AI551,"0.#"),1)=".",FALSE,TRUE)</formula>
    </cfRule>
    <cfRule type="expression" dxfId="1036" priority="386">
      <formula>IF(RIGHT(TEXT(AI551,"0.#"),1)=".",TRUE,FALSE)</formula>
    </cfRule>
  </conditionalFormatting>
  <conditionalFormatting sqref="AI552">
    <cfRule type="expression" dxfId="1035" priority="383">
      <formula>IF(RIGHT(TEXT(AI552,"0.#"),1)=".",FALSE,TRUE)</formula>
    </cfRule>
    <cfRule type="expression" dxfId="1034" priority="384">
      <formula>IF(RIGHT(TEXT(AI552,"0.#"),1)=".",TRUE,FALSE)</formula>
    </cfRule>
  </conditionalFormatting>
  <conditionalFormatting sqref="AM558">
    <cfRule type="expression" dxfId="1033" priority="375">
      <formula>IF(RIGHT(TEXT(AM558,"0.#"),1)=".",FALSE,TRUE)</formula>
    </cfRule>
    <cfRule type="expression" dxfId="1032" priority="376">
      <formula>IF(RIGHT(TEXT(AM558,"0.#"),1)=".",TRUE,FALSE)</formula>
    </cfRule>
  </conditionalFormatting>
  <conditionalFormatting sqref="AM556">
    <cfRule type="expression" dxfId="1031" priority="379">
      <formula>IF(RIGHT(TEXT(AM556,"0.#"),1)=".",FALSE,TRUE)</formula>
    </cfRule>
    <cfRule type="expression" dxfId="1030" priority="380">
      <formula>IF(RIGHT(TEXT(AM556,"0.#"),1)=".",TRUE,FALSE)</formula>
    </cfRule>
  </conditionalFormatting>
  <conditionalFormatting sqref="AM557">
    <cfRule type="expression" dxfId="1029" priority="377">
      <formula>IF(RIGHT(TEXT(AM557,"0.#"),1)=".",FALSE,TRUE)</formula>
    </cfRule>
    <cfRule type="expression" dxfId="1028" priority="378">
      <formula>IF(RIGHT(TEXT(AM557,"0.#"),1)=".",TRUE,FALSE)</formula>
    </cfRule>
  </conditionalFormatting>
  <conditionalFormatting sqref="AI558">
    <cfRule type="expression" dxfId="1027" priority="369">
      <formula>IF(RIGHT(TEXT(AI558,"0.#"),1)=".",FALSE,TRUE)</formula>
    </cfRule>
    <cfRule type="expression" dxfId="1026" priority="370">
      <formula>IF(RIGHT(TEXT(AI558,"0.#"),1)=".",TRUE,FALSE)</formula>
    </cfRule>
  </conditionalFormatting>
  <conditionalFormatting sqref="AI556">
    <cfRule type="expression" dxfId="1025" priority="373">
      <formula>IF(RIGHT(TEXT(AI556,"0.#"),1)=".",FALSE,TRUE)</formula>
    </cfRule>
    <cfRule type="expression" dxfId="1024" priority="374">
      <formula>IF(RIGHT(TEXT(AI556,"0.#"),1)=".",TRUE,FALSE)</formula>
    </cfRule>
  </conditionalFormatting>
  <conditionalFormatting sqref="AI557">
    <cfRule type="expression" dxfId="1023" priority="371">
      <formula>IF(RIGHT(TEXT(AI557,"0.#"),1)=".",FALSE,TRUE)</formula>
    </cfRule>
    <cfRule type="expression" dxfId="1022" priority="372">
      <formula>IF(RIGHT(TEXT(AI557,"0.#"),1)=".",TRUE,FALSE)</formula>
    </cfRule>
  </conditionalFormatting>
  <conditionalFormatting sqref="AM563">
    <cfRule type="expression" dxfId="1021" priority="363">
      <formula>IF(RIGHT(TEXT(AM563,"0.#"),1)=".",FALSE,TRUE)</formula>
    </cfRule>
    <cfRule type="expression" dxfId="1020" priority="364">
      <formula>IF(RIGHT(TEXT(AM563,"0.#"),1)=".",TRUE,FALSE)</formula>
    </cfRule>
  </conditionalFormatting>
  <conditionalFormatting sqref="AM561">
    <cfRule type="expression" dxfId="1019" priority="367">
      <formula>IF(RIGHT(TEXT(AM561,"0.#"),1)=".",FALSE,TRUE)</formula>
    </cfRule>
    <cfRule type="expression" dxfId="1018" priority="368">
      <formula>IF(RIGHT(TEXT(AM561,"0.#"),1)=".",TRUE,FALSE)</formula>
    </cfRule>
  </conditionalFormatting>
  <conditionalFormatting sqref="AM562">
    <cfRule type="expression" dxfId="1017" priority="365">
      <formula>IF(RIGHT(TEXT(AM562,"0.#"),1)=".",FALSE,TRUE)</formula>
    </cfRule>
    <cfRule type="expression" dxfId="1016" priority="366">
      <formula>IF(RIGHT(TEXT(AM562,"0.#"),1)=".",TRUE,FALSE)</formula>
    </cfRule>
  </conditionalFormatting>
  <conditionalFormatting sqref="AI563">
    <cfRule type="expression" dxfId="1015" priority="357">
      <formula>IF(RIGHT(TEXT(AI563,"0.#"),1)=".",FALSE,TRUE)</formula>
    </cfRule>
    <cfRule type="expression" dxfId="1014" priority="358">
      <formula>IF(RIGHT(TEXT(AI563,"0.#"),1)=".",TRUE,FALSE)</formula>
    </cfRule>
  </conditionalFormatting>
  <conditionalFormatting sqref="AI561">
    <cfRule type="expression" dxfId="1013" priority="361">
      <formula>IF(RIGHT(TEXT(AI561,"0.#"),1)=".",FALSE,TRUE)</formula>
    </cfRule>
    <cfRule type="expression" dxfId="1012" priority="362">
      <formula>IF(RIGHT(TEXT(AI561,"0.#"),1)=".",TRUE,FALSE)</formula>
    </cfRule>
  </conditionalFormatting>
  <conditionalFormatting sqref="AI562">
    <cfRule type="expression" dxfId="1011" priority="359">
      <formula>IF(RIGHT(TEXT(AI562,"0.#"),1)=".",FALSE,TRUE)</formula>
    </cfRule>
    <cfRule type="expression" dxfId="1010" priority="360">
      <formula>IF(RIGHT(TEXT(AI562,"0.#"),1)=".",TRUE,FALSE)</formula>
    </cfRule>
  </conditionalFormatting>
  <conditionalFormatting sqref="AM597">
    <cfRule type="expression" dxfId="1009" priority="315">
      <formula>IF(RIGHT(TEXT(AM597,"0.#"),1)=".",FALSE,TRUE)</formula>
    </cfRule>
    <cfRule type="expression" dxfId="1008" priority="316">
      <formula>IF(RIGHT(TEXT(AM597,"0.#"),1)=".",TRUE,FALSE)</formula>
    </cfRule>
  </conditionalFormatting>
  <conditionalFormatting sqref="AM595">
    <cfRule type="expression" dxfId="1007" priority="319">
      <formula>IF(RIGHT(TEXT(AM595,"0.#"),1)=".",FALSE,TRUE)</formula>
    </cfRule>
    <cfRule type="expression" dxfId="1006" priority="320">
      <formula>IF(RIGHT(TEXT(AM595,"0.#"),1)=".",TRUE,FALSE)</formula>
    </cfRule>
  </conditionalFormatting>
  <conditionalFormatting sqref="AM596">
    <cfRule type="expression" dxfId="1005" priority="317">
      <formula>IF(RIGHT(TEXT(AM596,"0.#"),1)=".",FALSE,TRUE)</formula>
    </cfRule>
    <cfRule type="expression" dxfId="1004" priority="318">
      <formula>IF(RIGHT(TEXT(AM596,"0.#"),1)=".",TRUE,FALSE)</formula>
    </cfRule>
  </conditionalFormatting>
  <conditionalFormatting sqref="AI597">
    <cfRule type="expression" dxfId="1003" priority="309">
      <formula>IF(RIGHT(TEXT(AI597,"0.#"),1)=".",FALSE,TRUE)</formula>
    </cfRule>
    <cfRule type="expression" dxfId="1002" priority="310">
      <formula>IF(RIGHT(TEXT(AI597,"0.#"),1)=".",TRUE,FALSE)</formula>
    </cfRule>
  </conditionalFormatting>
  <conditionalFormatting sqref="AI595">
    <cfRule type="expression" dxfId="1001" priority="313">
      <formula>IF(RIGHT(TEXT(AI595,"0.#"),1)=".",FALSE,TRUE)</formula>
    </cfRule>
    <cfRule type="expression" dxfId="1000" priority="314">
      <formula>IF(RIGHT(TEXT(AI595,"0.#"),1)=".",TRUE,FALSE)</formula>
    </cfRule>
  </conditionalFormatting>
  <conditionalFormatting sqref="AI596">
    <cfRule type="expression" dxfId="999" priority="311">
      <formula>IF(RIGHT(TEXT(AI596,"0.#"),1)=".",FALSE,TRUE)</formula>
    </cfRule>
    <cfRule type="expression" dxfId="998" priority="312">
      <formula>IF(RIGHT(TEXT(AI596,"0.#"),1)=".",TRUE,FALSE)</formula>
    </cfRule>
  </conditionalFormatting>
  <conditionalFormatting sqref="AM622">
    <cfRule type="expression" dxfId="997" priority="303">
      <formula>IF(RIGHT(TEXT(AM622,"0.#"),1)=".",FALSE,TRUE)</formula>
    </cfRule>
    <cfRule type="expression" dxfId="996" priority="304">
      <formula>IF(RIGHT(TEXT(AM622,"0.#"),1)=".",TRUE,FALSE)</formula>
    </cfRule>
  </conditionalFormatting>
  <conditionalFormatting sqref="AM620">
    <cfRule type="expression" dxfId="995" priority="307">
      <formula>IF(RIGHT(TEXT(AM620,"0.#"),1)=".",FALSE,TRUE)</formula>
    </cfRule>
    <cfRule type="expression" dxfId="994" priority="308">
      <formula>IF(RIGHT(TEXT(AM620,"0.#"),1)=".",TRUE,FALSE)</formula>
    </cfRule>
  </conditionalFormatting>
  <conditionalFormatting sqref="AM621">
    <cfRule type="expression" dxfId="993" priority="305">
      <formula>IF(RIGHT(TEXT(AM621,"0.#"),1)=".",FALSE,TRUE)</formula>
    </cfRule>
    <cfRule type="expression" dxfId="992" priority="306">
      <formula>IF(RIGHT(TEXT(AM621,"0.#"),1)=".",TRUE,FALSE)</formula>
    </cfRule>
  </conditionalFormatting>
  <conditionalFormatting sqref="AI622">
    <cfRule type="expression" dxfId="991" priority="297">
      <formula>IF(RIGHT(TEXT(AI622,"0.#"),1)=".",FALSE,TRUE)</formula>
    </cfRule>
    <cfRule type="expression" dxfId="990" priority="298">
      <formula>IF(RIGHT(TEXT(AI622,"0.#"),1)=".",TRUE,FALSE)</formula>
    </cfRule>
  </conditionalFormatting>
  <conditionalFormatting sqref="AI620">
    <cfRule type="expression" dxfId="989" priority="301">
      <formula>IF(RIGHT(TEXT(AI620,"0.#"),1)=".",FALSE,TRUE)</formula>
    </cfRule>
    <cfRule type="expression" dxfId="988" priority="302">
      <formula>IF(RIGHT(TEXT(AI620,"0.#"),1)=".",TRUE,FALSE)</formula>
    </cfRule>
  </conditionalFormatting>
  <conditionalFormatting sqref="AI621">
    <cfRule type="expression" dxfId="987" priority="299">
      <formula>IF(RIGHT(TEXT(AI621,"0.#"),1)=".",FALSE,TRUE)</formula>
    </cfRule>
    <cfRule type="expression" dxfId="986" priority="300">
      <formula>IF(RIGHT(TEXT(AI621,"0.#"),1)=".",TRUE,FALSE)</formula>
    </cfRule>
  </conditionalFormatting>
  <conditionalFormatting sqref="AM627">
    <cfRule type="expression" dxfId="985" priority="243">
      <formula>IF(RIGHT(TEXT(AM627,"0.#"),1)=".",FALSE,TRUE)</formula>
    </cfRule>
    <cfRule type="expression" dxfId="984" priority="244">
      <formula>IF(RIGHT(TEXT(AM627,"0.#"),1)=".",TRUE,FALSE)</formula>
    </cfRule>
  </conditionalFormatting>
  <conditionalFormatting sqref="AM625">
    <cfRule type="expression" dxfId="983" priority="247">
      <formula>IF(RIGHT(TEXT(AM625,"0.#"),1)=".",FALSE,TRUE)</formula>
    </cfRule>
    <cfRule type="expression" dxfId="982" priority="248">
      <formula>IF(RIGHT(TEXT(AM625,"0.#"),1)=".",TRUE,FALSE)</formula>
    </cfRule>
  </conditionalFormatting>
  <conditionalFormatting sqref="AM626">
    <cfRule type="expression" dxfId="981" priority="245">
      <formula>IF(RIGHT(TEXT(AM626,"0.#"),1)=".",FALSE,TRUE)</formula>
    </cfRule>
    <cfRule type="expression" dxfId="980" priority="246">
      <formula>IF(RIGHT(TEXT(AM626,"0.#"),1)=".",TRUE,FALSE)</formula>
    </cfRule>
  </conditionalFormatting>
  <conditionalFormatting sqref="AI627">
    <cfRule type="expression" dxfId="979" priority="237">
      <formula>IF(RIGHT(TEXT(AI627,"0.#"),1)=".",FALSE,TRUE)</formula>
    </cfRule>
    <cfRule type="expression" dxfId="978" priority="238">
      <formula>IF(RIGHT(TEXT(AI627,"0.#"),1)=".",TRUE,FALSE)</formula>
    </cfRule>
  </conditionalFormatting>
  <conditionalFormatting sqref="AI625">
    <cfRule type="expression" dxfId="977" priority="241">
      <formula>IF(RIGHT(TEXT(AI625,"0.#"),1)=".",FALSE,TRUE)</formula>
    </cfRule>
    <cfRule type="expression" dxfId="976" priority="242">
      <formula>IF(RIGHT(TEXT(AI625,"0.#"),1)=".",TRUE,FALSE)</formula>
    </cfRule>
  </conditionalFormatting>
  <conditionalFormatting sqref="AI626">
    <cfRule type="expression" dxfId="975" priority="239">
      <formula>IF(RIGHT(TEXT(AI626,"0.#"),1)=".",FALSE,TRUE)</formula>
    </cfRule>
    <cfRule type="expression" dxfId="974" priority="240">
      <formula>IF(RIGHT(TEXT(AI626,"0.#"),1)=".",TRUE,FALSE)</formula>
    </cfRule>
  </conditionalFormatting>
  <conditionalFormatting sqref="AM632">
    <cfRule type="expression" dxfId="973" priority="231">
      <formula>IF(RIGHT(TEXT(AM632,"0.#"),1)=".",FALSE,TRUE)</formula>
    </cfRule>
    <cfRule type="expression" dxfId="972" priority="232">
      <formula>IF(RIGHT(TEXT(AM632,"0.#"),1)=".",TRUE,FALSE)</formula>
    </cfRule>
  </conditionalFormatting>
  <conditionalFormatting sqref="AM630">
    <cfRule type="expression" dxfId="971" priority="235">
      <formula>IF(RIGHT(TEXT(AM630,"0.#"),1)=".",FALSE,TRUE)</formula>
    </cfRule>
    <cfRule type="expression" dxfId="970" priority="236">
      <formula>IF(RIGHT(TEXT(AM630,"0.#"),1)=".",TRUE,FALSE)</formula>
    </cfRule>
  </conditionalFormatting>
  <conditionalFormatting sqref="AM631">
    <cfRule type="expression" dxfId="969" priority="233">
      <formula>IF(RIGHT(TEXT(AM631,"0.#"),1)=".",FALSE,TRUE)</formula>
    </cfRule>
    <cfRule type="expression" dxfId="968" priority="234">
      <formula>IF(RIGHT(TEXT(AM631,"0.#"),1)=".",TRUE,FALSE)</formula>
    </cfRule>
  </conditionalFormatting>
  <conditionalFormatting sqref="AI632">
    <cfRule type="expression" dxfId="967" priority="225">
      <formula>IF(RIGHT(TEXT(AI632,"0.#"),1)=".",FALSE,TRUE)</formula>
    </cfRule>
    <cfRule type="expression" dxfId="966" priority="226">
      <formula>IF(RIGHT(TEXT(AI632,"0.#"),1)=".",TRUE,FALSE)</formula>
    </cfRule>
  </conditionalFormatting>
  <conditionalFormatting sqref="AI630">
    <cfRule type="expression" dxfId="965" priority="229">
      <formula>IF(RIGHT(TEXT(AI630,"0.#"),1)=".",FALSE,TRUE)</formula>
    </cfRule>
    <cfRule type="expression" dxfId="964" priority="230">
      <formula>IF(RIGHT(TEXT(AI630,"0.#"),1)=".",TRUE,FALSE)</formula>
    </cfRule>
  </conditionalFormatting>
  <conditionalFormatting sqref="AI631">
    <cfRule type="expression" dxfId="963" priority="227">
      <formula>IF(RIGHT(TEXT(AI631,"0.#"),1)=".",FALSE,TRUE)</formula>
    </cfRule>
    <cfRule type="expression" dxfId="962" priority="228">
      <formula>IF(RIGHT(TEXT(AI631,"0.#"),1)=".",TRUE,FALSE)</formula>
    </cfRule>
  </conditionalFormatting>
  <conditionalFormatting sqref="AM637">
    <cfRule type="expression" dxfId="961" priority="219">
      <formula>IF(RIGHT(TEXT(AM637,"0.#"),1)=".",FALSE,TRUE)</formula>
    </cfRule>
    <cfRule type="expression" dxfId="960" priority="220">
      <formula>IF(RIGHT(TEXT(AM637,"0.#"),1)=".",TRUE,FALSE)</formula>
    </cfRule>
  </conditionalFormatting>
  <conditionalFormatting sqref="AM635">
    <cfRule type="expression" dxfId="959" priority="223">
      <formula>IF(RIGHT(TEXT(AM635,"0.#"),1)=".",FALSE,TRUE)</formula>
    </cfRule>
    <cfRule type="expression" dxfId="958" priority="224">
      <formula>IF(RIGHT(TEXT(AM635,"0.#"),1)=".",TRUE,FALSE)</formula>
    </cfRule>
  </conditionalFormatting>
  <conditionalFormatting sqref="AM636">
    <cfRule type="expression" dxfId="957" priority="221">
      <formula>IF(RIGHT(TEXT(AM636,"0.#"),1)=".",FALSE,TRUE)</formula>
    </cfRule>
    <cfRule type="expression" dxfId="956" priority="222">
      <formula>IF(RIGHT(TEXT(AM636,"0.#"),1)=".",TRUE,FALSE)</formula>
    </cfRule>
  </conditionalFormatting>
  <conditionalFormatting sqref="AI637">
    <cfRule type="expression" dxfId="955" priority="213">
      <formula>IF(RIGHT(TEXT(AI637,"0.#"),1)=".",FALSE,TRUE)</formula>
    </cfRule>
    <cfRule type="expression" dxfId="954" priority="214">
      <formula>IF(RIGHT(TEXT(AI637,"0.#"),1)=".",TRUE,FALSE)</formula>
    </cfRule>
  </conditionalFormatting>
  <conditionalFormatting sqref="AI635">
    <cfRule type="expression" dxfId="953" priority="217">
      <formula>IF(RIGHT(TEXT(AI635,"0.#"),1)=".",FALSE,TRUE)</formula>
    </cfRule>
    <cfRule type="expression" dxfId="952" priority="218">
      <formula>IF(RIGHT(TEXT(AI635,"0.#"),1)=".",TRUE,FALSE)</formula>
    </cfRule>
  </conditionalFormatting>
  <conditionalFormatting sqref="AI636">
    <cfRule type="expression" dxfId="951" priority="215">
      <formula>IF(RIGHT(TEXT(AI636,"0.#"),1)=".",FALSE,TRUE)</formula>
    </cfRule>
    <cfRule type="expression" dxfId="950" priority="216">
      <formula>IF(RIGHT(TEXT(AI636,"0.#"),1)=".",TRUE,FALSE)</formula>
    </cfRule>
  </conditionalFormatting>
  <conditionalFormatting sqref="AM602">
    <cfRule type="expression" dxfId="949" priority="291">
      <formula>IF(RIGHT(TEXT(AM602,"0.#"),1)=".",FALSE,TRUE)</formula>
    </cfRule>
    <cfRule type="expression" dxfId="948" priority="292">
      <formula>IF(RIGHT(TEXT(AM602,"0.#"),1)=".",TRUE,FALSE)</formula>
    </cfRule>
  </conditionalFormatting>
  <conditionalFormatting sqref="AM600">
    <cfRule type="expression" dxfId="947" priority="295">
      <formula>IF(RIGHT(TEXT(AM600,"0.#"),1)=".",FALSE,TRUE)</formula>
    </cfRule>
    <cfRule type="expression" dxfId="946" priority="296">
      <formula>IF(RIGHT(TEXT(AM600,"0.#"),1)=".",TRUE,FALSE)</formula>
    </cfRule>
  </conditionalFormatting>
  <conditionalFormatting sqref="AM601">
    <cfRule type="expression" dxfId="945" priority="293">
      <formula>IF(RIGHT(TEXT(AM601,"0.#"),1)=".",FALSE,TRUE)</formula>
    </cfRule>
    <cfRule type="expression" dxfId="944" priority="294">
      <formula>IF(RIGHT(TEXT(AM601,"0.#"),1)=".",TRUE,FALSE)</formula>
    </cfRule>
  </conditionalFormatting>
  <conditionalFormatting sqref="AI602">
    <cfRule type="expression" dxfId="943" priority="285">
      <formula>IF(RIGHT(TEXT(AI602,"0.#"),1)=".",FALSE,TRUE)</formula>
    </cfRule>
    <cfRule type="expression" dxfId="942" priority="286">
      <formula>IF(RIGHT(TEXT(AI602,"0.#"),1)=".",TRUE,FALSE)</formula>
    </cfRule>
  </conditionalFormatting>
  <conditionalFormatting sqref="AI600">
    <cfRule type="expression" dxfId="941" priority="289">
      <formula>IF(RIGHT(TEXT(AI600,"0.#"),1)=".",FALSE,TRUE)</formula>
    </cfRule>
    <cfRule type="expression" dxfId="940" priority="290">
      <formula>IF(RIGHT(TEXT(AI600,"0.#"),1)=".",TRUE,FALSE)</formula>
    </cfRule>
  </conditionalFormatting>
  <conditionalFormatting sqref="AI601">
    <cfRule type="expression" dxfId="939" priority="287">
      <formula>IF(RIGHT(TEXT(AI601,"0.#"),1)=".",FALSE,TRUE)</formula>
    </cfRule>
    <cfRule type="expression" dxfId="938" priority="288">
      <formula>IF(RIGHT(TEXT(AI601,"0.#"),1)=".",TRUE,FALSE)</formula>
    </cfRule>
  </conditionalFormatting>
  <conditionalFormatting sqref="AM607">
    <cfRule type="expression" dxfId="937" priority="279">
      <formula>IF(RIGHT(TEXT(AM607,"0.#"),1)=".",FALSE,TRUE)</formula>
    </cfRule>
    <cfRule type="expression" dxfId="936" priority="280">
      <formula>IF(RIGHT(TEXT(AM607,"0.#"),1)=".",TRUE,FALSE)</formula>
    </cfRule>
  </conditionalFormatting>
  <conditionalFormatting sqref="AM605">
    <cfRule type="expression" dxfId="935" priority="283">
      <formula>IF(RIGHT(TEXT(AM605,"0.#"),1)=".",FALSE,TRUE)</formula>
    </cfRule>
    <cfRule type="expression" dxfId="934" priority="284">
      <formula>IF(RIGHT(TEXT(AM605,"0.#"),1)=".",TRUE,FALSE)</formula>
    </cfRule>
  </conditionalFormatting>
  <conditionalFormatting sqref="AM606">
    <cfRule type="expression" dxfId="933" priority="281">
      <formula>IF(RIGHT(TEXT(AM606,"0.#"),1)=".",FALSE,TRUE)</formula>
    </cfRule>
    <cfRule type="expression" dxfId="932" priority="282">
      <formula>IF(RIGHT(TEXT(AM606,"0.#"),1)=".",TRUE,FALSE)</formula>
    </cfRule>
  </conditionalFormatting>
  <conditionalFormatting sqref="AI607">
    <cfRule type="expression" dxfId="931" priority="273">
      <formula>IF(RIGHT(TEXT(AI607,"0.#"),1)=".",FALSE,TRUE)</formula>
    </cfRule>
    <cfRule type="expression" dxfId="930" priority="274">
      <formula>IF(RIGHT(TEXT(AI607,"0.#"),1)=".",TRUE,FALSE)</formula>
    </cfRule>
  </conditionalFormatting>
  <conditionalFormatting sqref="AI605">
    <cfRule type="expression" dxfId="929" priority="277">
      <formula>IF(RIGHT(TEXT(AI605,"0.#"),1)=".",FALSE,TRUE)</formula>
    </cfRule>
    <cfRule type="expression" dxfId="928" priority="278">
      <formula>IF(RIGHT(TEXT(AI605,"0.#"),1)=".",TRUE,FALSE)</formula>
    </cfRule>
  </conditionalFormatting>
  <conditionalFormatting sqref="AI606">
    <cfRule type="expression" dxfId="927" priority="275">
      <formula>IF(RIGHT(TEXT(AI606,"0.#"),1)=".",FALSE,TRUE)</formula>
    </cfRule>
    <cfRule type="expression" dxfId="926" priority="276">
      <formula>IF(RIGHT(TEXT(AI606,"0.#"),1)=".",TRUE,FALSE)</formula>
    </cfRule>
  </conditionalFormatting>
  <conditionalFormatting sqref="AM612">
    <cfRule type="expression" dxfId="925" priority="267">
      <formula>IF(RIGHT(TEXT(AM612,"0.#"),1)=".",FALSE,TRUE)</formula>
    </cfRule>
    <cfRule type="expression" dxfId="924" priority="268">
      <formula>IF(RIGHT(TEXT(AM612,"0.#"),1)=".",TRUE,FALSE)</formula>
    </cfRule>
  </conditionalFormatting>
  <conditionalFormatting sqref="AM610">
    <cfRule type="expression" dxfId="923" priority="271">
      <formula>IF(RIGHT(TEXT(AM610,"0.#"),1)=".",FALSE,TRUE)</formula>
    </cfRule>
    <cfRule type="expression" dxfId="922" priority="272">
      <formula>IF(RIGHT(TEXT(AM610,"0.#"),1)=".",TRUE,FALSE)</formula>
    </cfRule>
  </conditionalFormatting>
  <conditionalFormatting sqref="AM611">
    <cfRule type="expression" dxfId="921" priority="269">
      <formula>IF(RIGHT(TEXT(AM611,"0.#"),1)=".",FALSE,TRUE)</formula>
    </cfRule>
    <cfRule type="expression" dxfId="920" priority="270">
      <formula>IF(RIGHT(TEXT(AM611,"0.#"),1)=".",TRUE,FALSE)</formula>
    </cfRule>
  </conditionalFormatting>
  <conditionalFormatting sqref="AI612">
    <cfRule type="expression" dxfId="919" priority="261">
      <formula>IF(RIGHT(TEXT(AI612,"0.#"),1)=".",FALSE,TRUE)</formula>
    </cfRule>
    <cfRule type="expression" dxfId="918" priority="262">
      <formula>IF(RIGHT(TEXT(AI612,"0.#"),1)=".",TRUE,FALSE)</formula>
    </cfRule>
  </conditionalFormatting>
  <conditionalFormatting sqref="AI610">
    <cfRule type="expression" dxfId="917" priority="265">
      <formula>IF(RIGHT(TEXT(AI610,"0.#"),1)=".",FALSE,TRUE)</formula>
    </cfRule>
    <cfRule type="expression" dxfId="916" priority="266">
      <formula>IF(RIGHT(TEXT(AI610,"0.#"),1)=".",TRUE,FALSE)</formula>
    </cfRule>
  </conditionalFormatting>
  <conditionalFormatting sqref="AI611">
    <cfRule type="expression" dxfId="915" priority="263">
      <formula>IF(RIGHT(TEXT(AI611,"0.#"),1)=".",FALSE,TRUE)</formula>
    </cfRule>
    <cfRule type="expression" dxfId="914" priority="264">
      <formula>IF(RIGHT(TEXT(AI611,"0.#"),1)=".",TRUE,FALSE)</formula>
    </cfRule>
  </conditionalFormatting>
  <conditionalFormatting sqref="AM617">
    <cfRule type="expression" dxfId="913" priority="255">
      <formula>IF(RIGHT(TEXT(AM617,"0.#"),1)=".",FALSE,TRUE)</formula>
    </cfRule>
    <cfRule type="expression" dxfId="912" priority="256">
      <formula>IF(RIGHT(TEXT(AM617,"0.#"),1)=".",TRUE,FALSE)</formula>
    </cfRule>
  </conditionalFormatting>
  <conditionalFormatting sqref="AM615">
    <cfRule type="expression" dxfId="911" priority="259">
      <formula>IF(RIGHT(TEXT(AM615,"0.#"),1)=".",FALSE,TRUE)</formula>
    </cfRule>
    <cfRule type="expression" dxfId="910" priority="260">
      <formula>IF(RIGHT(TEXT(AM615,"0.#"),1)=".",TRUE,FALSE)</formula>
    </cfRule>
  </conditionalFormatting>
  <conditionalFormatting sqref="AM616">
    <cfRule type="expression" dxfId="909" priority="257">
      <formula>IF(RIGHT(TEXT(AM616,"0.#"),1)=".",FALSE,TRUE)</formula>
    </cfRule>
    <cfRule type="expression" dxfId="908" priority="258">
      <formula>IF(RIGHT(TEXT(AM616,"0.#"),1)=".",TRUE,FALSE)</formula>
    </cfRule>
  </conditionalFormatting>
  <conditionalFormatting sqref="AI617">
    <cfRule type="expression" dxfId="907" priority="249">
      <formula>IF(RIGHT(TEXT(AI617,"0.#"),1)=".",FALSE,TRUE)</formula>
    </cfRule>
    <cfRule type="expression" dxfId="906" priority="250">
      <formula>IF(RIGHT(TEXT(AI617,"0.#"),1)=".",TRUE,FALSE)</formula>
    </cfRule>
  </conditionalFormatting>
  <conditionalFormatting sqref="AI615">
    <cfRule type="expression" dxfId="905" priority="253">
      <formula>IF(RIGHT(TEXT(AI615,"0.#"),1)=".",FALSE,TRUE)</formula>
    </cfRule>
    <cfRule type="expression" dxfId="904" priority="254">
      <formula>IF(RIGHT(TEXT(AI615,"0.#"),1)=".",TRUE,FALSE)</formula>
    </cfRule>
  </conditionalFormatting>
  <conditionalFormatting sqref="AI616">
    <cfRule type="expression" dxfId="903" priority="251">
      <formula>IF(RIGHT(TEXT(AI616,"0.#"),1)=".",FALSE,TRUE)</formula>
    </cfRule>
    <cfRule type="expression" dxfId="902" priority="252">
      <formula>IF(RIGHT(TEXT(AI616,"0.#"),1)=".",TRUE,FALSE)</formula>
    </cfRule>
  </conditionalFormatting>
  <conditionalFormatting sqref="AM651">
    <cfRule type="expression" dxfId="901" priority="207">
      <formula>IF(RIGHT(TEXT(AM651,"0.#"),1)=".",FALSE,TRUE)</formula>
    </cfRule>
    <cfRule type="expression" dxfId="900" priority="208">
      <formula>IF(RIGHT(TEXT(AM651,"0.#"),1)=".",TRUE,FALSE)</formula>
    </cfRule>
  </conditionalFormatting>
  <conditionalFormatting sqref="AM649">
    <cfRule type="expression" dxfId="899" priority="211">
      <formula>IF(RIGHT(TEXT(AM649,"0.#"),1)=".",FALSE,TRUE)</formula>
    </cfRule>
    <cfRule type="expression" dxfId="898" priority="212">
      <formula>IF(RIGHT(TEXT(AM649,"0.#"),1)=".",TRUE,FALSE)</formula>
    </cfRule>
  </conditionalFormatting>
  <conditionalFormatting sqref="AM650">
    <cfRule type="expression" dxfId="897" priority="209">
      <formula>IF(RIGHT(TEXT(AM650,"0.#"),1)=".",FALSE,TRUE)</formula>
    </cfRule>
    <cfRule type="expression" dxfId="896" priority="210">
      <formula>IF(RIGHT(TEXT(AM650,"0.#"),1)=".",TRUE,FALSE)</formula>
    </cfRule>
  </conditionalFormatting>
  <conditionalFormatting sqref="AI651">
    <cfRule type="expression" dxfId="895" priority="201">
      <formula>IF(RIGHT(TEXT(AI651,"0.#"),1)=".",FALSE,TRUE)</formula>
    </cfRule>
    <cfRule type="expression" dxfId="894" priority="202">
      <formula>IF(RIGHT(TEXT(AI651,"0.#"),1)=".",TRUE,FALSE)</formula>
    </cfRule>
  </conditionalFormatting>
  <conditionalFormatting sqref="AI649">
    <cfRule type="expression" dxfId="893" priority="205">
      <formula>IF(RIGHT(TEXT(AI649,"0.#"),1)=".",FALSE,TRUE)</formula>
    </cfRule>
    <cfRule type="expression" dxfId="892" priority="206">
      <formula>IF(RIGHT(TEXT(AI649,"0.#"),1)=".",TRUE,FALSE)</formula>
    </cfRule>
  </conditionalFormatting>
  <conditionalFormatting sqref="AI650">
    <cfRule type="expression" dxfId="891" priority="203">
      <formula>IF(RIGHT(TEXT(AI650,"0.#"),1)=".",FALSE,TRUE)</formula>
    </cfRule>
    <cfRule type="expression" dxfId="890" priority="204">
      <formula>IF(RIGHT(TEXT(AI650,"0.#"),1)=".",TRUE,FALSE)</formula>
    </cfRule>
  </conditionalFormatting>
  <conditionalFormatting sqref="AM676">
    <cfRule type="expression" dxfId="889" priority="195">
      <formula>IF(RIGHT(TEXT(AM676,"0.#"),1)=".",FALSE,TRUE)</formula>
    </cfRule>
    <cfRule type="expression" dxfId="888" priority="196">
      <formula>IF(RIGHT(TEXT(AM676,"0.#"),1)=".",TRUE,FALSE)</formula>
    </cfRule>
  </conditionalFormatting>
  <conditionalFormatting sqref="AM674">
    <cfRule type="expression" dxfId="887" priority="199">
      <formula>IF(RIGHT(TEXT(AM674,"0.#"),1)=".",FALSE,TRUE)</formula>
    </cfRule>
    <cfRule type="expression" dxfId="886" priority="200">
      <formula>IF(RIGHT(TEXT(AM674,"0.#"),1)=".",TRUE,FALSE)</formula>
    </cfRule>
  </conditionalFormatting>
  <conditionalFormatting sqref="AM675">
    <cfRule type="expression" dxfId="885" priority="197">
      <formula>IF(RIGHT(TEXT(AM675,"0.#"),1)=".",FALSE,TRUE)</formula>
    </cfRule>
    <cfRule type="expression" dxfId="884" priority="198">
      <formula>IF(RIGHT(TEXT(AM675,"0.#"),1)=".",TRUE,FALSE)</formula>
    </cfRule>
  </conditionalFormatting>
  <conditionalFormatting sqref="AI676">
    <cfRule type="expression" dxfId="883" priority="189">
      <formula>IF(RIGHT(TEXT(AI676,"0.#"),1)=".",FALSE,TRUE)</formula>
    </cfRule>
    <cfRule type="expression" dxfId="882" priority="190">
      <formula>IF(RIGHT(TEXT(AI676,"0.#"),1)=".",TRUE,FALSE)</formula>
    </cfRule>
  </conditionalFormatting>
  <conditionalFormatting sqref="AI674">
    <cfRule type="expression" dxfId="881" priority="193">
      <formula>IF(RIGHT(TEXT(AI674,"0.#"),1)=".",FALSE,TRUE)</formula>
    </cfRule>
    <cfRule type="expression" dxfId="880" priority="194">
      <formula>IF(RIGHT(TEXT(AI674,"0.#"),1)=".",TRUE,FALSE)</formula>
    </cfRule>
  </conditionalFormatting>
  <conditionalFormatting sqref="AI675">
    <cfRule type="expression" dxfId="879" priority="191">
      <formula>IF(RIGHT(TEXT(AI675,"0.#"),1)=".",FALSE,TRUE)</formula>
    </cfRule>
    <cfRule type="expression" dxfId="878" priority="192">
      <formula>IF(RIGHT(TEXT(AI675,"0.#"),1)=".",TRUE,FALSE)</formula>
    </cfRule>
  </conditionalFormatting>
  <conditionalFormatting sqref="AM681">
    <cfRule type="expression" dxfId="877" priority="135">
      <formula>IF(RIGHT(TEXT(AM681,"0.#"),1)=".",FALSE,TRUE)</formula>
    </cfRule>
    <cfRule type="expression" dxfId="876" priority="136">
      <formula>IF(RIGHT(TEXT(AM681,"0.#"),1)=".",TRUE,FALSE)</formula>
    </cfRule>
  </conditionalFormatting>
  <conditionalFormatting sqref="AM679">
    <cfRule type="expression" dxfId="875" priority="139">
      <formula>IF(RIGHT(TEXT(AM679,"0.#"),1)=".",FALSE,TRUE)</formula>
    </cfRule>
    <cfRule type="expression" dxfId="874" priority="140">
      <formula>IF(RIGHT(TEXT(AM679,"0.#"),1)=".",TRUE,FALSE)</formula>
    </cfRule>
  </conditionalFormatting>
  <conditionalFormatting sqref="AM680">
    <cfRule type="expression" dxfId="873" priority="137">
      <formula>IF(RIGHT(TEXT(AM680,"0.#"),1)=".",FALSE,TRUE)</formula>
    </cfRule>
    <cfRule type="expression" dxfId="872" priority="138">
      <formula>IF(RIGHT(TEXT(AM680,"0.#"),1)=".",TRUE,FALSE)</formula>
    </cfRule>
  </conditionalFormatting>
  <conditionalFormatting sqref="AI681">
    <cfRule type="expression" dxfId="871" priority="129">
      <formula>IF(RIGHT(TEXT(AI681,"0.#"),1)=".",FALSE,TRUE)</formula>
    </cfRule>
    <cfRule type="expression" dxfId="870" priority="130">
      <formula>IF(RIGHT(TEXT(AI681,"0.#"),1)=".",TRUE,FALSE)</formula>
    </cfRule>
  </conditionalFormatting>
  <conditionalFormatting sqref="AI679">
    <cfRule type="expression" dxfId="869" priority="133">
      <formula>IF(RIGHT(TEXT(AI679,"0.#"),1)=".",FALSE,TRUE)</formula>
    </cfRule>
    <cfRule type="expression" dxfId="868" priority="134">
      <formula>IF(RIGHT(TEXT(AI679,"0.#"),1)=".",TRUE,FALSE)</formula>
    </cfRule>
  </conditionalFormatting>
  <conditionalFormatting sqref="AI680">
    <cfRule type="expression" dxfId="867" priority="131">
      <formula>IF(RIGHT(TEXT(AI680,"0.#"),1)=".",FALSE,TRUE)</formula>
    </cfRule>
    <cfRule type="expression" dxfId="866" priority="132">
      <formula>IF(RIGHT(TEXT(AI680,"0.#"),1)=".",TRUE,FALSE)</formula>
    </cfRule>
  </conditionalFormatting>
  <conditionalFormatting sqref="AM686">
    <cfRule type="expression" dxfId="865" priority="123">
      <formula>IF(RIGHT(TEXT(AM686,"0.#"),1)=".",FALSE,TRUE)</formula>
    </cfRule>
    <cfRule type="expression" dxfId="864" priority="124">
      <formula>IF(RIGHT(TEXT(AM686,"0.#"),1)=".",TRUE,FALSE)</formula>
    </cfRule>
  </conditionalFormatting>
  <conditionalFormatting sqref="AM684">
    <cfRule type="expression" dxfId="863" priority="127">
      <formula>IF(RIGHT(TEXT(AM684,"0.#"),1)=".",FALSE,TRUE)</formula>
    </cfRule>
    <cfRule type="expression" dxfId="862" priority="128">
      <formula>IF(RIGHT(TEXT(AM684,"0.#"),1)=".",TRUE,FALSE)</formula>
    </cfRule>
  </conditionalFormatting>
  <conditionalFormatting sqref="AM685">
    <cfRule type="expression" dxfId="861" priority="125">
      <formula>IF(RIGHT(TEXT(AM685,"0.#"),1)=".",FALSE,TRUE)</formula>
    </cfRule>
    <cfRule type="expression" dxfId="860" priority="126">
      <formula>IF(RIGHT(TEXT(AM685,"0.#"),1)=".",TRUE,FALSE)</formula>
    </cfRule>
  </conditionalFormatting>
  <conditionalFormatting sqref="AI686">
    <cfRule type="expression" dxfId="859" priority="117">
      <formula>IF(RIGHT(TEXT(AI686,"0.#"),1)=".",FALSE,TRUE)</formula>
    </cfRule>
    <cfRule type="expression" dxfId="858" priority="118">
      <formula>IF(RIGHT(TEXT(AI686,"0.#"),1)=".",TRUE,FALSE)</formula>
    </cfRule>
  </conditionalFormatting>
  <conditionalFormatting sqref="AI684">
    <cfRule type="expression" dxfId="857" priority="121">
      <formula>IF(RIGHT(TEXT(AI684,"0.#"),1)=".",FALSE,TRUE)</formula>
    </cfRule>
    <cfRule type="expression" dxfId="856" priority="122">
      <formula>IF(RIGHT(TEXT(AI684,"0.#"),1)=".",TRUE,FALSE)</formula>
    </cfRule>
  </conditionalFormatting>
  <conditionalFormatting sqref="AI685">
    <cfRule type="expression" dxfId="855" priority="119">
      <formula>IF(RIGHT(TEXT(AI685,"0.#"),1)=".",FALSE,TRUE)</formula>
    </cfRule>
    <cfRule type="expression" dxfId="854" priority="120">
      <formula>IF(RIGHT(TEXT(AI685,"0.#"),1)=".",TRUE,FALSE)</formula>
    </cfRule>
  </conditionalFormatting>
  <conditionalFormatting sqref="AM691">
    <cfRule type="expression" dxfId="853" priority="111">
      <formula>IF(RIGHT(TEXT(AM691,"0.#"),1)=".",FALSE,TRUE)</formula>
    </cfRule>
    <cfRule type="expression" dxfId="852" priority="112">
      <formula>IF(RIGHT(TEXT(AM691,"0.#"),1)=".",TRUE,FALSE)</formula>
    </cfRule>
  </conditionalFormatting>
  <conditionalFormatting sqref="AM689">
    <cfRule type="expression" dxfId="851" priority="115">
      <formula>IF(RIGHT(TEXT(AM689,"0.#"),1)=".",FALSE,TRUE)</formula>
    </cfRule>
    <cfRule type="expression" dxfId="850" priority="116">
      <formula>IF(RIGHT(TEXT(AM689,"0.#"),1)=".",TRUE,FALSE)</formula>
    </cfRule>
  </conditionalFormatting>
  <conditionalFormatting sqref="AM690">
    <cfRule type="expression" dxfId="849" priority="113">
      <formula>IF(RIGHT(TEXT(AM690,"0.#"),1)=".",FALSE,TRUE)</formula>
    </cfRule>
    <cfRule type="expression" dxfId="848" priority="114">
      <formula>IF(RIGHT(TEXT(AM690,"0.#"),1)=".",TRUE,FALSE)</formula>
    </cfRule>
  </conditionalFormatting>
  <conditionalFormatting sqref="AI691">
    <cfRule type="expression" dxfId="847" priority="105">
      <formula>IF(RIGHT(TEXT(AI691,"0.#"),1)=".",FALSE,TRUE)</formula>
    </cfRule>
    <cfRule type="expression" dxfId="846" priority="106">
      <formula>IF(RIGHT(TEXT(AI691,"0.#"),1)=".",TRUE,FALSE)</formula>
    </cfRule>
  </conditionalFormatting>
  <conditionalFormatting sqref="AI689">
    <cfRule type="expression" dxfId="845" priority="109">
      <formula>IF(RIGHT(TEXT(AI689,"0.#"),1)=".",FALSE,TRUE)</formula>
    </cfRule>
    <cfRule type="expression" dxfId="844" priority="110">
      <formula>IF(RIGHT(TEXT(AI689,"0.#"),1)=".",TRUE,FALSE)</formula>
    </cfRule>
  </conditionalFormatting>
  <conditionalFormatting sqref="AI690">
    <cfRule type="expression" dxfId="843" priority="107">
      <formula>IF(RIGHT(TEXT(AI690,"0.#"),1)=".",FALSE,TRUE)</formula>
    </cfRule>
    <cfRule type="expression" dxfId="842" priority="108">
      <formula>IF(RIGHT(TEXT(AI690,"0.#"),1)=".",TRUE,FALSE)</formula>
    </cfRule>
  </conditionalFormatting>
  <conditionalFormatting sqref="AM656">
    <cfRule type="expression" dxfId="841" priority="183">
      <formula>IF(RIGHT(TEXT(AM656,"0.#"),1)=".",FALSE,TRUE)</formula>
    </cfRule>
    <cfRule type="expression" dxfId="840" priority="184">
      <formula>IF(RIGHT(TEXT(AM656,"0.#"),1)=".",TRUE,FALSE)</formula>
    </cfRule>
  </conditionalFormatting>
  <conditionalFormatting sqref="AM654">
    <cfRule type="expression" dxfId="839" priority="187">
      <formula>IF(RIGHT(TEXT(AM654,"0.#"),1)=".",FALSE,TRUE)</formula>
    </cfRule>
    <cfRule type="expression" dxfId="838" priority="188">
      <formula>IF(RIGHT(TEXT(AM654,"0.#"),1)=".",TRUE,FALSE)</formula>
    </cfRule>
  </conditionalFormatting>
  <conditionalFormatting sqref="AM655">
    <cfRule type="expression" dxfId="837" priority="185">
      <formula>IF(RIGHT(TEXT(AM655,"0.#"),1)=".",FALSE,TRUE)</formula>
    </cfRule>
    <cfRule type="expression" dxfId="836" priority="186">
      <formula>IF(RIGHT(TEXT(AM655,"0.#"),1)=".",TRUE,FALSE)</formula>
    </cfRule>
  </conditionalFormatting>
  <conditionalFormatting sqref="AI656">
    <cfRule type="expression" dxfId="835" priority="177">
      <formula>IF(RIGHT(TEXT(AI656,"0.#"),1)=".",FALSE,TRUE)</formula>
    </cfRule>
    <cfRule type="expression" dxfId="834" priority="178">
      <formula>IF(RIGHT(TEXT(AI656,"0.#"),1)=".",TRUE,FALSE)</formula>
    </cfRule>
  </conditionalFormatting>
  <conditionalFormatting sqref="AI654">
    <cfRule type="expression" dxfId="833" priority="181">
      <formula>IF(RIGHT(TEXT(AI654,"0.#"),1)=".",FALSE,TRUE)</formula>
    </cfRule>
    <cfRule type="expression" dxfId="832" priority="182">
      <formula>IF(RIGHT(TEXT(AI654,"0.#"),1)=".",TRUE,FALSE)</formula>
    </cfRule>
  </conditionalFormatting>
  <conditionalFormatting sqref="AI655">
    <cfRule type="expression" dxfId="831" priority="179">
      <formula>IF(RIGHT(TEXT(AI655,"0.#"),1)=".",FALSE,TRUE)</formula>
    </cfRule>
    <cfRule type="expression" dxfId="830" priority="180">
      <formula>IF(RIGHT(TEXT(AI655,"0.#"),1)=".",TRUE,FALSE)</formula>
    </cfRule>
  </conditionalFormatting>
  <conditionalFormatting sqref="AM661">
    <cfRule type="expression" dxfId="829" priority="171">
      <formula>IF(RIGHT(TEXT(AM661,"0.#"),1)=".",FALSE,TRUE)</formula>
    </cfRule>
    <cfRule type="expression" dxfId="828" priority="172">
      <formula>IF(RIGHT(TEXT(AM661,"0.#"),1)=".",TRUE,FALSE)</formula>
    </cfRule>
  </conditionalFormatting>
  <conditionalFormatting sqref="AM659">
    <cfRule type="expression" dxfId="827" priority="175">
      <formula>IF(RIGHT(TEXT(AM659,"0.#"),1)=".",FALSE,TRUE)</formula>
    </cfRule>
    <cfRule type="expression" dxfId="826" priority="176">
      <formula>IF(RIGHT(TEXT(AM659,"0.#"),1)=".",TRUE,FALSE)</formula>
    </cfRule>
  </conditionalFormatting>
  <conditionalFormatting sqref="AM660">
    <cfRule type="expression" dxfId="825" priority="173">
      <formula>IF(RIGHT(TEXT(AM660,"0.#"),1)=".",FALSE,TRUE)</formula>
    </cfRule>
    <cfRule type="expression" dxfId="824" priority="174">
      <formula>IF(RIGHT(TEXT(AM660,"0.#"),1)=".",TRUE,FALSE)</formula>
    </cfRule>
  </conditionalFormatting>
  <conditionalFormatting sqref="AI661">
    <cfRule type="expression" dxfId="823" priority="165">
      <formula>IF(RIGHT(TEXT(AI661,"0.#"),1)=".",FALSE,TRUE)</formula>
    </cfRule>
    <cfRule type="expression" dxfId="822" priority="166">
      <formula>IF(RIGHT(TEXT(AI661,"0.#"),1)=".",TRUE,FALSE)</formula>
    </cfRule>
  </conditionalFormatting>
  <conditionalFormatting sqref="AI659">
    <cfRule type="expression" dxfId="821" priority="169">
      <formula>IF(RIGHT(TEXT(AI659,"0.#"),1)=".",FALSE,TRUE)</formula>
    </cfRule>
    <cfRule type="expression" dxfId="820" priority="170">
      <formula>IF(RIGHT(TEXT(AI659,"0.#"),1)=".",TRUE,FALSE)</formula>
    </cfRule>
  </conditionalFormatting>
  <conditionalFormatting sqref="AI660">
    <cfRule type="expression" dxfId="819" priority="167">
      <formula>IF(RIGHT(TEXT(AI660,"0.#"),1)=".",FALSE,TRUE)</formula>
    </cfRule>
    <cfRule type="expression" dxfId="818" priority="168">
      <formula>IF(RIGHT(TEXT(AI660,"0.#"),1)=".",TRUE,FALSE)</formula>
    </cfRule>
  </conditionalFormatting>
  <conditionalFormatting sqref="AM666">
    <cfRule type="expression" dxfId="817" priority="159">
      <formula>IF(RIGHT(TEXT(AM666,"0.#"),1)=".",FALSE,TRUE)</formula>
    </cfRule>
    <cfRule type="expression" dxfId="816" priority="160">
      <formula>IF(RIGHT(TEXT(AM666,"0.#"),1)=".",TRUE,FALSE)</formula>
    </cfRule>
  </conditionalFormatting>
  <conditionalFormatting sqref="AM664">
    <cfRule type="expression" dxfId="815" priority="163">
      <formula>IF(RIGHT(TEXT(AM664,"0.#"),1)=".",FALSE,TRUE)</formula>
    </cfRule>
    <cfRule type="expression" dxfId="814" priority="164">
      <formula>IF(RIGHT(TEXT(AM664,"0.#"),1)=".",TRUE,FALSE)</formula>
    </cfRule>
  </conditionalFormatting>
  <conditionalFormatting sqref="AM665">
    <cfRule type="expression" dxfId="813" priority="161">
      <formula>IF(RIGHT(TEXT(AM665,"0.#"),1)=".",FALSE,TRUE)</formula>
    </cfRule>
    <cfRule type="expression" dxfId="812" priority="162">
      <formula>IF(RIGHT(TEXT(AM665,"0.#"),1)=".",TRUE,FALSE)</formula>
    </cfRule>
  </conditionalFormatting>
  <conditionalFormatting sqref="AI666">
    <cfRule type="expression" dxfId="811" priority="153">
      <formula>IF(RIGHT(TEXT(AI666,"0.#"),1)=".",FALSE,TRUE)</formula>
    </cfRule>
    <cfRule type="expression" dxfId="810" priority="154">
      <formula>IF(RIGHT(TEXT(AI666,"0.#"),1)=".",TRUE,FALSE)</formula>
    </cfRule>
  </conditionalFormatting>
  <conditionalFormatting sqref="AI664">
    <cfRule type="expression" dxfId="809" priority="157">
      <formula>IF(RIGHT(TEXT(AI664,"0.#"),1)=".",FALSE,TRUE)</formula>
    </cfRule>
    <cfRule type="expression" dxfId="808" priority="158">
      <formula>IF(RIGHT(TEXT(AI664,"0.#"),1)=".",TRUE,FALSE)</formula>
    </cfRule>
  </conditionalFormatting>
  <conditionalFormatting sqref="AI665">
    <cfRule type="expression" dxfId="807" priority="155">
      <formula>IF(RIGHT(TEXT(AI665,"0.#"),1)=".",FALSE,TRUE)</formula>
    </cfRule>
    <cfRule type="expression" dxfId="806" priority="156">
      <formula>IF(RIGHT(TEXT(AI665,"0.#"),1)=".",TRUE,FALSE)</formula>
    </cfRule>
  </conditionalFormatting>
  <conditionalFormatting sqref="AM671">
    <cfRule type="expression" dxfId="805" priority="147">
      <formula>IF(RIGHT(TEXT(AM671,"0.#"),1)=".",FALSE,TRUE)</formula>
    </cfRule>
    <cfRule type="expression" dxfId="804" priority="148">
      <formula>IF(RIGHT(TEXT(AM671,"0.#"),1)=".",TRUE,FALSE)</formula>
    </cfRule>
  </conditionalFormatting>
  <conditionalFormatting sqref="AM669">
    <cfRule type="expression" dxfId="803" priority="151">
      <formula>IF(RIGHT(TEXT(AM669,"0.#"),1)=".",FALSE,TRUE)</formula>
    </cfRule>
    <cfRule type="expression" dxfId="802" priority="152">
      <formula>IF(RIGHT(TEXT(AM669,"0.#"),1)=".",TRUE,FALSE)</formula>
    </cfRule>
  </conditionalFormatting>
  <conditionalFormatting sqref="AM670">
    <cfRule type="expression" dxfId="801" priority="149">
      <formula>IF(RIGHT(TEXT(AM670,"0.#"),1)=".",FALSE,TRUE)</formula>
    </cfRule>
    <cfRule type="expression" dxfId="800" priority="150">
      <formula>IF(RIGHT(TEXT(AM670,"0.#"),1)=".",TRUE,FALSE)</formula>
    </cfRule>
  </conditionalFormatting>
  <conditionalFormatting sqref="AI671">
    <cfRule type="expression" dxfId="799" priority="141">
      <formula>IF(RIGHT(TEXT(AI671,"0.#"),1)=".",FALSE,TRUE)</formula>
    </cfRule>
    <cfRule type="expression" dxfId="798" priority="142">
      <formula>IF(RIGHT(TEXT(AI671,"0.#"),1)=".",TRUE,FALSE)</formula>
    </cfRule>
  </conditionalFormatting>
  <conditionalFormatting sqref="AI669">
    <cfRule type="expression" dxfId="797" priority="145">
      <formula>IF(RIGHT(TEXT(AI669,"0.#"),1)=".",FALSE,TRUE)</formula>
    </cfRule>
    <cfRule type="expression" dxfId="796" priority="146">
      <formula>IF(RIGHT(TEXT(AI669,"0.#"),1)=".",TRUE,FALSE)</formula>
    </cfRule>
  </conditionalFormatting>
  <conditionalFormatting sqref="AI670">
    <cfRule type="expression" dxfId="795" priority="143">
      <formula>IF(RIGHT(TEXT(AI670,"0.#"),1)=".",FALSE,TRUE)</formula>
    </cfRule>
    <cfRule type="expression" dxfId="794" priority="144">
      <formula>IF(RIGHT(TEXT(AI670,"0.#"),1)=".",TRUE,FALSE)</formula>
    </cfRule>
  </conditionalFormatting>
  <conditionalFormatting sqref="P29:AC29">
    <cfRule type="expression" dxfId="793" priority="103">
      <formula>IF(RIGHT(TEXT(P29,"0.#"),1)=".",FALSE,TRUE)</formula>
    </cfRule>
    <cfRule type="expression" dxfId="792" priority="104">
      <formula>IF(RIGHT(TEXT(P29,"0.#"),1)=".",TRUE,FALSE)</formula>
    </cfRule>
  </conditionalFormatting>
  <conditionalFormatting sqref="AE101">
    <cfRule type="expression" dxfId="791" priority="101">
      <formula>IF(RIGHT(TEXT(AE101,"0.#"),1)=".",FALSE,TRUE)</formula>
    </cfRule>
    <cfRule type="expression" dxfId="790" priority="102">
      <formula>IF(RIGHT(TEXT(AE101,"0.#"),1)=".",TRUE,FALSE)</formula>
    </cfRule>
  </conditionalFormatting>
  <conditionalFormatting sqref="AI101">
    <cfRule type="expression" dxfId="789" priority="99">
      <formula>IF(RIGHT(TEXT(AI101,"0.#"),1)=".",FALSE,TRUE)</formula>
    </cfRule>
    <cfRule type="expression" dxfId="788" priority="100">
      <formula>IF(RIGHT(TEXT(AI101,"0.#"),1)=".",TRUE,FALSE)</formula>
    </cfRule>
  </conditionalFormatting>
  <conditionalFormatting sqref="AE102">
    <cfRule type="expression" dxfId="787" priority="97">
      <formula>IF(RIGHT(TEXT(AE102,"0.#"),1)=".",FALSE,TRUE)</formula>
    </cfRule>
    <cfRule type="expression" dxfId="786" priority="98">
      <formula>IF(RIGHT(TEXT(AE102,"0.#"),1)=".",TRUE,FALSE)</formula>
    </cfRule>
  </conditionalFormatting>
  <conditionalFormatting sqref="AI102">
    <cfRule type="expression" dxfId="785" priority="95">
      <formula>IF(RIGHT(TEXT(AI102,"0.#"),1)=".",FALSE,TRUE)</formula>
    </cfRule>
    <cfRule type="expression" dxfId="784" priority="96">
      <formula>IF(RIGHT(TEXT(AI102,"0.#"),1)=".",TRUE,FALSE)</formula>
    </cfRule>
  </conditionalFormatting>
  <conditionalFormatting sqref="AE104">
    <cfRule type="expression" dxfId="783" priority="93">
      <formula>IF(RIGHT(TEXT(AE104,"0.#"),1)=".",FALSE,TRUE)</formula>
    </cfRule>
    <cfRule type="expression" dxfId="782" priority="94">
      <formula>IF(RIGHT(TEXT(AE104,"0.#"),1)=".",TRUE,FALSE)</formula>
    </cfRule>
  </conditionalFormatting>
  <conditionalFormatting sqref="AI104">
    <cfRule type="expression" dxfId="781" priority="91">
      <formula>IF(RIGHT(TEXT(AI104,"0.#"),1)=".",FALSE,TRUE)</formula>
    </cfRule>
    <cfRule type="expression" dxfId="780" priority="92">
      <formula>IF(RIGHT(TEXT(AI104,"0.#"),1)=".",TRUE,FALSE)</formula>
    </cfRule>
  </conditionalFormatting>
  <conditionalFormatting sqref="AE105">
    <cfRule type="expression" dxfId="779" priority="89">
      <formula>IF(RIGHT(TEXT(AE105,"0.#"),1)=".",FALSE,TRUE)</formula>
    </cfRule>
    <cfRule type="expression" dxfId="778" priority="90">
      <formula>IF(RIGHT(TEXT(AE105,"0.#"),1)=".",TRUE,FALSE)</formula>
    </cfRule>
  </conditionalFormatting>
  <conditionalFormatting sqref="AI105">
    <cfRule type="expression" dxfId="777" priority="87">
      <formula>IF(RIGHT(TEXT(AI105,"0.#"),1)=".",FALSE,TRUE)</formula>
    </cfRule>
    <cfRule type="expression" dxfId="776" priority="88">
      <formula>IF(RIGHT(TEXT(AI105,"0.#"),1)=".",TRUE,FALSE)</formula>
    </cfRule>
  </conditionalFormatting>
  <conditionalFormatting sqref="AE107">
    <cfRule type="expression" dxfId="775" priority="85">
      <formula>IF(RIGHT(TEXT(AE107,"0.#"),1)=".",FALSE,TRUE)</formula>
    </cfRule>
    <cfRule type="expression" dxfId="774" priority="86">
      <formula>IF(RIGHT(TEXT(AE107,"0.#"),1)=".",TRUE,FALSE)</formula>
    </cfRule>
  </conditionalFormatting>
  <conditionalFormatting sqref="AI107">
    <cfRule type="expression" dxfId="773" priority="83">
      <formula>IF(RIGHT(TEXT(AI107,"0.#"),1)=".",FALSE,TRUE)</formula>
    </cfRule>
    <cfRule type="expression" dxfId="772" priority="84">
      <formula>IF(RIGHT(TEXT(AI107,"0.#"),1)=".",TRUE,FALSE)</formula>
    </cfRule>
  </conditionalFormatting>
  <conditionalFormatting sqref="AE108">
    <cfRule type="expression" dxfId="771" priority="81">
      <formula>IF(RIGHT(TEXT(AE108,"0.#"),1)=".",FALSE,TRUE)</formula>
    </cfRule>
    <cfRule type="expression" dxfId="770" priority="82">
      <formula>IF(RIGHT(TEXT(AE108,"0.#"),1)=".",TRUE,FALSE)</formula>
    </cfRule>
  </conditionalFormatting>
  <conditionalFormatting sqref="AI108">
    <cfRule type="expression" dxfId="769" priority="79">
      <formula>IF(RIGHT(TEXT(AI108,"0.#"),1)=".",FALSE,TRUE)</formula>
    </cfRule>
    <cfRule type="expression" dxfId="768" priority="80">
      <formula>IF(RIGHT(TEXT(AI108,"0.#"),1)=".",TRUE,FALSE)</formula>
    </cfRule>
  </conditionalFormatting>
  <conditionalFormatting sqref="AM108">
    <cfRule type="expression" dxfId="767" priority="77">
      <formula>IF(RIGHT(TEXT(AM108,"0.#"),1)=".",FALSE,TRUE)</formula>
    </cfRule>
    <cfRule type="expression" dxfId="766" priority="78">
      <formula>IF(RIGHT(TEXT(AM108,"0.#"),1)=".",TRUE,FALSE)</formula>
    </cfRule>
  </conditionalFormatting>
  <conditionalFormatting sqref="AM101 AQ101 AU101">
    <cfRule type="expression" dxfId="765" priority="71">
      <formula>IF(RIGHT(TEXT(AM101,"0.#"),1)=".",FALSE,TRUE)</formula>
    </cfRule>
    <cfRule type="expression" dxfId="764" priority="72">
      <formula>IF(RIGHT(TEXT(AM101,"0.#"),1)=".",TRUE,FALSE)</formula>
    </cfRule>
  </conditionalFormatting>
  <conditionalFormatting sqref="AM102 AQ102 AU102">
    <cfRule type="expression" dxfId="763" priority="69">
      <formula>IF(RIGHT(TEXT(AM102,"0.#"),1)=".",FALSE,TRUE)</formula>
    </cfRule>
    <cfRule type="expression" dxfId="762" priority="70">
      <formula>IF(RIGHT(TEXT(AM102,"0.#"),1)=".",TRUE,FALSE)</formula>
    </cfRule>
  </conditionalFormatting>
  <conditionalFormatting sqref="AM104">
    <cfRule type="expression" dxfId="761" priority="67">
      <formula>IF(RIGHT(TEXT(AM104,"0.#"),1)=".",FALSE,TRUE)</formula>
    </cfRule>
    <cfRule type="expression" dxfId="760" priority="68">
      <formula>IF(RIGHT(TEXT(AM104,"0.#"),1)=".",TRUE,FALSE)</formula>
    </cfRule>
  </conditionalFormatting>
  <conditionalFormatting sqref="AM105 AQ105 AU105">
    <cfRule type="expression" dxfId="759" priority="65">
      <formula>IF(RIGHT(TEXT(AM105,"0.#"),1)=".",FALSE,TRUE)</formula>
    </cfRule>
    <cfRule type="expression" dxfId="758" priority="66">
      <formula>IF(RIGHT(TEXT(AM105,"0.#"),1)=".",TRUE,FALSE)</formula>
    </cfRule>
  </conditionalFormatting>
  <conditionalFormatting sqref="AQ108 AU108">
    <cfRule type="expression" dxfId="757" priority="63">
      <formula>IF(RIGHT(TEXT(AQ108,"0.#"),1)=".",FALSE,TRUE)</formula>
    </cfRule>
    <cfRule type="expression" dxfId="756" priority="64">
      <formula>IF(RIGHT(TEXT(AQ108,"0.#"),1)=".",TRUE,FALSE)</formula>
    </cfRule>
  </conditionalFormatting>
  <conditionalFormatting sqref="AQ104 AU104">
    <cfRule type="expression" dxfId="755" priority="61">
      <formula>IF(RIGHT(TEXT(AQ104,"0.#"),1)=".",FALSE,TRUE)</formula>
    </cfRule>
    <cfRule type="expression" dxfId="754" priority="62">
      <formula>IF(RIGHT(TEXT(AQ104,"0.#"),1)=".",TRUE,FALSE)</formula>
    </cfRule>
  </conditionalFormatting>
  <conditionalFormatting sqref="AQ107 AU107">
    <cfRule type="expression" dxfId="753" priority="59">
      <formula>IF(RIGHT(TEXT(AQ107,"0.#"),1)=".",FALSE,TRUE)</formula>
    </cfRule>
    <cfRule type="expression" dxfId="752" priority="60">
      <formula>IF(RIGHT(TEXT(AQ107,"0.#"),1)=".",TRUE,FALSE)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17">
    <cfRule type="expression" dxfId="749" priority="55">
      <formula>IF(RIGHT(TEXT(AE117,"0.#"),1)=".",FALSE,TRUE)</formula>
    </cfRule>
    <cfRule type="expression" dxfId="748" priority="56">
      <formula>IF(RIGHT(TEXT(AE117,"0.#"),1)=".",TRUE,FALSE)</formula>
    </cfRule>
  </conditionalFormatting>
  <conditionalFormatting sqref="AE116">
    <cfRule type="expression" dxfId="747" priority="53">
      <formula>IF(RIGHT(TEXT(AE116,"0.#"),1)=".",FALSE,TRUE)</formula>
    </cfRule>
    <cfRule type="expression" dxfId="746" priority="54">
      <formula>IF(RIGHT(TEXT(AE116,"0.#"),1)=".",TRUE,FALSE)</formula>
    </cfRule>
  </conditionalFormatting>
  <conditionalFormatting sqref="AI116">
    <cfRule type="expression" dxfId="745" priority="51">
      <formula>IF(RIGHT(TEXT(AI116,"0.#"),1)=".",FALSE,TRUE)</formula>
    </cfRule>
    <cfRule type="expression" dxfId="744" priority="52">
      <formula>IF(RIGHT(TEXT(AI116,"0.#"),1)=".",TRUE,FALSE)</formula>
    </cfRule>
  </conditionalFormatting>
  <conditionalFormatting sqref="AM116">
    <cfRule type="expression" dxfId="743" priority="49">
      <formula>IF(RIGHT(TEXT(AM116,"0.#"),1)=".",FALSE,TRUE)</formula>
    </cfRule>
    <cfRule type="expression" dxfId="742" priority="50">
      <formula>IF(RIGHT(TEXT(AM116,"0.#"),1)=".",TRUE,FALSE)</formula>
    </cfRule>
  </conditionalFormatting>
  <conditionalFormatting sqref="AE134:AE135 AI134:AI135 AM134:AM135">
    <cfRule type="expression" dxfId="741" priority="47">
      <formula>IF(RIGHT(TEXT(AE134,"0.#"),1)=".",FALSE,TRUE)</formula>
    </cfRule>
    <cfRule type="expression" dxfId="740" priority="48">
      <formula>IF(RIGHT(TEXT(AE134,"0.#"),1)=".",TRUE,FALSE)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E33">
    <cfRule type="expression" dxfId="737" priority="43">
      <formula>IF(RIGHT(TEXT(AE33,"0.#"),1)=".",FALSE,TRUE)</formula>
    </cfRule>
    <cfRule type="expression" dxfId="736" priority="44">
      <formula>IF(RIGHT(TEXT(AE33,"0.#"),1)=".",TRUE,FALSE)</formula>
    </cfRule>
  </conditionalFormatting>
  <conditionalFormatting sqref="AI33">
    <cfRule type="expression" dxfId="735" priority="41">
      <formula>IF(RIGHT(TEXT(AI33,"0.#"),1)=".",FALSE,TRUE)</formula>
    </cfRule>
    <cfRule type="expression" dxfId="734" priority="42">
      <formula>IF(RIGHT(TEXT(AI33,"0.#"),1)=".",TRUE,FALSE)</formula>
    </cfRule>
  </conditionalFormatting>
  <conditionalFormatting sqref="AI32">
    <cfRule type="expression" dxfId="733" priority="39">
      <formula>IF(RIGHT(TEXT(AI32,"0.#"),1)=".",FALSE,TRUE)</formula>
    </cfRule>
    <cfRule type="expression" dxfId="732" priority="40">
      <formula>IF(RIGHT(TEXT(AI32,"0.#"),1)=".",TRUE,FALSE)</formula>
    </cfRule>
  </conditionalFormatting>
  <conditionalFormatting sqref="AM32">
    <cfRule type="expression" dxfId="731" priority="37">
      <formula>IF(RIGHT(TEXT(AM32,"0.#"),1)=".",FALSE,TRUE)</formula>
    </cfRule>
    <cfRule type="expression" dxfId="730" priority="38">
      <formula>IF(RIGHT(TEXT(AM32,"0.#"),1)=".",TRUE,FALSE)</formula>
    </cfRule>
  </conditionalFormatting>
  <conditionalFormatting sqref="AM33">
    <cfRule type="expression" dxfId="729" priority="35">
      <formula>IF(RIGHT(TEXT(AM33,"0.#"),1)=".",FALSE,TRUE)</formula>
    </cfRule>
    <cfRule type="expression" dxfId="728" priority="36">
      <formula>IF(RIGHT(TEXT(AM33,"0.#"),1)=".",TRUE,FALSE)</formula>
    </cfRule>
  </conditionalFormatting>
  <conditionalFormatting sqref="AQ32:AQ33">
    <cfRule type="expression" dxfId="727" priority="33">
      <formula>IF(RIGHT(TEXT(AQ32,"0.#"),1)=".",FALSE,TRUE)</formula>
    </cfRule>
    <cfRule type="expression" dxfId="726" priority="34">
      <formula>IF(RIGHT(TEXT(AQ32,"0.#"),1)=".",TRUE,FALSE)</formula>
    </cfRule>
  </conditionalFormatting>
  <conditionalFormatting sqref="AU32:AU33">
    <cfRule type="expression" dxfId="725" priority="31">
      <formula>IF(RIGHT(TEXT(AU32,"0.#"),1)=".",FALSE,TRUE)</formula>
    </cfRule>
    <cfRule type="expression" dxfId="724" priority="32">
      <formula>IF(RIGHT(TEXT(AU32,"0.#"),1)=".",TRUE,FALSE)</formula>
    </cfRule>
  </conditionalFormatting>
  <conditionalFormatting sqref="Y907">
    <cfRule type="expression" dxfId="723" priority="29">
      <formula>IF(RIGHT(TEXT(Y907,"0.#"),1)=".",FALSE,TRUE)</formula>
    </cfRule>
    <cfRule type="expression" dxfId="722" priority="30">
      <formula>IF(RIGHT(TEXT(Y907,"0.#"),1)=".",TRUE,FALSE)</formula>
    </cfRule>
  </conditionalFormatting>
  <conditionalFormatting sqref="Y870">
    <cfRule type="expression" dxfId="721" priority="27">
      <formula>IF(RIGHT(TEXT(Y870,"0.#"),1)=".",FALSE,TRUE)</formula>
    </cfRule>
    <cfRule type="expression" dxfId="720" priority="28">
      <formula>IF(RIGHT(TEXT(Y870,"0.#"),1)=".",TRUE,FALSE)</formula>
    </cfRule>
  </conditionalFormatting>
  <conditionalFormatting sqref="Y878">
    <cfRule type="expression" dxfId="719" priority="25">
      <formula>IF(RIGHT(TEXT(Y878,"0.#"),1)=".",FALSE,TRUE)</formula>
    </cfRule>
    <cfRule type="expression" dxfId="718" priority="26">
      <formula>IF(RIGHT(TEXT(Y878,"0.#"),1)=".",TRUE,FALSE)</formula>
    </cfRule>
  </conditionalFormatting>
  <conditionalFormatting sqref="Y877">
    <cfRule type="expression" dxfId="717" priority="23">
      <formula>IF(RIGHT(TEXT(Y877,"0.#"),1)=".",FALSE,TRUE)</formula>
    </cfRule>
    <cfRule type="expression" dxfId="716" priority="24">
      <formula>IF(RIGHT(TEXT(Y877,"0.#"),1)=".",TRUE,FALSE)</formula>
    </cfRule>
  </conditionalFormatting>
  <conditionalFormatting sqref="Y881:Y882">
    <cfRule type="expression" dxfId="715" priority="21">
      <formula>IF(RIGHT(TEXT(Y881,"0.#"),1)=".",FALSE,TRUE)</formula>
    </cfRule>
    <cfRule type="expression" dxfId="714" priority="22">
      <formula>IF(RIGHT(TEXT(Y881,"0.#"),1)=".",TRUE,FALSE)</formula>
    </cfRule>
  </conditionalFormatting>
  <conditionalFormatting sqref="Y949">
    <cfRule type="expression" dxfId="713" priority="13">
      <formula>IF(RIGHT(TEXT(Y949,"0.#"),1)=".",FALSE,TRUE)</formula>
    </cfRule>
    <cfRule type="expression" dxfId="712" priority="14">
      <formula>IF(RIGHT(TEXT(Y949,"0.#"),1)=".",TRUE,FALSE)</formula>
    </cfRule>
  </conditionalFormatting>
  <conditionalFormatting sqref="Y948">
    <cfRule type="expression" dxfId="711" priority="11">
      <formula>IF(RIGHT(TEXT(Y948,"0.#"),1)=".",FALSE,TRUE)</formula>
    </cfRule>
    <cfRule type="expression" dxfId="710" priority="12">
      <formula>IF(RIGHT(TEXT(Y948,"0.#"),1)=".",TRUE,FALSE)</formula>
    </cfRule>
  </conditionalFormatting>
  <conditionalFormatting sqref="Y947">
    <cfRule type="expression" dxfId="709" priority="9">
      <formula>IF(RIGHT(TEXT(Y947,"0.#"),1)=".",FALSE,TRUE)</formula>
    </cfRule>
    <cfRule type="expression" dxfId="708" priority="10">
      <formula>IF(RIGHT(TEXT(Y947,"0.#"),1)=".",TRUE,FALSE)</formula>
    </cfRule>
  </conditionalFormatting>
  <conditionalFormatting sqref="Y953">
    <cfRule type="expression" dxfId="707" priority="7">
      <formula>IF(RIGHT(TEXT(Y953,"0.#"),1)=".",FALSE,TRUE)</formula>
    </cfRule>
    <cfRule type="expression" dxfId="706" priority="8">
      <formula>IF(RIGHT(TEXT(Y953,"0.#"),1)=".",TRUE,FALSE)</formula>
    </cfRule>
  </conditionalFormatting>
  <conditionalFormatting sqref="Y952">
    <cfRule type="expression" dxfId="705" priority="5">
      <formula>IF(RIGHT(TEXT(Y952,"0.#"),1)=".",FALSE,TRUE)</formula>
    </cfRule>
    <cfRule type="expression" dxfId="704" priority="6">
      <formula>IF(RIGHT(TEXT(Y952,"0.#"),1)=".",TRUE,FALSE)</formula>
    </cfRule>
  </conditionalFormatting>
  <conditionalFormatting sqref="Y951">
    <cfRule type="expression" dxfId="703" priority="3">
      <formula>IF(RIGHT(TEXT(Y951,"0.#"),1)=".",FALSE,TRUE)</formula>
    </cfRule>
    <cfRule type="expression" dxfId="702" priority="4">
      <formula>IF(RIGHT(TEXT(Y951,"0.#"),1)=".",TRUE,FALSE)</formula>
    </cfRule>
  </conditionalFormatting>
  <conditionalFormatting sqref="Y950">
    <cfRule type="expression" dxfId="701" priority="1">
      <formula>IF(RIGHT(TEXT(Y950,"0.#"),1)=".",FALSE,TRUE)</formula>
    </cfRule>
    <cfRule type="expression" dxfId="700" priority="2">
      <formula>IF(RIGHT(TEXT(Y950,"0.#"),1)=".",TRUE,FALSE)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699" max="49" man="1"/>
    <brk id="733" max="49" man="1"/>
    <brk id="739" max="49" man="1"/>
    <brk id="778" max="49" man="1"/>
    <brk id="867" max="49" man="1"/>
    <brk id="932" max="49" man="1"/>
  </rowBreaks>
  <colBreaks count="2" manualBreakCount="2">
    <brk id="6" max="1130" man="1"/>
    <brk id="49"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2" zoomScale="85" zoomScaleNormal="8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597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597</v>
      </c>
      <c r="C10" s="13" t="str">
        <f t="shared" si="0"/>
        <v>国土強靱化施策</v>
      </c>
      <c r="D10" s="13" t="str">
        <f t="shared" si="8"/>
        <v>海洋政策、国土強靱化施策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597</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46" zoomScale="55" zoomScaleNormal="75" zoomScaleSheetLayoutView="55" zoomScalePageLayoutView="70" workbookViewId="0">
      <selection activeCell="AM68" sqref="AM68:AP6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4"/>
      <c r="Z2" s="417"/>
      <c r="AA2" s="418"/>
      <c r="AB2" s="1018" t="s">
        <v>11</v>
      </c>
      <c r="AC2" s="1019"/>
      <c r="AD2" s="1020"/>
      <c r="AE2" s="1006" t="s">
        <v>554</v>
      </c>
      <c r="AF2" s="1006"/>
      <c r="AG2" s="1006"/>
      <c r="AH2" s="1006"/>
      <c r="AI2" s="1006" t="s">
        <v>551</v>
      </c>
      <c r="AJ2" s="1006"/>
      <c r="AK2" s="1006"/>
      <c r="AL2" s="1006"/>
      <c r="AM2" s="1006" t="s">
        <v>525</v>
      </c>
      <c r="AN2" s="1006"/>
      <c r="AO2" s="1006"/>
      <c r="AP2" s="462"/>
      <c r="AQ2" s="180" t="s">
        <v>354</v>
      </c>
      <c r="AR2" s="173"/>
      <c r="AS2" s="173"/>
      <c r="AT2" s="174"/>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5"/>
      <c r="Z3" s="1016"/>
      <c r="AA3" s="1017"/>
      <c r="AB3" s="1021"/>
      <c r="AC3" s="1022"/>
      <c r="AD3" s="1023"/>
      <c r="AE3" s="381"/>
      <c r="AF3" s="381"/>
      <c r="AG3" s="381"/>
      <c r="AH3" s="381"/>
      <c r="AI3" s="381"/>
      <c r="AJ3" s="381"/>
      <c r="AK3" s="381"/>
      <c r="AL3" s="381"/>
      <c r="AM3" s="381"/>
      <c r="AN3" s="381"/>
      <c r="AO3" s="381"/>
      <c r="AP3" s="337"/>
      <c r="AQ3" s="274"/>
      <c r="AR3" s="275"/>
      <c r="AS3" s="141" t="s">
        <v>355</v>
      </c>
      <c r="AT3" s="176"/>
      <c r="AU3" s="275"/>
      <c r="AV3" s="275"/>
      <c r="AW3" s="384" t="s">
        <v>300</v>
      </c>
      <c r="AX3" s="385"/>
    </row>
    <row r="4" spans="1:50" ht="22.5" customHeight="1" x14ac:dyDescent="0.15">
      <c r="A4" s="519"/>
      <c r="B4" s="517"/>
      <c r="C4" s="517"/>
      <c r="D4" s="517"/>
      <c r="E4" s="517"/>
      <c r="F4" s="518"/>
      <c r="G4" s="544"/>
      <c r="H4" s="1024"/>
      <c r="I4" s="1024"/>
      <c r="J4" s="1024"/>
      <c r="K4" s="1024"/>
      <c r="L4" s="1024"/>
      <c r="M4" s="1024"/>
      <c r="N4" s="1024"/>
      <c r="O4" s="1025"/>
      <c r="P4" s="165"/>
      <c r="Q4" s="1032"/>
      <c r="R4" s="1032"/>
      <c r="S4" s="1032"/>
      <c r="T4" s="1032"/>
      <c r="U4" s="1032"/>
      <c r="V4" s="1032"/>
      <c r="W4" s="1032"/>
      <c r="X4" s="1033"/>
      <c r="Y4" s="1010" t="s">
        <v>12</v>
      </c>
      <c r="Z4" s="1011"/>
      <c r="AA4" s="1012"/>
      <c r="AB4" s="555"/>
      <c r="AC4" s="1013"/>
      <c r="AD4" s="1013"/>
      <c r="AE4" s="369"/>
      <c r="AF4" s="370"/>
      <c r="AG4" s="370"/>
      <c r="AH4" s="370"/>
      <c r="AI4" s="369"/>
      <c r="AJ4" s="370"/>
      <c r="AK4" s="370"/>
      <c r="AL4" s="370"/>
      <c r="AM4" s="369"/>
      <c r="AN4" s="370"/>
      <c r="AO4" s="370"/>
      <c r="AP4" s="370"/>
      <c r="AQ4" s="115"/>
      <c r="AR4" s="116"/>
      <c r="AS4" s="116"/>
      <c r="AT4" s="117"/>
      <c r="AU4" s="370"/>
      <c r="AV4" s="370"/>
      <c r="AW4" s="370"/>
      <c r="AX4" s="372"/>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7" t="s">
        <v>54</v>
      </c>
      <c r="Z5" s="1007"/>
      <c r="AA5" s="1008"/>
      <c r="AB5" s="526"/>
      <c r="AC5" s="1009"/>
      <c r="AD5" s="1009"/>
      <c r="AE5" s="369"/>
      <c r="AF5" s="370"/>
      <c r="AG5" s="370"/>
      <c r="AH5" s="370"/>
      <c r="AI5" s="369"/>
      <c r="AJ5" s="370"/>
      <c r="AK5" s="370"/>
      <c r="AL5" s="370"/>
      <c r="AM5" s="369"/>
      <c r="AN5" s="370"/>
      <c r="AO5" s="370"/>
      <c r="AP5" s="370"/>
      <c r="AQ5" s="115"/>
      <c r="AR5" s="116"/>
      <c r="AS5" s="116"/>
      <c r="AT5" s="117"/>
      <c r="AU5" s="370"/>
      <c r="AV5" s="370"/>
      <c r="AW5" s="370"/>
      <c r="AX5" s="372"/>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301</v>
      </c>
      <c r="AC6" s="1039"/>
      <c r="AD6" s="1039"/>
      <c r="AE6" s="369"/>
      <c r="AF6" s="370"/>
      <c r="AG6" s="370"/>
      <c r="AH6" s="370"/>
      <c r="AI6" s="369"/>
      <c r="AJ6" s="370"/>
      <c r="AK6" s="370"/>
      <c r="AL6" s="370"/>
      <c r="AM6" s="369"/>
      <c r="AN6" s="370"/>
      <c r="AO6" s="370"/>
      <c r="AP6" s="370"/>
      <c r="AQ6" s="115"/>
      <c r="AR6" s="116"/>
      <c r="AS6" s="116"/>
      <c r="AT6" s="117"/>
      <c r="AU6" s="370"/>
      <c r="AV6" s="370"/>
      <c r="AW6" s="370"/>
      <c r="AX6" s="372"/>
    </row>
    <row r="7" spans="1:50" customFormat="1" ht="23.25" customHeight="1" x14ac:dyDescent="0.15">
      <c r="A7" s="907" t="s">
        <v>503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471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4"/>
      <c r="Z9" s="417"/>
      <c r="AA9" s="418"/>
      <c r="AB9" s="1018" t="s">
        <v>11</v>
      </c>
      <c r="AC9" s="1019"/>
      <c r="AD9" s="1020"/>
      <c r="AE9" s="1006" t="s">
        <v>555</v>
      </c>
      <c r="AF9" s="1006"/>
      <c r="AG9" s="1006"/>
      <c r="AH9" s="1006"/>
      <c r="AI9" s="1006" t="s">
        <v>551</v>
      </c>
      <c r="AJ9" s="1006"/>
      <c r="AK9" s="1006"/>
      <c r="AL9" s="1006"/>
      <c r="AM9" s="1006" t="s">
        <v>525</v>
      </c>
      <c r="AN9" s="1006"/>
      <c r="AO9" s="1006"/>
      <c r="AP9" s="462"/>
      <c r="AQ9" s="180" t="s">
        <v>354</v>
      </c>
      <c r="AR9" s="173"/>
      <c r="AS9" s="173"/>
      <c r="AT9" s="174"/>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5"/>
      <c r="Z10" s="1016"/>
      <c r="AA10" s="1017"/>
      <c r="AB10" s="1021"/>
      <c r="AC10" s="1022"/>
      <c r="AD10" s="1023"/>
      <c r="AE10" s="381"/>
      <c r="AF10" s="381"/>
      <c r="AG10" s="381"/>
      <c r="AH10" s="381"/>
      <c r="AI10" s="381"/>
      <c r="AJ10" s="381"/>
      <c r="AK10" s="381"/>
      <c r="AL10" s="381"/>
      <c r="AM10" s="381"/>
      <c r="AN10" s="381"/>
      <c r="AO10" s="381"/>
      <c r="AP10" s="337"/>
      <c r="AQ10" s="274"/>
      <c r="AR10" s="275"/>
      <c r="AS10" s="141" t="s">
        <v>355</v>
      </c>
      <c r="AT10" s="176"/>
      <c r="AU10" s="275"/>
      <c r="AV10" s="275"/>
      <c r="AW10" s="384" t="s">
        <v>300</v>
      </c>
      <c r="AX10" s="385"/>
    </row>
    <row r="11" spans="1:50" ht="22.5" customHeight="1" x14ac:dyDescent="0.15">
      <c r="A11" s="519"/>
      <c r="B11" s="517"/>
      <c r="C11" s="517"/>
      <c r="D11" s="517"/>
      <c r="E11" s="517"/>
      <c r="F11" s="518"/>
      <c r="G11" s="544"/>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5"/>
      <c r="AC11" s="1013"/>
      <c r="AD11" s="1013"/>
      <c r="AE11" s="369"/>
      <c r="AF11" s="370"/>
      <c r="AG11" s="370"/>
      <c r="AH11" s="370"/>
      <c r="AI11" s="369"/>
      <c r="AJ11" s="370"/>
      <c r="AK11" s="370"/>
      <c r="AL11" s="370"/>
      <c r="AM11" s="369"/>
      <c r="AN11" s="370"/>
      <c r="AO11" s="370"/>
      <c r="AP11" s="370"/>
      <c r="AQ11" s="115"/>
      <c r="AR11" s="116"/>
      <c r="AS11" s="116"/>
      <c r="AT11" s="117"/>
      <c r="AU11" s="370"/>
      <c r="AV11" s="370"/>
      <c r="AW11" s="370"/>
      <c r="AX11" s="372"/>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6"/>
      <c r="AC12" s="1009"/>
      <c r="AD12" s="1009"/>
      <c r="AE12" s="369"/>
      <c r="AF12" s="370"/>
      <c r="AG12" s="370"/>
      <c r="AH12" s="370"/>
      <c r="AI12" s="369"/>
      <c r="AJ12" s="370"/>
      <c r="AK12" s="370"/>
      <c r="AL12" s="370"/>
      <c r="AM12" s="369"/>
      <c r="AN12" s="370"/>
      <c r="AO12" s="370"/>
      <c r="AP12" s="370"/>
      <c r="AQ12" s="115"/>
      <c r="AR12" s="116"/>
      <c r="AS12" s="116"/>
      <c r="AT12" s="117"/>
      <c r="AU12" s="370"/>
      <c r="AV12" s="370"/>
      <c r="AW12" s="370"/>
      <c r="AX12" s="372"/>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301</v>
      </c>
      <c r="AC13" s="1039"/>
      <c r="AD13" s="1039"/>
      <c r="AE13" s="369"/>
      <c r="AF13" s="370"/>
      <c r="AG13" s="370"/>
      <c r="AH13" s="370"/>
      <c r="AI13" s="369"/>
      <c r="AJ13" s="370"/>
      <c r="AK13" s="370"/>
      <c r="AL13" s="370"/>
      <c r="AM13" s="369"/>
      <c r="AN13" s="370"/>
      <c r="AO13" s="370"/>
      <c r="AP13" s="370"/>
      <c r="AQ13" s="115"/>
      <c r="AR13" s="116"/>
      <c r="AS13" s="116"/>
      <c r="AT13" s="117"/>
      <c r="AU13" s="370"/>
      <c r="AV13" s="370"/>
      <c r="AW13" s="370"/>
      <c r="AX13" s="372"/>
    </row>
    <row r="14" spans="1:50" customFormat="1" ht="23.25" customHeight="1" x14ac:dyDescent="0.15">
      <c r="A14" s="907" t="s">
        <v>503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471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4"/>
      <c r="Z16" s="417"/>
      <c r="AA16" s="418"/>
      <c r="AB16" s="1018" t="s">
        <v>11</v>
      </c>
      <c r="AC16" s="1019"/>
      <c r="AD16" s="1020"/>
      <c r="AE16" s="1006" t="s">
        <v>554</v>
      </c>
      <c r="AF16" s="1006"/>
      <c r="AG16" s="1006"/>
      <c r="AH16" s="1006"/>
      <c r="AI16" s="1006" t="s">
        <v>552</v>
      </c>
      <c r="AJ16" s="1006"/>
      <c r="AK16" s="1006"/>
      <c r="AL16" s="1006"/>
      <c r="AM16" s="1006" t="s">
        <v>525</v>
      </c>
      <c r="AN16" s="1006"/>
      <c r="AO16" s="1006"/>
      <c r="AP16" s="462"/>
      <c r="AQ16" s="180" t="s">
        <v>354</v>
      </c>
      <c r="AR16" s="173"/>
      <c r="AS16" s="173"/>
      <c r="AT16" s="174"/>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5"/>
      <c r="Z17" s="1016"/>
      <c r="AA17" s="1017"/>
      <c r="AB17" s="1021"/>
      <c r="AC17" s="1022"/>
      <c r="AD17" s="1023"/>
      <c r="AE17" s="381"/>
      <c r="AF17" s="381"/>
      <c r="AG17" s="381"/>
      <c r="AH17" s="381"/>
      <c r="AI17" s="381"/>
      <c r="AJ17" s="381"/>
      <c r="AK17" s="381"/>
      <c r="AL17" s="381"/>
      <c r="AM17" s="381"/>
      <c r="AN17" s="381"/>
      <c r="AO17" s="381"/>
      <c r="AP17" s="337"/>
      <c r="AQ17" s="274"/>
      <c r="AR17" s="275"/>
      <c r="AS17" s="141" t="s">
        <v>355</v>
      </c>
      <c r="AT17" s="176"/>
      <c r="AU17" s="275"/>
      <c r="AV17" s="275"/>
      <c r="AW17" s="384" t="s">
        <v>300</v>
      </c>
      <c r="AX17" s="385"/>
    </row>
    <row r="18" spans="1:50" ht="22.5" customHeight="1" x14ac:dyDescent="0.15">
      <c r="A18" s="519"/>
      <c r="B18" s="517"/>
      <c r="C18" s="517"/>
      <c r="D18" s="517"/>
      <c r="E18" s="517"/>
      <c r="F18" s="518"/>
      <c r="G18" s="544"/>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5"/>
      <c r="AC18" s="1013"/>
      <c r="AD18" s="1013"/>
      <c r="AE18" s="369"/>
      <c r="AF18" s="370"/>
      <c r="AG18" s="370"/>
      <c r="AH18" s="370"/>
      <c r="AI18" s="369"/>
      <c r="AJ18" s="370"/>
      <c r="AK18" s="370"/>
      <c r="AL18" s="370"/>
      <c r="AM18" s="369"/>
      <c r="AN18" s="370"/>
      <c r="AO18" s="370"/>
      <c r="AP18" s="370"/>
      <c r="AQ18" s="115"/>
      <c r="AR18" s="116"/>
      <c r="AS18" s="116"/>
      <c r="AT18" s="117"/>
      <c r="AU18" s="370"/>
      <c r="AV18" s="370"/>
      <c r="AW18" s="370"/>
      <c r="AX18" s="372"/>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6"/>
      <c r="AC19" s="1009"/>
      <c r="AD19" s="1009"/>
      <c r="AE19" s="369"/>
      <c r="AF19" s="370"/>
      <c r="AG19" s="370"/>
      <c r="AH19" s="370"/>
      <c r="AI19" s="369"/>
      <c r="AJ19" s="370"/>
      <c r="AK19" s="370"/>
      <c r="AL19" s="370"/>
      <c r="AM19" s="369"/>
      <c r="AN19" s="370"/>
      <c r="AO19" s="370"/>
      <c r="AP19" s="370"/>
      <c r="AQ19" s="115"/>
      <c r="AR19" s="116"/>
      <c r="AS19" s="116"/>
      <c r="AT19" s="117"/>
      <c r="AU19" s="370"/>
      <c r="AV19" s="370"/>
      <c r="AW19" s="370"/>
      <c r="AX19" s="372"/>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301</v>
      </c>
      <c r="AC20" s="1039"/>
      <c r="AD20" s="1039"/>
      <c r="AE20" s="369"/>
      <c r="AF20" s="370"/>
      <c r="AG20" s="370"/>
      <c r="AH20" s="370"/>
      <c r="AI20" s="369"/>
      <c r="AJ20" s="370"/>
      <c r="AK20" s="370"/>
      <c r="AL20" s="370"/>
      <c r="AM20" s="369"/>
      <c r="AN20" s="370"/>
      <c r="AO20" s="370"/>
      <c r="AP20" s="370"/>
      <c r="AQ20" s="115"/>
      <c r="AR20" s="116"/>
      <c r="AS20" s="116"/>
      <c r="AT20" s="117"/>
      <c r="AU20" s="370"/>
      <c r="AV20" s="370"/>
      <c r="AW20" s="370"/>
      <c r="AX20" s="372"/>
    </row>
    <row r="21" spans="1:50" customFormat="1" ht="23.25" customHeight="1" x14ac:dyDescent="0.15">
      <c r="A21" s="907" t="s">
        <v>503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471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4"/>
      <c r="Z23" s="417"/>
      <c r="AA23" s="418"/>
      <c r="AB23" s="1018" t="s">
        <v>11</v>
      </c>
      <c r="AC23" s="1019"/>
      <c r="AD23" s="1020"/>
      <c r="AE23" s="1006" t="s">
        <v>556</v>
      </c>
      <c r="AF23" s="1006"/>
      <c r="AG23" s="1006"/>
      <c r="AH23" s="1006"/>
      <c r="AI23" s="1006" t="s">
        <v>551</v>
      </c>
      <c r="AJ23" s="1006"/>
      <c r="AK23" s="1006"/>
      <c r="AL23" s="1006"/>
      <c r="AM23" s="1006" t="s">
        <v>525</v>
      </c>
      <c r="AN23" s="1006"/>
      <c r="AO23" s="1006"/>
      <c r="AP23" s="462"/>
      <c r="AQ23" s="180" t="s">
        <v>354</v>
      </c>
      <c r="AR23" s="173"/>
      <c r="AS23" s="173"/>
      <c r="AT23" s="174"/>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5"/>
      <c r="Z24" s="1016"/>
      <c r="AA24" s="1017"/>
      <c r="AB24" s="1021"/>
      <c r="AC24" s="1022"/>
      <c r="AD24" s="1023"/>
      <c r="AE24" s="381"/>
      <c r="AF24" s="381"/>
      <c r="AG24" s="381"/>
      <c r="AH24" s="381"/>
      <c r="AI24" s="381"/>
      <c r="AJ24" s="381"/>
      <c r="AK24" s="381"/>
      <c r="AL24" s="381"/>
      <c r="AM24" s="381"/>
      <c r="AN24" s="381"/>
      <c r="AO24" s="381"/>
      <c r="AP24" s="337"/>
      <c r="AQ24" s="274"/>
      <c r="AR24" s="275"/>
      <c r="AS24" s="141" t="s">
        <v>355</v>
      </c>
      <c r="AT24" s="176"/>
      <c r="AU24" s="275"/>
      <c r="AV24" s="275"/>
      <c r="AW24" s="384" t="s">
        <v>300</v>
      </c>
      <c r="AX24" s="385"/>
    </row>
    <row r="25" spans="1:50" ht="22.5" customHeight="1" x14ac:dyDescent="0.15">
      <c r="A25" s="519"/>
      <c r="B25" s="517"/>
      <c r="C25" s="517"/>
      <c r="D25" s="517"/>
      <c r="E25" s="517"/>
      <c r="F25" s="518"/>
      <c r="G25" s="544"/>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5"/>
      <c r="AC25" s="1013"/>
      <c r="AD25" s="1013"/>
      <c r="AE25" s="369"/>
      <c r="AF25" s="370"/>
      <c r="AG25" s="370"/>
      <c r="AH25" s="370"/>
      <c r="AI25" s="369"/>
      <c r="AJ25" s="370"/>
      <c r="AK25" s="370"/>
      <c r="AL25" s="370"/>
      <c r="AM25" s="369"/>
      <c r="AN25" s="370"/>
      <c r="AO25" s="370"/>
      <c r="AP25" s="370"/>
      <c r="AQ25" s="115"/>
      <c r="AR25" s="116"/>
      <c r="AS25" s="116"/>
      <c r="AT25" s="117"/>
      <c r="AU25" s="370"/>
      <c r="AV25" s="370"/>
      <c r="AW25" s="370"/>
      <c r="AX25" s="372"/>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6"/>
      <c r="AC26" s="1009"/>
      <c r="AD26" s="1009"/>
      <c r="AE26" s="369"/>
      <c r="AF26" s="370"/>
      <c r="AG26" s="370"/>
      <c r="AH26" s="370"/>
      <c r="AI26" s="369"/>
      <c r="AJ26" s="370"/>
      <c r="AK26" s="370"/>
      <c r="AL26" s="370"/>
      <c r="AM26" s="369"/>
      <c r="AN26" s="370"/>
      <c r="AO26" s="370"/>
      <c r="AP26" s="370"/>
      <c r="AQ26" s="115"/>
      <c r="AR26" s="116"/>
      <c r="AS26" s="116"/>
      <c r="AT26" s="117"/>
      <c r="AU26" s="370"/>
      <c r="AV26" s="370"/>
      <c r="AW26" s="370"/>
      <c r="AX26" s="372"/>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301</v>
      </c>
      <c r="AC27" s="1039"/>
      <c r="AD27" s="1039"/>
      <c r="AE27" s="369"/>
      <c r="AF27" s="370"/>
      <c r="AG27" s="370"/>
      <c r="AH27" s="370"/>
      <c r="AI27" s="369"/>
      <c r="AJ27" s="370"/>
      <c r="AK27" s="370"/>
      <c r="AL27" s="370"/>
      <c r="AM27" s="369"/>
      <c r="AN27" s="370"/>
      <c r="AO27" s="370"/>
      <c r="AP27" s="370"/>
      <c r="AQ27" s="115"/>
      <c r="AR27" s="116"/>
      <c r="AS27" s="116"/>
      <c r="AT27" s="117"/>
      <c r="AU27" s="370"/>
      <c r="AV27" s="370"/>
      <c r="AW27" s="370"/>
      <c r="AX27" s="372"/>
    </row>
    <row r="28" spans="1:50" customFormat="1" ht="23.25" customHeight="1" x14ac:dyDescent="0.15">
      <c r="A28" s="907" t="s">
        <v>503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471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4"/>
      <c r="Z30" s="417"/>
      <c r="AA30" s="418"/>
      <c r="AB30" s="1018" t="s">
        <v>11</v>
      </c>
      <c r="AC30" s="1019"/>
      <c r="AD30" s="1020"/>
      <c r="AE30" s="1006" t="s">
        <v>554</v>
      </c>
      <c r="AF30" s="1006"/>
      <c r="AG30" s="1006"/>
      <c r="AH30" s="1006"/>
      <c r="AI30" s="1006" t="s">
        <v>551</v>
      </c>
      <c r="AJ30" s="1006"/>
      <c r="AK30" s="1006"/>
      <c r="AL30" s="1006"/>
      <c r="AM30" s="1006" t="s">
        <v>549</v>
      </c>
      <c r="AN30" s="1006"/>
      <c r="AO30" s="1006"/>
      <c r="AP30" s="462"/>
      <c r="AQ30" s="180" t="s">
        <v>354</v>
      </c>
      <c r="AR30" s="173"/>
      <c r="AS30" s="173"/>
      <c r="AT30" s="174"/>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5"/>
      <c r="Z31" s="1016"/>
      <c r="AA31" s="1017"/>
      <c r="AB31" s="1021"/>
      <c r="AC31" s="1022"/>
      <c r="AD31" s="1023"/>
      <c r="AE31" s="381"/>
      <c r="AF31" s="381"/>
      <c r="AG31" s="381"/>
      <c r="AH31" s="381"/>
      <c r="AI31" s="381"/>
      <c r="AJ31" s="381"/>
      <c r="AK31" s="381"/>
      <c r="AL31" s="381"/>
      <c r="AM31" s="381"/>
      <c r="AN31" s="381"/>
      <c r="AO31" s="381"/>
      <c r="AP31" s="337"/>
      <c r="AQ31" s="274"/>
      <c r="AR31" s="275"/>
      <c r="AS31" s="141" t="s">
        <v>355</v>
      </c>
      <c r="AT31" s="176"/>
      <c r="AU31" s="275"/>
      <c r="AV31" s="275"/>
      <c r="AW31" s="384" t="s">
        <v>300</v>
      </c>
      <c r="AX31" s="385"/>
    </row>
    <row r="32" spans="1:50" ht="22.5" customHeight="1" x14ac:dyDescent="0.15">
      <c r="A32" s="519"/>
      <c r="B32" s="517"/>
      <c r="C32" s="517"/>
      <c r="D32" s="517"/>
      <c r="E32" s="517"/>
      <c r="F32" s="518"/>
      <c r="G32" s="544"/>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5"/>
      <c r="AC32" s="1013"/>
      <c r="AD32" s="1013"/>
      <c r="AE32" s="369"/>
      <c r="AF32" s="370"/>
      <c r="AG32" s="370"/>
      <c r="AH32" s="370"/>
      <c r="AI32" s="369"/>
      <c r="AJ32" s="370"/>
      <c r="AK32" s="370"/>
      <c r="AL32" s="370"/>
      <c r="AM32" s="369"/>
      <c r="AN32" s="370"/>
      <c r="AO32" s="370"/>
      <c r="AP32" s="370"/>
      <c r="AQ32" s="115"/>
      <c r="AR32" s="116"/>
      <c r="AS32" s="116"/>
      <c r="AT32" s="117"/>
      <c r="AU32" s="370"/>
      <c r="AV32" s="370"/>
      <c r="AW32" s="370"/>
      <c r="AX32" s="372"/>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6"/>
      <c r="AC33" s="1009"/>
      <c r="AD33" s="1009"/>
      <c r="AE33" s="369"/>
      <c r="AF33" s="370"/>
      <c r="AG33" s="370"/>
      <c r="AH33" s="370"/>
      <c r="AI33" s="369"/>
      <c r="AJ33" s="370"/>
      <c r="AK33" s="370"/>
      <c r="AL33" s="370"/>
      <c r="AM33" s="369"/>
      <c r="AN33" s="370"/>
      <c r="AO33" s="370"/>
      <c r="AP33" s="370"/>
      <c r="AQ33" s="115"/>
      <c r="AR33" s="116"/>
      <c r="AS33" s="116"/>
      <c r="AT33" s="117"/>
      <c r="AU33" s="370"/>
      <c r="AV33" s="370"/>
      <c r="AW33" s="370"/>
      <c r="AX33" s="372"/>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301</v>
      </c>
      <c r="AC34" s="1039"/>
      <c r="AD34" s="1039"/>
      <c r="AE34" s="369"/>
      <c r="AF34" s="370"/>
      <c r="AG34" s="370"/>
      <c r="AH34" s="370"/>
      <c r="AI34" s="369"/>
      <c r="AJ34" s="370"/>
      <c r="AK34" s="370"/>
      <c r="AL34" s="370"/>
      <c r="AM34" s="369"/>
      <c r="AN34" s="370"/>
      <c r="AO34" s="370"/>
      <c r="AP34" s="370"/>
      <c r="AQ34" s="115"/>
      <c r="AR34" s="116"/>
      <c r="AS34" s="116"/>
      <c r="AT34" s="117"/>
      <c r="AU34" s="370"/>
      <c r="AV34" s="370"/>
      <c r="AW34" s="370"/>
      <c r="AX34" s="372"/>
    </row>
    <row r="35" spans="1:50" customFormat="1" ht="23.25" customHeight="1" x14ac:dyDescent="0.15">
      <c r="A35" s="907" t="s">
        <v>503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471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4"/>
      <c r="Z37" s="417"/>
      <c r="AA37" s="418"/>
      <c r="AB37" s="1018" t="s">
        <v>11</v>
      </c>
      <c r="AC37" s="1019"/>
      <c r="AD37" s="1020"/>
      <c r="AE37" s="1006" t="s">
        <v>556</v>
      </c>
      <c r="AF37" s="1006"/>
      <c r="AG37" s="1006"/>
      <c r="AH37" s="1006"/>
      <c r="AI37" s="1006" t="s">
        <v>553</v>
      </c>
      <c r="AJ37" s="1006"/>
      <c r="AK37" s="1006"/>
      <c r="AL37" s="1006"/>
      <c r="AM37" s="1006" t="s">
        <v>550</v>
      </c>
      <c r="AN37" s="1006"/>
      <c r="AO37" s="1006"/>
      <c r="AP37" s="462"/>
      <c r="AQ37" s="180" t="s">
        <v>354</v>
      </c>
      <c r="AR37" s="173"/>
      <c r="AS37" s="173"/>
      <c r="AT37" s="174"/>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5"/>
      <c r="Z38" s="1016"/>
      <c r="AA38" s="1017"/>
      <c r="AB38" s="1021"/>
      <c r="AC38" s="1022"/>
      <c r="AD38" s="1023"/>
      <c r="AE38" s="381"/>
      <c r="AF38" s="381"/>
      <c r="AG38" s="381"/>
      <c r="AH38" s="381"/>
      <c r="AI38" s="381"/>
      <c r="AJ38" s="381"/>
      <c r="AK38" s="381"/>
      <c r="AL38" s="381"/>
      <c r="AM38" s="381"/>
      <c r="AN38" s="381"/>
      <c r="AO38" s="381"/>
      <c r="AP38" s="337"/>
      <c r="AQ38" s="274"/>
      <c r="AR38" s="275"/>
      <c r="AS38" s="141" t="s">
        <v>355</v>
      </c>
      <c r="AT38" s="176"/>
      <c r="AU38" s="275"/>
      <c r="AV38" s="275"/>
      <c r="AW38" s="384" t="s">
        <v>300</v>
      </c>
      <c r="AX38" s="385"/>
    </row>
    <row r="39" spans="1:50" ht="22.5" customHeight="1" x14ac:dyDescent="0.15">
      <c r="A39" s="519"/>
      <c r="B39" s="517"/>
      <c r="C39" s="517"/>
      <c r="D39" s="517"/>
      <c r="E39" s="517"/>
      <c r="F39" s="518"/>
      <c r="G39" s="544"/>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5"/>
      <c r="AC39" s="1013"/>
      <c r="AD39" s="1013"/>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6"/>
      <c r="AC40" s="1009"/>
      <c r="AD40" s="1009"/>
      <c r="AE40" s="369"/>
      <c r="AF40" s="370"/>
      <c r="AG40" s="370"/>
      <c r="AH40" s="370"/>
      <c r="AI40" s="369"/>
      <c r="AJ40" s="370"/>
      <c r="AK40" s="370"/>
      <c r="AL40" s="370"/>
      <c r="AM40" s="369"/>
      <c r="AN40" s="370"/>
      <c r="AO40" s="370"/>
      <c r="AP40" s="370"/>
      <c r="AQ40" s="115"/>
      <c r="AR40" s="116"/>
      <c r="AS40" s="116"/>
      <c r="AT40" s="117"/>
      <c r="AU40" s="370"/>
      <c r="AV40" s="370"/>
      <c r="AW40" s="370"/>
      <c r="AX40" s="372"/>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301</v>
      </c>
      <c r="AC41" s="1039"/>
      <c r="AD41" s="1039"/>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customFormat="1" ht="23.25" customHeight="1" x14ac:dyDescent="0.15">
      <c r="A42" s="907" t="s">
        <v>503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471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4"/>
      <c r="Z44" s="417"/>
      <c r="AA44" s="418"/>
      <c r="AB44" s="1018" t="s">
        <v>11</v>
      </c>
      <c r="AC44" s="1019"/>
      <c r="AD44" s="1020"/>
      <c r="AE44" s="1006" t="s">
        <v>554</v>
      </c>
      <c r="AF44" s="1006"/>
      <c r="AG44" s="1006"/>
      <c r="AH44" s="1006"/>
      <c r="AI44" s="1006" t="s">
        <v>551</v>
      </c>
      <c r="AJ44" s="1006"/>
      <c r="AK44" s="1006"/>
      <c r="AL44" s="1006"/>
      <c r="AM44" s="1006" t="s">
        <v>525</v>
      </c>
      <c r="AN44" s="1006"/>
      <c r="AO44" s="1006"/>
      <c r="AP44" s="462"/>
      <c r="AQ44" s="180" t="s">
        <v>354</v>
      </c>
      <c r="AR44" s="173"/>
      <c r="AS44" s="173"/>
      <c r="AT44" s="174"/>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5"/>
      <c r="Z45" s="1016"/>
      <c r="AA45" s="1017"/>
      <c r="AB45" s="1021"/>
      <c r="AC45" s="1022"/>
      <c r="AD45" s="1023"/>
      <c r="AE45" s="381"/>
      <c r="AF45" s="381"/>
      <c r="AG45" s="381"/>
      <c r="AH45" s="381"/>
      <c r="AI45" s="381"/>
      <c r="AJ45" s="381"/>
      <c r="AK45" s="381"/>
      <c r="AL45" s="381"/>
      <c r="AM45" s="381"/>
      <c r="AN45" s="381"/>
      <c r="AO45" s="381"/>
      <c r="AP45" s="337"/>
      <c r="AQ45" s="274"/>
      <c r="AR45" s="275"/>
      <c r="AS45" s="141" t="s">
        <v>355</v>
      </c>
      <c r="AT45" s="176"/>
      <c r="AU45" s="275"/>
      <c r="AV45" s="275"/>
      <c r="AW45" s="384" t="s">
        <v>300</v>
      </c>
      <c r="AX45" s="385"/>
    </row>
    <row r="46" spans="1:50" ht="22.5" customHeight="1" x14ac:dyDescent="0.15">
      <c r="A46" s="519"/>
      <c r="B46" s="517"/>
      <c r="C46" s="517"/>
      <c r="D46" s="517"/>
      <c r="E46" s="517"/>
      <c r="F46" s="518"/>
      <c r="G46" s="544"/>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5"/>
      <c r="AC46" s="1013"/>
      <c r="AD46" s="1013"/>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6"/>
      <c r="AC47" s="1009"/>
      <c r="AD47" s="1009"/>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301</v>
      </c>
      <c r="AC48" s="1039"/>
      <c r="AD48" s="1039"/>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customFormat="1" ht="23.25" customHeight="1" x14ac:dyDescent="0.15">
      <c r="A49" s="907" t="s">
        <v>503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471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4"/>
      <c r="Z51" s="417"/>
      <c r="AA51" s="418"/>
      <c r="AB51" s="462" t="s">
        <v>11</v>
      </c>
      <c r="AC51" s="1019"/>
      <c r="AD51" s="1020"/>
      <c r="AE51" s="1006" t="s">
        <v>554</v>
      </c>
      <c r="AF51" s="1006"/>
      <c r="AG51" s="1006"/>
      <c r="AH51" s="1006"/>
      <c r="AI51" s="1006" t="s">
        <v>551</v>
      </c>
      <c r="AJ51" s="1006"/>
      <c r="AK51" s="1006"/>
      <c r="AL51" s="1006"/>
      <c r="AM51" s="1006" t="s">
        <v>525</v>
      </c>
      <c r="AN51" s="1006"/>
      <c r="AO51" s="1006"/>
      <c r="AP51" s="462"/>
      <c r="AQ51" s="180" t="s">
        <v>354</v>
      </c>
      <c r="AR51" s="173"/>
      <c r="AS51" s="173"/>
      <c r="AT51" s="174"/>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5"/>
      <c r="Z52" s="1016"/>
      <c r="AA52" s="1017"/>
      <c r="AB52" s="1021"/>
      <c r="AC52" s="1022"/>
      <c r="AD52" s="1023"/>
      <c r="AE52" s="381"/>
      <c r="AF52" s="381"/>
      <c r="AG52" s="381"/>
      <c r="AH52" s="381"/>
      <c r="AI52" s="381"/>
      <c r="AJ52" s="381"/>
      <c r="AK52" s="381"/>
      <c r="AL52" s="381"/>
      <c r="AM52" s="381"/>
      <c r="AN52" s="381"/>
      <c r="AO52" s="381"/>
      <c r="AP52" s="337"/>
      <c r="AQ52" s="274"/>
      <c r="AR52" s="275"/>
      <c r="AS52" s="141" t="s">
        <v>355</v>
      </c>
      <c r="AT52" s="176"/>
      <c r="AU52" s="275"/>
      <c r="AV52" s="275"/>
      <c r="AW52" s="384" t="s">
        <v>300</v>
      </c>
      <c r="AX52" s="385"/>
    </row>
    <row r="53" spans="1:50" ht="22.5" customHeight="1" x14ac:dyDescent="0.15">
      <c r="A53" s="519"/>
      <c r="B53" s="517"/>
      <c r="C53" s="517"/>
      <c r="D53" s="517"/>
      <c r="E53" s="517"/>
      <c r="F53" s="518"/>
      <c r="G53" s="544"/>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5"/>
      <c r="AC53" s="1013"/>
      <c r="AD53" s="1013"/>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6"/>
      <c r="AC54" s="1009"/>
      <c r="AD54" s="1009"/>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301</v>
      </c>
      <c r="AC55" s="1039"/>
      <c r="AD55" s="1039"/>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customFormat="1" ht="23.25" customHeight="1" x14ac:dyDescent="0.15">
      <c r="A56" s="907" t="s">
        <v>503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471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4"/>
      <c r="Z58" s="417"/>
      <c r="AA58" s="418"/>
      <c r="AB58" s="1018" t="s">
        <v>11</v>
      </c>
      <c r="AC58" s="1019"/>
      <c r="AD58" s="1020"/>
      <c r="AE58" s="1006" t="s">
        <v>554</v>
      </c>
      <c r="AF58" s="1006"/>
      <c r="AG58" s="1006"/>
      <c r="AH58" s="1006"/>
      <c r="AI58" s="1006" t="s">
        <v>551</v>
      </c>
      <c r="AJ58" s="1006"/>
      <c r="AK58" s="1006"/>
      <c r="AL58" s="1006"/>
      <c r="AM58" s="1006" t="s">
        <v>525</v>
      </c>
      <c r="AN58" s="1006"/>
      <c r="AO58" s="1006"/>
      <c r="AP58" s="462"/>
      <c r="AQ58" s="180" t="s">
        <v>354</v>
      </c>
      <c r="AR58" s="173"/>
      <c r="AS58" s="173"/>
      <c r="AT58" s="174"/>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5"/>
      <c r="Z59" s="1016"/>
      <c r="AA59" s="1017"/>
      <c r="AB59" s="1021"/>
      <c r="AC59" s="1022"/>
      <c r="AD59" s="1023"/>
      <c r="AE59" s="381"/>
      <c r="AF59" s="381"/>
      <c r="AG59" s="381"/>
      <c r="AH59" s="381"/>
      <c r="AI59" s="381"/>
      <c r="AJ59" s="381"/>
      <c r="AK59" s="381"/>
      <c r="AL59" s="381"/>
      <c r="AM59" s="381"/>
      <c r="AN59" s="381"/>
      <c r="AO59" s="381"/>
      <c r="AP59" s="337"/>
      <c r="AQ59" s="274"/>
      <c r="AR59" s="275"/>
      <c r="AS59" s="141" t="s">
        <v>355</v>
      </c>
      <c r="AT59" s="176"/>
      <c r="AU59" s="275"/>
      <c r="AV59" s="275"/>
      <c r="AW59" s="384" t="s">
        <v>300</v>
      </c>
      <c r="AX59" s="385"/>
    </row>
    <row r="60" spans="1:50" ht="22.5" customHeight="1" x14ac:dyDescent="0.15">
      <c r="A60" s="519"/>
      <c r="B60" s="517"/>
      <c r="C60" s="517"/>
      <c r="D60" s="517"/>
      <c r="E60" s="517"/>
      <c r="F60" s="518"/>
      <c r="G60" s="544"/>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5"/>
      <c r="AC60" s="1013"/>
      <c r="AD60" s="1013"/>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6"/>
      <c r="AC61" s="1009"/>
      <c r="AD61" s="1009"/>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301</v>
      </c>
      <c r="AC62" s="1039"/>
      <c r="AD62" s="1039"/>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customFormat="1" ht="23.25" customHeight="1" x14ac:dyDescent="0.15">
      <c r="A63" s="907" t="s">
        <v>503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471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4"/>
      <c r="Z65" s="417"/>
      <c r="AA65" s="418"/>
      <c r="AB65" s="1018" t="s">
        <v>11</v>
      </c>
      <c r="AC65" s="1019"/>
      <c r="AD65" s="1020"/>
      <c r="AE65" s="1006" t="s">
        <v>554</v>
      </c>
      <c r="AF65" s="1006"/>
      <c r="AG65" s="1006"/>
      <c r="AH65" s="1006"/>
      <c r="AI65" s="1006" t="s">
        <v>551</v>
      </c>
      <c r="AJ65" s="1006"/>
      <c r="AK65" s="1006"/>
      <c r="AL65" s="1006"/>
      <c r="AM65" s="1006" t="s">
        <v>525</v>
      </c>
      <c r="AN65" s="1006"/>
      <c r="AO65" s="1006"/>
      <c r="AP65" s="462"/>
      <c r="AQ65" s="180" t="s">
        <v>354</v>
      </c>
      <c r="AR65" s="173"/>
      <c r="AS65" s="173"/>
      <c r="AT65" s="174"/>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5"/>
      <c r="Z66" s="1016"/>
      <c r="AA66" s="1017"/>
      <c r="AB66" s="1021"/>
      <c r="AC66" s="1022"/>
      <c r="AD66" s="1023"/>
      <c r="AE66" s="381"/>
      <c r="AF66" s="381"/>
      <c r="AG66" s="381"/>
      <c r="AH66" s="381"/>
      <c r="AI66" s="381"/>
      <c r="AJ66" s="381"/>
      <c r="AK66" s="381"/>
      <c r="AL66" s="381"/>
      <c r="AM66" s="381"/>
      <c r="AN66" s="381"/>
      <c r="AO66" s="381"/>
      <c r="AP66" s="337"/>
      <c r="AQ66" s="274"/>
      <c r="AR66" s="275"/>
      <c r="AS66" s="141" t="s">
        <v>355</v>
      </c>
      <c r="AT66" s="176"/>
      <c r="AU66" s="275"/>
      <c r="AV66" s="275"/>
      <c r="AW66" s="384" t="s">
        <v>300</v>
      </c>
      <c r="AX66" s="385"/>
    </row>
    <row r="67" spans="1:50" ht="22.5" customHeight="1" x14ac:dyDescent="0.15">
      <c r="A67" s="519"/>
      <c r="B67" s="517"/>
      <c r="C67" s="517"/>
      <c r="D67" s="517"/>
      <c r="E67" s="517"/>
      <c r="F67" s="518"/>
      <c r="G67" s="544"/>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5"/>
      <c r="AC67" s="1013"/>
      <c r="AD67" s="1013"/>
      <c r="AE67" s="369"/>
      <c r="AF67" s="370"/>
      <c r="AG67" s="370"/>
      <c r="AH67" s="370"/>
      <c r="AI67" s="369"/>
      <c r="AJ67" s="370"/>
      <c r="AK67" s="370"/>
      <c r="AL67" s="370"/>
      <c r="AM67" s="369"/>
      <c r="AN67" s="370"/>
      <c r="AO67" s="370"/>
      <c r="AP67" s="370"/>
      <c r="AQ67" s="115"/>
      <c r="AR67" s="116"/>
      <c r="AS67" s="116"/>
      <c r="AT67" s="117"/>
      <c r="AU67" s="370"/>
      <c r="AV67" s="370"/>
      <c r="AW67" s="370"/>
      <c r="AX67" s="372"/>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6"/>
      <c r="AC68" s="1009"/>
      <c r="AD68" s="1009"/>
      <c r="AE68" s="369"/>
      <c r="AF68" s="370"/>
      <c r="AG68" s="370"/>
      <c r="AH68" s="370"/>
      <c r="AI68" s="369"/>
      <c r="AJ68" s="370"/>
      <c r="AK68" s="370"/>
      <c r="AL68" s="370"/>
      <c r="AM68" s="369"/>
      <c r="AN68" s="370"/>
      <c r="AO68" s="370"/>
      <c r="AP68" s="370"/>
      <c r="AQ68" s="115"/>
      <c r="AR68" s="116"/>
      <c r="AS68" s="116"/>
      <c r="AT68" s="117"/>
      <c r="AU68" s="370"/>
      <c r="AV68" s="370"/>
      <c r="AW68" s="370"/>
      <c r="AX68" s="372"/>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1" t="s">
        <v>301</v>
      </c>
      <c r="AC69" s="430"/>
      <c r="AD69" s="430"/>
      <c r="AE69" s="369"/>
      <c r="AF69" s="370"/>
      <c r="AG69" s="370"/>
      <c r="AH69" s="370"/>
      <c r="AI69" s="369"/>
      <c r="AJ69" s="370"/>
      <c r="AK69" s="370"/>
      <c r="AL69" s="370"/>
      <c r="AM69" s="369"/>
      <c r="AN69" s="370"/>
      <c r="AO69" s="370"/>
      <c r="AP69" s="370"/>
      <c r="AQ69" s="115"/>
      <c r="AR69" s="116"/>
      <c r="AS69" s="116"/>
      <c r="AT69" s="117"/>
      <c r="AU69" s="370"/>
      <c r="AV69" s="370"/>
      <c r="AW69" s="370"/>
      <c r="AX69" s="372"/>
    </row>
    <row r="70" spans="1:50" customFormat="1" ht="23.25" customHeight="1" x14ac:dyDescent="0.15">
      <c r="A70" s="907" t="s">
        <v>503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6"/>
      <c r="B15" s="1047"/>
      <c r="C15" s="1047"/>
      <c r="D15" s="1047"/>
      <c r="E15" s="1047"/>
      <c r="F15" s="1048"/>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6"/>
      <c r="B28" s="1047"/>
      <c r="C28" s="1047"/>
      <c r="D28" s="1047"/>
      <c r="E28" s="1047"/>
      <c r="F28" s="1048"/>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6"/>
      <c r="B41" s="1047"/>
      <c r="C41" s="1047"/>
      <c r="D41" s="1047"/>
      <c r="E41" s="1047"/>
      <c r="F41" s="1048"/>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6"/>
      <c r="B68" s="1047"/>
      <c r="C68" s="1047"/>
      <c r="D68" s="1047"/>
      <c r="E68" s="1047"/>
      <c r="F68" s="1048"/>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6"/>
      <c r="B81" s="1047"/>
      <c r="C81" s="1047"/>
      <c r="D81" s="1047"/>
      <c r="E81" s="1047"/>
      <c r="F81" s="1048"/>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6"/>
      <c r="B94" s="1047"/>
      <c r="C94" s="1047"/>
      <c r="D94" s="1047"/>
      <c r="E94" s="1047"/>
      <c r="F94" s="1048"/>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6"/>
      <c r="B121" s="1047"/>
      <c r="C121" s="1047"/>
      <c r="D121" s="1047"/>
      <c r="E121" s="1047"/>
      <c r="F121" s="1048"/>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6"/>
      <c r="B134" s="1047"/>
      <c r="C134" s="1047"/>
      <c r="D134" s="1047"/>
      <c r="E134" s="1047"/>
      <c r="F134" s="1048"/>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6"/>
      <c r="B147" s="1047"/>
      <c r="C147" s="1047"/>
      <c r="D147" s="1047"/>
      <c r="E147" s="1047"/>
      <c r="F147" s="1048"/>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6"/>
      <c r="B174" s="1047"/>
      <c r="C174" s="1047"/>
      <c r="D174" s="1047"/>
      <c r="E174" s="1047"/>
      <c r="F174" s="1048"/>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6"/>
      <c r="B187" s="1047"/>
      <c r="C187" s="1047"/>
      <c r="D187" s="1047"/>
      <c r="E187" s="1047"/>
      <c r="F187" s="1048"/>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6"/>
      <c r="B200" s="1047"/>
      <c r="C200" s="1047"/>
      <c r="D200" s="1047"/>
      <c r="E200" s="1047"/>
      <c r="F200" s="1048"/>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6"/>
      <c r="B227" s="1047"/>
      <c r="C227" s="1047"/>
      <c r="D227" s="1047"/>
      <c r="E227" s="1047"/>
      <c r="F227" s="1048"/>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6"/>
      <c r="B240" s="1047"/>
      <c r="C240" s="1047"/>
      <c r="D240" s="1047"/>
      <c r="E240" s="1047"/>
      <c r="F240" s="1048"/>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6"/>
      <c r="B253" s="1047"/>
      <c r="C253" s="1047"/>
      <c r="D253" s="1047"/>
      <c r="E253" s="1047"/>
      <c r="F253" s="1048"/>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1" t="s">
        <v>419</v>
      </c>
      <c r="K3" s="105"/>
      <c r="L3" s="105"/>
      <c r="M3" s="105"/>
      <c r="N3" s="105"/>
      <c r="O3" s="105"/>
      <c r="P3" s="352" t="s">
        <v>27</v>
      </c>
      <c r="Q3" s="352"/>
      <c r="R3" s="352"/>
      <c r="S3" s="352"/>
      <c r="T3" s="352"/>
      <c r="U3" s="352"/>
      <c r="V3" s="352"/>
      <c r="W3" s="352"/>
      <c r="X3" s="352"/>
      <c r="Y3" s="349" t="s">
        <v>475</v>
      </c>
      <c r="Z3" s="350"/>
      <c r="AA3" s="350"/>
      <c r="AB3" s="350"/>
      <c r="AC3" s="281" t="s">
        <v>460</v>
      </c>
      <c r="AD3" s="281"/>
      <c r="AE3" s="281"/>
      <c r="AF3" s="281"/>
      <c r="AG3" s="281"/>
      <c r="AH3" s="349" t="s">
        <v>380</v>
      </c>
      <c r="AI3" s="351"/>
      <c r="AJ3" s="351"/>
      <c r="AK3" s="351"/>
      <c r="AL3" s="351" t="s">
        <v>21</v>
      </c>
      <c r="AM3" s="351"/>
      <c r="AN3" s="351"/>
      <c r="AO3" s="430"/>
      <c r="AP3" s="431" t="s">
        <v>420</v>
      </c>
      <c r="AQ3" s="431"/>
      <c r="AR3" s="431"/>
      <c r="AS3" s="431"/>
      <c r="AT3" s="431"/>
      <c r="AU3" s="431"/>
      <c r="AV3" s="431"/>
      <c r="AW3" s="431"/>
      <c r="AX3" s="431"/>
    </row>
    <row r="4" spans="1:50" ht="26.25" customHeight="1" x14ac:dyDescent="0.15">
      <c r="A4" s="1066">
        <v>1</v>
      </c>
      <c r="B4" s="1066">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1" t="s">
        <v>419</v>
      </c>
      <c r="K36" s="105"/>
      <c r="L36" s="105"/>
      <c r="M36" s="105"/>
      <c r="N36" s="105"/>
      <c r="O36" s="105"/>
      <c r="P36" s="352" t="s">
        <v>27</v>
      </c>
      <c r="Q36" s="352"/>
      <c r="R36" s="352"/>
      <c r="S36" s="352"/>
      <c r="T36" s="352"/>
      <c r="U36" s="352"/>
      <c r="V36" s="352"/>
      <c r="W36" s="352"/>
      <c r="X36" s="352"/>
      <c r="Y36" s="349" t="s">
        <v>475</v>
      </c>
      <c r="Z36" s="350"/>
      <c r="AA36" s="350"/>
      <c r="AB36" s="350"/>
      <c r="AC36" s="281" t="s">
        <v>460</v>
      </c>
      <c r="AD36" s="281"/>
      <c r="AE36" s="281"/>
      <c r="AF36" s="281"/>
      <c r="AG36" s="281"/>
      <c r="AH36" s="349" t="s">
        <v>380</v>
      </c>
      <c r="AI36" s="351"/>
      <c r="AJ36" s="351"/>
      <c r="AK36" s="351"/>
      <c r="AL36" s="351" t="s">
        <v>21</v>
      </c>
      <c r="AM36" s="351"/>
      <c r="AN36" s="351"/>
      <c r="AO36" s="430"/>
      <c r="AP36" s="431" t="s">
        <v>420</v>
      </c>
      <c r="AQ36" s="431"/>
      <c r="AR36" s="431"/>
      <c r="AS36" s="431"/>
      <c r="AT36" s="431"/>
      <c r="AU36" s="431"/>
      <c r="AV36" s="431"/>
      <c r="AW36" s="431"/>
      <c r="AX36" s="431"/>
    </row>
    <row r="37" spans="1:50" ht="26.25" customHeight="1" x14ac:dyDescent="0.15">
      <c r="A37" s="1066">
        <v>1</v>
      </c>
      <c r="B37" s="1066">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1" t="s">
        <v>419</v>
      </c>
      <c r="K69" s="105"/>
      <c r="L69" s="105"/>
      <c r="M69" s="105"/>
      <c r="N69" s="105"/>
      <c r="O69" s="105"/>
      <c r="P69" s="352" t="s">
        <v>27</v>
      </c>
      <c r="Q69" s="352"/>
      <c r="R69" s="352"/>
      <c r="S69" s="352"/>
      <c r="T69" s="352"/>
      <c r="U69" s="352"/>
      <c r="V69" s="352"/>
      <c r="W69" s="352"/>
      <c r="X69" s="352"/>
      <c r="Y69" s="349" t="s">
        <v>475</v>
      </c>
      <c r="Z69" s="350"/>
      <c r="AA69" s="350"/>
      <c r="AB69" s="350"/>
      <c r="AC69" s="281" t="s">
        <v>460</v>
      </c>
      <c r="AD69" s="281"/>
      <c r="AE69" s="281"/>
      <c r="AF69" s="281"/>
      <c r="AG69" s="281"/>
      <c r="AH69" s="349" t="s">
        <v>380</v>
      </c>
      <c r="AI69" s="351"/>
      <c r="AJ69" s="351"/>
      <c r="AK69" s="351"/>
      <c r="AL69" s="351" t="s">
        <v>21</v>
      </c>
      <c r="AM69" s="351"/>
      <c r="AN69" s="351"/>
      <c r="AO69" s="430"/>
      <c r="AP69" s="431" t="s">
        <v>420</v>
      </c>
      <c r="AQ69" s="431"/>
      <c r="AR69" s="431"/>
      <c r="AS69" s="431"/>
      <c r="AT69" s="431"/>
      <c r="AU69" s="431"/>
      <c r="AV69" s="431"/>
      <c r="AW69" s="431"/>
      <c r="AX69" s="431"/>
    </row>
    <row r="70" spans="1:50" ht="26.25" customHeight="1" x14ac:dyDescent="0.15">
      <c r="A70" s="1066">
        <v>1</v>
      </c>
      <c r="B70" s="1066">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1" t="s">
        <v>419</v>
      </c>
      <c r="K102" s="105"/>
      <c r="L102" s="105"/>
      <c r="M102" s="105"/>
      <c r="N102" s="105"/>
      <c r="O102" s="105"/>
      <c r="P102" s="352" t="s">
        <v>27</v>
      </c>
      <c r="Q102" s="352"/>
      <c r="R102" s="352"/>
      <c r="S102" s="352"/>
      <c r="T102" s="352"/>
      <c r="U102" s="352"/>
      <c r="V102" s="352"/>
      <c r="W102" s="352"/>
      <c r="X102" s="352"/>
      <c r="Y102" s="349" t="s">
        <v>475</v>
      </c>
      <c r="Z102" s="350"/>
      <c r="AA102" s="350"/>
      <c r="AB102" s="350"/>
      <c r="AC102" s="281" t="s">
        <v>460</v>
      </c>
      <c r="AD102" s="281"/>
      <c r="AE102" s="281"/>
      <c r="AF102" s="281"/>
      <c r="AG102" s="281"/>
      <c r="AH102" s="349" t="s">
        <v>380</v>
      </c>
      <c r="AI102" s="351"/>
      <c r="AJ102" s="351"/>
      <c r="AK102" s="351"/>
      <c r="AL102" s="351" t="s">
        <v>21</v>
      </c>
      <c r="AM102" s="351"/>
      <c r="AN102" s="351"/>
      <c r="AO102" s="430"/>
      <c r="AP102" s="431" t="s">
        <v>420</v>
      </c>
      <c r="AQ102" s="431"/>
      <c r="AR102" s="431"/>
      <c r="AS102" s="431"/>
      <c r="AT102" s="431"/>
      <c r="AU102" s="431"/>
      <c r="AV102" s="431"/>
      <c r="AW102" s="431"/>
      <c r="AX102" s="431"/>
    </row>
    <row r="103" spans="1:50" ht="26.25" customHeight="1" x14ac:dyDescent="0.15">
      <c r="A103" s="1066">
        <v>1</v>
      </c>
      <c r="B103" s="1066">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1" t="s">
        <v>419</v>
      </c>
      <c r="K135" s="105"/>
      <c r="L135" s="105"/>
      <c r="M135" s="105"/>
      <c r="N135" s="105"/>
      <c r="O135" s="105"/>
      <c r="P135" s="352" t="s">
        <v>27</v>
      </c>
      <c r="Q135" s="352"/>
      <c r="R135" s="352"/>
      <c r="S135" s="352"/>
      <c r="T135" s="352"/>
      <c r="U135" s="352"/>
      <c r="V135" s="352"/>
      <c r="W135" s="352"/>
      <c r="X135" s="352"/>
      <c r="Y135" s="349" t="s">
        <v>475</v>
      </c>
      <c r="Z135" s="350"/>
      <c r="AA135" s="350"/>
      <c r="AB135" s="350"/>
      <c r="AC135" s="281" t="s">
        <v>460</v>
      </c>
      <c r="AD135" s="281"/>
      <c r="AE135" s="281"/>
      <c r="AF135" s="281"/>
      <c r="AG135" s="281"/>
      <c r="AH135" s="349" t="s">
        <v>380</v>
      </c>
      <c r="AI135" s="351"/>
      <c r="AJ135" s="351"/>
      <c r="AK135" s="351"/>
      <c r="AL135" s="351" t="s">
        <v>21</v>
      </c>
      <c r="AM135" s="351"/>
      <c r="AN135" s="351"/>
      <c r="AO135" s="430"/>
      <c r="AP135" s="431" t="s">
        <v>420</v>
      </c>
      <c r="AQ135" s="431"/>
      <c r="AR135" s="431"/>
      <c r="AS135" s="431"/>
      <c r="AT135" s="431"/>
      <c r="AU135" s="431"/>
      <c r="AV135" s="431"/>
      <c r="AW135" s="431"/>
      <c r="AX135" s="431"/>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1" t="s">
        <v>419</v>
      </c>
      <c r="K168" s="105"/>
      <c r="L168" s="105"/>
      <c r="M168" s="105"/>
      <c r="N168" s="105"/>
      <c r="O168" s="105"/>
      <c r="P168" s="352" t="s">
        <v>27</v>
      </c>
      <c r="Q168" s="352"/>
      <c r="R168" s="352"/>
      <c r="S168" s="352"/>
      <c r="T168" s="352"/>
      <c r="U168" s="352"/>
      <c r="V168" s="352"/>
      <c r="W168" s="352"/>
      <c r="X168" s="352"/>
      <c r="Y168" s="349" t="s">
        <v>475</v>
      </c>
      <c r="Z168" s="350"/>
      <c r="AA168" s="350"/>
      <c r="AB168" s="350"/>
      <c r="AC168" s="281" t="s">
        <v>460</v>
      </c>
      <c r="AD168" s="281"/>
      <c r="AE168" s="281"/>
      <c r="AF168" s="281"/>
      <c r="AG168" s="281"/>
      <c r="AH168" s="349" t="s">
        <v>380</v>
      </c>
      <c r="AI168" s="351"/>
      <c r="AJ168" s="351"/>
      <c r="AK168" s="351"/>
      <c r="AL168" s="351" t="s">
        <v>21</v>
      </c>
      <c r="AM168" s="351"/>
      <c r="AN168" s="351"/>
      <c r="AO168" s="430"/>
      <c r="AP168" s="431" t="s">
        <v>420</v>
      </c>
      <c r="AQ168" s="431"/>
      <c r="AR168" s="431"/>
      <c r="AS168" s="431"/>
      <c r="AT168" s="431"/>
      <c r="AU168" s="431"/>
      <c r="AV168" s="431"/>
      <c r="AW168" s="431"/>
      <c r="AX168" s="431"/>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1" t="s">
        <v>419</v>
      </c>
      <c r="K201" s="105"/>
      <c r="L201" s="105"/>
      <c r="M201" s="105"/>
      <c r="N201" s="105"/>
      <c r="O201" s="105"/>
      <c r="P201" s="352" t="s">
        <v>27</v>
      </c>
      <c r="Q201" s="352"/>
      <c r="R201" s="352"/>
      <c r="S201" s="352"/>
      <c r="T201" s="352"/>
      <c r="U201" s="352"/>
      <c r="V201" s="352"/>
      <c r="W201" s="352"/>
      <c r="X201" s="352"/>
      <c r="Y201" s="349" t="s">
        <v>475</v>
      </c>
      <c r="Z201" s="350"/>
      <c r="AA201" s="350"/>
      <c r="AB201" s="350"/>
      <c r="AC201" s="281" t="s">
        <v>460</v>
      </c>
      <c r="AD201" s="281"/>
      <c r="AE201" s="281"/>
      <c r="AF201" s="281"/>
      <c r="AG201" s="281"/>
      <c r="AH201" s="349" t="s">
        <v>380</v>
      </c>
      <c r="AI201" s="351"/>
      <c r="AJ201" s="351"/>
      <c r="AK201" s="351"/>
      <c r="AL201" s="351" t="s">
        <v>21</v>
      </c>
      <c r="AM201" s="351"/>
      <c r="AN201" s="351"/>
      <c r="AO201" s="430"/>
      <c r="AP201" s="431" t="s">
        <v>420</v>
      </c>
      <c r="AQ201" s="431"/>
      <c r="AR201" s="431"/>
      <c r="AS201" s="431"/>
      <c r="AT201" s="431"/>
      <c r="AU201" s="431"/>
      <c r="AV201" s="431"/>
      <c r="AW201" s="431"/>
      <c r="AX201" s="431"/>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1" t="s">
        <v>419</v>
      </c>
      <c r="K234" s="105"/>
      <c r="L234" s="105"/>
      <c r="M234" s="105"/>
      <c r="N234" s="105"/>
      <c r="O234" s="105"/>
      <c r="P234" s="352" t="s">
        <v>27</v>
      </c>
      <c r="Q234" s="352"/>
      <c r="R234" s="352"/>
      <c r="S234" s="352"/>
      <c r="T234" s="352"/>
      <c r="U234" s="352"/>
      <c r="V234" s="352"/>
      <c r="W234" s="352"/>
      <c r="X234" s="352"/>
      <c r="Y234" s="349" t="s">
        <v>475</v>
      </c>
      <c r="Z234" s="350"/>
      <c r="AA234" s="350"/>
      <c r="AB234" s="350"/>
      <c r="AC234" s="281" t="s">
        <v>460</v>
      </c>
      <c r="AD234" s="281"/>
      <c r="AE234" s="281"/>
      <c r="AF234" s="281"/>
      <c r="AG234" s="281"/>
      <c r="AH234" s="349" t="s">
        <v>380</v>
      </c>
      <c r="AI234" s="351"/>
      <c r="AJ234" s="351"/>
      <c r="AK234" s="351"/>
      <c r="AL234" s="351" t="s">
        <v>21</v>
      </c>
      <c r="AM234" s="351"/>
      <c r="AN234" s="351"/>
      <c r="AO234" s="430"/>
      <c r="AP234" s="431" t="s">
        <v>420</v>
      </c>
      <c r="AQ234" s="431"/>
      <c r="AR234" s="431"/>
      <c r="AS234" s="431"/>
      <c r="AT234" s="431"/>
      <c r="AU234" s="431"/>
      <c r="AV234" s="431"/>
      <c r="AW234" s="431"/>
      <c r="AX234" s="431"/>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1" t="s">
        <v>419</v>
      </c>
      <c r="K267" s="105"/>
      <c r="L267" s="105"/>
      <c r="M267" s="105"/>
      <c r="N267" s="105"/>
      <c r="O267" s="105"/>
      <c r="P267" s="352" t="s">
        <v>27</v>
      </c>
      <c r="Q267" s="352"/>
      <c r="R267" s="352"/>
      <c r="S267" s="352"/>
      <c r="T267" s="352"/>
      <c r="U267" s="352"/>
      <c r="V267" s="352"/>
      <c r="W267" s="352"/>
      <c r="X267" s="352"/>
      <c r="Y267" s="349" t="s">
        <v>475</v>
      </c>
      <c r="Z267" s="350"/>
      <c r="AA267" s="350"/>
      <c r="AB267" s="350"/>
      <c r="AC267" s="281" t="s">
        <v>460</v>
      </c>
      <c r="AD267" s="281"/>
      <c r="AE267" s="281"/>
      <c r="AF267" s="281"/>
      <c r="AG267" s="281"/>
      <c r="AH267" s="349" t="s">
        <v>380</v>
      </c>
      <c r="AI267" s="351"/>
      <c r="AJ267" s="351"/>
      <c r="AK267" s="351"/>
      <c r="AL267" s="351" t="s">
        <v>21</v>
      </c>
      <c r="AM267" s="351"/>
      <c r="AN267" s="351"/>
      <c r="AO267" s="430"/>
      <c r="AP267" s="431" t="s">
        <v>420</v>
      </c>
      <c r="AQ267" s="431"/>
      <c r="AR267" s="431"/>
      <c r="AS267" s="431"/>
      <c r="AT267" s="431"/>
      <c r="AU267" s="431"/>
      <c r="AV267" s="431"/>
      <c r="AW267" s="431"/>
      <c r="AX267" s="431"/>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1" t="s">
        <v>419</v>
      </c>
      <c r="K300" s="105"/>
      <c r="L300" s="105"/>
      <c r="M300" s="105"/>
      <c r="N300" s="105"/>
      <c r="O300" s="105"/>
      <c r="P300" s="352" t="s">
        <v>27</v>
      </c>
      <c r="Q300" s="352"/>
      <c r="R300" s="352"/>
      <c r="S300" s="352"/>
      <c r="T300" s="352"/>
      <c r="U300" s="352"/>
      <c r="V300" s="352"/>
      <c r="W300" s="352"/>
      <c r="X300" s="352"/>
      <c r="Y300" s="349" t="s">
        <v>475</v>
      </c>
      <c r="Z300" s="350"/>
      <c r="AA300" s="350"/>
      <c r="AB300" s="350"/>
      <c r="AC300" s="281" t="s">
        <v>460</v>
      </c>
      <c r="AD300" s="281"/>
      <c r="AE300" s="281"/>
      <c r="AF300" s="281"/>
      <c r="AG300" s="281"/>
      <c r="AH300" s="349" t="s">
        <v>380</v>
      </c>
      <c r="AI300" s="351"/>
      <c r="AJ300" s="351"/>
      <c r="AK300" s="351"/>
      <c r="AL300" s="351" t="s">
        <v>21</v>
      </c>
      <c r="AM300" s="351"/>
      <c r="AN300" s="351"/>
      <c r="AO300" s="430"/>
      <c r="AP300" s="431" t="s">
        <v>420</v>
      </c>
      <c r="AQ300" s="431"/>
      <c r="AR300" s="431"/>
      <c r="AS300" s="431"/>
      <c r="AT300" s="431"/>
      <c r="AU300" s="431"/>
      <c r="AV300" s="431"/>
      <c r="AW300" s="431"/>
      <c r="AX300" s="431"/>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1" t="s">
        <v>419</v>
      </c>
      <c r="K333" s="105"/>
      <c r="L333" s="105"/>
      <c r="M333" s="105"/>
      <c r="N333" s="105"/>
      <c r="O333" s="105"/>
      <c r="P333" s="352" t="s">
        <v>27</v>
      </c>
      <c r="Q333" s="352"/>
      <c r="R333" s="352"/>
      <c r="S333" s="352"/>
      <c r="T333" s="352"/>
      <c r="U333" s="352"/>
      <c r="V333" s="352"/>
      <c r="W333" s="352"/>
      <c r="X333" s="352"/>
      <c r="Y333" s="349" t="s">
        <v>475</v>
      </c>
      <c r="Z333" s="350"/>
      <c r="AA333" s="350"/>
      <c r="AB333" s="350"/>
      <c r="AC333" s="281" t="s">
        <v>460</v>
      </c>
      <c r="AD333" s="281"/>
      <c r="AE333" s="281"/>
      <c r="AF333" s="281"/>
      <c r="AG333" s="281"/>
      <c r="AH333" s="349" t="s">
        <v>380</v>
      </c>
      <c r="AI333" s="351"/>
      <c r="AJ333" s="351"/>
      <c r="AK333" s="351"/>
      <c r="AL333" s="351" t="s">
        <v>21</v>
      </c>
      <c r="AM333" s="351"/>
      <c r="AN333" s="351"/>
      <c r="AO333" s="430"/>
      <c r="AP333" s="431" t="s">
        <v>420</v>
      </c>
      <c r="AQ333" s="431"/>
      <c r="AR333" s="431"/>
      <c r="AS333" s="431"/>
      <c r="AT333" s="431"/>
      <c r="AU333" s="431"/>
      <c r="AV333" s="431"/>
      <c r="AW333" s="431"/>
      <c r="AX333" s="431"/>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1" t="s">
        <v>419</v>
      </c>
      <c r="K366" s="105"/>
      <c r="L366" s="105"/>
      <c r="M366" s="105"/>
      <c r="N366" s="105"/>
      <c r="O366" s="105"/>
      <c r="P366" s="352" t="s">
        <v>27</v>
      </c>
      <c r="Q366" s="352"/>
      <c r="R366" s="352"/>
      <c r="S366" s="352"/>
      <c r="T366" s="352"/>
      <c r="U366" s="352"/>
      <c r="V366" s="352"/>
      <c r="W366" s="352"/>
      <c r="X366" s="352"/>
      <c r="Y366" s="349" t="s">
        <v>475</v>
      </c>
      <c r="Z366" s="350"/>
      <c r="AA366" s="350"/>
      <c r="AB366" s="350"/>
      <c r="AC366" s="281" t="s">
        <v>460</v>
      </c>
      <c r="AD366" s="281"/>
      <c r="AE366" s="281"/>
      <c r="AF366" s="281"/>
      <c r="AG366" s="281"/>
      <c r="AH366" s="349" t="s">
        <v>380</v>
      </c>
      <c r="AI366" s="351"/>
      <c r="AJ366" s="351"/>
      <c r="AK366" s="351"/>
      <c r="AL366" s="351" t="s">
        <v>21</v>
      </c>
      <c r="AM366" s="351"/>
      <c r="AN366" s="351"/>
      <c r="AO366" s="430"/>
      <c r="AP366" s="431" t="s">
        <v>420</v>
      </c>
      <c r="AQ366" s="431"/>
      <c r="AR366" s="431"/>
      <c r="AS366" s="431"/>
      <c r="AT366" s="431"/>
      <c r="AU366" s="431"/>
      <c r="AV366" s="431"/>
      <c r="AW366" s="431"/>
      <c r="AX366" s="431"/>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1" t="s">
        <v>419</v>
      </c>
      <c r="K399" s="105"/>
      <c r="L399" s="105"/>
      <c r="M399" s="105"/>
      <c r="N399" s="105"/>
      <c r="O399" s="105"/>
      <c r="P399" s="352" t="s">
        <v>27</v>
      </c>
      <c r="Q399" s="352"/>
      <c r="R399" s="352"/>
      <c r="S399" s="352"/>
      <c r="T399" s="352"/>
      <c r="U399" s="352"/>
      <c r="V399" s="352"/>
      <c r="W399" s="352"/>
      <c r="X399" s="352"/>
      <c r="Y399" s="349" t="s">
        <v>475</v>
      </c>
      <c r="Z399" s="350"/>
      <c r="AA399" s="350"/>
      <c r="AB399" s="350"/>
      <c r="AC399" s="281" t="s">
        <v>460</v>
      </c>
      <c r="AD399" s="281"/>
      <c r="AE399" s="281"/>
      <c r="AF399" s="281"/>
      <c r="AG399" s="281"/>
      <c r="AH399" s="349" t="s">
        <v>380</v>
      </c>
      <c r="AI399" s="351"/>
      <c r="AJ399" s="351"/>
      <c r="AK399" s="351"/>
      <c r="AL399" s="351" t="s">
        <v>21</v>
      </c>
      <c r="AM399" s="351"/>
      <c r="AN399" s="351"/>
      <c r="AO399" s="430"/>
      <c r="AP399" s="431" t="s">
        <v>420</v>
      </c>
      <c r="AQ399" s="431"/>
      <c r="AR399" s="431"/>
      <c r="AS399" s="431"/>
      <c r="AT399" s="431"/>
      <c r="AU399" s="431"/>
      <c r="AV399" s="431"/>
      <c r="AW399" s="431"/>
      <c r="AX399" s="431"/>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1" t="s">
        <v>419</v>
      </c>
      <c r="K432" s="105"/>
      <c r="L432" s="105"/>
      <c r="M432" s="105"/>
      <c r="N432" s="105"/>
      <c r="O432" s="105"/>
      <c r="P432" s="352" t="s">
        <v>27</v>
      </c>
      <c r="Q432" s="352"/>
      <c r="R432" s="352"/>
      <c r="S432" s="352"/>
      <c r="T432" s="352"/>
      <c r="U432" s="352"/>
      <c r="V432" s="352"/>
      <c r="W432" s="352"/>
      <c r="X432" s="352"/>
      <c r="Y432" s="349" t="s">
        <v>475</v>
      </c>
      <c r="Z432" s="350"/>
      <c r="AA432" s="350"/>
      <c r="AB432" s="350"/>
      <c r="AC432" s="281" t="s">
        <v>460</v>
      </c>
      <c r="AD432" s="281"/>
      <c r="AE432" s="281"/>
      <c r="AF432" s="281"/>
      <c r="AG432" s="281"/>
      <c r="AH432" s="349" t="s">
        <v>380</v>
      </c>
      <c r="AI432" s="351"/>
      <c r="AJ432" s="351"/>
      <c r="AK432" s="351"/>
      <c r="AL432" s="351" t="s">
        <v>21</v>
      </c>
      <c r="AM432" s="351"/>
      <c r="AN432" s="351"/>
      <c r="AO432" s="430"/>
      <c r="AP432" s="431" t="s">
        <v>420</v>
      </c>
      <c r="AQ432" s="431"/>
      <c r="AR432" s="431"/>
      <c r="AS432" s="431"/>
      <c r="AT432" s="431"/>
      <c r="AU432" s="431"/>
      <c r="AV432" s="431"/>
      <c r="AW432" s="431"/>
      <c r="AX432" s="431"/>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1" t="s">
        <v>419</v>
      </c>
      <c r="K465" s="105"/>
      <c r="L465" s="105"/>
      <c r="M465" s="105"/>
      <c r="N465" s="105"/>
      <c r="O465" s="105"/>
      <c r="P465" s="352" t="s">
        <v>27</v>
      </c>
      <c r="Q465" s="352"/>
      <c r="R465" s="352"/>
      <c r="S465" s="352"/>
      <c r="T465" s="352"/>
      <c r="U465" s="352"/>
      <c r="V465" s="352"/>
      <c r="W465" s="352"/>
      <c r="X465" s="352"/>
      <c r="Y465" s="349" t="s">
        <v>475</v>
      </c>
      <c r="Z465" s="350"/>
      <c r="AA465" s="350"/>
      <c r="AB465" s="350"/>
      <c r="AC465" s="281" t="s">
        <v>460</v>
      </c>
      <c r="AD465" s="281"/>
      <c r="AE465" s="281"/>
      <c r="AF465" s="281"/>
      <c r="AG465" s="281"/>
      <c r="AH465" s="349" t="s">
        <v>380</v>
      </c>
      <c r="AI465" s="351"/>
      <c r="AJ465" s="351"/>
      <c r="AK465" s="351"/>
      <c r="AL465" s="351" t="s">
        <v>21</v>
      </c>
      <c r="AM465" s="351"/>
      <c r="AN465" s="351"/>
      <c r="AO465" s="430"/>
      <c r="AP465" s="431" t="s">
        <v>420</v>
      </c>
      <c r="AQ465" s="431"/>
      <c r="AR465" s="431"/>
      <c r="AS465" s="431"/>
      <c r="AT465" s="431"/>
      <c r="AU465" s="431"/>
      <c r="AV465" s="431"/>
      <c r="AW465" s="431"/>
      <c r="AX465" s="431"/>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1" t="s">
        <v>419</v>
      </c>
      <c r="K498" s="105"/>
      <c r="L498" s="105"/>
      <c r="M498" s="105"/>
      <c r="N498" s="105"/>
      <c r="O498" s="105"/>
      <c r="P498" s="352" t="s">
        <v>27</v>
      </c>
      <c r="Q498" s="352"/>
      <c r="R498" s="352"/>
      <c r="S498" s="352"/>
      <c r="T498" s="352"/>
      <c r="U498" s="352"/>
      <c r="V498" s="352"/>
      <c r="W498" s="352"/>
      <c r="X498" s="352"/>
      <c r="Y498" s="349" t="s">
        <v>475</v>
      </c>
      <c r="Z498" s="350"/>
      <c r="AA498" s="350"/>
      <c r="AB498" s="350"/>
      <c r="AC498" s="281" t="s">
        <v>460</v>
      </c>
      <c r="AD498" s="281"/>
      <c r="AE498" s="281"/>
      <c r="AF498" s="281"/>
      <c r="AG498" s="281"/>
      <c r="AH498" s="349" t="s">
        <v>380</v>
      </c>
      <c r="AI498" s="351"/>
      <c r="AJ498" s="351"/>
      <c r="AK498" s="351"/>
      <c r="AL498" s="351" t="s">
        <v>21</v>
      </c>
      <c r="AM498" s="351"/>
      <c r="AN498" s="351"/>
      <c r="AO498" s="430"/>
      <c r="AP498" s="431" t="s">
        <v>420</v>
      </c>
      <c r="AQ498" s="431"/>
      <c r="AR498" s="431"/>
      <c r="AS498" s="431"/>
      <c r="AT498" s="431"/>
      <c r="AU498" s="431"/>
      <c r="AV498" s="431"/>
      <c r="AW498" s="431"/>
      <c r="AX498" s="431"/>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1" t="s">
        <v>419</v>
      </c>
      <c r="K531" s="105"/>
      <c r="L531" s="105"/>
      <c r="M531" s="105"/>
      <c r="N531" s="105"/>
      <c r="O531" s="105"/>
      <c r="P531" s="352" t="s">
        <v>27</v>
      </c>
      <c r="Q531" s="352"/>
      <c r="R531" s="352"/>
      <c r="S531" s="352"/>
      <c r="T531" s="352"/>
      <c r="U531" s="352"/>
      <c r="V531" s="352"/>
      <c r="W531" s="352"/>
      <c r="X531" s="352"/>
      <c r="Y531" s="349" t="s">
        <v>475</v>
      </c>
      <c r="Z531" s="350"/>
      <c r="AA531" s="350"/>
      <c r="AB531" s="350"/>
      <c r="AC531" s="281" t="s">
        <v>460</v>
      </c>
      <c r="AD531" s="281"/>
      <c r="AE531" s="281"/>
      <c r="AF531" s="281"/>
      <c r="AG531" s="281"/>
      <c r="AH531" s="349" t="s">
        <v>380</v>
      </c>
      <c r="AI531" s="351"/>
      <c r="AJ531" s="351"/>
      <c r="AK531" s="351"/>
      <c r="AL531" s="351" t="s">
        <v>21</v>
      </c>
      <c r="AM531" s="351"/>
      <c r="AN531" s="351"/>
      <c r="AO531" s="430"/>
      <c r="AP531" s="431" t="s">
        <v>420</v>
      </c>
      <c r="AQ531" s="431"/>
      <c r="AR531" s="431"/>
      <c r="AS531" s="431"/>
      <c r="AT531" s="431"/>
      <c r="AU531" s="431"/>
      <c r="AV531" s="431"/>
      <c r="AW531" s="431"/>
      <c r="AX531" s="431"/>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1" t="s">
        <v>419</v>
      </c>
      <c r="K564" s="105"/>
      <c r="L564" s="105"/>
      <c r="M564" s="105"/>
      <c r="N564" s="105"/>
      <c r="O564" s="105"/>
      <c r="P564" s="352" t="s">
        <v>27</v>
      </c>
      <c r="Q564" s="352"/>
      <c r="R564" s="352"/>
      <c r="S564" s="352"/>
      <c r="T564" s="352"/>
      <c r="U564" s="352"/>
      <c r="V564" s="352"/>
      <c r="W564" s="352"/>
      <c r="X564" s="352"/>
      <c r="Y564" s="349" t="s">
        <v>475</v>
      </c>
      <c r="Z564" s="350"/>
      <c r="AA564" s="350"/>
      <c r="AB564" s="350"/>
      <c r="AC564" s="281" t="s">
        <v>460</v>
      </c>
      <c r="AD564" s="281"/>
      <c r="AE564" s="281"/>
      <c r="AF564" s="281"/>
      <c r="AG564" s="281"/>
      <c r="AH564" s="349" t="s">
        <v>380</v>
      </c>
      <c r="AI564" s="351"/>
      <c r="AJ564" s="351"/>
      <c r="AK564" s="351"/>
      <c r="AL564" s="351" t="s">
        <v>21</v>
      </c>
      <c r="AM564" s="351"/>
      <c r="AN564" s="351"/>
      <c r="AO564" s="430"/>
      <c r="AP564" s="431" t="s">
        <v>420</v>
      </c>
      <c r="AQ564" s="431"/>
      <c r="AR564" s="431"/>
      <c r="AS564" s="431"/>
      <c r="AT564" s="431"/>
      <c r="AU564" s="431"/>
      <c r="AV564" s="431"/>
      <c r="AW564" s="431"/>
      <c r="AX564" s="431"/>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1" t="s">
        <v>419</v>
      </c>
      <c r="K597" s="105"/>
      <c r="L597" s="105"/>
      <c r="M597" s="105"/>
      <c r="N597" s="105"/>
      <c r="O597" s="105"/>
      <c r="P597" s="352" t="s">
        <v>27</v>
      </c>
      <c r="Q597" s="352"/>
      <c r="R597" s="352"/>
      <c r="S597" s="352"/>
      <c r="T597" s="352"/>
      <c r="U597" s="352"/>
      <c r="V597" s="352"/>
      <c r="W597" s="352"/>
      <c r="X597" s="352"/>
      <c r="Y597" s="349" t="s">
        <v>475</v>
      </c>
      <c r="Z597" s="350"/>
      <c r="AA597" s="350"/>
      <c r="AB597" s="350"/>
      <c r="AC597" s="281" t="s">
        <v>460</v>
      </c>
      <c r="AD597" s="281"/>
      <c r="AE597" s="281"/>
      <c r="AF597" s="281"/>
      <c r="AG597" s="281"/>
      <c r="AH597" s="349" t="s">
        <v>380</v>
      </c>
      <c r="AI597" s="351"/>
      <c r="AJ597" s="351"/>
      <c r="AK597" s="351"/>
      <c r="AL597" s="351" t="s">
        <v>21</v>
      </c>
      <c r="AM597" s="351"/>
      <c r="AN597" s="351"/>
      <c r="AO597" s="430"/>
      <c r="AP597" s="431" t="s">
        <v>420</v>
      </c>
      <c r="AQ597" s="431"/>
      <c r="AR597" s="431"/>
      <c r="AS597" s="431"/>
      <c r="AT597" s="431"/>
      <c r="AU597" s="431"/>
      <c r="AV597" s="431"/>
      <c r="AW597" s="431"/>
      <c r="AX597" s="431"/>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1" t="s">
        <v>419</v>
      </c>
      <c r="K630" s="105"/>
      <c r="L630" s="105"/>
      <c r="M630" s="105"/>
      <c r="N630" s="105"/>
      <c r="O630" s="105"/>
      <c r="P630" s="352" t="s">
        <v>27</v>
      </c>
      <c r="Q630" s="352"/>
      <c r="R630" s="352"/>
      <c r="S630" s="352"/>
      <c r="T630" s="352"/>
      <c r="U630" s="352"/>
      <c r="V630" s="352"/>
      <c r="W630" s="352"/>
      <c r="X630" s="352"/>
      <c r="Y630" s="349" t="s">
        <v>475</v>
      </c>
      <c r="Z630" s="350"/>
      <c r="AA630" s="350"/>
      <c r="AB630" s="350"/>
      <c r="AC630" s="281" t="s">
        <v>460</v>
      </c>
      <c r="AD630" s="281"/>
      <c r="AE630" s="281"/>
      <c r="AF630" s="281"/>
      <c r="AG630" s="281"/>
      <c r="AH630" s="349" t="s">
        <v>380</v>
      </c>
      <c r="AI630" s="351"/>
      <c r="AJ630" s="351"/>
      <c r="AK630" s="351"/>
      <c r="AL630" s="351" t="s">
        <v>21</v>
      </c>
      <c r="AM630" s="351"/>
      <c r="AN630" s="351"/>
      <c r="AO630" s="430"/>
      <c r="AP630" s="431" t="s">
        <v>420</v>
      </c>
      <c r="AQ630" s="431"/>
      <c r="AR630" s="431"/>
      <c r="AS630" s="431"/>
      <c r="AT630" s="431"/>
      <c r="AU630" s="431"/>
      <c r="AV630" s="431"/>
      <c r="AW630" s="431"/>
      <c r="AX630" s="431"/>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1" t="s">
        <v>419</v>
      </c>
      <c r="K663" s="105"/>
      <c r="L663" s="105"/>
      <c r="M663" s="105"/>
      <c r="N663" s="105"/>
      <c r="O663" s="105"/>
      <c r="P663" s="352" t="s">
        <v>27</v>
      </c>
      <c r="Q663" s="352"/>
      <c r="R663" s="352"/>
      <c r="S663" s="352"/>
      <c r="T663" s="352"/>
      <c r="U663" s="352"/>
      <c r="V663" s="352"/>
      <c r="W663" s="352"/>
      <c r="X663" s="352"/>
      <c r="Y663" s="349" t="s">
        <v>475</v>
      </c>
      <c r="Z663" s="350"/>
      <c r="AA663" s="350"/>
      <c r="AB663" s="350"/>
      <c r="AC663" s="281" t="s">
        <v>460</v>
      </c>
      <c r="AD663" s="281"/>
      <c r="AE663" s="281"/>
      <c r="AF663" s="281"/>
      <c r="AG663" s="281"/>
      <c r="AH663" s="349" t="s">
        <v>380</v>
      </c>
      <c r="AI663" s="351"/>
      <c r="AJ663" s="351"/>
      <c r="AK663" s="351"/>
      <c r="AL663" s="351" t="s">
        <v>21</v>
      </c>
      <c r="AM663" s="351"/>
      <c r="AN663" s="351"/>
      <c r="AO663" s="430"/>
      <c r="AP663" s="431" t="s">
        <v>420</v>
      </c>
      <c r="AQ663" s="431"/>
      <c r="AR663" s="431"/>
      <c r="AS663" s="431"/>
      <c r="AT663" s="431"/>
      <c r="AU663" s="431"/>
      <c r="AV663" s="431"/>
      <c r="AW663" s="431"/>
      <c r="AX663" s="431"/>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1" t="s">
        <v>419</v>
      </c>
      <c r="K696" s="105"/>
      <c r="L696" s="105"/>
      <c r="M696" s="105"/>
      <c r="N696" s="105"/>
      <c r="O696" s="105"/>
      <c r="P696" s="352" t="s">
        <v>27</v>
      </c>
      <c r="Q696" s="352"/>
      <c r="R696" s="352"/>
      <c r="S696" s="352"/>
      <c r="T696" s="352"/>
      <c r="U696" s="352"/>
      <c r="V696" s="352"/>
      <c r="W696" s="352"/>
      <c r="X696" s="352"/>
      <c r="Y696" s="349" t="s">
        <v>475</v>
      </c>
      <c r="Z696" s="350"/>
      <c r="AA696" s="350"/>
      <c r="AB696" s="350"/>
      <c r="AC696" s="281" t="s">
        <v>460</v>
      </c>
      <c r="AD696" s="281"/>
      <c r="AE696" s="281"/>
      <c r="AF696" s="281"/>
      <c r="AG696" s="281"/>
      <c r="AH696" s="349" t="s">
        <v>380</v>
      </c>
      <c r="AI696" s="351"/>
      <c r="AJ696" s="351"/>
      <c r="AK696" s="351"/>
      <c r="AL696" s="351" t="s">
        <v>21</v>
      </c>
      <c r="AM696" s="351"/>
      <c r="AN696" s="351"/>
      <c r="AO696" s="430"/>
      <c r="AP696" s="431" t="s">
        <v>420</v>
      </c>
      <c r="AQ696" s="431"/>
      <c r="AR696" s="431"/>
      <c r="AS696" s="431"/>
      <c r="AT696" s="431"/>
      <c r="AU696" s="431"/>
      <c r="AV696" s="431"/>
      <c r="AW696" s="431"/>
      <c r="AX696" s="431"/>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1" t="s">
        <v>419</v>
      </c>
      <c r="K729" s="105"/>
      <c r="L729" s="105"/>
      <c r="M729" s="105"/>
      <c r="N729" s="105"/>
      <c r="O729" s="105"/>
      <c r="P729" s="352" t="s">
        <v>27</v>
      </c>
      <c r="Q729" s="352"/>
      <c r="R729" s="352"/>
      <c r="S729" s="352"/>
      <c r="T729" s="352"/>
      <c r="U729" s="352"/>
      <c r="V729" s="352"/>
      <c r="W729" s="352"/>
      <c r="X729" s="352"/>
      <c r="Y729" s="349" t="s">
        <v>475</v>
      </c>
      <c r="Z729" s="350"/>
      <c r="AA729" s="350"/>
      <c r="AB729" s="350"/>
      <c r="AC729" s="281" t="s">
        <v>460</v>
      </c>
      <c r="AD729" s="281"/>
      <c r="AE729" s="281"/>
      <c r="AF729" s="281"/>
      <c r="AG729" s="281"/>
      <c r="AH729" s="349" t="s">
        <v>380</v>
      </c>
      <c r="AI729" s="351"/>
      <c r="AJ729" s="351"/>
      <c r="AK729" s="351"/>
      <c r="AL729" s="351" t="s">
        <v>21</v>
      </c>
      <c r="AM729" s="351"/>
      <c r="AN729" s="351"/>
      <c r="AO729" s="430"/>
      <c r="AP729" s="431" t="s">
        <v>420</v>
      </c>
      <c r="AQ729" s="431"/>
      <c r="AR729" s="431"/>
      <c r="AS729" s="431"/>
      <c r="AT729" s="431"/>
      <c r="AU729" s="431"/>
      <c r="AV729" s="431"/>
      <c r="AW729" s="431"/>
      <c r="AX729" s="431"/>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1" t="s">
        <v>419</v>
      </c>
      <c r="K762" s="105"/>
      <c r="L762" s="105"/>
      <c r="M762" s="105"/>
      <c r="N762" s="105"/>
      <c r="O762" s="105"/>
      <c r="P762" s="352" t="s">
        <v>27</v>
      </c>
      <c r="Q762" s="352"/>
      <c r="R762" s="352"/>
      <c r="S762" s="352"/>
      <c r="T762" s="352"/>
      <c r="U762" s="352"/>
      <c r="V762" s="352"/>
      <c r="W762" s="352"/>
      <c r="X762" s="352"/>
      <c r="Y762" s="349" t="s">
        <v>475</v>
      </c>
      <c r="Z762" s="350"/>
      <c r="AA762" s="350"/>
      <c r="AB762" s="350"/>
      <c r="AC762" s="281" t="s">
        <v>460</v>
      </c>
      <c r="AD762" s="281"/>
      <c r="AE762" s="281"/>
      <c r="AF762" s="281"/>
      <c r="AG762" s="281"/>
      <c r="AH762" s="349" t="s">
        <v>380</v>
      </c>
      <c r="AI762" s="351"/>
      <c r="AJ762" s="351"/>
      <c r="AK762" s="351"/>
      <c r="AL762" s="351" t="s">
        <v>21</v>
      </c>
      <c r="AM762" s="351"/>
      <c r="AN762" s="351"/>
      <c r="AO762" s="430"/>
      <c r="AP762" s="431" t="s">
        <v>420</v>
      </c>
      <c r="AQ762" s="431"/>
      <c r="AR762" s="431"/>
      <c r="AS762" s="431"/>
      <c r="AT762" s="431"/>
      <c r="AU762" s="431"/>
      <c r="AV762" s="431"/>
      <c r="AW762" s="431"/>
      <c r="AX762" s="431"/>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1" t="s">
        <v>419</v>
      </c>
      <c r="K795" s="105"/>
      <c r="L795" s="105"/>
      <c r="M795" s="105"/>
      <c r="N795" s="105"/>
      <c r="O795" s="105"/>
      <c r="P795" s="352" t="s">
        <v>27</v>
      </c>
      <c r="Q795" s="352"/>
      <c r="R795" s="352"/>
      <c r="S795" s="352"/>
      <c r="T795" s="352"/>
      <c r="U795" s="352"/>
      <c r="V795" s="352"/>
      <c r="W795" s="352"/>
      <c r="X795" s="352"/>
      <c r="Y795" s="349" t="s">
        <v>475</v>
      </c>
      <c r="Z795" s="350"/>
      <c r="AA795" s="350"/>
      <c r="AB795" s="350"/>
      <c r="AC795" s="281" t="s">
        <v>460</v>
      </c>
      <c r="AD795" s="281"/>
      <c r="AE795" s="281"/>
      <c r="AF795" s="281"/>
      <c r="AG795" s="281"/>
      <c r="AH795" s="349" t="s">
        <v>380</v>
      </c>
      <c r="AI795" s="351"/>
      <c r="AJ795" s="351"/>
      <c r="AK795" s="351"/>
      <c r="AL795" s="351" t="s">
        <v>21</v>
      </c>
      <c r="AM795" s="351"/>
      <c r="AN795" s="351"/>
      <c r="AO795" s="430"/>
      <c r="AP795" s="431" t="s">
        <v>420</v>
      </c>
      <c r="AQ795" s="431"/>
      <c r="AR795" s="431"/>
      <c r="AS795" s="431"/>
      <c r="AT795" s="431"/>
      <c r="AU795" s="431"/>
      <c r="AV795" s="431"/>
      <c r="AW795" s="431"/>
      <c r="AX795" s="431"/>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1" t="s">
        <v>419</v>
      </c>
      <c r="K828" s="105"/>
      <c r="L828" s="105"/>
      <c r="M828" s="105"/>
      <c r="N828" s="105"/>
      <c r="O828" s="105"/>
      <c r="P828" s="352" t="s">
        <v>27</v>
      </c>
      <c r="Q828" s="352"/>
      <c r="R828" s="352"/>
      <c r="S828" s="352"/>
      <c r="T828" s="352"/>
      <c r="U828" s="352"/>
      <c r="V828" s="352"/>
      <c r="W828" s="352"/>
      <c r="X828" s="352"/>
      <c r="Y828" s="349" t="s">
        <v>475</v>
      </c>
      <c r="Z828" s="350"/>
      <c r="AA828" s="350"/>
      <c r="AB828" s="350"/>
      <c r="AC828" s="281" t="s">
        <v>460</v>
      </c>
      <c r="AD828" s="281"/>
      <c r="AE828" s="281"/>
      <c r="AF828" s="281"/>
      <c r="AG828" s="281"/>
      <c r="AH828" s="349" t="s">
        <v>380</v>
      </c>
      <c r="AI828" s="351"/>
      <c r="AJ828" s="351"/>
      <c r="AK828" s="351"/>
      <c r="AL828" s="351" t="s">
        <v>21</v>
      </c>
      <c r="AM828" s="351"/>
      <c r="AN828" s="351"/>
      <c r="AO828" s="430"/>
      <c r="AP828" s="431" t="s">
        <v>420</v>
      </c>
      <c r="AQ828" s="431"/>
      <c r="AR828" s="431"/>
      <c r="AS828" s="431"/>
      <c r="AT828" s="431"/>
      <c r="AU828" s="431"/>
      <c r="AV828" s="431"/>
      <c r="AW828" s="431"/>
      <c r="AX828" s="431"/>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1" t="s">
        <v>419</v>
      </c>
      <c r="K861" s="105"/>
      <c r="L861" s="105"/>
      <c r="M861" s="105"/>
      <c r="N861" s="105"/>
      <c r="O861" s="105"/>
      <c r="P861" s="352" t="s">
        <v>27</v>
      </c>
      <c r="Q861" s="352"/>
      <c r="R861" s="352"/>
      <c r="S861" s="352"/>
      <c r="T861" s="352"/>
      <c r="U861" s="352"/>
      <c r="V861" s="352"/>
      <c r="W861" s="352"/>
      <c r="X861" s="352"/>
      <c r="Y861" s="349" t="s">
        <v>475</v>
      </c>
      <c r="Z861" s="350"/>
      <c r="AA861" s="350"/>
      <c r="AB861" s="350"/>
      <c r="AC861" s="281" t="s">
        <v>460</v>
      </c>
      <c r="AD861" s="281"/>
      <c r="AE861" s="281"/>
      <c r="AF861" s="281"/>
      <c r="AG861" s="281"/>
      <c r="AH861" s="349" t="s">
        <v>380</v>
      </c>
      <c r="AI861" s="351"/>
      <c r="AJ861" s="351"/>
      <c r="AK861" s="351"/>
      <c r="AL861" s="351" t="s">
        <v>21</v>
      </c>
      <c r="AM861" s="351"/>
      <c r="AN861" s="351"/>
      <c r="AO861" s="430"/>
      <c r="AP861" s="431" t="s">
        <v>420</v>
      </c>
      <c r="AQ861" s="431"/>
      <c r="AR861" s="431"/>
      <c r="AS861" s="431"/>
      <c r="AT861" s="431"/>
      <c r="AU861" s="431"/>
      <c r="AV861" s="431"/>
      <c r="AW861" s="431"/>
      <c r="AX861" s="431"/>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1" t="s">
        <v>419</v>
      </c>
      <c r="K894" s="105"/>
      <c r="L894" s="105"/>
      <c r="M894" s="105"/>
      <c r="N894" s="105"/>
      <c r="O894" s="105"/>
      <c r="P894" s="352" t="s">
        <v>27</v>
      </c>
      <c r="Q894" s="352"/>
      <c r="R894" s="352"/>
      <c r="S894" s="352"/>
      <c r="T894" s="352"/>
      <c r="U894" s="352"/>
      <c r="V894" s="352"/>
      <c r="W894" s="352"/>
      <c r="X894" s="352"/>
      <c r="Y894" s="349" t="s">
        <v>475</v>
      </c>
      <c r="Z894" s="350"/>
      <c r="AA894" s="350"/>
      <c r="AB894" s="350"/>
      <c r="AC894" s="281" t="s">
        <v>460</v>
      </c>
      <c r="AD894" s="281"/>
      <c r="AE894" s="281"/>
      <c r="AF894" s="281"/>
      <c r="AG894" s="281"/>
      <c r="AH894" s="349" t="s">
        <v>380</v>
      </c>
      <c r="AI894" s="351"/>
      <c r="AJ894" s="351"/>
      <c r="AK894" s="351"/>
      <c r="AL894" s="351" t="s">
        <v>21</v>
      </c>
      <c r="AM894" s="351"/>
      <c r="AN894" s="351"/>
      <c r="AO894" s="430"/>
      <c r="AP894" s="431" t="s">
        <v>420</v>
      </c>
      <c r="AQ894" s="431"/>
      <c r="AR894" s="431"/>
      <c r="AS894" s="431"/>
      <c r="AT894" s="431"/>
      <c r="AU894" s="431"/>
      <c r="AV894" s="431"/>
      <c r="AW894" s="431"/>
      <c r="AX894" s="431"/>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1" t="s">
        <v>419</v>
      </c>
      <c r="K927" s="105"/>
      <c r="L927" s="105"/>
      <c r="M927" s="105"/>
      <c r="N927" s="105"/>
      <c r="O927" s="105"/>
      <c r="P927" s="352" t="s">
        <v>27</v>
      </c>
      <c r="Q927" s="352"/>
      <c r="R927" s="352"/>
      <c r="S927" s="352"/>
      <c r="T927" s="352"/>
      <c r="U927" s="352"/>
      <c r="V927" s="352"/>
      <c r="W927" s="352"/>
      <c r="X927" s="352"/>
      <c r="Y927" s="349" t="s">
        <v>475</v>
      </c>
      <c r="Z927" s="350"/>
      <c r="AA927" s="350"/>
      <c r="AB927" s="350"/>
      <c r="AC927" s="281" t="s">
        <v>460</v>
      </c>
      <c r="AD927" s="281"/>
      <c r="AE927" s="281"/>
      <c r="AF927" s="281"/>
      <c r="AG927" s="281"/>
      <c r="AH927" s="349" t="s">
        <v>380</v>
      </c>
      <c r="AI927" s="351"/>
      <c r="AJ927" s="351"/>
      <c r="AK927" s="351"/>
      <c r="AL927" s="351" t="s">
        <v>21</v>
      </c>
      <c r="AM927" s="351"/>
      <c r="AN927" s="351"/>
      <c r="AO927" s="430"/>
      <c r="AP927" s="431" t="s">
        <v>420</v>
      </c>
      <c r="AQ927" s="431"/>
      <c r="AR927" s="431"/>
      <c r="AS927" s="431"/>
      <c r="AT927" s="431"/>
      <c r="AU927" s="431"/>
      <c r="AV927" s="431"/>
      <c r="AW927" s="431"/>
      <c r="AX927" s="431"/>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1" t="s">
        <v>419</v>
      </c>
      <c r="K960" s="105"/>
      <c r="L960" s="105"/>
      <c r="M960" s="105"/>
      <c r="N960" s="105"/>
      <c r="O960" s="105"/>
      <c r="P960" s="352" t="s">
        <v>27</v>
      </c>
      <c r="Q960" s="352"/>
      <c r="R960" s="352"/>
      <c r="S960" s="352"/>
      <c r="T960" s="352"/>
      <c r="U960" s="352"/>
      <c r="V960" s="352"/>
      <c r="W960" s="352"/>
      <c r="X960" s="352"/>
      <c r="Y960" s="349" t="s">
        <v>475</v>
      </c>
      <c r="Z960" s="350"/>
      <c r="AA960" s="350"/>
      <c r="AB960" s="350"/>
      <c r="AC960" s="281" t="s">
        <v>460</v>
      </c>
      <c r="AD960" s="281"/>
      <c r="AE960" s="281"/>
      <c r="AF960" s="281"/>
      <c r="AG960" s="281"/>
      <c r="AH960" s="349" t="s">
        <v>380</v>
      </c>
      <c r="AI960" s="351"/>
      <c r="AJ960" s="351"/>
      <c r="AK960" s="351"/>
      <c r="AL960" s="351" t="s">
        <v>21</v>
      </c>
      <c r="AM960" s="351"/>
      <c r="AN960" s="351"/>
      <c r="AO960" s="430"/>
      <c r="AP960" s="431" t="s">
        <v>420</v>
      </c>
      <c r="AQ960" s="431"/>
      <c r="AR960" s="431"/>
      <c r="AS960" s="431"/>
      <c r="AT960" s="431"/>
      <c r="AU960" s="431"/>
      <c r="AV960" s="431"/>
      <c r="AW960" s="431"/>
      <c r="AX960" s="431"/>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1" t="s">
        <v>419</v>
      </c>
      <c r="K993" s="105"/>
      <c r="L993" s="105"/>
      <c r="M993" s="105"/>
      <c r="N993" s="105"/>
      <c r="O993" s="105"/>
      <c r="P993" s="352" t="s">
        <v>27</v>
      </c>
      <c r="Q993" s="352"/>
      <c r="R993" s="352"/>
      <c r="S993" s="352"/>
      <c r="T993" s="352"/>
      <c r="U993" s="352"/>
      <c r="V993" s="352"/>
      <c r="W993" s="352"/>
      <c r="X993" s="352"/>
      <c r="Y993" s="349" t="s">
        <v>475</v>
      </c>
      <c r="Z993" s="350"/>
      <c r="AA993" s="350"/>
      <c r="AB993" s="350"/>
      <c r="AC993" s="281" t="s">
        <v>460</v>
      </c>
      <c r="AD993" s="281"/>
      <c r="AE993" s="281"/>
      <c r="AF993" s="281"/>
      <c r="AG993" s="281"/>
      <c r="AH993" s="349" t="s">
        <v>380</v>
      </c>
      <c r="AI993" s="351"/>
      <c r="AJ993" s="351"/>
      <c r="AK993" s="351"/>
      <c r="AL993" s="351" t="s">
        <v>21</v>
      </c>
      <c r="AM993" s="351"/>
      <c r="AN993" s="351"/>
      <c r="AO993" s="430"/>
      <c r="AP993" s="431" t="s">
        <v>420</v>
      </c>
      <c r="AQ993" s="431"/>
      <c r="AR993" s="431"/>
      <c r="AS993" s="431"/>
      <c r="AT993" s="431"/>
      <c r="AU993" s="431"/>
      <c r="AV993" s="431"/>
      <c r="AW993" s="431"/>
      <c r="AX993" s="431"/>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1" t="s">
        <v>419</v>
      </c>
      <c r="K1026" s="105"/>
      <c r="L1026" s="105"/>
      <c r="M1026" s="105"/>
      <c r="N1026" s="105"/>
      <c r="O1026" s="105"/>
      <c r="P1026" s="352" t="s">
        <v>27</v>
      </c>
      <c r="Q1026" s="352"/>
      <c r="R1026" s="352"/>
      <c r="S1026" s="352"/>
      <c r="T1026" s="352"/>
      <c r="U1026" s="352"/>
      <c r="V1026" s="352"/>
      <c r="W1026" s="352"/>
      <c r="X1026" s="352"/>
      <c r="Y1026" s="349" t="s">
        <v>475</v>
      </c>
      <c r="Z1026" s="350"/>
      <c r="AA1026" s="350"/>
      <c r="AB1026" s="350"/>
      <c r="AC1026" s="281" t="s">
        <v>460</v>
      </c>
      <c r="AD1026" s="281"/>
      <c r="AE1026" s="281"/>
      <c r="AF1026" s="281"/>
      <c r="AG1026" s="281"/>
      <c r="AH1026" s="349" t="s">
        <v>380</v>
      </c>
      <c r="AI1026" s="351"/>
      <c r="AJ1026" s="351"/>
      <c r="AK1026" s="351"/>
      <c r="AL1026" s="351" t="s">
        <v>21</v>
      </c>
      <c r="AM1026" s="351"/>
      <c r="AN1026" s="351"/>
      <c r="AO1026" s="430"/>
      <c r="AP1026" s="431" t="s">
        <v>420</v>
      </c>
      <c r="AQ1026" s="431"/>
      <c r="AR1026" s="431"/>
      <c r="AS1026" s="431"/>
      <c r="AT1026" s="431"/>
      <c r="AU1026" s="431"/>
      <c r="AV1026" s="431"/>
      <c r="AW1026" s="431"/>
      <c r="AX1026" s="431"/>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1" t="s">
        <v>419</v>
      </c>
      <c r="K1059" s="105"/>
      <c r="L1059" s="105"/>
      <c r="M1059" s="105"/>
      <c r="N1059" s="105"/>
      <c r="O1059" s="105"/>
      <c r="P1059" s="352" t="s">
        <v>27</v>
      </c>
      <c r="Q1059" s="352"/>
      <c r="R1059" s="352"/>
      <c r="S1059" s="352"/>
      <c r="T1059" s="352"/>
      <c r="U1059" s="352"/>
      <c r="V1059" s="352"/>
      <c r="W1059" s="352"/>
      <c r="X1059" s="352"/>
      <c r="Y1059" s="349" t="s">
        <v>475</v>
      </c>
      <c r="Z1059" s="350"/>
      <c r="AA1059" s="350"/>
      <c r="AB1059" s="350"/>
      <c r="AC1059" s="281" t="s">
        <v>460</v>
      </c>
      <c r="AD1059" s="281"/>
      <c r="AE1059" s="281"/>
      <c r="AF1059" s="281"/>
      <c r="AG1059" s="281"/>
      <c r="AH1059" s="349" t="s">
        <v>380</v>
      </c>
      <c r="AI1059" s="351"/>
      <c r="AJ1059" s="351"/>
      <c r="AK1059" s="351"/>
      <c r="AL1059" s="351" t="s">
        <v>21</v>
      </c>
      <c r="AM1059" s="351"/>
      <c r="AN1059" s="351"/>
      <c r="AO1059" s="430"/>
      <c r="AP1059" s="431" t="s">
        <v>420</v>
      </c>
      <c r="AQ1059" s="431"/>
      <c r="AR1059" s="431"/>
      <c r="AS1059" s="431"/>
      <c r="AT1059" s="431"/>
      <c r="AU1059" s="431"/>
      <c r="AV1059" s="431"/>
      <c r="AW1059" s="431"/>
      <c r="AX1059" s="431"/>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1" t="s">
        <v>419</v>
      </c>
      <c r="K1092" s="105"/>
      <c r="L1092" s="105"/>
      <c r="M1092" s="105"/>
      <c r="N1092" s="105"/>
      <c r="O1092" s="105"/>
      <c r="P1092" s="352" t="s">
        <v>27</v>
      </c>
      <c r="Q1092" s="352"/>
      <c r="R1092" s="352"/>
      <c r="S1092" s="352"/>
      <c r="T1092" s="352"/>
      <c r="U1092" s="352"/>
      <c r="V1092" s="352"/>
      <c r="W1092" s="352"/>
      <c r="X1092" s="352"/>
      <c r="Y1092" s="349" t="s">
        <v>475</v>
      </c>
      <c r="Z1092" s="350"/>
      <c r="AA1092" s="350"/>
      <c r="AB1092" s="350"/>
      <c r="AC1092" s="281" t="s">
        <v>460</v>
      </c>
      <c r="AD1092" s="281"/>
      <c r="AE1092" s="281"/>
      <c r="AF1092" s="281"/>
      <c r="AG1092" s="281"/>
      <c r="AH1092" s="349" t="s">
        <v>380</v>
      </c>
      <c r="AI1092" s="351"/>
      <c r="AJ1092" s="351"/>
      <c r="AK1092" s="351"/>
      <c r="AL1092" s="351" t="s">
        <v>21</v>
      </c>
      <c r="AM1092" s="351"/>
      <c r="AN1092" s="351"/>
      <c r="AO1092" s="430"/>
      <c r="AP1092" s="431" t="s">
        <v>420</v>
      </c>
      <c r="AQ1092" s="431"/>
      <c r="AR1092" s="431"/>
      <c r="AS1092" s="431"/>
      <c r="AT1092" s="431"/>
      <c r="AU1092" s="431"/>
      <c r="AV1092" s="431"/>
      <c r="AW1092" s="431"/>
      <c r="AX1092" s="431"/>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1" t="s">
        <v>419</v>
      </c>
      <c r="K1125" s="105"/>
      <c r="L1125" s="105"/>
      <c r="M1125" s="105"/>
      <c r="N1125" s="105"/>
      <c r="O1125" s="105"/>
      <c r="P1125" s="352" t="s">
        <v>27</v>
      </c>
      <c r="Q1125" s="352"/>
      <c r="R1125" s="352"/>
      <c r="S1125" s="352"/>
      <c r="T1125" s="352"/>
      <c r="U1125" s="352"/>
      <c r="V1125" s="352"/>
      <c r="W1125" s="352"/>
      <c r="X1125" s="352"/>
      <c r="Y1125" s="349" t="s">
        <v>475</v>
      </c>
      <c r="Z1125" s="350"/>
      <c r="AA1125" s="350"/>
      <c r="AB1125" s="350"/>
      <c r="AC1125" s="281" t="s">
        <v>460</v>
      </c>
      <c r="AD1125" s="281"/>
      <c r="AE1125" s="281"/>
      <c r="AF1125" s="281"/>
      <c r="AG1125" s="281"/>
      <c r="AH1125" s="349" t="s">
        <v>380</v>
      </c>
      <c r="AI1125" s="351"/>
      <c r="AJ1125" s="351"/>
      <c r="AK1125" s="351"/>
      <c r="AL1125" s="351" t="s">
        <v>21</v>
      </c>
      <c r="AM1125" s="351"/>
      <c r="AN1125" s="351"/>
      <c r="AO1125" s="430"/>
      <c r="AP1125" s="431" t="s">
        <v>420</v>
      </c>
      <c r="AQ1125" s="431"/>
      <c r="AR1125" s="431"/>
      <c r="AS1125" s="431"/>
      <c r="AT1125" s="431"/>
      <c r="AU1125" s="431"/>
      <c r="AV1125" s="431"/>
      <c r="AW1125" s="431"/>
      <c r="AX1125" s="431"/>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1" t="s">
        <v>419</v>
      </c>
      <c r="K1158" s="105"/>
      <c r="L1158" s="105"/>
      <c r="M1158" s="105"/>
      <c r="N1158" s="105"/>
      <c r="O1158" s="105"/>
      <c r="P1158" s="352" t="s">
        <v>27</v>
      </c>
      <c r="Q1158" s="352"/>
      <c r="R1158" s="352"/>
      <c r="S1158" s="352"/>
      <c r="T1158" s="352"/>
      <c r="U1158" s="352"/>
      <c r="V1158" s="352"/>
      <c r="W1158" s="352"/>
      <c r="X1158" s="352"/>
      <c r="Y1158" s="349" t="s">
        <v>475</v>
      </c>
      <c r="Z1158" s="350"/>
      <c r="AA1158" s="350"/>
      <c r="AB1158" s="350"/>
      <c r="AC1158" s="281" t="s">
        <v>460</v>
      </c>
      <c r="AD1158" s="281"/>
      <c r="AE1158" s="281"/>
      <c r="AF1158" s="281"/>
      <c r="AG1158" s="281"/>
      <c r="AH1158" s="349" t="s">
        <v>380</v>
      </c>
      <c r="AI1158" s="351"/>
      <c r="AJ1158" s="351"/>
      <c r="AK1158" s="351"/>
      <c r="AL1158" s="351" t="s">
        <v>21</v>
      </c>
      <c r="AM1158" s="351"/>
      <c r="AN1158" s="351"/>
      <c r="AO1158" s="430"/>
      <c r="AP1158" s="431" t="s">
        <v>420</v>
      </c>
      <c r="AQ1158" s="431"/>
      <c r="AR1158" s="431"/>
      <c r="AS1158" s="431"/>
      <c r="AT1158" s="431"/>
      <c r="AU1158" s="431"/>
      <c r="AV1158" s="431"/>
      <c r="AW1158" s="431"/>
      <c r="AX1158" s="431"/>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1" t="s">
        <v>419</v>
      </c>
      <c r="K1191" s="105"/>
      <c r="L1191" s="105"/>
      <c r="M1191" s="105"/>
      <c r="N1191" s="105"/>
      <c r="O1191" s="105"/>
      <c r="P1191" s="352" t="s">
        <v>27</v>
      </c>
      <c r="Q1191" s="352"/>
      <c r="R1191" s="352"/>
      <c r="S1191" s="352"/>
      <c r="T1191" s="352"/>
      <c r="U1191" s="352"/>
      <c r="V1191" s="352"/>
      <c r="W1191" s="352"/>
      <c r="X1191" s="352"/>
      <c r="Y1191" s="349" t="s">
        <v>475</v>
      </c>
      <c r="Z1191" s="350"/>
      <c r="AA1191" s="350"/>
      <c r="AB1191" s="350"/>
      <c r="AC1191" s="281" t="s">
        <v>460</v>
      </c>
      <c r="AD1191" s="281"/>
      <c r="AE1191" s="281"/>
      <c r="AF1191" s="281"/>
      <c r="AG1191" s="281"/>
      <c r="AH1191" s="349" t="s">
        <v>380</v>
      </c>
      <c r="AI1191" s="351"/>
      <c r="AJ1191" s="351"/>
      <c r="AK1191" s="351"/>
      <c r="AL1191" s="351" t="s">
        <v>21</v>
      </c>
      <c r="AM1191" s="351"/>
      <c r="AN1191" s="351"/>
      <c r="AO1191" s="430"/>
      <c r="AP1191" s="431" t="s">
        <v>420</v>
      </c>
      <c r="AQ1191" s="431"/>
      <c r="AR1191" s="431"/>
      <c r="AS1191" s="431"/>
      <c r="AT1191" s="431"/>
      <c r="AU1191" s="431"/>
      <c r="AV1191" s="431"/>
      <c r="AW1191" s="431"/>
      <c r="AX1191" s="431"/>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1" t="s">
        <v>419</v>
      </c>
      <c r="K1224" s="105"/>
      <c r="L1224" s="105"/>
      <c r="M1224" s="105"/>
      <c r="N1224" s="105"/>
      <c r="O1224" s="105"/>
      <c r="P1224" s="352" t="s">
        <v>27</v>
      </c>
      <c r="Q1224" s="352"/>
      <c r="R1224" s="352"/>
      <c r="S1224" s="352"/>
      <c r="T1224" s="352"/>
      <c r="U1224" s="352"/>
      <c r="V1224" s="352"/>
      <c r="W1224" s="352"/>
      <c r="X1224" s="352"/>
      <c r="Y1224" s="349" t="s">
        <v>475</v>
      </c>
      <c r="Z1224" s="350"/>
      <c r="AA1224" s="350"/>
      <c r="AB1224" s="350"/>
      <c r="AC1224" s="281" t="s">
        <v>460</v>
      </c>
      <c r="AD1224" s="281"/>
      <c r="AE1224" s="281"/>
      <c r="AF1224" s="281"/>
      <c r="AG1224" s="281"/>
      <c r="AH1224" s="349" t="s">
        <v>380</v>
      </c>
      <c r="AI1224" s="351"/>
      <c r="AJ1224" s="351"/>
      <c r="AK1224" s="351"/>
      <c r="AL1224" s="351" t="s">
        <v>21</v>
      </c>
      <c r="AM1224" s="351"/>
      <c r="AN1224" s="351"/>
      <c r="AO1224" s="430"/>
      <c r="AP1224" s="431" t="s">
        <v>420</v>
      </c>
      <c r="AQ1224" s="431"/>
      <c r="AR1224" s="431"/>
      <c r="AS1224" s="431"/>
      <c r="AT1224" s="431"/>
      <c r="AU1224" s="431"/>
      <c r="AV1224" s="431"/>
      <c r="AW1224" s="431"/>
      <c r="AX1224" s="431"/>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1" t="s">
        <v>419</v>
      </c>
      <c r="K1257" s="105"/>
      <c r="L1257" s="105"/>
      <c r="M1257" s="105"/>
      <c r="N1257" s="105"/>
      <c r="O1257" s="105"/>
      <c r="P1257" s="352" t="s">
        <v>27</v>
      </c>
      <c r="Q1257" s="352"/>
      <c r="R1257" s="352"/>
      <c r="S1257" s="352"/>
      <c r="T1257" s="352"/>
      <c r="U1257" s="352"/>
      <c r="V1257" s="352"/>
      <c r="W1257" s="352"/>
      <c r="X1257" s="352"/>
      <c r="Y1257" s="349" t="s">
        <v>475</v>
      </c>
      <c r="Z1257" s="350"/>
      <c r="AA1257" s="350"/>
      <c r="AB1257" s="350"/>
      <c r="AC1257" s="281" t="s">
        <v>460</v>
      </c>
      <c r="AD1257" s="281"/>
      <c r="AE1257" s="281"/>
      <c r="AF1257" s="281"/>
      <c r="AG1257" s="281"/>
      <c r="AH1257" s="349" t="s">
        <v>380</v>
      </c>
      <c r="AI1257" s="351"/>
      <c r="AJ1257" s="351"/>
      <c r="AK1257" s="351"/>
      <c r="AL1257" s="351" t="s">
        <v>21</v>
      </c>
      <c r="AM1257" s="351"/>
      <c r="AN1257" s="351"/>
      <c r="AO1257" s="430"/>
      <c r="AP1257" s="431" t="s">
        <v>420</v>
      </c>
      <c r="AQ1257" s="431"/>
      <c r="AR1257" s="431"/>
      <c r="AS1257" s="431"/>
      <c r="AT1257" s="431"/>
      <c r="AU1257" s="431"/>
      <c r="AV1257" s="431"/>
      <c r="AW1257" s="431"/>
      <c r="AX1257" s="431"/>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1" t="s">
        <v>419</v>
      </c>
      <c r="K1290" s="105"/>
      <c r="L1290" s="105"/>
      <c r="M1290" s="105"/>
      <c r="N1290" s="105"/>
      <c r="O1290" s="105"/>
      <c r="P1290" s="352" t="s">
        <v>27</v>
      </c>
      <c r="Q1290" s="352"/>
      <c r="R1290" s="352"/>
      <c r="S1290" s="352"/>
      <c r="T1290" s="352"/>
      <c r="U1290" s="352"/>
      <c r="V1290" s="352"/>
      <c r="W1290" s="352"/>
      <c r="X1290" s="352"/>
      <c r="Y1290" s="349" t="s">
        <v>475</v>
      </c>
      <c r="Z1290" s="350"/>
      <c r="AA1290" s="350"/>
      <c r="AB1290" s="350"/>
      <c r="AC1290" s="281" t="s">
        <v>460</v>
      </c>
      <c r="AD1290" s="281"/>
      <c r="AE1290" s="281"/>
      <c r="AF1290" s="281"/>
      <c r="AG1290" s="281"/>
      <c r="AH1290" s="349" t="s">
        <v>380</v>
      </c>
      <c r="AI1290" s="351"/>
      <c r="AJ1290" s="351"/>
      <c r="AK1290" s="351"/>
      <c r="AL1290" s="351" t="s">
        <v>21</v>
      </c>
      <c r="AM1290" s="351"/>
      <c r="AN1290" s="351"/>
      <c r="AO1290" s="430"/>
      <c r="AP1290" s="431" t="s">
        <v>420</v>
      </c>
      <c r="AQ1290" s="431"/>
      <c r="AR1290" s="431"/>
      <c r="AS1290" s="431"/>
      <c r="AT1290" s="431"/>
      <c r="AU1290" s="431"/>
      <c r="AV1290" s="431"/>
      <c r="AW1290" s="431"/>
      <c r="AX1290" s="431"/>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2019-08-27T06:44:26Z</cp:lastPrinted>
  <dcterms:created xsi:type="dcterms:W3CDTF">2012-03-13T00:50:25Z</dcterms:created>
  <dcterms:modified xsi:type="dcterms:W3CDTF">2019-08-29T06:02:46Z</dcterms:modified>
</cp:coreProperties>
</file>