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０２．予算・組織・定員要求\H30･H31行政事業レビュー\0823_最終公表に向けた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<sst xmlns="http://schemas.openxmlformats.org/spreadsheetml/2006/main" count="2915" uniqueCount="622">
  <si>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</si>
  <si>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</si>
  <si>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</si>
  <si>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</si>
  <si>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</si>
  <si>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</si>
  <si>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</si>
  <si>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</si>
  <si>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</si>
  <si>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</si>
  <si>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</si>
  <si>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</si>
  <si>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</si>
  <si>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</si>
  <si>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</si>
  <si>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</si>
  <si>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</si>
  <si>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</si>
  <si>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</si>
  <si>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</si>
  <si>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</si>
  <si>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</si>
  <si>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</si>
  <si>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</si>
  <si>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</si>
  <si>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</si>
  <si>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</si>
  <si>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</si>
  <si>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</si>
  <si>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</si>
  <si>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</si>
  <si>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</si>
  <si>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</si>
  <si>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</si>
  <si>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</si>
  <si>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</si>
  <si>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</si>
  <si>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</si>
  <si>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</si>
  <si>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</si>
  <si>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</si>
  <si>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</si>
  <si>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</si>
  <si>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</si>
  <si>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</si>
  <si>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</si>
  <si>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</si>
  <si>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</si>
  <si>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</si>
  <si>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</si>
  <si>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</si>
  <si>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</si>
  <si>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</si>
  <si>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</si>
  <si>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</si>
  <si>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</si>
  <si>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</si>
  <si>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</si>
  <si>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</si>
  <si>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</si>
  <si>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</si>
  <si>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</si>
  <si>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</si>
  <si>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</si>
  <si>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</si>
  <si>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</si>
  <si>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</si>
  <si>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</si>
  <si>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</si>
  <si>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</si>
  <si>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</si>
  <si>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</si>
  <si>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</si>
  <si>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</si>
  <si>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</si>
  <si>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</si>
  <si>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</si>
  <si>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</si>
  <si>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</si>
  <si>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</si>
  <si>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</si>
  <si>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</si>
  <si>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</si>
  <si>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</si>
  <si>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</si>
  <si>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</si>
  <si>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</si>
  <si>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</si>
  <si>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</si>
  <si>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</si>
  <si>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</si>
  <si>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</si>
  <si>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</si>
  <si>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</si>
  <si>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</si>
  <si>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</si>
  <si>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</si>
  <si>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</si>
  <si>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</si>
  <si>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</si>
  <si>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</si>
  <si>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</si>
  <si>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</si>
  <si>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</si>
  <si>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</si>
  <si>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</si>
  <si>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</si>
  <si>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</si>
  <si>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</si>
  <si>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</si>
  <si>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</si>
  <si>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</si>
  <si>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</si>
  <si>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</si>
  <si>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</si>
  <si>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</si>
  <si>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</si>
  <si>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</si>
  <si>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</si>
  <si>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</si>
  <si>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</si>
  <si>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</si>
  <si>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</si>
  <si>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</si>
  <si>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</si>
  <si>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</si>
  <si>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</si>
  <si>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</si>
  <si>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</si>
  <si>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</si>
  <si>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</si>
  <si>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</si>
  <si>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</si>
  <si>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</si>
  <si>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</si>
  <si>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</si>
  <si>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</si>
  <si>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</si>
  <si>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</si>
  <si>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</si>
  <si>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</si>
  <si>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</si>
  <si>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</si>
  <si>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</si>
  <si>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</si>
  <si>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</si>
  <si>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</si>
  <si>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</si>
  <si>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</si>
  <si>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</si>
  <si>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</si>
  <si>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</si>
  <si>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</si>
  <si>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</si>
  <si>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</si>
  <si>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</si>
  <si>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</si>
  <si>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</si>
  <si>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</si>
  <si>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</si>
  <si>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</si>
  <si>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</si>
  <si>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</si>
  <si>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</si>
  <si>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</si>
  <si>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</si>
  <si>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</si>
  <si>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</si>
  <si>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</si>
  <si>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</si>
  <si>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</si>
  <si>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</si>
  <si>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</si>
  <si>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</si>
  <si>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</si>
  <si>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</si>
  <si>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</si>
  <si>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</si>
  <si>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</si>
  <si>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</si>
  <si>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</si>
  <si>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</si>
  <si>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</si>
  <si>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</si>
  <si>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</si>
  <si>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</si>
  <si>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</si>
  <si>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</si>
  <si>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</si>
  <si>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</si>
  <si>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</si>
  <si>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</si>
  <si>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</si>
  <si>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</si>
  <si>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</si>
  <si>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</si>
  <si>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</si>
  <si>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</si>
  <si>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</si>
  <si>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</si>
  <si>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</si>
  <si>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</si>
  <si>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</si>
  <si>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</si>
  <si>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</si>
  <si>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</si>
  <si>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</si>
  <si>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</si>
  <si>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</si>
  <si>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</si>
  <si>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</si>
  <si>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</si>
  <si>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</si>
  <si>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</si>
  <si>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</si>
  <si>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</si>
  <si>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</si>
  <si>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</si>
  <si>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</si>
  <si>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</si>
  <si>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</si>
  <si>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</si>
  <si>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</si>
  <si>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</si>
  <si>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</si>
  <si>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</si>
  <si>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</si>
  <si>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</si>
  <si>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</si>
  <si>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</si>
  <si>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</si>
  <si>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</si>
  <si>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</si>
  <si>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</si>
  <si>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</si>
  <si>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</si>
  <si>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</si>
  <si>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</si>
  <si>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</si>
  <si>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</si>
  <si>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</si>
  <si>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</si>
  <si>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</si>
  <si>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</si>
  <si>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</si>
  <si>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</si>
  <si>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</si>
  <si>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</si>
  <si>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</si>
  <si>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</si>
  <si>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</si>
  <si>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</si>
  <si>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</si>
  <si>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</si>
  <si>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</si>
  <si>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</si>
  <si>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</si>
  <si>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</si>
  <si>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</si>
  <si>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</si>
  <si>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</si>
  <si>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</si>
  <si>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</si>
  <si>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</si>
  <si>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</si>
  <si>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</si>
  <si>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</si>
  <si>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</si>
  <si>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</si>
  <si>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</si>
  <si>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</si>
  <si>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</si>
  <si>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</si>
  <si>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</si>
  <si>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</si>
  <si>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</si>
  <si>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</si>
  <si>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</si>
  <si>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</si>
  <si>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</si>
  <si>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</si>
  <si>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</si>
  <si>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</si>
  <si>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</si>
  <si>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</si>
  <si>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</si>
  <si>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</si>
  <si>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</si>
  <si>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</si>
  <si>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</si>
  <si>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</si>
  <si>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</si>
  <si>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</si>
  <si>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</si>
  <si>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</si>
  <si>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</si>
  <si>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</si>
  <si>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</si>
  <si>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</si>
  <si>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</si>
  <si>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</si>
  <si>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</si>
  <si>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</si>
  <si>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</si>
  <si>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</si>
  <si>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</si>
  <si>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</si>
  <si>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</si>
  <si>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</si>
  <si>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</si>
  <si>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</si>
  <si>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</si>
  <si>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</si>
  <si>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</si>
  <si>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</si>
  <si>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</si>
  <si>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</si>
  <si>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</si>
  <si>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</si>
  <si>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</si>
  <si>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</si>
  <si>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</si>
  <si>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</si>
  <si>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</si>
  <si>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</si>
  <si>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</si>
  <si>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</si>
  <si>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</si>
  <si>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</si>
  <si>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</si>
  <si>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</si>
  <si>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</si>
  <si>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</si>
  <si>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</si>
  <si>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</si>
  <si>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</si>
  <si>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</si>
  <si>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</si>
  <si>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</si>
  <si>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</si>
  <si>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</si>
  <si>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</si>
  <si>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</si>
  <si>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</si>
  <si>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</si>
  <si>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</si>
  <si>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</si>
  <si>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</si>
  <si>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</si>
  <si>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</si>
  <si>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</si>
  <si>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</si>
  <si>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</si>
  <si>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</si>
  <si>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</si>
  <si>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</si>
  <si>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</si>
  <si>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</si>
  <si>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</si>
  <si>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</si>
  <si>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</si>
  <si>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</si>
  <si>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</si>
  <si>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</si>
  <si>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</si>
  <si>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</si>
  <si>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</si>
  <si>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</si>
  <si>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</si>
  <si>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</si>
  <si>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</si>
  <si>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</si>
  <si>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</si>
  <si>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</si>
  <si>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</si>
  <si>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</si>
  <si>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</si>
  <si>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</si>
  <si>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</si>
  <si>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</si>
  <si>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</si>
  <si>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</si>
  <si>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</si>
  <si>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</si>
  <si>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</si>
  <si>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</si>
  <si>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</si>
  <si>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</si>
  <si>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</si>
  <si>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</si>
  <si>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</si>
  <si>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</si>
  <si>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</si>
  <si>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</si>
  <si>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</si>
  <si>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</si>
  <si>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</si>
  <si>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</si>
  <si>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</si>
  <si>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</si>
  <si>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</si>
  <si>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</si>
  <si>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</si>
  <si>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</si>
  <si>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</si>
  <si>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</si>
  <si>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</si>
  <si>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</si>
  <si>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</si>
  <si>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</si>
  <si>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</si>
  <si>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</si>
  <si>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</si>
  <si>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</si>
  <si>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</si>
  <si>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</si>
  <si>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</si>
  <si>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</si>
  <si>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</si>
  <si>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</si>
  <si>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</si>
  <si>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</si>
  <si>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</si>
  <si>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</si>
  <si>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</si>
  <si>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</si>
  <si>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</si>
  <si>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</si>
  <si>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</si>
  <si>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</si>
  <si>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</si>
  <si>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</si>
  <si>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</si>
  <si>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</si>
  <si>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</si>
  <si>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</si>
  <si>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</si>
  <si>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</si>
  <si>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</si>
  <si>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</si>
  <si>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</si>
  <si>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</si>
  <si>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</si>
  <si>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</si>
  <si>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</si>
  <si>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</si>
  <si>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</si>
  <si>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</si>
  <si>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</si>
  <si>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</si>
  <si>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</si>
  <si>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</si>
  <si>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</si>
  <si>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</si>
  <si>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</si>
  <si>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</si>
  <si>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</si>
  <si>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</si>
  <si>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</si>
  <si>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</si>
  <si>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</si>
  <si>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</si>
  <si>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</si>
  <si>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</si>
  <si>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</si>
  <si>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</si>
  <si>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</si>
  <si>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</si>
  <si>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</si>
  <si>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</si>
  <si>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</si>
  <si>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</si>
  <si>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</si>
  <si>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</si>
  <si>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</si>
  <si>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</si>
  <si>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</si>
  <si>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</si>
  <si>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</si>
  <si>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</si>
  <si>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</si>
  <si>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</si>
  <si>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</si>
  <si>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</si>
  <si>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</si>
  <si>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</si>
  <si>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</si>
  <si>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</si>
  <si>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</si>
  <si>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</si>
  <si>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</si>
  <si>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</si>
  <si>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</si>
  <si>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</si>
  <si>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</si>
  <si>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</si>
  <si>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</si>
  <si>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</si>
  <si>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</si>
  <si>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</si>
  <si>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</si>
  <si>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</si>
  <si>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</si>
  <si>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</si>
  <si>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</si>
  <si>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</si>
  <si>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</si>
  <si>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</si>
  <si>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</si>
  <si>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</si>
  <si>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</si>
  <si>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</si>
  <si>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</si>
  <si>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</si>
  <si>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</si>
  <si>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</si>
  <si>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</si>
  <si>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</si>
  <si>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</si>
  <si>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</si>
  <si>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</si>
  <si>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</si>
  <si>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</si>
  <si>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</si>
  <si>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</si>
  <si>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</si>
  <si>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</si>
  <si>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</si>
  <si>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</si>
  <si>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</si>
  <si>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</si>
  <si>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</si>
  <si>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</si>
  <si>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</si>
  <si>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</si>
  <si>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</si>
  <si>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</si>
  <si>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</si>
  <si>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</si>
  <si>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</si>
  <si>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</si>
  <si>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</si>
  <si>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</si>
  <si>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</si>
  <si>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</si>
  <si>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</si>
  <si>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</si>
  <si>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</si>
  <si>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</si>
  <si>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</si>
  <si>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</si>
  <si>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</si>
  <si>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</si>
  <si>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</si>
  <si>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</si>
  <si>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</si>
  <si>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</si>
  <si>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</si>
  <si>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</si>
  <si>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</si>
  <si>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</si>
  <si>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</si>
  <si>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</si>
  <si>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</si>
  <si>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</si>
  <si>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</si>
  <si>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</si>
  <si>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</si>
  <si>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</si>
  <si>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</si>
  <si>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</si>
  <si>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</si>
  <si>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</si>
  <si>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</si>
  <si>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①多言語対応
②無料Wi-Fiサービス
③トイレの洋式化
④キャッシュレス決済対応
⑤非常時のスマートフォン等の充電環境の確保
⑥大きな荷物を持ったインバウンド旅客のための機能向上
⑦移動そのものを楽しむ取組や新たな観光ニーズへの対応
に要する経費の一部について支援（①～④をセットで整備し、あわせて⑤～⑦を支援可能）</t>
    <rPh sb="1" eb="4">
      <t>タゲンゴ</t>
    </rPh>
    <rPh sb="4" eb="6">
      <t>タイオウ</t>
    </rPh>
    <rPh sb="8" eb="10">
      <t>ムリョウ</t>
    </rPh>
    <rPh sb="25" eb="28">
      <t>ヨウシキカ</t>
    </rPh>
    <rPh sb="37" eb="39">
      <t>ケッサイ</t>
    </rPh>
    <rPh sb="39" eb="41">
      <t>タイオウ</t>
    </rPh>
    <rPh sb="43" eb="46">
      <t>ヒジョウジ</t>
    </rPh>
    <rPh sb="54" eb="55">
      <t>トウ</t>
    </rPh>
    <rPh sb="56" eb="58">
      <t>ジュウデン</t>
    </rPh>
    <rPh sb="58" eb="60">
      <t>カンキョウ</t>
    </rPh>
    <rPh sb="61" eb="63">
      <t>カクホ</t>
    </rPh>
    <rPh sb="65" eb="66">
      <t>オオ</t>
    </rPh>
    <rPh sb="68" eb="70">
      <t>ニモツ</t>
    </rPh>
    <rPh sb="71" eb="72">
      <t>モ</t>
    </rPh>
    <rPh sb="80" eb="82">
      <t>リョキャク</t>
    </rPh>
    <rPh sb="86" eb="88">
      <t>キノウ</t>
    </rPh>
    <rPh sb="88" eb="90">
      <t>コウジョウ</t>
    </rPh>
    <rPh sb="92" eb="94">
      <t>イドウ</t>
    </rPh>
    <rPh sb="99" eb="100">
      <t>タノ</t>
    </rPh>
    <rPh sb="102" eb="104">
      <t>トリクミ</t>
    </rPh>
    <rPh sb="105" eb="106">
      <t>アラ</t>
    </rPh>
    <rPh sb="108" eb="110">
      <t>カンコウ</t>
    </rPh>
    <rPh sb="115" eb="117">
      <t>タイオウ</t>
    </rPh>
    <rPh sb="119" eb="120">
      <t>ヨウ</t>
    </rPh>
    <rPh sb="122" eb="124">
      <t>ケイヒ</t>
    </rPh>
    <rPh sb="125" eb="127">
      <t>イチブ</t>
    </rPh>
    <rPh sb="131" eb="133">
      <t>シエン</t>
    </rPh>
    <rPh sb="142" eb="144">
      <t>セイビ</t>
    </rPh>
    <rPh sb="154" eb="156">
      <t>シエン</t>
    </rPh>
    <rPh sb="156" eb="158">
      <t>カノウ</t>
    </rPh>
    <phoneticPr fontId="5"/>
  </si>
  <si>
    <t>-</t>
    <phoneticPr fontId="5"/>
  </si>
  <si>
    <t>観光振興事業費補助金</t>
    <rPh sb="0" eb="2">
      <t>カンコウ</t>
    </rPh>
    <rPh sb="2" eb="4">
      <t>シンコウ</t>
    </rPh>
    <rPh sb="4" eb="7">
      <t>ジギョウヒ</t>
    </rPh>
    <rPh sb="7" eb="10">
      <t>ホジョキン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</si>
  <si>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</si>
  <si>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</si>
  <si>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</si>
  <si>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</si>
  <si>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</si>
  <si>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</si>
  <si>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</si>
  <si>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</si>
  <si>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</si>
  <si>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Wi-Fiサービス、トイレの洋式化、キャッシュレス決済対応等の取組を一気阿成に進め、シームレスで一貫した世界水準の交通サービスを実現する。</t>
    <rPh sb="0" eb="3">
      <t>チホウブ</t>
    </rPh>
    <rPh sb="5" eb="7">
      <t>ホウニチ</t>
    </rPh>
    <rPh sb="7" eb="10">
      <t>ガイコクジン</t>
    </rPh>
    <rPh sb="10" eb="13">
      <t>リョコウシャ</t>
    </rPh>
    <rPh sb="14" eb="16">
      <t>ユウチ</t>
    </rPh>
    <rPh sb="17" eb="20">
      <t>カソクカ</t>
    </rPh>
    <rPh sb="21" eb="22">
      <t>ム</t>
    </rPh>
    <rPh sb="24" eb="25">
      <t>ワ</t>
    </rPh>
    <rPh sb="26" eb="27">
      <t>クニ</t>
    </rPh>
    <rPh sb="38" eb="40">
      <t>クウコウ</t>
    </rPh>
    <rPh sb="41" eb="43">
      <t>コウワン</t>
    </rPh>
    <rPh sb="46" eb="48">
      <t>ホウニチ</t>
    </rPh>
    <rPh sb="48" eb="51">
      <t>ガイコクジン</t>
    </rPh>
    <rPh sb="51" eb="54">
      <t>リョコウシャ</t>
    </rPh>
    <rPh sb="55" eb="57">
      <t>ライホウ</t>
    </rPh>
    <rPh sb="58" eb="59">
      <t>トク</t>
    </rPh>
    <rPh sb="60" eb="61">
      <t>オオ</t>
    </rPh>
    <rPh sb="62" eb="65">
      <t>カンコウチ</t>
    </rPh>
    <rPh sb="65" eb="66">
      <t>トウ</t>
    </rPh>
    <rPh sb="67" eb="68">
      <t>イタ</t>
    </rPh>
    <rPh sb="72" eb="74">
      <t>コウキョウ</t>
    </rPh>
    <rPh sb="74" eb="76">
      <t>コウツウ</t>
    </rPh>
    <rPh sb="76" eb="78">
      <t>キカン</t>
    </rPh>
    <rPh sb="79" eb="81">
      <t>リヨウ</t>
    </rPh>
    <rPh sb="81" eb="83">
      <t>カンキョウ</t>
    </rPh>
    <rPh sb="84" eb="86">
      <t>サッシン</t>
    </rPh>
    <rPh sb="91" eb="93">
      <t>ホウニチ</t>
    </rPh>
    <rPh sb="93" eb="96">
      <t>ガイコクジン</t>
    </rPh>
    <rPh sb="96" eb="99">
      <t>リョコウシャ</t>
    </rPh>
    <rPh sb="104" eb="105">
      <t>トク</t>
    </rPh>
    <rPh sb="106" eb="107">
      <t>タカ</t>
    </rPh>
    <rPh sb="108" eb="111">
      <t>タゲンゴ</t>
    </rPh>
    <rPh sb="111" eb="113">
      <t>タイオウ</t>
    </rPh>
    <rPh sb="114" eb="116">
      <t>ムリョウ</t>
    </rPh>
    <rPh sb="130" eb="133">
      <t>ヨウシキカ</t>
    </rPh>
    <rPh sb="141" eb="143">
      <t>ケッサイ</t>
    </rPh>
    <rPh sb="143" eb="145">
      <t>タイオウ</t>
    </rPh>
    <rPh sb="145" eb="146">
      <t>トウ</t>
    </rPh>
    <rPh sb="147" eb="148">
      <t>ト</t>
    </rPh>
    <rPh sb="148" eb="149">
      <t>ク</t>
    </rPh>
    <rPh sb="150" eb="152">
      <t>イッキ</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</si>
  <si>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</si>
  <si>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・明日の日本を支える観光ビジョン
・観光ビジョン実現プログラム
・観光立国推進基本計画
・未来投資戦略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</si>
  <si>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観光立国推進基本法第１７条</t>
    <phoneticPr fontId="5"/>
  </si>
  <si>
    <t>-</t>
  </si>
  <si>
    <t>公共交通利用環境の革新等事業を実施した民間事業者等の件数</t>
    <rPh sb="0" eb="2">
      <t>コウキョウ</t>
    </rPh>
    <rPh sb="2" eb="4">
      <t>コウツウ</t>
    </rPh>
    <rPh sb="4" eb="6">
      <t>リヨウ</t>
    </rPh>
    <rPh sb="6" eb="8">
      <t>カンキョウ</t>
    </rPh>
    <rPh sb="9" eb="12">
      <t>カクシントウ</t>
    </rPh>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</si>
  <si>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5"/>
  </si>
  <si>
    <t>‐</t>
  </si>
  <si>
    <t>公共交通利用環境の革新等事業を実施した線区数</t>
    <rPh sb="19" eb="21">
      <t>センク</t>
    </rPh>
    <rPh sb="21" eb="22">
      <t>スウ</t>
    </rPh>
    <phoneticPr fontId="5"/>
  </si>
  <si>
    <t>件</t>
    <rPh sb="0" eb="1">
      <t>ケン</t>
    </rPh>
    <phoneticPr fontId="5"/>
  </si>
  <si>
    <t>線区</t>
    <rPh sb="0" eb="2">
      <t>センク</t>
    </rPh>
    <phoneticPr fontId="5"/>
  </si>
  <si>
    <t>-</t>
    <phoneticPr fontId="5"/>
  </si>
  <si>
    <t>「訪日外国人旅行者の受入環境整備に関するアンケート」（平成31年3月26日、観光庁公表資料）
http://www.mlit.go.jp/kankocho/news08_000267.html</t>
    <phoneticPr fontId="5"/>
  </si>
  <si>
    <t>％</t>
    <phoneticPr fontId="5"/>
  </si>
  <si>
    <t>-</t>
    <phoneticPr fontId="5"/>
  </si>
  <si>
    <t>補助金に関し、事業者は、国、、地方公共団体及び事業者で負担をしており、受益者との負担関係は妥当である。</t>
    <rPh sb="0" eb="3">
      <t>ホジョキン</t>
    </rPh>
    <rPh sb="4" eb="5">
      <t>カン</t>
    </rPh>
    <rPh sb="7" eb="10">
      <t>ジギョウシャ</t>
    </rPh>
    <rPh sb="12" eb="13">
      <t>クニ</t>
    </rPh>
    <rPh sb="15" eb="17">
      <t>チホウ</t>
    </rPh>
    <rPh sb="17" eb="19">
      <t>コウキョウ</t>
    </rPh>
    <rPh sb="19" eb="21">
      <t>ダンタイ</t>
    </rPh>
    <rPh sb="21" eb="22">
      <t>オヨ</t>
    </rPh>
    <rPh sb="23" eb="26">
      <t>ジギョウシャ</t>
    </rPh>
    <rPh sb="27" eb="29">
      <t>フタン</t>
    </rPh>
    <rPh sb="35" eb="38">
      <t>ジュエキシャ</t>
    </rPh>
    <rPh sb="40" eb="42">
      <t>フタン</t>
    </rPh>
    <rPh sb="42" eb="44">
      <t>カンケイ</t>
    </rPh>
    <rPh sb="45" eb="47">
      <t>ダトウ</t>
    </rPh>
    <phoneticPr fontId="5"/>
  </si>
  <si>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5"/>
  </si>
  <si>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5"/>
  </si>
  <si>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5"/>
  </si>
  <si>
    <t>同上</t>
    <rPh sb="0" eb="2">
      <t>ドウジョウ</t>
    </rPh>
    <phoneticPr fontId="5"/>
  </si>
  <si>
    <t>訪日外国人旅行者4,000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5"/>
  </si>
  <si>
    <t>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無料公衆無線LAN環境、多言語案内等への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phoneticPr fontId="5"/>
  </si>
  <si>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5"/>
  </si>
  <si>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5"/>
  </si>
  <si>
    <t>執行見込額／事業実施線区数　　</t>
    <phoneticPr fontId="5"/>
  </si>
  <si>
    <t>　百万円/線区</t>
    <phoneticPr fontId="5"/>
  </si>
  <si>
    <t>百万円</t>
    <phoneticPr fontId="5"/>
  </si>
  <si>
    <t>5500/100</t>
    <phoneticPr fontId="5"/>
  </si>
  <si>
    <t>執行見込額／公共交通利用環境の革新等事業を実施した民間事業者等の件数　　　　　　　　　　　　　</t>
    <rPh sb="0" eb="2">
      <t>シッコウ</t>
    </rPh>
    <rPh sb="2" eb="5">
      <t>ミコミガク</t>
    </rPh>
    <phoneticPr fontId="5"/>
  </si>
  <si>
    <t>百万円/件数</t>
    <rPh sb="4" eb="6">
      <t>ケンスウ</t>
    </rPh>
    <phoneticPr fontId="5"/>
  </si>
  <si>
    <t>-</t>
    <phoneticPr fontId="5"/>
  </si>
  <si>
    <t>事業の採択に当たっては、訪日外国人旅行者の来訪が特に多い観光地等に至るまでの公共交通機関の利用環境を刷新し、世界水準の交通サービスを実現できるよう、効果的・効率的に事業を実施されたい。</t>
    <phoneticPr fontId="5"/>
  </si>
  <si>
    <t>-</t>
    <phoneticPr fontId="5"/>
  </si>
  <si>
    <t xml:space="preserve">令和２年度の国際観光旅客税を充当する具体的な施策・事業については、観光戦略実行推進会議における民間有識者の意見も踏まえつつ、今後の予算編成過程において検討が行われる。
</t>
    <phoneticPr fontId="5"/>
  </si>
  <si>
    <t>-</t>
    <phoneticPr fontId="5"/>
  </si>
  <si>
    <t>事業の採択に当たっては外部有識者より意見を聴取した上で支援対象とする整備計画の認定を行うなど、効果的・効率的な事業執行に努めているところ。
令和２年度の国際観光旅客税を充当する具体的な施策・事業については、観光戦略実行推進会議における民間有識者の意見も踏まえつつ、今後の予算編成過程において検討が行われる。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</si>
</sst>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133350</xdr:colOff>
      <xdr:row>741</xdr:row>
      <xdr:rowOff>66675</xdr:rowOff>
    </xdr:from>
    <xdr:to>
      <xdr:col>31</xdr:col>
      <xdr:colOff>141816</xdr:colOff>
      <xdr:row>744</xdr:row>
      <xdr:rowOff>57151</xdr:rowOff>
    </xdr:to>
    <xdr:sp macro="" textlink="">
      <xdr:nvSpPr>
        <xdr:cNvPr id="4" name="テキスト ボックス 3"/>
        <xdr:cNvSpPr txBox="1"/>
      </xdr:nvSpPr>
      <xdr:spPr>
        <a:xfrm>
          <a:off x="4733925" y="233372025"/>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（５，５００百万円）</a:t>
          </a:r>
        </a:p>
      </xdr:txBody>
    </xdr:sp>
    <xdr:clientData/>
  </xdr:twoCellAnchor>
  <xdr:twoCellAnchor>
    <xdr:from>
      <xdr:col>22</xdr:col>
      <xdr:colOff>152400</xdr:colOff>
      <xdr:row>744</xdr:row>
      <xdr:rowOff>133350</xdr:rowOff>
    </xdr:from>
    <xdr:to>
      <xdr:col>32</xdr:col>
      <xdr:colOff>162984</xdr:colOff>
      <xdr:row>745</xdr:row>
      <xdr:rowOff>312393</xdr:rowOff>
    </xdr:to>
    <xdr:sp macro="" textlink="">
      <xdr:nvSpPr>
        <xdr:cNvPr id="5" name="大かっこ 4"/>
        <xdr:cNvSpPr/>
      </xdr:nvSpPr>
      <xdr:spPr>
        <a:xfrm>
          <a:off x="4552950" y="234495975"/>
          <a:ext cx="2010834" cy="5314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27</xdr:col>
      <xdr:colOff>0</xdr:colOff>
      <xdr:row>746</xdr:row>
      <xdr:rowOff>19050</xdr:rowOff>
    </xdr:from>
    <xdr:to>
      <xdr:col>27</xdr:col>
      <xdr:colOff>0</xdr:colOff>
      <xdr:row>750</xdr:row>
      <xdr:rowOff>0</xdr:rowOff>
    </xdr:to>
    <xdr:cxnSp macro="">
      <xdr:nvCxnSpPr>
        <xdr:cNvPr id="7" name="カギ線コネクタ 6"/>
        <xdr:cNvCxnSpPr/>
      </xdr:nvCxnSpPr>
      <xdr:spPr>
        <a:xfrm>
          <a:off x="5400675" y="235086525"/>
          <a:ext cx="0" cy="13906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xdr:colOff>
      <xdr:row>750</xdr:row>
      <xdr:rowOff>0</xdr:rowOff>
    </xdr:from>
    <xdr:to>
      <xdr:col>29</xdr:col>
      <xdr:colOff>3175</xdr:colOff>
      <xdr:row>750</xdr:row>
      <xdr:rowOff>342900</xdr:rowOff>
    </xdr:to>
    <xdr:sp macro="" textlink="">
      <xdr:nvSpPr>
        <xdr:cNvPr id="11" name="テキスト ボックス 10"/>
        <xdr:cNvSpPr txBox="1"/>
      </xdr:nvSpPr>
      <xdr:spPr>
        <a:xfrm>
          <a:off x="5019675" y="23647717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21</xdr:col>
      <xdr:colOff>76200</xdr:colOff>
      <xdr:row>751</xdr:row>
      <xdr:rowOff>47625</xdr:rowOff>
    </xdr:from>
    <xdr:to>
      <xdr:col>33</xdr:col>
      <xdr:colOff>88900</xdr:colOff>
      <xdr:row>754</xdr:row>
      <xdr:rowOff>51707</xdr:rowOff>
    </xdr:to>
    <xdr:sp macro="" textlink="">
      <xdr:nvSpPr>
        <xdr:cNvPr id="12" name="テキスト ボックス 11"/>
        <xdr:cNvSpPr txBox="1"/>
      </xdr:nvSpPr>
      <xdr:spPr>
        <a:xfrm>
          <a:off x="4276725" y="236877225"/>
          <a:ext cx="2413000"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（５，５００百万円）</a:t>
          </a:r>
        </a:p>
      </xdr:txBody>
    </xdr:sp>
    <xdr:clientData/>
  </xdr:twoCellAnchor>
  <xdr:twoCellAnchor>
    <xdr:from>
      <xdr:col>20</xdr:col>
      <xdr:colOff>19050</xdr:colOff>
      <xdr:row>754</xdr:row>
      <xdr:rowOff>276225</xdr:rowOff>
    </xdr:from>
    <xdr:to>
      <xdr:col>34</xdr:col>
      <xdr:colOff>74688</xdr:colOff>
      <xdr:row>759</xdr:row>
      <xdr:rowOff>297377</xdr:rowOff>
    </xdr:to>
    <xdr:sp macro="" textlink="">
      <xdr:nvSpPr>
        <xdr:cNvPr id="13" name="大かっこ 12"/>
        <xdr:cNvSpPr/>
      </xdr:nvSpPr>
      <xdr:spPr>
        <a:xfrm>
          <a:off x="4019550" y="238163100"/>
          <a:ext cx="2855988" cy="272625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smtClean="0">
              <a:solidFill>
                <a:schemeClr val="tx1"/>
              </a:solidFill>
              <a:latin typeface="+mn-lt"/>
              <a:ea typeface="+mn-ea"/>
              <a:cs typeface="+mn-cs"/>
            </a:rPr>
            <a:t>Wi-Fi</a:t>
          </a:r>
          <a:r>
            <a:rPr lang="ja-JP" altLang="en-US" sz="1100" b="0" i="0" u="none" strike="noStrike" baseline="0" smtClean="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smtClean="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t="s">
        <v>514</v>
      </c>
      <c r="AP2" s="937"/>
      <c r="AQ2" s="937"/>
      <c r="AR2" s="79" t="str">
        <f>IF(OR(AO2="　", AO2=""), "", "-")</f>
        <v>-</v>
      </c>
      <c r="AS2" s="938">
        <v>23</v>
      </c>
      <c r="AT2" s="938"/>
      <c r="AU2" s="938"/>
      <c r="AV2" s="52" t="str">
        <f>IF(AW2="", "", "-")</f>
        <v/>
      </c>
      <c r="AW2" s="909"/>
      <c r="AX2" s="909"/>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512</v>
      </c>
      <c r="H5" s="838"/>
      <c r="I5" s="838"/>
      <c r="J5" s="838"/>
      <c r="K5" s="838"/>
      <c r="L5" s="838"/>
      <c r="M5" s="839" t="s">
        <v>66</v>
      </c>
      <c r="N5" s="840"/>
      <c r="O5" s="840"/>
      <c r="P5" s="840"/>
      <c r="Q5" s="840"/>
      <c r="R5" s="841"/>
      <c r="S5" s="842" t="s">
        <v>131</v>
      </c>
      <c r="T5" s="838"/>
      <c r="U5" s="838"/>
      <c r="V5" s="838"/>
      <c r="W5" s="838"/>
      <c r="X5" s="843"/>
      <c r="Y5" s="699" t="s">
        <v>3</v>
      </c>
      <c r="Z5" s="544"/>
      <c r="AA5" s="544"/>
      <c r="AB5" s="544"/>
      <c r="AC5" s="544"/>
      <c r="AD5" s="545"/>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1.75" customHeight="1" x14ac:dyDescent="0.15">
      <c r="A7" s="496" t="s">
        <v>22</v>
      </c>
      <c r="B7" s="497"/>
      <c r="C7" s="497"/>
      <c r="D7" s="497"/>
      <c r="E7" s="497"/>
      <c r="F7" s="498"/>
      <c r="G7" s="499" t="s">
        <v>589</v>
      </c>
      <c r="H7" s="500"/>
      <c r="I7" s="500"/>
      <c r="J7" s="500"/>
      <c r="K7" s="500"/>
      <c r="L7" s="500"/>
      <c r="M7" s="500"/>
      <c r="N7" s="500"/>
      <c r="O7" s="500"/>
      <c r="P7" s="500"/>
      <c r="Q7" s="500"/>
      <c r="R7" s="500"/>
      <c r="S7" s="500"/>
      <c r="T7" s="500"/>
      <c r="U7" s="500"/>
      <c r="V7" s="500"/>
      <c r="W7" s="500"/>
      <c r="X7" s="501"/>
      <c r="Y7" s="920" t="s">
        <v>515</v>
      </c>
      <c r="Z7" s="444"/>
      <c r="AA7" s="444"/>
      <c r="AB7" s="444"/>
      <c r="AC7" s="444"/>
      <c r="AD7" s="921"/>
      <c r="AE7" s="910" t="s">
        <v>588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6" t="s">
        <v>378</v>
      </c>
      <c r="B8" s="497"/>
      <c r="C8" s="497"/>
      <c r="D8" s="497"/>
      <c r="E8" s="497"/>
      <c r="F8" s="498"/>
      <c r="G8" s="939" t="str">
        <f>入力規則等!A28</f>
        <v>観光立国</v>
      </c>
      <c r="H8" s="721"/>
      <c r="I8" s="721"/>
      <c r="J8" s="721"/>
      <c r="K8" s="721"/>
      <c r="L8" s="721"/>
      <c r="M8" s="721"/>
      <c r="N8" s="721"/>
      <c r="O8" s="721"/>
      <c r="P8" s="721"/>
      <c r="Q8" s="721"/>
      <c r="R8" s="721"/>
      <c r="S8" s="721"/>
      <c r="T8" s="721"/>
      <c r="U8" s="721"/>
      <c r="V8" s="721"/>
      <c r="W8" s="721"/>
      <c r="X8" s="940"/>
      <c r="Y8" s="844" t="s">
        <v>379</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586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10.25" customHeight="1" x14ac:dyDescent="0.15">
      <c r="A10" s="662" t="s">
        <v>30</v>
      </c>
      <c r="B10" s="663"/>
      <c r="C10" s="663"/>
      <c r="D10" s="663"/>
      <c r="E10" s="663"/>
      <c r="F10" s="663"/>
      <c r="G10" s="755" t="s">
        <v>574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1.5" customHeight="1" x14ac:dyDescent="0.15">
      <c r="A11" s="662" t="s">
        <v>5</v>
      </c>
      <c r="B11" s="663"/>
      <c r="C11" s="663"/>
      <c r="D11" s="663"/>
      <c r="E11" s="663"/>
      <c r="F11" s="664"/>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1" t="s">
        <v>24</v>
      </c>
      <c r="B12" s="942"/>
      <c r="C12" s="942"/>
      <c r="D12" s="942"/>
      <c r="E12" s="942"/>
      <c r="F12" s="943"/>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9" t="s">
        <v>575</v>
      </c>
      <c r="Q13" s="660"/>
      <c r="R13" s="660"/>
      <c r="S13" s="660"/>
      <c r="T13" s="660"/>
      <c r="U13" s="660"/>
      <c r="V13" s="661"/>
      <c r="W13" s="659" t="s">
        <v>575</v>
      </c>
      <c r="X13" s="660"/>
      <c r="Y13" s="660"/>
      <c r="Z13" s="660"/>
      <c r="AA13" s="660"/>
      <c r="AB13" s="660"/>
      <c r="AC13" s="661"/>
      <c r="AD13" s="659" t="s">
        <v>575</v>
      </c>
      <c r="AE13" s="660"/>
      <c r="AF13" s="660"/>
      <c r="AG13" s="660"/>
      <c r="AH13" s="660"/>
      <c r="AI13" s="660"/>
      <c r="AJ13" s="661"/>
      <c r="AK13" s="659">
        <v>5500</v>
      </c>
      <c r="AL13" s="660"/>
      <c r="AM13" s="660"/>
      <c r="AN13" s="660"/>
      <c r="AO13" s="660"/>
      <c r="AP13" s="660"/>
      <c r="AQ13" s="661"/>
      <c r="AR13" s="917" t="s">
        <v>618</v>
      </c>
      <c r="AS13" s="918"/>
      <c r="AT13" s="918"/>
      <c r="AU13" s="918"/>
      <c r="AV13" s="918"/>
      <c r="AW13" s="918"/>
      <c r="AX13" s="919"/>
    </row>
    <row r="14" spans="1:50" ht="21" customHeight="1" x14ac:dyDescent="0.15">
      <c r="A14" s="615"/>
      <c r="B14" s="616"/>
      <c r="C14" s="616"/>
      <c r="D14" s="616"/>
      <c r="E14" s="616"/>
      <c r="F14" s="617"/>
      <c r="G14" s="726"/>
      <c r="H14" s="727"/>
      <c r="I14" s="712" t="s">
        <v>8</v>
      </c>
      <c r="J14" s="763"/>
      <c r="K14" s="763"/>
      <c r="L14" s="763"/>
      <c r="M14" s="763"/>
      <c r="N14" s="763"/>
      <c r="O14" s="764"/>
      <c r="P14" s="659" t="s">
        <v>575</v>
      </c>
      <c r="Q14" s="660"/>
      <c r="R14" s="660"/>
      <c r="S14" s="660"/>
      <c r="T14" s="660"/>
      <c r="U14" s="660"/>
      <c r="V14" s="661"/>
      <c r="W14" s="659" t="s">
        <v>575</v>
      </c>
      <c r="X14" s="660"/>
      <c r="Y14" s="660"/>
      <c r="Z14" s="660"/>
      <c r="AA14" s="660"/>
      <c r="AB14" s="660"/>
      <c r="AC14" s="661"/>
      <c r="AD14" s="659" t="s">
        <v>575</v>
      </c>
      <c r="AE14" s="660"/>
      <c r="AF14" s="660"/>
      <c r="AG14" s="660"/>
      <c r="AH14" s="660"/>
      <c r="AI14" s="660"/>
      <c r="AJ14" s="661"/>
      <c r="AK14" s="659" t="s">
        <v>618</v>
      </c>
      <c r="AL14" s="660"/>
      <c r="AM14" s="660"/>
      <c r="AN14" s="660"/>
      <c r="AO14" s="660"/>
      <c r="AP14" s="660"/>
      <c r="AQ14" s="661"/>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9" t="s">
        <v>575</v>
      </c>
      <c r="Q15" s="660"/>
      <c r="R15" s="660"/>
      <c r="S15" s="660"/>
      <c r="T15" s="660"/>
      <c r="U15" s="660"/>
      <c r="V15" s="661"/>
      <c r="W15" s="659" t="s">
        <v>575</v>
      </c>
      <c r="X15" s="660"/>
      <c r="Y15" s="660"/>
      <c r="Z15" s="660"/>
      <c r="AA15" s="660"/>
      <c r="AB15" s="660"/>
      <c r="AC15" s="661"/>
      <c r="AD15" s="659" t="s">
        <v>575</v>
      </c>
      <c r="AE15" s="660"/>
      <c r="AF15" s="660"/>
      <c r="AG15" s="660"/>
      <c r="AH15" s="660"/>
      <c r="AI15" s="660"/>
      <c r="AJ15" s="661"/>
      <c r="AK15" s="659" t="s">
        <v>575</v>
      </c>
      <c r="AL15" s="660"/>
      <c r="AM15" s="660"/>
      <c r="AN15" s="660"/>
      <c r="AO15" s="660"/>
      <c r="AP15" s="660"/>
      <c r="AQ15" s="661"/>
      <c r="AR15" s="659" t="s">
        <v>618</v>
      </c>
      <c r="AS15" s="660"/>
      <c r="AT15" s="660"/>
      <c r="AU15" s="660"/>
      <c r="AV15" s="660"/>
      <c r="AW15" s="660"/>
      <c r="AX15" s="805"/>
    </row>
    <row r="16" spans="1:50" ht="21" customHeight="1" x14ac:dyDescent="0.15">
      <c r="A16" s="615"/>
      <c r="B16" s="616"/>
      <c r="C16" s="616"/>
      <c r="D16" s="616"/>
      <c r="E16" s="616"/>
      <c r="F16" s="617"/>
      <c r="G16" s="726"/>
      <c r="H16" s="727"/>
      <c r="I16" s="712" t="s">
        <v>52</v>
      </c>
      <c r="J16" s="713"/>
      <c r="K16" s="713"/>
      <c r="L16" s="713"/>
      <c r="M16" s="713"/>
      <c r="N16" s="713"/>
      <c r="O16" s="714"/>
      <c r="P16" s="659" t="s">
        <v>575</v>
      </c>
      <c r="Q16" s="660"/>
      <c r="R16" s="660"/>
      <c r="S16" s="660"/>
      <c r="T16" s="660"/>
      <c r="U16" s="660"/>
      <c r="V16" s="661"/>
      <c r="W16" s="659" t="s">
        <v>575</v>
      </c>
      <c r="X16" s="660"/>
      <c r="Y16" s="660"/>
      <c r="Z16" s="660"/>
      <c r="AA16" s="660"/>
      <c r="AB16" s="660"/>
      <c r="AC16" s="661"/>
      <c r="AD16" s="659" t="s">
        <v>575</v>
      </c>
      <c r="AE16" s="660"/>
      <c r="AF16" s="660"/>
      <c r="AG16" s="660"/>
      <c r="AH16" s="660"/>
      <c r="AI16" s="660"/>
      <c r="AJ16" s="661"/>
      <c r="AK16" s="659" t="s">
        <v>618</v>
      </c>
      <c r="AL16" s="660"/>
      <c r="AM16" s="660"/>
      <c r="AN16" s="660"/>
      <c r="AO16" s="660"/>
      <c r="AP16" s="660"/>
      <c r="AQ16" s="661"/>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9" t="s">
        <v>575</v>
      </c>
      <c r="Q17" s="660"/>
      <c r="R17" s="660"/>
      <c r="S17" s="660"/>
      <c r="T17" s="660"/>
      <c r="U17" s="660"/>
      <c r="V17" s="661"/>
      <c r="W17" s="659" t="s">
        <v>575</v>
      </c>
      <c r="X17" s="660"/>
      <c r="Y17" s="660"/>
      <c r="Z17" s="660"/>
      <c r="AA17" s="660"/>
      <c r="AB17" s="660"/>
      <c r="AC17" s="661"/>
      <c r="AD17" s="659" t="s">
        <v>575</v>
      </c>
      <c r="AE17" s="660"/>
      <c r="AF17" s="660"/>
      <c r="AG17" s="660"/>
      <c r="AH17" s="660"/>
      <c r="AI17" s="660"/>
      <c r="AJ17" s="661"/>
      <c r="AK17" s="659" t="s">
        <v>575</v>
      </c>
      <c r="AL17" s="660"/>
      <c r="AM17" s="660"/>
      <c r="AN17" s="660"/>
      <c r="AO17" s="660"/>
      <c r="AP17" s="660"/>
      <c r="AQ17" s="661"/>
      <c r="AR17" s="915"/>
      <c r="AS17" s="915"/>
      <c r="AT17" s="915"/>
      <c r="AU17" s="915"/>
      <c r="AV17" s="915"/>
      <c r="AW17" s="915"/>
      <c r="AX17" s="916"/>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5500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9" t="s">
        <v>575</v>
      </c>
      <c r="Q19" s="660"/>
      <c r="R19" s="660"/>
      <c r="S19" s="660"/>
      <c r="T19" s="660"/>
      <c r="U19" s="660"/>
      <c r="V19" s="661"/>
      <c r="W19" s="659" t="s">
        <v>575</v>
      </c>
      <c r="X19" s="660"/>
      <c r="Y19" s="660"/>
      <c r="Z19" s="660"/>
      <c r="AA19" s="660"/>
      <c r="AB19" s="660"/>
      <c r="AC19" s="661"/>
      <c r="AD19" s="659" t="s">
        <v>575</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4" t="s">
        <v>10</v>
      </c>
      <c r="H20" s="875"/>
      <c r="I20" s="875"/>
      <c r="J20" s="875"/>
      <c r="K20" s="875"/>
      <c r="L20" s="875"/>
      <c r="M20" s="875"/>
      <c r="N20" s="875"/>
      <c r="O20" s="875"/>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7"/>
      <c r="B21" s="848"/>
      <c r="C21" s="848"/>
      <c r="D21" s="848"/>
      <c r="E21" s="848"/>
      <c r="F21" s="944"/>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2" t="s">
        <v>559</v>
      </c>
      <c r="B22" s="963"/>
      <c r="C22" s="963"/>
      <c r="D22" s="963"/>
      <c r="E22" s="963"/>
      <c r="F22" s="964"/>
      <c r="G22" s="949" t="s">
        <v>457</v>
      </c>
      <c r="H22" s="222"/>
      <c r="I22" s="222"/>
      <c r="J22" s="222"/>
      <c r="K22" s="222"/>
      <c r="L22" s="222"/>
      <c r="M22" s="222"/>
      <c r="N22" s="222"/>
      <c r="O22" s="223"/>
      <c r="P22" s="934" t="s">
        <v>520</v>
      </c>
      <c r="Q22" s="222"/>
      <c r="R22" s="222"/>
      <c r="S22" s="222"/>
      <c r="T22" s="222"/>
      <c r="U22" s="222"/>
      <c r="V22" s="223"/>
      <c r="W22" s="934" t="s">
        <v>516</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576</v>
      </c>
      <c r="H23" s="951"/>
      <c r="I23" s="951"/>
      <c r="J23" s="951"/>
      <c r="K23" s="951"/>
      <c r="L23" s="951"/>
      <c r="M23" s="951"/>
      <c r="N23" s="951"/>
      <c r="O23" s="952"/>
      <c r="P23" s="917">
        <v>5500</v>
      </c>
      <c r="Q23" s="918"/>
      <c r="R23" s="918"/>
      <c r="S23" s="918"/>
      <c r="T23" s="918"/>
      <c r="U23" s="918"/>
      <c r="V23" s="935"/>
      <c r="W23" s="917" t="s">
        <v>618</v>
      </c>
      <c r="X23" s="918"/>
      <c r="Y23" s="918"/>
      <c r="Z23" s="918"/>
      <c r="AA23" s="918"/>
      <c r="AB23" s="918"/>
      <c r="AC23" s="935"/>
      <c r="AD23" s="972" t="s">
        <v>619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9"/>
      <c r="Q24" s="660"/>
      <c r="R24" s="660"/>
      <c r="S24" s="660"/>
      <c r="T24" s="660"/>
      <c r="U24" s="660"/>
      <c r="V24" s="661"/>
      <c r="W24" s="659"/>
      <c r="X24" s="660"/>
      <c r="Y24" s="660"/>
      <c r="Z24" s="660"/>
      <c r="AA24" s="660"/>
      <c r="AB24" s="660"/>
      <c r="AC24" s="661"/>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9"/>
      <c r="Q25" s="660"/>
      <c r="R25" s="660"/>
      <c r="S25" s="660"/>
      <c r="T25" s="660"/>
      <c r="U25" s="660"/>
      <c r="V25" s="661"/>
      <c r="W25" s="659"/>
      <c r="X25" s="660"/>
      <c r="Y25" s="660"/>
      <c r="Z25" s="660"/>
      <c r="AA25" s="660"/>
      <c r="AB25" s="660"/>
      <c r="AC25" s="661"/>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9"/>
      <c r="Q26" s="660"/>
      <c r="R26" s="660"/>
      <c r="S26" s="660"/>
      <c r="T26" s="660"/>
      <c r="U26" s="660"/>
      <c r="V26" s="661"/>
      <c r="W26" s="659"/>
      <c r="X26" s="660"/>
      <c r="Y26" s="660"/>
      <c r="Z26" s="660"/>
      <c r="AA26" s="660"/>
      <c r="AB26" s="660"/>
      <c r="AC26" s="661"/>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9"/>
      <c r="Q27" s="660"/>
      <c r="R27" s="660"/>
      <c r="S27" s="660"/>
      <c r="T27" s="660"/>
      <c r="U27" s="660"/>
      <c r="V27" s="661"/>
      <c r="W27" s="659"/>
      <c r="X27" s="660"/>
      <c r="Y27" s="660"/>
      <c r="Z27" s="660"/>
      <c r="AA27" s="660"/>
      <c r="AB27" s="660"/>
      <c r="AC27" s="661"/>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6">
        <f>P29-SUM(P23:P27)</f>
        <v>0</v>
      </c>
      <c r="Q28" s="877"/>
      <c r="R28" s="877"/>
      <c r="S28" s="877"/>
      <c r="T28" s="877"/>
      <c r="U28" s="877"/>
      <c r="V28" s="878"/>
      <c r="W28" s="876" t="e">
        <f>W29-SUM(W23:W27)</f>
        <v>#VALUE!</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59">
        <f>AK13</f>
        <v>5500</v>
      </c>
      <c r="Q29" s="660"/>
      <c r="R29" s="660"/>
      <c r="S29" s="660"/>
      <c r="T29" s="660"/>
      <c r="U29" s="660"/>
      <c r="V29" s="661"/>
      <c r="W29" s="931" t="str">
        <f>AR13</f>
        <v>-</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hidden="1" customHeight="1" x14ac:dyDescent="0.15">
      <c r="A30" s="859" t="s">
        <v>473</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68" t="s">
        <v>354</v>
      </c>
      <c r="AR30" s="769"/>
      <c r="AS30" s="769"/>
      <c r="AT30" s="770"/>
      <c r="AU30" s="775" t="s">
        <v>253</v>
      </c>
      <c r="AV30" s="775"/>
      <c r="AW30" s="775"/>
      <c r="AX30" s="914"/>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600</v>
      </c>
      <c r="AR31" s="200"/>
      <c r="AS31" s="133" t="s">
        <v>355</v>
      </c>
      <c r="AT31" s="134"/>
      <c r="AU31" s="199">
        <v>33</v>
      </c>
      <c r="AV31" s="199"/>
      <c r="AW31" s="399" t="s">
        <v>300</v>
      </c>
      <c r="AX31" s="400"/>
    </row>
    <row r="32" spans="1:50" ht="42" hidden="1" customHeight="1" x14ac:dyDescent="0.15">
      <c r="A32" s="404"/>
      <c r="B32" s="402"/>
      <c r="C32" s="402"/>
      <c r="D32" s="402"/>
      <c r="E32" s="402"/>
      <c r="F32" s="403"/>
      <c r="G32" s="565"/>
      <c r="H32" s="566"/>
      <c r="I32" s="566"/>
      <c r="J32" s="566"/>
      <c r="K32" s="566"/>
      <c r="L32" s="566"/>
      <c r="M32" s="566"/>
      <c r="N32" s="566"/>
      <c r="O32" s="567"/>
      <c r="P32" s="105"/>
      <c r="Q32" s="105"/>
      <c r="R32" s="105"/>
      <c r="S32" s="105"/>
      <c r="T32" s="105"/>
      <c r="U32" s="105"/>
      <c r="V32" s="105"/>
      <c r="W32" s="105"/>
      <c r="X32" s="106"/>
      <c r="Y32" s="472" t="s">
        <v>12</v>
      </c>
      <c r="Z32" s="532"/>
      <c r="AA32" s="533"/>
      <c r="AB32" s="462" t="s">
        <v>599</v>
      </c>
      <c r="AC32" s="462"/>
      <c r="AD32" s="462"/>
      <c r="AE32" s="218"/>
      <c r="AF32" s="219"/>
      <c r="AG32" s="219"/>
      <c r="AH32" s="219"/>
      <c r="AI32" s="218"/>
      <c r="AJ32" s="219"/>
      <c r="AK32" s="219"/>
      <c r="AL32" s="219"/>
      <c r="AM32" s="218"/>
      <c r="AN32" s="219"/>
      <c r="AO32" s="219"/>
      <c r="AP32" s="219"/>
      <c r="AQ32" s="341" t="s">
        <v>600</v>
      </c>
      <c r="AR32" s="207"/>
      <c r="AS32" s="207"/>
      <c r="AT32" s="342"/>
      <c r="AU32" s="219"/>
      <c r="AV32" s="219"/>
      <c r="AW32" s="219"/>
      <c r="AX32" s="221"/>
    </row>
    <row r="33" spans="1:50" ht="41.25" hidden="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599</v>
      </c>
      <c r="AC33" s="524"/>
      <c r="AD33" s="524"/>
      <c r="AE33" s="218"/>
      <c r="AF33" s="219"/>
      <c r="AG33" s="219"/>
      <c r="AH33" s="219"/>
      <c r="AI33" s="218"/>
      <c r="AJ33" s="219"/>
      <c r="AK33" s="219"/>
      <c r="AL33" s="219"/>
      <c r="AM33" s="218"/>
      <c r="AN33" s="219"/>
      <c r="AO33" s="219"/>
      <c r="AP33" s="219"/>
      <c r="AQ33" s="341" t="s">
        <v>600</v>
      </c>
      <c r="AR33" s="207"/>
      <c r="AS33" s="207"/>
      <c r="AT33" s="342"/>
      <c r="AU33" s="219"/>
      <c r="AV33" s="219"/>
      <c r="AW33" s="219"/>
      <c r="AX33" s="221"/>
    </row>
    <row r="34" spans="1:50" ht="27" hidden="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c r="AF34" s="219"/>
      <c r="AG34" s="219"/>
      <c r="AH34" s="219"/>
      <c r="AI34" s="218"/>
      <c r="AJ34" s="219"/>
      <c r="AK34" s="219"/>
      <c r="AL34" s="219"/>
      <c r="AM34" s="218"/>
      <c r="AN34" s="219"/>
      <c r="AO34" s="219"/>
      <c r="AP34" s="219"/>
      <c r="AQ34" s="341" t="s">
        <v>600</v>
      </c>
      <c r="AR34" s="207"/>
      <c r="AS34" s="207"/>
      <c r="AT34" s="342"/>
      <c r="AU34" s="219"/>
      <c r="AV34" s="219"/>
      <c r="AW34" s="219"/>
      <c r="AX34" s="221"/>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08"/>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t="s">
        <v>600</v>
      </c>
      <c r="AR38" s="200"/>
      <c r="AS38" s="133" t="s">
        <v>355</v>
      </c>
      <c r="AT38" s="134"/>
      <c r="AU38" s="199">
        <v>33</v>
      </c>
      <c r="AV38" s="199"/>
      <c r="AW38" s="399" t="s">
        <v>300</v>
      </c>
      <c r="AX38" s="400"/>
    </row>
    <row r="39" spans="1:50" ht="33.75" customHeight="1" x14ac:dyDescent="0.15">
      <c r="A39" s="404"/>
      <c r="B39" s="402"/>
      <c r="C39" s="402"/>
      <c r="D39" s="402"/>
      <c r="E39" s="402"/>
      <c r="F39" s="403"/>
      <c r="G39" s="565" t="s">
        <v>608</v>
      </c>
      <c r="H39" s="566"/>
      <c r="I39" s="566"/>
      <c r="J39" s="566"/>
      <c r="K39" s="566"/>
      <c r="L39" s="566"/>
      <c r="M39" s="566"/>
      <c r="N39" s="566"/>
      <c r="O39" s="567"/>
      <c r="P39" s="105" t="s">
        <v>603</v>
      </c>
      <c r="Q39" s="105"/>
      <c r="R39" s="105"/>
      <c r="S39" s="105"/>
      <c r="T39" s="105"/>
      <c r="U39" s="105"/>
      <c r="V39" s="105"/>
      <c r="W39" s="105"/>
      <c r="X39" s="106"/>
      <c r="Y39" s="472" t="s">
        <v>12</v>
      </c>
      <c r="Z39" s="532"/>
      <c r="AA39" s="533"/>
      <c r="AB39" s="462" t="s">
        <v>599</v>
      </c>
      <c r="AC39" s="462"/>
      <c r="AD39" s="462"/>
      <c r="AE39" s="218" t="s">
        <v>618</v>
      </c>
      <c r="AF39" s="219"/>
      <c r="AG39" s="219"/>
      <c r="AH39" s="219"/>
      <c r="AI39" s="218" t="s">
        <v>618</v>
      </c>
      <c r="AJ39" s="219"/>
      <c r="AK39" s="219"/>
      <c r="AL39" s="219"/>
      <c r="AM39" s="218">
        <v>18.7</v>
      </c>
      <c r="AN39" s="219"/>
      <c r="AO39" s="219"/>
      <c r="AP39" s="219"/>
      <c r="AQ39" s="341" t="s">
        <v>590</v>
      </c>
      <c r="AR39" s="207"/>
      <c r="AS39" s="207"/>
      <c r="AT39" s="342"/>
      <c r="AU39" s="219" t="s">
        <v>618</v>
      </c>
      <c r="AV39" s="219"/>
      <c r="AW39" s="219"/>
      <c r="AX39" s="221"/>
    </row>
    <row r="40" spans="1:50" ht="31.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t="s">
        <v>599</v>
      </c>
      <c r="AC40" s="524"/>
      <c r="AD40" s="524"/>
      <c r="AE40" s="218" t="s">
        <v>618</v>
      </c>
      <c r="AF40" s="219"/>
      <c r="AG40" s="219"/>
      <c r="AH40" s="219"/>
      <c r="AI40" s="218" t="s">
        <v>618</v>
      </c>
      <c r="AJ40" s="219"/>
      <c r="AK40" s="219"/>
      <c r="AL40" s="219"/>
      <c r="AM40" s="218" t="s">
        <v>618</v>
      </c>
      <c r="AN40" s="219"/>
      <c r="AO40" s="219"/>
      <c r="AP40" s="219"/>
      <c r="AQ40" s="341" t="s">
        <v>590</v>
      </c>
      <c r="AR40" s="207"/>
      <c r="AS40" s="207"/>
      <c r="AT40" s="342"/>
      <c r="AU40" s="219">
        <v>10</v>
      </c>
      <c r="AV40" s="219"/>
      <c r="AW40" s="219"/>
      <c r="AX40" s="221"/>
    </row>
    <row r="41" spans="1:50" ht="33.7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t="s">
        <v>618</v>
      </c>
      <c r="AF41" s="219"/>
      <c r="AG41" s="219"/>
      <c r="AH41" s="219"/>
      <c r="AI41" s="218" t="s">
        <v>618</v>
      </c>
      <c r="AJ41" s="219"/>
      <c r="AK41" s="219"/>
      <c r="AL41" s="219"/>
      <c r="AM41" s="218" t="s">
        <v>618</v>
      </c>
      <c r="AN41" s="219"/>
      <c r="AO41" s="219"/>
      <c r="AP41" s="219"/>
      <c r="AQ41" s="341" t="s">
        <v>590</v>
      </c>
      <c r="AR41" s="207"/>
      <c r="AS41" s="207"/>
      <c r="AT41" s="342"/>
      <c r="AU41" s="219" t="s">
        <v>618</v>
      </c>
      <c r="AV41" s="219"/>
      <c r="AW41" s="219"/>
      <c r="AX41" s="221"/>
    </row>
    <row r="42" spans="1:50" ht="23.25" customHeight="1" x14ac:dyDescent="0.15">
      <c r="A42" s="226" t="s">
        <v>505</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4.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08"/>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t="s">
        <v>600</v>
      </c>
      <c r="AR45" s="200"/>
      <c r="AS45" s="133" t="s">
        <v>355</v>
      </c>
      <c r="AT45" s="134"/>
      <c r="AU45" s="199">
        <v>33</v>
      </c>
      <c r="AV45" s="199"/>
      <c r="AW45" s="399" t="s">
        <v>300</v>
      </c>
      <c r="AX45" s="400"/>
    </row>
    <row r="46" spans="1:50" ht="36" customHeight="1" x14ac:dyDescent="0.15">
      <c r="A46" s="404"/>
      <c r="B46" s="402"/>
      <c r="C46" s="402"/>
      <c r="D46" s="402"/>
      <c r="E46" s="402"/>
      <c r="F46" s="403"/>
      <c r="G46" s="565" t="s">
        <v>609</v>
      </c>
      <c r="H46" s="566"/>
      <c r="I46" s="566"/>
      <c r="J46" s="566"/>
      <c r="K46" s="566"/>
      <c r="L46" s="566"/>
      <c r="M46" s="566"/>
      <c r="N46" s="566"/>
      <c r="O46" s="567"/>
      <c r="P46" s="105" t="s">
        <v>604</v>
      </c>
      <c r="Q46" s="105"/>
      <c r="R46" s="105"/>
      <c r="S46" s="105"/>
      <c r="T46" s="105"/>
      <c r="U46" s="105"/>
      <c r="V46" s="105"/>
      <c r="W46" s="105"/>
      <c r="X46" s="106"/>
      <c r="Y46" s="472" t="s">
        <v>12</v>
      </c>
      <c r="Z46" s="532"/>
      <c r="AA46" s="533"/>
      <c r="AB46" s="462" t="s">
        <v>599</v>
      </c>
      <c r="AC46" s="462"/>
      <c r="AD46" s="462"/>
      <c r="AE46" s="218" t="s">
        <v>618</v>
      </c>
      <c r="AF46" s="219"/>
      <c r="AG46" s="219"/>
      <c r="AH46" s="219"/>
      <c r="AI46" s="218" t="s">
        <v>618</v>
      </c>
      <c r="AJ46" s="219"/>
      <c r="AK46" s="219"/>
      <c r="AL46" s="219"/>
      <c r="AM46" s="218">
        <v>16.399999999999999</v>
      </c>
      <c r="AN46" s="219"/>
      <c r="AO46" s="219"/>
      <c r="AP46" s="219"/>
      <c r="AQ46" s="341" t="s">
        <v>590</v>
      </c>
      <c r="AR46" s="207"/>
      <c r="AS46" s="207"/>
      <c r="AT46" s="342"/>
      <c r="AU46" s="219" t="s">
        <v>618</v>
      </c>
      <c r="AV46" s="219"/>
      <c r="AW46" s="219"/>
      <c r="AX46" s="221"/>
    </row>
    <row r="47" spans="1:50" ht="30.75"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t="s">
        <v>599</v>
      </c>
      <c r="AC47" s="524"/>
      <c r="AD47" s="524"/>
      <c r="AE47" s="218" t="s">
        <v>618</v>
      </c>
      <c r="AF47" s="219"/>
      <c r="AG47" s="219"/>
      <c r="AH47" s="219"/>
      <c r="AI47" s="218" t="s">
        <v>618</v>
      </c>
      <c r="AJ47" s="219"/>
      <c r="AK47" s="219"/>
      <c r="AL47" s="219"/>
      <c r="AM47" s="218" t="s">
        <v>618</v>
      </c>
      <c r="AN47" s="219"/>
      <c r="AO47" s="219"/>
      <c r="AP47" s="219"/>
      <c r="AQ47" s="341" t="s">
        <v>590</v>
      </c>
      <c r="AR47" s="207"/>
      <c r="AS47" s="207"/>
      <c r="AT47" s="342"/>
      <c r="AU47" s="219">
        <v>10</v>
      </c>
      <c r="AV47" s="219"/>
      <c r="AW47" s="219"/>
      <c r="AX47" s="221"/>
    </row>
    <row r="48" spans="1:50" ht="31.5"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t="s">
        <v>618</v>
      </c>
      <c r="AF48" s="219"/>
      <c r="AG48" s="219"/>
      <c r="AH48" s="219"/>
      <c r="AI48" s="218" t="s">
        <v>618</v>
      </c>
      <c r="AJ48" s="219"/>
      <c r="AK48" s="219"/>
      <c r="AL48" s="219"/>
      <c r="AM48" s="218" t="s">
        <v>618</v>
      </c>
      <c r="AN48" s="219"/>
      <c r="AO48" s="219"/>
      <c r="AP48" s="219"/>
      <c r="AQ48" s="341" t="s">
        <v>590</v>
      </c>
      <c r="AR48" s="207"/>
      <c r="AS48" s="207"/>
      <c r="AT48" s="342"/>
      <c r="AU48" s="219" t="s">
        <v>618</v>
      </c>
      <c r="AV48" s="219"/>
      <c r="AW48" s="219"/>
      <c r="AX48" s="221"/>
    </row>
    <row r="49" spans="1:50" ht="23.25" customHeight="1" x14ac:dyDescent="0.15">
      <c r="A49" s="226" t="s">
        <v>505</v>
      </c>
      <c r="B49" s="227"/>
      <c r="C49" s="227"/>
      <c r="D49" s="227"/>
      <c r="E49" s="227"/>
      <c r="F49" s="228"/>
      <c r="G49" s="232" t="s">
        <v>598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8.7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2" t="s">
        <v>253</v>
      </c>
      <c r="AV51" s="922"/>
      <c r="AW51" s="922"/>
      <c r="AX51" s="92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t="s">
        <v>600</v>
      </c>
      <c r="AR52" s="200"/>
      <c r="AS52" s="133" t="s">
        <v>355</v>
      </c>
      <c r="AT52" s="134"/>
      <c r="AU52" s="199">
        <v>33</v>
      </c>
      <c r="AV52" s="199"/>
      <c r="AW52" s="399" t="s">
        <v>300</v>
      </c>
      <c r="AX52" s="400"/>
    </row>
    <row r="53" spans="1:50" ht="35.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t="s">
        <v>496</v>
      </c>
      <c r="AC53" s="462"/>
      <c r="AD53" s="462"/>
      <c r="AE53" s="218"/>
      <c r="AF53" s="219"/>
      <c r="AG53" s="219"/>
      <c r="AH53" s="219"/>
      <c r="AI53" s="218"/>
      <c r="AJ53" s="219"/>
      <c r="AK53" s="219"/>
      <c r="AL53" s="219"/>
      <c r="AM53" s="218"/>
      <c r="AN53" s="219"/>
      <c r="AO53" s="219"/>
      <c r="AP53" s="219"/>
      <c r="AQ53" s="341" t="s">
        <v>590</v>
      </c>
      <c r="AR53" s="207"/>
      <c r="AS53" s="207"/>
      <c r="AT53" s="342"/>
      <c r="AU53" s="219"/>
      <c r="AV53" s="219"/>
      <c r="AW53" s="219"/>
      <c r="AX53" s="221"/>
    </row>
    <row r="54" spans="1:50" ht="27.7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t="s">
        <v>496</v>
      </c>
      <c r="AC54" s="524"/>
      <c r="AD54" s="524"/>
      <c r="AE54" s="218"/>
      <c r="AF54" s="219"/>
      <c r="AG54" s="219"/>
      <c r="AH54" s="219"/>
      <c r="AI54" s="218"/>
      <c r="AJ54" s="219"/>
      <c r="AK54" s="219"/>
      <c r="AL54" s="219"/>
      <c r="AM54" s="218"/>
      <c r="AN54" s="219"/>
      <c r="AO54" s="219"/>
      <c r="AP54" s="219"/>
      <c r="AQ54" s="341" t="s">
        <v>590</v>
      </c>
      <c r="AR54" s="207"/>
      <c r="AS54" s="207"/>
      <c r="AT54" s="342"/>
      <c r="AU54" s="219"/>
      <c r="AV54" s="219"/>
      <c r="AW54" s="219"/>
      <c r="AX54" s="221"/>
    </row>
    <row r="55" spans="1:50" ht="30"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t="s">
        <v>590</v>
      </c>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2" t="s">
        <v>253</v>
      </c>
      <c r="AV58" s="922"/>
      <c r="AW58" s="922"/>
      <c r="AX58" s="92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t="s">
        <v>600</v>
      </c>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t="s">
        <v>599</v>
      </c>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t="s">
        <v>599</v>
      </c>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8"/>
      <c r="AF77" s="889"/>
      <c r="AG77" s="889"/>
      <c r="AH77" s="889"/>
      <c r="AI77" s="888"/>
      <c r="AJ77" s="889"/>
      <c r="AK77" s="889"/>
      <c r="AL77" s="889"/>
      <c r="AM77" s="888"/>
      <c r="AN77" s="889"/>
      <c r="AO77" s="889"/>
      <c r="AP77" s="889"/>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5"/>
    </row>
    <row r="80" spans="1:50" ht="18.75" hidden="1" customHeight="1" x14ac:dyDescent="0.15">
      <c r="A80" s="862"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3"/>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3"/>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3"/>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3"/>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3"/>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3"/>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3"/>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3"/>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3"/>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3"/>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4"/>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2"/>
      <c r="Z100" s="853"/>
      <c r="AA100" s="854"/>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595</v>
      </c>
      <c r="AC101" s="462"/>
      <c r="AD101" s="462"/>
      <c r="AE101" s="218" t="s">
        <v>590</v>
      </c>
      <c r="AF101" s="219"/>
      <c r="AG101" s="219"/>
      <c r="AH101" s="220"/>
      <c r="AI101" s="218" t="s">
        <v>590</v>
      </c>
      <c r="AJ101" s="219"/>
      <c r="AK101" s="219"/>
      <c r="AL101" s="220"/>
      <c r="AM101" s="218" t="s">
        <v>590</v>
      </c>
      <c r="AN101" s="219"/>
      <c r="AO101" s="219"/>
      <c r="AP101" s="220"/>
      <c r="AQ101" s="218" t="s">
        <v>618</v>
      </c>
      <c r="AR101" s="219"/>
      <c r="AS101" s="219"/>
      <c r="AT101" s="220"/>
      <c r="AU101" s="218" t="s">
        <v>618</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595</v>
      </c>
      <c r="AC102" s="462"/>
      <c r="AD102" s="462"/>
      <c r="AE102" s="419" t="s">
        <v>590</v>
      </c>
      <c r="AF102" s="419"/>
      <c r="AG102" s="419"/>
      <c r="AH102" s="419"/>
      <c r="AI102" s="419" t="s">
        <v>590</v>
      </c>
      <c r="AJ102" s="419"/>
      <c r="AK102" s="419"/>
      <c r="AL102" s="419"/>
      <c r="AM102" s="419" t="s">
        <v>590</v>
      </c>
      <c r="AN102" s="419"/>
      <c r="AO102" s="419"/>
      <c r="AP102" s="419"/>
      <c r="AQ102" s="273" t="s">
        <v>618</v>
      </c>
      <c r="AR102" s="274"/>
      <c r="AS102" s="274"/>
      <c r="AT102" s="319"/>
      <c r="AU102" s="273" t="s">
        <v>618</v>
      </c>
      <c r="AV102" s="274"/>
      <c r="AW102" s="274"/>
      <c r="AX102" s="319"/>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customHeight="1" x14ac:dyDescent="0.15">
      <c r="A104" s="423"/>
      <c r="B104" s="424"/>
      <c r="C104" s="424"/>
      <c r="D104" s="424"/>
      <c r="E104" s="424"/>
      <c r="F104" s="425"/>
      <c r="G104" s="105" t="s">
        <v>594</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596</v>
      </c>
      <c r="AC104" s="547"/>
      <c r="AD104" s="548"/>
      <c r="AE104" s="218" t="s">
        <v>597</v>
      </c>
      <c r="AF104" s="219"/>
      <c r="AG104" s="219"/>
      <c r="AH104" s="220"/>
      <c r="AI104" s="218" t="s">
        <v>597</v>
      </c>
      <c r="AJ104" s="219"/>
      <c r="AK104" s="219"/>
      <c r="AL104" s="220"/>
      <c r="AM104" s="218" t="s">
        <v>597</v>
      </c>
      <c r="AN104" s="219"/>
      <c r="AO104" s="219"/>
      <c r="AP104" s="220"/>
      <c r="AQ104" s="218" t="s">
        <v>618</v>
      </c>
      <c r="AR104" s="219"/>
      <c r="AS104" s="219"/>
      <c r="AT104" s="220"/>
      <c r="AU104" s="218" t="s">
        <v>618</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596</v>
      </c>
      <c r="AC105" s="470"/>
      <c r="AD105" s="471"/>
      <c r="AE105" s="419" t="s">
        <v>597</v>
      </c>
      <c r="AF105" s="419"/>
      <c r="AG105" s="419"/>
      <c r="AH105" s="419"/>
      <c r="AI105" s="419" t="s">
        <v>597</v>
      </c>
      <c r="AJ105" s="419"/>
      <c r="AK105" s="419"/>
      <c r="AL105" s="419"/>
      <c r="AM105" s="419" t="s">
        <v>597</v>
      </c>
      <c r="AN105" s="419"/>
      <c r="AO105" s="419"/>
      <c r="AP105" s="419"/>
      <c r="AQ105" s="218">
        <v>100</v>
      </c>
      <c r="AR105" s="219"/>
      <c r="AS105" s="219"/>
      <c r="AT105" s="220"/>
      <c r="AU105" s="273">
        <v>100</v>
      </c>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614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612</v>
      </c>
      <c r="AC116" s="464"/>
      <c r="AD116" s="465"/>
      <c r="AE116" s="419" t="s">
        <v>616</v>
      </c>
      <c r="AF116" s="419"/>
      <c r="AG116" s="419"/>
      <c r="AH116" s="419"/>
      <c r="AI116" s="419" t="s">
        <v>616</v>
      </c>
      <c r="AJ116" s="419"/>
      <c r="AK116" s="419"/>
      <c r="AL116" s="419"/>
      <c r="AM116" s="419" t="s">
        <v>616</v>
      </c>
      <c r="AN116" s="419"/>
      <c r="AO116" s="419"/>
      <c r="AP116" s="419"/>
      <c r="AQ116" s="218" t="s">
        <v>618</v>
      </c>
      <c r="AR116" s="219"/>
      <c r="AS116" s="219"/>
      <c r="AT116" s="219"/>
      <c r="AU116" s="219"/>
      <c r="AV116" s="219"/>
      <c r="AW116" s="219"/>
      <c r="AX116" s="221"/>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615</v>
      </c>
      <c r="AC117" s="474"/>
      <c r="AD117" s="475"/>
      <c r="AE117" s="552" t="s">
        <v>616</v>
      </c>
      <c r="AF117" s="552"/>
      <c r="AG117" s="552"/>
      <c r="AH117" s="552"/>
      <c r="AI117" s="552" t="s">
        <v>616</v>
      </c>
      <c r="AJ117" s="552"/>
      <c r="AK117" s="552"/>
      <c r="AL117" s="552"/>
      <c r="AM117" s="552" t="s">
        <v>616</v>
      </c>
      <c r="AN117" s="552"/>
      <c r="AO117" s="552"/>
      <c r="AP117" s="552"/>
      <c r="AQ117" s="552" t="s">
        <v>618</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customHeight="1" x14ac:dyDescent="0.15">
      <c r="A119" s="440"/>
      <c r="B119" s="441"/>
      <c r="C119" s="441"/>
      <c r="D119" s="441"/>
      <c r="E119" s="441"/>
      <c r="F119" s="442"/>
      <c r="G119" s="394" t="s">
        <v>610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612</v>
      </c>
      <c r="AC119" s="464"/>
      <c r="AD119" s="465"/>
      <c r="AE119" s="419" t="s">
        <v>616</v>
      </c>
      <c r="AF119" s="419"/>
      <c r="AG119" s="419"/>
      <c r="AH119" s="419"/>
      <c r="AI119" s="419" t="s">
        <v>616</v>
      </c>
      <c r="AJ119" s="419"/>
      <c r="AK119" s="419"/>
      <c r="AL119" s="419"/>
      <c r="AM119" s="419" t="s">
        <v>616</v>
      </c>
      <c r="AN119" s="419"/>
      <c r="AO119" s="419"/>
      <c r="AP119" s="419"/>
      <c r="AQ119" s="419">
        <v>55</v>
      </c>
      <c r="AR119" s="419"/>
      <c r="AS119" s="419"/>
      <c r="AT119" s="419"/>
      <c r="AU119" s="419"/>
      <c r="AV119" s="419"/>
      <c r="AW119" s="419"/>
      <c r="AX119" s="551"/>
    </row>
    <row r="120" spans="1:50" ht="46.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611</v>
      </c>
      <c r="AC120" s="474"/>
      <c r="AD120" s="475"/>
      <c r="AE120" s="552" t="s">
        <v>616</v>
      </c>
      <c r="AF120" s="552"/>
      <c r="AG120" s="552"/>
      <c r="AH120" s="552"/>
      <c r="AI120" s="552" t="s">
        <v>616</v>
      </c>
      <c r="AJ120" s="552"/>
      <c r="AK120" s="552"/>
      <c r="AL120" s="552"/>
      <c r="AM120" s="552" t="s">
        <v>616</v>
      </c>
      <c r="AN120" s="552"/>
      <c r="AO120" s="552"/>
      <c r="AP120" s="552"/>
      <c r="AQ120" s="552" t="s">
        <v>613</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2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8"/>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0"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2404</v>
      </c>
      <c r="AF134" s="207"/>
      <c r="AG134" s="207"/>
      <c r="AH134" s="207"/>
      <c r="AI134" s="206">
        <v>2869</v>
      </c>
      <c r="AJ134" s="207"/>
      <c r="AK134" s="207"/>
      <c r="AL134" s="207"/>
      <c r="AM134" s="206">
        <v>3119</v>
      </c>
      <c r="AN134" s="207"/>
      <c r="AO134" s="207"/>
      <c r="AP134" s="207"/>
      <c r="AQ134" s="206" t="s">
        <v>618</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618</v>
      </c>
      <c r="AF135" s="207"/>
      <c r="AG135" s="207"/>
      <c r="AH135" s="207"/>
      <c r="AI135" s="206" t="s">
        <v>618</v>
      </c>
      <c r="AJ135" s="207"/>
      <c r="AK135" s="207"/>
      <c r="AL135" s="207"/>
      <c r="AM135" s="206" t="s">
        <v>618</v>
      </c>
      <c r="AN135" s="207"/>
      <c r="AO135" s="207"/>
      <c r="AP135" s="207"/>
      <c r="AQ135" s="206" t="s">
        <v>618</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618</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582</v>
      </c>
      <c r="AC138" s="205"/>
      <c r="AD138" s="205"/>
      <c r="AE138" s="206">
        <v>3.7</v>
      </c>
      <c r="AF138" s="207"/>
      <c r="AG138" s="207"/>
      <c r="AH138" s="207"/>
      <c r="AI138" s="206">
        <v>4.4000000000000004</v>
      </c>
      <c r="AJ138" s="207"/>
      <c r="AK138" s="207"/>
      <c r="AL138" s="207"/>
      <c r="AM138" s="206">
        <v>4.5</v>
      </c>
      <c r="AN138" s="207"/>
      <c r="AO138" s="207"/>
      <c r="AP138" s="207"/>
      <c r="AQ138" s="206" t="s">
        <v>618</v>
      </c>
      <c r="AR138" s="207"/>
      <c r="AS138" s="207"/>
      <c r="AT138" s="207"/>
      <c r="AU138" s="206" t="s">
        <v>618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582</v>
      </c>
      <c r="AC139" s="213"/>
      <c r="AD139" s="213"/>
      <c r="AE139" s="206" t="s">
        <v>618</v>
      </c>
      <c r="AF139" s="207"/>
      <c r="AG139" s="207"/>
      <c r="AH139" s="207"/>
      <c r="AI139" s="206" t="s">
        <v>618</v>
      </c>
      <c r="AJ139" s="207"/>
      <c r="AK139" s="207"/>
      <c r="AL139" s="207"/>
      <c r="AM139" s="206" t="s">
        <v>618</v>
      </c>
      <c r="AN139" s="207"/>
      <c r="AO139" s="207"/>
      <c r="AP139" s="207"/>
      <c r="AQ139" s="206" t="s">
        <v>618</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618</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583</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584</v>
      </c>
      <c r="AC142" s="205"/>
      <c r="AD142" s="205"/>
      <c r="AE142" s="206">
        <v>2753</v>
      </c>
      <c r="AF142" s="207"/>
      <c r="AG142" s="207"/>
      <c r="AH142" s="207"/>
      <c r="AI142" s="206">
        <v>3266</v>
      </c>
      <c r="AJ142" s="207"/>
      <c r="AK142" s="207"/>
      <c r="AL142" s="207"/>
      <c r="AM142" s="206">
        <v>3636</v>
      </c>
      <c r="AN142" s="207"/>
      <c r="AO142" s="207"/>
      <c r="AP142" s="207"/>
      <c r="AQ142" s="206" t="s">
        <v>618</v>
      </c>
      <c r="AR142" s="207"/>
      <c r="AS142" s="207"/>
      <c r="AT142" s="207"/>
      <c r="AU142" s="206" t="s">
        <v>618</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584</v>
      </c>
      <c r="AC143" s="213"/>
      <c r="AD143" s="213"/>
      <c r="AE143" s="206" t="s">
        <v>618</v>
      </c>
      <c r="AF143" s="207"/>
      <c r="AG143" s="207"/>
      <c r="AH143" s="207"/>
      <c r="AI143" s="206" t="s">
        <v>618</v>
      </c>
      <c r="AJ143" s="207"/>
      <c r="AK143" s="207"/>
      <c r="AL143" s="207"/>
      <c r="AM143" s="206" t="s">
        <v>618</v>
      </c>
      <c r="AN143" s="207"/>
      <c r="AO143" s="207"/>
      <c r="AP143" s="207"/>
      <c r="AQ143" s="206" t="s">
        <v>618</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618</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585</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580</v>
      </c>
      <c r="AC146" s="205"/>
      <c r="AD146" s="205"/>
      <c r="AE146" s="206">
        <v>1426</v>
      </c>
      <c r="AF146" s="207"/>
      <c r="AG146" s="207"/>
      <c r="AH146" s="207"/>
      <c r="AI146" s="206">
        <v>1761</v>
      </c>
      <c r="AJ146" s="207"/>
      <c r="AK146" s="207"/>
      <c r="AL146" s="207"/>
      <c r="AM146" s="206">
        <v>1938</v>
      </c>
      <c r="AN146" s="207"/>
      <c r="AO146" s="207"/>
      <c r="AP146" s="207"/>
      <c r="AQ146" s="206" t="s">
        <v>618</v>
      </c>
      <c r="AR146" s="207"/>
      <c r="AS146" s="207"/>
      <c r="AT146" s="207"/>
      <c r="AU146" s="206" t="s">
        <v>618</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580</v>
      </c>
      <c r="AC147" s="213"/>
      <c r="AD147" s="213"/>
      <c r="AE147" s="206" t="s">
        <v>618</v>
      </c>
      <c r="AF147" s="207"/>
      <c r="AG147" s="207"/>
      <c r="AH147" s="207"/>
      <c r="AI147" s="206" t="s">
        <v>618</v>
      </c>
      <c r="AJ147" s="207"/>
      <c r="AK147" s="207"/>
      <c r="AL147" s="207"/>
      <c r="AM147" s="206" t="s">
        <v>618</v>
      </c>
      <c r="AN147" s="207"/>
      <c r="AO147" s="207"/>
      <c r="AP147" s="207"/>
      <c r="AQ147" s="206" t="s">
        <v>618</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29"/>
      <c r="E430" s="174" t="s">
        <v>545</v>
      </c>
      <c r="F430" s="896"/>
      <c r="G430" s="897" t="s">
        <v>374</v>
      </c>
      <c r="H430" s="123"/>
      <c r="I430" s="123"/>
      <c r="J430" s="898" t="s">
        <v>590</v>
      </c>
      <c r="K430" s="899"/>
      <c r="L430" s="899"/>
      <c r="M430" s="899"/>
      <c r="N430" s="899"/>
      <c r="O430" s="899"/>
      <c r="P430" s="899"/>
      <c r="Q430" s="899"/>
      <c r="R430" s="899"/>
      <c r="S430" s="899"/>
      <c r="T430" s="90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2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264"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573</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93.75"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328" t="s">
        <v>573</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2"/>
      <c r="B704" s="873"/>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573</v>
      </c>
      <c r="AE704" s="834"/>
      <c r="AF704" s="834"/>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715" t="s">
        <v>593</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1"/>
      <c r="AE707" s="832"/>
      <c r="AF707" s="832"/>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573</v>
      </c>
      <c r="AE708" s="606"/>
      <c r="AF708" s="606"/>
      <c r="AG708" s="743" t="s">
        <v>601</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1"/>
      <c r="B709" s="64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593</v>
      </c>
      <c r="AE711" s="329"/>
      <c r="AF711" s="330"/>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593</v>
      </c>
      <c r="AE712" s="329"/>
      <c r="AF712" s="330"/>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593</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593</v>
      </c>
      <c r="AE714" s="653"/>
      <c r="AF714" s="654"/>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593</v>
      </c>
      <c r="AE715" s="606"/>
      <c r="AF715" s="658"/>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8" t="s">
        <v>593</v>
      </c>
      <c r="AE716" s="329"/>
      <c r="AF716" s="3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593</v>
      </c>
      <c r="AE717" s="329"/>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2" t="s">
        <v>593</v>
      </c>
      <c r="AE718" s="653"/>
      <c r="AF718" s="654"/>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593</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2" customHeight="1" x14ac:dyDescent="0.15">
      <c r="A726" s="639" t="s">
        <v>48</v>
      </c>
      <c r="B726" s="801"/>
      <c r="C726" s="811" t="s">
        <v>53</v>
      </c>
      <c r="D726" s="835"/>
      <c r="E726" s="835"/>
      <c r="F726" s="836"/>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7.25" customHeight="1" thickBot="1" x14ac:dyDescent="0.2">
      <c r="A727" s="802"/>
      <c r="B727" s="803"/>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75" customHeight="1" thickBot="1" x14ac:dyDescent="0.2">
      <c r="A731" s="798"/>
      <c r="B731" s="799"/>
      <c r="C731" s="799"/>
      <c r="D731" s="799"/>
      <c r="E731" s="800"/>
      <c r="F731" s="730" t="s">
        <v>617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6.25" customHeight="1" thickBot="1" x14ac:dyDescent="0.2">
      <c r="A733" s="674"/>
      <c r="B733" s="675"/>
      <c r="C733" s="675"/>
      <c r="D733" s="675"/>
      <c r="E733" s="676"/>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549</v>
      </c>
      <c r="B737" s="210"/>
      <c r="C737" s="210"/>
      <c r="D737" s="211"/>
      <c r="E737" s="988" t="s">
        <v>620</v>
      </c>
      <c r="F737" s="988"/>
      <c r="G737" s="988"/>
      <c r="H737" s="988"/>
      <c r="I737" s="988"/>
      <c r="J737" s="988"/>
      <c r="K737" s="988"/>
      <c r="L737" s="988"/>
      <c r="M737" s="988"/>
      <c r="N737" s="366" t="s">
        <v>542</v>
      </c>
      <c r="O737" s="366"/>
      <c r="P737" s="366"/>
      <c r="Q737" s="366"/>
      <c r="R737" s="988" t="s">
        <v>620</v>
      </c>
      <c r="S737" s="988"/>
      <c r="T737" s="988"/>
      <c r="U737" s="988"/>
      <c r="V737" s="988"/>
      <c r="W737" s="988"/>
      <c r="X737" s="988"/>
      <c r="Y737" s="988"/>
      <c r="Z737" s="988"/>
      <c r="AA737" s="366" t="s">
        <v>541</v>
      </c>
      <c r="AB737" s="366"/>
      <c r="AC737" s="366"/>
      <c r="AD737" s="366"/>
      <c r="AE737" s="988" t="s">
        <v>620</v>
      </c>
      <c r="AF737" s="988"/>
      <c r="AG737" s="988"/>
      <c r="AH737" s="988"/>
      <c r="AI737" s="988"/>
      <c r="AJ737" s="988"/>
      <c r="AK737" s="988"/>
      <c r="AL737" s="988"/>
      <c r="AM737" s="988"/>
      <c r="AN737" s="366" t="s">
        <v>540</v>
      </c>
      <c r="AO737" s="366"/>
      <c r="AP737" s="366"/>
      <c r="AQ737" s="366"/>
      <c r="AR737" s="980" t="s">
        <v>620</v>
      </c>
      <c r="AS737" s="981"/>
      <c r="AT737" s="981"/>
      <c r="AU737" s="981"/>
      <c r="AV737" s="981"/>
      <c r="AW737" s="981"/>
      <c r="AX737" s="982"/>
      <c r="AY737" s="89"/>
      <c r="AZ737" s="89"/>
    </row>
    <row r="738" spans="1:52" ht="24.75" customHeight="1" x14ac:dyDescent="0.15">
      <c r="A738" s="989" t="s">
        <v>539</v>
      </c>
      <c r="B738" s="210"/>
      <c r="C738" s="210"/>
      <c r="D738" s="211"/>
      <c r="E738" s="988" t="s">
        <v>620</v>
      </c>
      <c r="F738" s="988"/>
      <c r="G738" s="988"/>
      <c r="H738" s="988"/>
      <c r="I738" s="988"/>
      <c r="J738" s="988"/>
      <c r="K738" s="988"/>
      <c r="L738" s="988"/>
      <c r="M738" s="988"/>
      <c r="N738" s="366" t="s">
        <v>538</v>
      </c>
      <c r="O738" s="366"/>
      <c r="P738" s="366"/>
      <c r="Q738" s="366"/>
      <c r="R738" s="988" t="s">
        <v>620</v>
      </c>
      <c r="S738" s="988"/>
      <c r="T738" s="988"/>
      <c r="U738" s="988"/>
      <c r="V738" s="988"/>
      <c r="W738" s="988"/>
      <c r="X738" s="988"/>
      <c r="Y738" s="988"/>
      <c r="Z738" s="988"/>
      <c r="AA738" s="366" t="s">
        <v>537</v>
      </c>
      <c r="AB738" s="366"/>
      <c r="AC738" s="366"/>
      <c r="AD738" s="366"/>
      <c r="AE738" s="988" t="s">
        <v>620</v>
      </c>
      <c r="AF738" s="988"/>
      <c r="AG738" s="988"/>
      <c r="AH738" s="988"/>
      <c r="AI738" s="988"/>
      <c r="AJ738" s="988"/>
      <c r="AK738" s="988"/>
      <c r="AL738" s="988"/>
      <c r="AM738" s="988"/>
      <c r="AN738" s="366" t="s">
        <v>533</v>
      </c>
      <c r="AO738" s="366"/>
      <c r="AP738" s="366"/>
      <c r="AQ738" s="366"/>
      <c r="AR738" s="980" t="s">
        <v>620</v>
      </c>
      <c r="AS738" s="981"/>
      <c r="AT738" s="981"/>
      <c r="AU738" s="981"/>
      <c r="AV738" s="981"/>
      <c r="AW738" s="981"/>
      <c r="AX738" s="982"/>
    </row>
    <row r="739" spans="1:52" ht="24.75" customHeight="1" thickBot="1" x14ac:dyDescent="0.2">
      <c r="A739" s="990" t="s">
        <v>529</v>
      </c>
      <c r="B739" s="991"/>
      <c r="C739" s="991"/>
      <c r="D739" s="992"/>
      <c r="E739" s="993"/>
      <c r="F739" s="983"/>
      <c r="G739" s="983"/>
      <c r="H739" s="93" t="str">
        <f>IF(E739="", "", "(")</f>
        <v/>
      </c>
      <c r="I739" s="983"/>
      <c r="J739" s="983"/>
      <c r="K739" s="93" t="str">
        <f>IF(OR(I739="　", I739=""), "", "-")</f>
        <v/>
      </c>
      <c r="L739" s="984"/>
      <c r="M739" s="984"/>
      <c r="N739" s="94" t="str">
        <f>IF(O739="", "", "-")</f>
        <v/>
      </c>
      <c r="O739" s="95"/>
      <c r="P739" s="94" t="str">
        <f>IF(E739="", "", ")")</f>
        <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511</v>
      </c>
      <c r="B779" s="628"/>
      <c r="C779" s="628"/>
      <c r="D779" s="628"/>
      <c r="E779" s="628"/>
      <c r="F779" s="629"/>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0"/>
      <c r="B780" s="631"/>
      <c r="C780" s="631"/>
      <c r="D780" s="631"/>
      <c r="E780" s="631"/>
      <c r="F780" s="632"/>
      <c r="G780" s="811"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7"/>
      <c r="AC780" s="811"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0"/>
      <c r="B781" s="631"/>
      <c r="C781" s="631"/>
      <c r="D781" s="631"/>
      <c r="E781" s="631"/>
      <c r="F781" s="632"/>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4"/>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0"/>
      <c r="B782" s="631"/>
      <c r="C782" s="631"/>
      <c r="D782" s="631"/>
      <c r="E782" s="631"/>
      <c r="F782" s="632"/>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0"/>
      <c r="B783" s="631"/>
      <c r="C783" s="631"/>
      <c r="D783" s="631"/>
      <c r="E783" s="631"/>
      <c r="F783" s="632"/>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0"/>
      <c r="B784" s="631"/>
      <c r="C784" s="631"/>
      <c r="D784" s="631"/>
      <c r="E784" s="631"/>
      <c r="F784" s="632"/>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0"/>
      <c r="B785" s="631"/>
      <c r="C785" s="631"/>
      <c r="D785" s="631"/>
      <c r="E785" s="631"/>
      <c r="F785" s="632"/>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0"/>
      <c r="B786" s="631"/>
      <c r="C786" s="631"/>
      <c r="D786" s="631"/>
      <c r="E786" s="631"/>
      <c r="F786" s="632"/>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0"/>
      <c r="B787" s="631"/>
      <c r="C787" s="631"/>
      <c r="D787" s="631"/>
      <c r="E787" s="631"/>
      <c r="F787" s="632"/>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0"/>
      <c r="B788" s="631"/>
      <c r="C788" s="631"/>
      <c r="D788" s="631"/>
      <c r="E788" s="631"/>
      <c r="F788" s="632"/>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0"/>
      <c r="B789" s="631"/>
      <c r="C789" s="631"/>
      <c r="D789" s="631"/>
      <c r="E789" s="631"/>
      <c r="F789" s="632"/>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0"/>
      <c r="B790" s="631"/>
      <c r="C790" s="631"/>
      <c r="D790" s="631"/>
      <c r="E790" s="631"/>
      <c r="F790" s="632"/>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0"/>
      <c r="B793" s="631"/>
      <c r="C793" s="631"/>
      <c r="D793" s="631"/>
      <c r="E793" s="631"/>
      <c r="F793" s="632"/>
      <c r="G793" s="811"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7"/>
      <c r="AC793" s="811"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0"/>
      <c r="B794" s="631"/>
      <c r="C794" s="631"/>
      <c r="D794" s="631"/>
      <c r="E794" s="631"/>
      <c r="F794" s="632"/>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4"/>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0"/>
      <c r="B795" s="631"/>
      <c r="C795" s="631"/>
      <c r="D795" s="631"/>
      <c r="E795" s="631"/>
      <c r="F795" s="632"/>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0"/>
      <c r="B796" s="631"/>
      <c r="C796" s="631"/>
      <c r="D796" s="631"/>
      <c r="E796" s="631"/>
      <c r="F796" s="632"/>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0"/>
      <c r="B806" s="631"/>
      <c r="C806" s="631"/>
      <c r="D806" s="631"/>
      <c r="E806" s="631"/>
      <c r="F806" s="632"/>
      <c r="G806" s="811"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7"/>
      <c r="AC806" s="811"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0"/>
      <c r="B807" s="631"/>
      <c r="C807" s="631"/>
      <c r="D807" s="631"/>
      <c r="E807" s="631"/>
      <c r="F807" s="632"/>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4"/>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0"/>
      <c r="B808" s="631"/>
      <c r="C808" s="631"/>
      <c r="D808" s="631"/>
      <c r="E808" s="631"/>
      <c r="F808" s="632"/>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0"/>
      <c r="B809" s="631"/>
      <c r="C809" s="631"/>
      <c r="D809" s="631"/>
      <c r="E809" s="631"/>
      <c r="F809" s="632"/>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0"/>
      <c r="B819" s="631"/>
      <c r="C819" s="631"/>
      <c r="D819" s="631"/>
      <c r="E819" s="631"/>
      <c r="F819" s="632"/>
      <c r="G819" s="811"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7"/>
      <c r="AC819" s="811"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0"/>
      <c r="B820" s="631"/>
      <c r="C820" s="631"/>
      <c r="D820" s="631"/>
      <c r="E820" s="631"/>
      <c r="F820" s="632"/>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4"/>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0"/>
      <c r="B821" s="631"/>
      <c r="C821" s="631"/>
      <c r="D821" s="631"/>
      <c r="E821" s="631"/>
      <c r="F821" s="632"/>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0"/>
      <c r="B822" s="631"/>
      <c r="C822" s="631"/>
      <c r="D822" s="631"/>
      <c r="E822" s="631"/>
      <c r="F822" s="632"/>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 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 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 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 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47">
    <cfRule type="expression" dxfId="705" priority="5">
      <formula>IF(RIGHT(TEXT(AU47,"0.#"),1)=".",FALSE,TRUE)</formula>
    </cfRule>
    <cfRule type="expression" dxfId="704" priority="6">
      <formula>IF(RIGHT(TEXT(AU47,"0.#"),1)=".",TRUE,FALSE)</formula>
    </cfRule>
  </conditionalFormatting>
  <conditionalFormatting sqref="AU54">
    <cfRule type="expression" dxfId="703" priority="3">
      <formula>IF(RIGHT(TEXT(AU54,"0.#"),1)=".",FALSE,TRUE)</formula>
    </cfRule>
    <cfRule type="expression" dxfId="702" priority="4">
      <formula>IF(RIGHT(TEXT(AU54,"0.#"),1)=".",TRUE,FALSE)</formula>
    </cfRule>
  </conditionalFormatting>
  <conditionalFormatting sqref="AU61">
    <cfRule type="expression" dxfId="701" priority="1">
      <formula>IF(RIGHT(TEXT(AU61,"0.#"),1)=".",FALSE,TRUE)</formula>
    </cfRule>
    <cfRule type="expression" dxfId="700"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50" max="49" man="1"/>
    <brk id="18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0"/>
      <c r="Z2" s="825"/>
      <c r="AA2" s="826"/>
      <c r="AB2" s="1024" t="s">
        <v>11</v>
      </c>
      <c r="AC2" s="1025"/>
      <c r="AD2" s="1026"/>
      <c r="AE2" s="1030" t="s">
        <v>556</v>
      </c>
      <c r="AF2" s="1030"/>
      <c r="AG2" s="1030"/>
      <c r="AH2" s="1030"/>
      <c r="AI2" s="1030" t="s">
        <v>553</v>
      </c>
      <c r="AJ2" s="1030"/>
      <c r="AK2" s="1030"/>
      <c r="AL2" s="1030"/>
      <c r="AM2" s="1030" t="s">
        <v>527</v>
      </c>
      <c r="AN2" s="1030"/>
      <c r="AO2" s="1030"/>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7"/>
      <c r="I4" s="997"/>
      <c r="J4" s="997"/>
      <c r="K4" s="997"/>
      <c r="L4" s="997"/>
      <c r="M4" s="997"/>
      <c r="N4" s="997"/>
      <c r="O4" s="998"/>
      <c r="P4" s="105"/>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999"/>
      <c r="H5" s="1000"/>
      <c r="I5" s="1000"/>
      <c r="J5" s="1000"/>
      <c r="K5" s="1000"/>
      <c r="L5" s="1000"/>
      <c r="M5" s="1000"/>
      <c r="N5" s="1000"/>
      <c r="O5" s="1001"/>
      <c r="P5" s="1007"/>
      <c r="Q5" s="1007"/>
      <c r="R5" s="1007"/>
      <c r="S5" s="1007"/>
      <c r="T5" s="1007"/>
      <c r="U5" s="1007"/>
      <c r="V5" s="1007"/>
      <c r="W5" s="1007"/>
      <c r="X5" s="1008"/>
      <c r="Y5" s="416" t="s">
        <v>54</v>
      </c>
      <c r="Z5" s="1012"/>
      <c r="AA5" s="1013"/>
      <c r="AB5" s="524"/>
      <c r="AC5" s="1018"/>
      <c r="AD5" s="101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301</v>
      </c>
      <c r="AC6" s="1014"/>
      <c r="AD6" s="101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0"/>
      <c r="Z9" s="825"/>
      <c r="AA9" s="826"/>
      <c r="AB9" s="1024" t="s">
        <v>11</v>
      </c>
      <c r="AC9" s="1025"/>
      <c r="AD9" s="1026"/>
      <c r="AE9" s="1030" t="s">
        <v>557</v>
      </c>
      <c r="AF9" s="1030"/>
      <c r="AG9" s="1030"/>
      <c r="AH9" s="1030"/>
      <c r="AI9" s="1030" t="s">
        <v>553</v>
      </c>
      <c r="AJ9" s="1030"/>
      <c r="AK9" s="1030"/>
      <c r="AL9" s="1030"/>
      <c r="AM9" s="1030" t="s">
        <v>527</v>
      </c>
      <c r="AN9" s="1030"/>
      <c r="AO9" s="1030"/>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7"/>
      <c r="I11" s="997"/>
      <c r="J11" s="997"/>
      <c r="K11" s="997"/>
      <c r="L11" s="997"/>
      <c r="M11" s="997"/>
      <c r="N11" s="997"/>
      <c r="O11" s="998"/>
      <c r="P11" s="105"/>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999"/>
      <c r="H12" s="1000"/>
      <c r="I12" s="1000"/>
      <c r="J12" s="1000"/>
      <c r="K12" s="1000"/>
      <c r="L12" s="1000"/>
      <c r="M12" s="1000"/>
      <c r="N12" s="1000"/>
      <c r="O12" s="1001"/>
      <c r="P12" s="1007"/>
      <c r="Q12" s="1007"/>
      <c r="R12" s="1007"/>
      <c r="S12" s="1007"/>
      <c r="T12" s="1007"/>
      <c r="U12" s="1007"/>
      <c r="V12" s="1007"/>
      <c r="W12" s="1007"/>
      <c r="X12" s="1008"/>
      <c r="Y12" s="416" t="s">
        <v>54</v>
      </c>
      <c r="Z12" s="1012"/>
      <c r="AA12" s="1013"/>
      <c r="AB12" s="524"/>
      <c r="AC12" s="1018"/>
      <c r="AD12" s="101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301</v>
      </c>
      <c r="AC13" s="1014"/>
      <c r="AD13" s="101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0"/>
      <c r="Z16" s="825"/>
      <c r="AA16" s="826"/>
      <c r="AB16" s="1024" t="s">
        <v>11</v>
      </c>
      <c r="AC16" s="1025"/>
      <c r="AD16" s="1026"/>
      <c r="AE16" s="1030" t="s">
        <v>556</v>
      </c>
      <c r="AF16" s="1030"/>
      <c r="AG16" s="1030"/>
      <c r="AH16" s="1030"/>
      <c r="AI16" s="1030" t="s">
        <v>554</v>
      </c>
      <c r="AJ16" s="1030"/>
      <c r="AK16" s="1030"/>
      <c r="AL16" s="1030"/>
      <c r="AM16" s="1030" t="s">
        <v>527</v>
      </c>
      <c r="AN16" s="1030"/>
      <c r="AO16" s="1030"/>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7"/>
      <c r="I18" s="997"/>
      <c r="J18" s="997"/>
      <c r="K18" s="997"/>
      <c r="L18" s="997"/>
      <c r="M18" s="997"/>
      <c r="N18" s="997"/>
      <c r="O18" s="998"/>
      <c r="P18" s="105"/>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999"/>
      <c r="H19" s="1000"/>
      <c r="I19" s="1000"/>
      <c r="J19" s="1000"/>
      <c r="K19" s="1000"/>
      <c r="L19" s="1000"/>
      <c r="M19" s="1000"/>
      <c r="N19" s="1000"/>
      <c r="O19" s="1001"/>
      <c r="P19" s="1007"/>
      <c r="Q19" s="1007"/>
      <c r="R19" s="1007"/>
      <c r="S19" s="1007"/>
      <c r="T19" s="1007"/>
      <c r="U19" s="1007"/>
      <c r="V19" s="1007"/>
      <c r="W19" s="1007"/>
      <c r="X19" s="1008"/>
      <c r="Y19" s="416" t="s">
        <v>54</v>
      </c>
      <c r="Z19" s="1012"/>
      <c r="AA19" s="1013"/>
      <c r="AB19" s="524"/>
      <c r="AC19" s="1018"/>
      <c r="AD19" s="101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301</v>
      </c>
      <c r="AC20" s="1014"/>
      <c r="AD20" s="101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0"/>
      <c r="Z23" s="825"/>
      <c r="AA23" s="826"/>
      <c r="AB23" s="1024" t="s">
        <v>11</v>
      </c>
      <c r="AC23" s="1025"/>
      <c r="AD23" s="1026"/>
      <c r="AE23" s="1030" t="s">
        <v>558</v>
      </c>
      <c r="AF23" s="1030"/>
      <c r="AG23" s="1030"/>
      <c r="AH23" s="1030"/>
      <c r="AI23" s="1030" t="s">
        <v>553</v>
      </c>
      <c r="AJ23" s="1030"/>
      <c r="AK23" s="1030"/>
      <c r="AL23" s="1030"/>
      <c r="AM23" s="1030" t="s">
        <v>527</v>
      </c>
      <c r="AN23" s="1030"/>
      <c r="AO23" s="1030"/>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7"/>
      <c r="I25" s="997"/>
      <c r="J25" s="997"/>
      <c r="K25" s="997"/>
      <c r="L25" s="997"/>
      <c r="M25" s="997"/>
      <c r="N25" s="997"/>
      <c r="O25" s="998"/>
      <c r="P25" s="105"/>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999"/>
      <c r="H26" s="1000"/>
      <c r="I26" s="1000"/>
      <c r="J26" s="1000"/>
      <c r="K26" s="1000"/>
      <c r="L26" s="1000"/>
      <c r="M26" s="1000"/>
      <c r="N26" s="1000"/>
      <c r="O26" s="1001"/>
      <c r="P26" s="1007"/>
      <c r="Q26" s="1007"/>
      <c r="R26" s="1007"/>
      <c r="S26" s="1007"/>
      <c r="T26" s="1007"/>
      <c r="U26" s="1007"/>
      <c r="V26" s="1007"/>
      <c r="W26" s="1007"/>
      <c r="X26" s="1008"/>
      <c r="Y26" s="416" t="s">
        <v>54</v>
      </c>
      <c r="Z26" s="1012"/>
      <c r="AA26" s="1013"/>
      <c r="AB26" s="524"/>
      <c r="AC26" s="1018"/>
      <c r="AD26" s="101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301</v>
      </c>
      <c r="AC27" s="1014"/>
      <c r="AD27" s="101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0"/>
      <c r="Z30" s="825"/>
      <c r="AA30" s="826"/>
      <c r="AB30" s="1024" t="s">
        <v>11</v>
      </c>
      <c r="AC30" s="1025"/>
      <c r="AD30" s="1026"/>
      <c r="AE30" s="1030" t="s">
        <v>556</v>
      </c>
      <c r="AF30" s="1030"/>
      <c r="AG30" s="1030"/>
      <c r="AH30" s="1030"/>
      <c r="AI30" s="1030" t="s">
        <v>553</v>
      </c>
      <c r="AJ30" s="1030"/>
      <c r="AK30" s="1030"/>
      <c r="AL30" s="1030"/>
      <c r="AM30" s="1030" t="s">
        <v>551</v>
      </c>
      <c r="AN30" s="1030"/>
      <c r="AO30" s="1030"/>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7"/>
      <c r="I32" s="997"/>
      <c r="J32" s="997"/>
      <c r="K32" s="997"/>
      <c r="L32" s="997"/>
      <c r="M32" s="997"/>
      <c r="N32" s="997"/>
      <c r="O32" s="998"/>
      <c r="P32" s="105"/>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999"/>
      <c r="H33" s="1000"/>
      <c r="I33" s="1000"/>
      <c r="J33" s="1000"/>
      <c r="K33" s="1000"/>
      <c r="L33" s="1000"/>
      <c r="M33" s="1000"/>
      <c r="N33" s="1000"/>
      <c r="O33" s="1001"/>
      <c r="P33" s="1007"/>
      <c r="Q33" s="1007"/>
      <c r="R33" s="1007"/>
      <c r="S33" s="1007"/>
      <c r="T33" s="1007"/>
      <c r="U33" s="1007"/>
      <c r="V33" s="1007"/>
      <c r="W33" s="1007"/>
      <c r="X33" s="1008"/>
      <c r="Y33" s="416" t="s">
        <v>54</v>
      </c>
      <c r="Z33" s="1012"/>
      <c r="AA33" s="1013"/>
      <c r="AB33" s="524"/>
      <c r="AC33" s="1018"/>
      <c r="AD33" s="101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301</v>
      </c>
      <c r="AC34" s="1014"/>
      <c r="AD34" s="101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0"/>
      <c r="Z37" s="825"/>
      <c r="AA37" s="826"/>
      <c r="AB37" s="1024" t="s">
        <v>11</v>
      </c>
      <c r="AC37" s="1025"/>
      <c r="AD37" s="1026"/>
      <c r="AE37" s="1030" t="s">
        <v>558</v>
      </c>
      <c r="AF37" s="1030"/>
      <c r="AG37" s="1030"/>
      <c r="AH37" s="1030"/>
      <c r="AI37" s="1030" t="s">
        <v>555</v>
      </c>
      <c r="AJ37" s="1030"/>
      <c r="AK37" s="1030"/>
      <c r="AL37" s="1030"/>
      <c r="AM37" s="1030" t="s">
        <v>552</v>
      </c>
      <c r="AN37" s="1030"/>
      <c r="AO37" s="1030"/>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7"/>
      <c r="I39" s="997"/>
      <c r="J39" s="997"/>
      <c r="K39" s="997"/>
      <c r="L39" s="997"/>
      <c r="M39" s="997"/>
      <c r="N39" s="997"/>
      <c r="O39" s="998"/>
      <c r="P39" s="105"/>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999"/>
      <c r="H40" s="1000"/>
      <c r="I40" s="1000"/>
      <c r="J40" s="1000"/>
      <c r="K40" s="1000"/>
      <c r="L40" s="1000"/>
      <c r="M40" s="1000"/>
      <c r="N40" s="1000"/>
      <c r="O40" s="1001"/>
      <c r="P40" s="1007"/>
      <c r="Q40" s="1007"/>
      <c r="R40" s="1007"/>
      <c r="S40" s="1007"/>
      <c r="T40" s="1007"/>
      <c r="U40" s="1007"/>
      <c r="V40" s="1007"/>
      <c r="W40" s="1007"/>
      <c r="X40" s="1008"/>
      <c r="Y40" s="416" t="s">
        <v>54</v>
      </c>
      <c r="Z40" s="1012"/>
      <c r="AA40" s="1013"/>
      <c r="AB40" s="524"/>
      <c r="AC40" s="1018"/>
      <c r="AD40" s="101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301</v>
      </c>
      <c r="AC41" s="1014"/>
      <c r="AD41" s="101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0"/>
      <c r="Z44" s="825"/>
      <c r="AA44" s="826"/>
      <c r="AB44" s="1024" t="s">
        <v>11</v>
      </c>
      <c r="AC44" s="1025"/>
      <c r="AD44" s="1026"/>
      <c r="AE44" s="1030" t="s">
        <v>556</v>
      </c>
      <c r="AF44" s="1030"/>
      <c r="AG44" s="1030"/>
      <c r="AH44" s="1030"/>
      <c r="AI44" s="1030" t="s">
        <v>553</v>
      </c>
      <c r="AJ44" s="1030"/>
      <c r="AK44" s="1030"/>
      <c r="AL44" s="1030"/>
      <c r="AM44" s="1030" t="s">
        <v>527</v>
      </c>
      <c r="AN44" s="1030"/>
      <c r="AO44" s="1030"/>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7"/>
      <c r="I46" s="997"/>
      <c r="J46" s="997"/>
      <c r="K46" s="997"/>
      <c r="L46" s="997"/>
      <c r="M46" s="997"/>
      <c r="N46" s="997"/>
      <c r="O46" s="998"/>
      <c r="P46" s="105"/>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999"/>
      <c r="H47" s="1000"/>
      <c r="I47" s="1000"/>
      <c r="J47" s="1000"/>
      <c r="K47" s="1000"/>
      <c r="L47" s="1000"/>
      <c r="M47" s="1000"/>
      <c r="N47" s="1000"/>
      <c r="O47" s="1001"/>
      <c r="P47" s="1007"/>
      <c r="Q47" s="1007"/>
      <c r="R47" s="1007"/>
      <c r="S47" s="1007"/>
      <c r="T47" s="1007"/>
      <c r="U47" s="1007"/>
      <c r="V47" s="1007"/>
      <c r="W47" s="1007"/>
      <c r="X47" s="1008"/>
      <c r="Y47" s="416" t="s">
        <v>54</v>
      </c>
      <c r="Z47" s="1012"/>
      <c r="AA47" s="1013"/>
      <c r="AB47" s="524"/>
      <c r="AC47" s="1018"/>
      <c r="AD47" s="101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301</v>
      </c>
      <c r="AC48" s="1014"/>
      <c r="AD48" s="101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0"/>
      <c r="Z51" s="825"/>
      <c r="AA51" s="826"/>
      <c r="AB51" s="558" t="s">
        <v>11</v>
      </c>
      <c r="AC51" s="1025"/>
      <c r="AD51" s="1026"/>
      <c r="AE51" s="1030" t="s">
        <v>556</v>
      </c>
      <c r="AF51" s="1030"/>
      <c r="AG51" s="1030"/>
      <c r="AH51" s="1030"/>
      <c r="AI51" s="1030" t="s">
        <v>553</v>
      </c>
      <c r="AJ51" s="1030"/>
      <c r="AK51" s="1030"/>
      <c r="AL51" s="1030"/>
      <c r="AM51" s="1030" t="s">
        <v>527</v>
      </c>
      <c r="AN51" s="1030"/>
      <c r="AO51" s="1030"/>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7"/>
      <c r="I53" s="997"/>
      <c r="J53" s="997"/>
      <c r="K53" s="997"/>
      <c r="L53" s="997"/>
      <c r="M53" s="997"/>
      <c r="N53" s="997"/>
      <c r="O53" s="998"/>
      <c r="P53" s="105"/>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999"/>
      <c r="H54" s="1000"/>
      <c r="I54" s="1000"/>
      <c r="J54" s="1000"/>
      <c r="K54" s="1000"/>
      <c r="L54" s="1000"/>
      <c r="M54" s="1000"/>
      <c r="N54" s="1000"/>
      <c r="O54" s="1001"/>
      <c r="P54" s="1007"/>
      <c r="Q54" s="1007"/>
      <c r="R54" s="1007"/>
      <c r="S54" s="1007"/>
      <c r="T54" s="1007"/>
      <c r="U54" s="1007"/>
      <c r="V54" s="1007"/>
      <c r="W54" s="1007"/>
      <c r="X54" s="1008"/>
      <c r="Y54" s="416" t="s">
        <v>54</v>
      </c>
      <c r="Z54" s="1012"/>
      <c r="AA54" s="1013"/>
      <c r="AB54" s="524"/>
      <c r="AC54" s="1018"/>
      <c r="AD54" s="101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301</v>
      </c>
      <c r="AC55" s="1014"/>
      <c r="AD55" s="101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0"/>
      <c r="Z58" s="825"/>
      <c r="AA58" s="826"/>
      <c r="AB58" s="1024" t="s">
        <v>11</v>
      </c>
      <c r="AC58" s="1025"/>
      <c r="AD58" s="1026"/>
      <c r="AE58" s="1030" t="s">
        <v>556</v>
      </c>
      <c r="AF58" s="1030"/>
      <c r="AG58" s="1030"/>
      <c r="AH58" s="1030"/>
      <c r="AI58" s="1030" t="s">
        <v>553</v>
      </c>
      <c r="AJ58" s="1030"/>
      <c r="AK58" s="1030"/>
      <c r="AL58" s="1030"/>
      <c r="AM58" s="1030" t="s">
        <v>527</v>
      </c>
      <c r="AN58" s="1030"/>
      <c r="AO58" s="1030"/>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7"/>
      <c r="I60" s="997"/>
      <c r="J60" s="997"/>
      <c r="K60" s="997"/>
      <c r="L60" s="997"/>
      <c r="M60" s="997"/>
      <c r="N60" s="997"/>
      <c r="O60" s="998"/>
      <c r="P60" s="105"/>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999"/>
      <c r="H61" s="1000"/>
      <c r="I61" s="1000"/>
      <c r="J61" s="1000"/>
      <c r="K61" s="1000"/>
      <c r="L61" s="1000"/>
      <c r="M61" s="1000"/>
      <c r="N61" s="1000"/>
      <c r="O61" s="1001"/>
      <c r="P61" s="1007"/>
      <c r="Q61" s="1007"/>
      <c r="R61" s="1007"/>
      <c r="S61" s="1007"/>
      <c r="T61" s="1007"/>
      <c r="U61" s="1007"/>
      <c r="V61" s="1007"/>
      <c r="W61" s="1007"/>
      <c r="X61" s="1008"/>
      <c r="Y61" s="416" t="s">
        <v>54</v>
      </c>
      <c r="Z61" s="1012"/>
      <c r="AA61" s="1013"/>
      <c r="AB61" s="524"/>
      <c r="AC61" s="1018"/>
      <c r="AD61" s="101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301</v>
      </c>
      <c r="AC62" s="1014"/>
      <c r="AD62" s="101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0"/>
      <c r="Z65" s="825"/>
      <c r="AA65" s="826"/>
      <c r="AB65" s="1024" t="s">
        <v>11</v>
      </c>
      <c r="AC65" s="1025"/>
      <c r="AD65" s="1026"/>
      <c r="AE65" s="1030" t="s">
        <v>556</v>
      </c>
      <c r="AF65" s="1030"/>
      <c r="AG65" s="1030"/>
      <c r="AH65" s="1030"/>
      <c r="AI65" s="1030" t="s">
        <v>553</v>
      </c>
      <c r="AJ65" s="1030"/>
      <c r="AK65" s="1030"/>
      <c r="AL65" s="1030"/>
      <c r="AM65" s="1030" t="s">
        <v>527</v>
      </c>
      <c r="AN65" s="1030"/>
      <c r="AO65" s="1030"/>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7"/>
      <c r="I67" s="997"/>
      <c r="J67" s="997"/>
      <c r="K67" s="997"/>
      <c r="L67" s="997"/>
      <c r="M67" s="997"/>
      <c r="N67" s="997"/>
      <c r="O67" s="998"/>
      <c r="P67" s="105"/>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999"/>
      <c r="H68" s="1000"/>
      <c r="I68" s="1000"/>
      <c r="J68" s="1000"/>
      <c r="K68" s="1000"/>
      <c r="L68" s="1000"/>
      <c r="M68" s="1000"/>
      <c r="N68" s="1000"/>
      <c r="O68" s="1001"/>
      <c r="P68" s="1007"/>
      <c r="Q68" s="1007"/>
      <c r="R68" s="1007"/>
      <c r="S68" s="1007"/>
      <c r="T68" s="1007"/>
      <c r="U68" s="1007"/>
      <c r="V68" s="1007"/>
      <c r="W68" s="1007"/>
      <c r="X68" s="1008"/>
      <c r="Y68" s="416" t="s">
        <v>54</v>
      </c>
      <c r="Z68" s="1012"/>
      <c r="AA68" s="1013"/>
      <c r="AB68" s="524"/>
      <c r="AC68" s="1018"/>
      <c r="AD68" s="101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2"/>
      <c r="H69" s="1003"/>
      <c r="I69" s="1003"/>
      <c r="J69" s="1003"/>
      <c r="K69" s="1003"/>
      <c r="L69" s="1003"/>
      <c r="M69" s="1003"/>
      <c r="N69" s="1003"/>
      <c r="O69" s="1004"/>
      <c r="P69" s="1009"/>
      <c r="Q69" s="1009"/>
      <c r="R69" s="1009"/>
      <c r="S69" s="1009"/>
      <c r="T69" s="1009"/>
      <c r="U69" s="1009"/>
      <c r="V69" s="1009"/>
      <c r="W69" s="1009"/>
      <c r="X69" s="1010"/>
      <c r="Y69" s="416" t="s">
        <v>13</v>
      </c>
      <c r="Z69" s="1012"/>
      <c r="AA69" s="1013"/>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1" t="s">
        <v>17</v>
      </c>
      <c r="H3" s="669"/>
      <c r="I3" s="669"/>
      <c r="J3" s="669"/>
      <c r="K3" s="669"/>
      <c r="L3" s="668" t="s">
        <v>18</v>
      </c>
      <c r="M3" s="669"/>
      <c r="N3" s="669"/>
      <c r="O3" s="669"/>
      <c r="P3" s="669"/>
      <c r="Q3" s="669"/>
      <c r="R3" s="669"/>
      <c r="S3" s="669"/>
      <c r="T3" s="669"/>
      <c r="U3" s="669"/>
      <c r="V3" s="669"/>
      <c r="W3" s="669"/>
      <c r="X3" s="670"/>
      <c r="Y3" s="655" t="s">
        <v>19</v>
      </c>
      <c r="Z3" s="656"/>
      <c r="AA3" s="656"/>
      <c r="AB3" s="797"/>
      <c r="AC3" s="811"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3"/>
      <c r="B15" s="1044"/>
      <c r="C15" s="1044"/>
      <c r="D15" s="1044"/>
      <c r="E15" s="1044"/>
      <c r="F15" s="1045"/>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3"/>
      <c r="B16" s="1044"/>
      <c r="C16" s="1044"/>
      <c r="D16" s="1044"/>
      <c r="E16" s="1044"/>
      <c r="F16" s="1045"/>
      <c r="G16" s="811"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11"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3"/>
      <c r="B28" s="1044"/>
      <c r="C28" s="1044"/>
      <c r="D28" s="1044"/>
      <c r="E28" s="1044"/>
      <c r="F28" s="1045"/>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3"/>
      <c r="B29" s="1044"/>
      <c r="C29" s="1044"/>
      <c r="D29" s="1044"/>
      <c r="E29" s="1044"/>
      <c r="F29" s="1045"/>
      <c r="G29" s="811"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11"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3"/>
      <c r="B41" s="1044"/>
      <c r="C41" s="1044"/>
      <c r="D41" s="1044"/>
      <c r="E41" s="1044"/>
      <c r="F41" s="1045"/>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3"/>
      <c r="B42" s="1044"/>
      <c r="C42" s="1044"/>
      <c r="D42" s="1044"/>
      <c r="E42" s="1044"/>
      <c r="F42" s="1045"/>
      <c r="G42" s="811"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11"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3"/>
      <c r="B56" s="1044"/>
      <c r="C56" s="1044"/>
      <c r="D56" s="1044"/>
      <c r="E56" s="1044"/>
      <c r="F56" s="1045"/>
      <c r="G56" s="811"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11"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3"/>
      <c r="B68" s="1044"/>
      <c r="C68" s="1044"/>
      <c r="D68" s="1044"/>
      <c r="E68" s="1044"/>
      <c r="F68" s="1045"/>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3"/>
      <c r="B69" s="1044"/>
      <c r="C69" s="1044"/>
      <c r="D69" s="1044"/>
      <c r="E69" s="1044"/>
      <c r="F69" s="1045"/>
      <c r="G69" s="811"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11"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3"/>
      <c r="B81" s="1044"/>
      <c r="C81" s="1044"/>
      <c r="D81" s="1044"/>
      <c r="E81" s="1044"/>
      <c r="F81" s="1045"/>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3"/>
      <c r="B82" s="1044"/>
      <c r="C82" s="1044"/>
      <c r="D82" s="1044"/>
      <c r="E82" s="1044"/>
      <c r="F82" s="1045"/>
      <c r="G82" s="811"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11"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3"/>
      <c r="B94" s="1044"/>
      <c r="C94" s="1044"/>
      <c r="D94" s="1044"/>
      <c r="E94" s="1044"/>
      <c r="F94" s="1045"/>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3"/>
      <c r="B95" s="1044"/>
      <c r="C95" s="1044"/>
      <c r="D95" s="1044"/>
      <c r="E95" s="1044"/>
      <c r="F95" s="1045"/>
      <c r="G95" s="811"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11"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3"/>
      <c r="B109" s="1044"/>
      <c r="C109" s="1044"/>
      <c r="D109" s="1044"/>
      <c r="E109" s="1044"/>
      <c r="F109" s="1045"/>
      <c r="G109" s="811"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11"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3"/>
      <c r="B121" s="1044"/>
      <c r="C121" s="1044"/>
      <c r="D121" s="1044"/>
      <c r="E121" s="1044"/>
      <c r="F121" s="1045"/>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3"/>
      <c r="B122" s="1044"/>
      <c r="C122" s="1044"/>
      <c r="D122" s="1044"/>
      <c r="E122" s="1044"/>
      <c r="F122" s="1045"/>
      <c r="G122" s="811"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11"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3"/>
      <c r="B134" s="1044"/>
      <c r="C134" s="1044"/>
      <c r="D134" s="1044"/>
      <c r="E134" s="1044"/>
      <c r="F134" s="1045"/>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3"/>
      <c r="B135" s="1044"/>
      <c r="C135" s="1044"/>
      <c r="D135" s="1044"/>
      <c r="E135" s="1044"/>
      <c r="F135" s="1045"/>
      <c r="G135" s="811"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11"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3"/>
      <c r="B147" s="1044"/>
      <c r="C147" s="1044"/>
      <c r="D147" s="1044"/>
      <c r="E147" s="1044"/>
      <c r="F147" s="1045"/>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3"/>
      <c r="B148" s="1044"/>
      <c r="C148" s="1044"/>
      <c r="D148" s="1044"/>
      <c r="E148" s="1044"/>
      <c r="F148" s="1045"/>
      <c r="G148" s="811"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11"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3"/>
      <c r="B162" s="1044"/>
      <c r="C162" s="1044"/>
      <c r="D162" s="1044"/>
      <c r="E162" s="1044"/>
      <c r="F162" s="1045"/>
      <c r="G162" s="811"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11"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3"/>
      <c r="B174" s="1044"/>
      <c r="C174" s="1044"/>
      <c r="D174" s="1044"/>
      <c r="E174" s="1044"/>
      <c r="F174" s="1045"/>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3"/>
      <c r="B175" s="1044"/>
      <c r="C175" s="1044"/>
      <c r="D175" s="1044"/>
      <c r="E175" s="1044"/>
      <c r="F175" s="1045"/>
      <c r="G175" s="811"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11"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3"/>
      <c r="B187" s="1044"/>
      <c r="C187" s="1044"/>
      <c r="D187" s="1044"/>
      <c r="E187" s="1044"/>
      <c r="F187" s="1045"/>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3"/>
      <c r="B188" s="1044"/>
      <c r="C188" s="1044"/>
      <c r="D188" s="1044"/>
      <c r="E188" s="1044"/>
      <c r="F188" s="1045"/>
      <c r="G188" s="811"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11"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3"/>
      <c r="B200" s="1044"/>
      <c r="C200" s="1044"/>
      <c r="D200" s="1044"/>
      <c r="E200" s="1044"/>
      <c r="F200" s="1045"/>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3"/>
      <c r="B201" s="1044"/>
      <c r="C201" s="1044"/>
      <c r="D201" s="1044"/>
      <c r="E201" s="1044"/>
      <c r="F201" s="1045"/>
      <c r="G201" s="811"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11"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3"/>
      <c r="B215" s="1044"/>
      <c r="C215" s="1044"/>
      <c r="D215" s="1044"/>
      <c r="E215" s="1044"/>
      <c r="F215" s="1045"/>
      <c r="G215" s="811"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11"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3"/>
      <c r="B227" s="1044"/>
      <c r="C227" s="1044"/>
      <c r="D227" s="1044"/>
      <c r="E227" s="1044"/>
      <c r="F227" s="1045"/>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3"/>
      <c r="B228" s="1044"/>
      <c r="C228" s="1044"/>
      <c r="D228" s="1044"/>
      <c r="E228" s="1044"/>
      <c r="F228" s="1045"/>
      <c r="G228" s="811"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11"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3"/>
      <c r="B240" s="1044"/>
      <c r="C240" s="1044"/>
      <c r="D240" s="1044"/>
      <c r="E240" s="1044"/>
      <c r="F240" s="1045"/>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3"/>
      <c r="B241" s="1044"/>
      <c r="C241" s="1044"/>
      <c r="D241" s="1044"/>
      <c r="E241" s="1044"/>
      <c r="F241" s="1045"/>
      <c r="G241" s="811"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11"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3"/>
      <c r="B253" s="1044"/>
      <c r="C253" s="1044"/>
      <c r="D253" s="1044"/>
      <c r="E253" s="1044"/>
      <c r="F253" s="1045"/>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3"/>
      <c r="B254" s="1044"/>
      <c r="C254" s="1044"/>
      <c r="D254" s="1044"/>
      <c r="E254" s="1044"/>
      <c r="F254" s="1045"/>
      <c r="G254" s="811"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11"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4">
        <v>1</v>
      </c>
      <c r="B4" s="105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4">
        <v>2</v>
      </c>
      <c r="B5" s="105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4">
        <v>3</v>
      </c>
      <c r="B6" s="105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4">
        <v>4</v>
      </c>
      <c r="B7" s="105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4">
        <v>5</v>
      </c>
      <c r="B8" s="105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4">
        <v>6</v>
      </c>
      <c r="B9" s="105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4">
        <v>7</v>
      </c>
      <c r="B10" s="105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4">
        <v>8</v>
      </c>
      <c r="B11" s="105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4">
        <v>9</v>
      </c>
      <c r="B12" s="105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4">
        <v>10</v>
      </c>
      <c r="B13" s="105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4">
        <v>11</v>
      </c>
      <c r="B14" s="105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4">
        <v>12</v>
      </c>
      <c r="B15" s="105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4">
        <v>13</v>
      </c>
      <c r="B16" s="105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4">
        <v>14</v>
      </c>
      <c r="B17" s="105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4">
        <v>15</v>
      </c>
      <c r="B18" s="105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4">
        <v>16</v>
      </c>
      <c r="B19" s="105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4">
        <v>17</v>
      </c>
      <c r="B20" s="105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4">
        <v>18</v>
      </c>
      <c r="B21" s="105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4">
        <v>19</v>
      </c>
      <c r="B22" s="105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4">
        <v>20</v>
      </c>
      <c r="B23" s="105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4">
        <v>21</v>
      </c>
      <c r="B24" s="105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4">
        <v>22</v>
      </c>
      <c r="B25" s="105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4">
        <v>23</v>
      </c>
      <c r="B26" s="105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4">
        <v>24</v>
      </c>
      <c r="B27" s="105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4">
        <v>25</v>
      </c>
      <c r="B28" s="105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4">
        <v>26</v>
      </c>
      <c r="B29" s="105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4">
        <v>27</v>
      </c>
      <c r="B30" s="105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4">
        <v>28</v>
      </c>
      <c r="B31" s="105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4">
        <v>29</v>
      </c>
      <c r="B32" s="105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4">
        <v>30</v>
      </c>
      <c r="B33" s="105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4">
        <v>1</v>
      </c>
      <c r="B37" s="105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4">
        <v>2</v>
      </c>
      <c r="B38" s="105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4">
        <v>3</v>
      </c>
      <c r="B39" s="105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4">
        <v>4</v>
      </c>
      <c r="B40" s="105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4">
        <v>5</v>
      </c>
      <c r="B41" s="105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4">
        <v>6</v>
      </c>
      <c r="B42" s="105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4">
        <v>7</v>
      </c>
      <c r="B43" s="105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4">
        <v>8</v>
      </c>
      <c r="B44" s="105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4">
        <v>9</v>
      </c>
      <c r="B45" s="105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4">
        <v>10</v>
      </c>
      <c r="B46" s="105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4">
        <v>11</v>
      </c>
      <c r="B47" s="105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4">
        <v>12</v>
      </c>
      <c r="B48" s="105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4">
        <v>13</v>
      </c>
      <c r="B49" s="105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4">
        <v>14</v>
      </c>
      <c r="B50" s="105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4">
        <v>15</v>
      </c>
      <c r="B51" s="105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4">
        <v>16</v>
      </c>
      <c r="B52" s="105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4">
        <v>17</v>
      </c>
      <c r="B53" s="105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4">
        <v>18</v>
      </c>
      <c r="B54" s="105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4">
        <v>19</v>
      </c>
      <c r="B55" s="105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4">
        <v>20</v>
      </c>
      <c r="B56" s="105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4">
        <v>21</v>
      </c>
      <c r="B57" s="105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4">
        <v>22</v>
      </c>
      <c r="B58" s="105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4">
        <v>23</v>
      </c>
      <c r="B59" s="105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4">
        <v>24</v>
      </c>
      <c r="B60" s="105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4">
        <v>25</v>
      </c>
      <c r="B61" s="105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4">
        <v>26</v>
      </c>
      <c r="B62" s="105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4">
        <v>27</v>
      </c>
      <c r="B63" s="105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4">
        <v>28</v>
      </c>
      <c r="B64" s="105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4">
        <v>29</v>
      </c>
      <c r="B65" s="105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4">
        <v>30</v>
      </c>
      <c r="B66" s="105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4">
        <v>1</v>
      </c>
      <c r="B70" s="105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4">
        <v>2</v>
      </c>
      <c r="B71" s="105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4">
        <v>3</v>
      </c>
      <c r="B72" s="105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4">
        <v>4</v>
      </c>
      <c r="B73" s="105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4">
        <v>5</v>
      </c>
      <c r="B74" s="105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4">
        <v>6</v>
      </c>
      <c r="B75" s="105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4">
        <v>7</v>
      </c>
      <c r="B76" s="105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4">
        <v>8</v>
      </c>
      <c r="B77" s="105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4">
        <v>9</v>
      </c>
      <c r="B78" s="105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4">
        <v>10</v>
      </c>
      <c r="B79" s="105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4">
        <v>11</v>
      </c>
      <c r="B80" s="105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4">
        <v>12</v>
      </c>
      <c r="B81" s="105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4">
        <v>13</v>
      </c>
      <c r="B82" s="105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4">
        <v>14</v>
      </c>
      <c r="B83" s="105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4">
        <v>15</v>
      </c>
      <c r="B84" s="105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4">
        <v>16</v>
      </c>
      <c r="B85" s="105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4">
        <v>17</v>
      </c>
      <c r="B86" s="105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4">
        <v>18</v>
      </c>
      <c r="B87" s="105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4">
        <v>19</v>
      </c>
      <c r="B88" s="105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4">
        <v>20</v>
      </c>
      <c r="B89" s="105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4">
        <v>21</v>
      </c>
      <c r="B90" s="105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4">
        <v>22</v>
      </c>
      <c r="B91" s="105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4">
        <v>23</v>
      </c>
      <c r="B92" s="105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4">
        <v>24</v>
      </c>
      <c r="B93" s="105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4">
        <v>25</v>
      </c>
      <c r="B94" s="105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4">
        <v>26</v>
      </c>
      <c r="B95" s="105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4">
        <v>27</v>
      </c>
      <c r="B96" s="105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4">
        <v>28</v>
      </c>
      <c r="B97" s="105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4">
        <v>29</v>
      </c>
      <c r="B98" s="105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4">
        <v>30</v>
      </c>
      <c r="B99" s="105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4">
        <v>1</v>
      </c>
      <c r="B103" s="105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4">
        <v>2</v>
      </c>
      <c r="B104" s="105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4">
        <v>3</v>
      </c>
      <c r="B105" s="105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4">
        <v>4</v>
      </c>
      <c r="B106" s="105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4">
        <v>5</v>
      </c>
      <c r="B107" s="105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4">
        <v>6</v>
      </c>
      <c r="B108" s="105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4">
        <v>7</v>
      </c>
      <c r="B109" s="105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4">
        <v>8</v>
      </c>
      <c r="B110" s="105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4">
        <v>9</v>
      </c>
      <c r="B111" s="105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4">
        <v>10</v>
      </c>
      <c r="B112" s="105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4">
        <v>11</v>
      </c>
      <c r="B113" s="105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4">
        <v>12</v>
      </c>
      <c r="B114" s="105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4">
        <v>13</v>
      </c>
      <c r="B115" s="105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4">
        <v>14</v>
      </c>
      <c r="B116" s="105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4">
        <v>15</v>
      </c>
      <c r="B117" s="105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4">
        <v>16</v>
      </c>
      <c r="B118" s="105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4">
        <v>17</v>
      </c>
      <c r="B119" s="105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4">
        <v>18</v>
      </c>
      <c r="B120" s="105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4">
        <v>19</v>
      </c>
      <c r="B121" s="105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4">
        <v>20</v>
      </c>
      <c r="B122" s="105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4">
        <v>21</v>
      </c>
      <c r="B123" s="105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4">
        <v>22</v>
      </c>
      <c r="B124" s="105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4">
        <v>23</v>
      </c>
      <c r="B125" s="105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4">
        <v>24</v>
      </c>
      <c r="B126" s="105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4">
        <v>25</v>
      </c>
      <c r="B127" s="105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4">
        <v>26</v>
      </c>
      <c r="B128" s="105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4">
        <v>27</v>
      </c>
      <c r="B129" s="105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4">
        <v>28</v>
      </c>
      <c r="B130" s="105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4">
        <v>29</v>
      </c>
      <c r="B131" s="105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4">
        <v>30</v>
      </c>
      <c r="B132" s="105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4">
        <v>1</v>
      </c>
      <c r="B136" s="105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4">
        <v>2</v>
      </c>
      <c r="B137" s="105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4">
        <v>3</v>
      </c>
      <c r="B138" s="105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4">
        <v>4</v>
      </c>
      <c r="B139" s="105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4">
        <v>5</v>
      </c>
      <c r="B140" s="105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4">
        <v>6</v>
      </c>
      <c r="B141" s="105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4">
        <v>7</v>
      </c>
      <c r="B142" s="105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4">
        <v>8</v>
      </c>
      <c r="B143" s="105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4">
        <v>9</v>
      </c>
      <c r="B144" s="105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4">
        <v>10</v>
      </c>
      <c r="B145" s="105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4">
        <v>11</v>
      </c>
      <c r="B146" s="105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4">
        <v>12</v>
      </c>
      <c r="B147" s="105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4">
        <v>13</v>
      </c>
      <c r="B148" s="105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4">
        <v>14</v>
      </c>
      <c r="B149" s="105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4">
        <v>15</v>
      </c>
      <c r="B150" s="105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4">
        <v>16</v>
      </c>
      <c r="B151" s="105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4">
        <v>17</v>
      </c>
      <c r="B152" s="105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4">
        <v>18</v>
      </c>
      <c r="B153" s="105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4">
        <v>19</v>
      </c>
      <c r="B154" s="105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4">
        <v>20</v>
      </c>
      <c r="B155" s="105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4">
        <v>21</v>
      </c>
      <c r="B156" s="105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4">
        <v>22</v>
      </c>
      <c r="B157" s="105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4">
        <v>23</v>
      </c>
      <c r="B158" s="105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4">
        <v>24</v>
      </c>
      <c r="B159" s="105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4">
        <v>25</v>
      </c>
      <c r="B160" s="105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4">
        <v>26</v>
      </c>
      <c r="B161" s="105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4">
        <v>27</v>
      </c>
      <c r="B162" s="105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4">
        <v>28</v>
      </c>
      <c r="B163" s="105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4">
        <v>29</v>
      </c>
      <c r="B164" s="105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4">
        <v>30</v>
      </c>
      <c r="B165" s="105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4">
        <v>1</v>
      </c>
      <c r="B169" s="105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4">
        <v>2</v>
      </c>
      <c r="B170" s="105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4">
        <v>3</v>
      </c>
      <c r="B171" s="105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4">
        <v>4</v>
      </c>
      <c r="B172" s="105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4">
        <v>5</v>
      </c>
      <c r="B173" s="105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4">
        <v>6</v>
      </c>
      <c r="B174" s="105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4">
        <v>7</v>
      </c>
      <c r="B175" s="105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4">
        <v>8</v>
      </c>
      <c r="B176" s="105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4">
        <v>9</v>
      </c>
      <c r="B177" s="105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4">
        <v>10</v>
      </c>
      <c r="B178" s="105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4">
        <v>11</v>
      </c>
      <c r="B179" s="105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4">
        <v>12</v>
      </c>
      <c r="B180" s="105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4">
        <v>13</v>
      </c>
      <c r="B181" s="105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4">
        <v>14</v>
      </c>
      <c r="B182" s="105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4">
        <v>15</v>
      </c>
      <c r="B183" s="105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4">
        <v>16</v>
      </c>
      <c r="B184" s="105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4">
        <v>17</v>
      </c>
      <c r="B185" s="105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4">
        <v>18</v>
      </c>
      <c r="B186" s="105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4">
        <v>19</v>
      </c>
      <c r="B187" s="105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4">
        <v>20</v>
      </c>
      <c r="B188" s="105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4">
        <v>21</v>
      </c>
      <c r="B189" s="105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4">
        <v>22</v>
      </c>
      <c r="B190" s="105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4">
        <v>23</v>
      </c>
      <c r="B191" s="105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4">
        <v>24</v>
      </c>
      <c r="B192" s="105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4">
        <v>25</v>
      </c>
      <c r="B193" s="105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4">
        <v>26</v>
      </c>
      <c r="B194" s="105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4">
        <v>27</v>
      </c>
      <c r="B195" s="105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4">
        <v>28</v>
      </c>
      <c r="B196" s="105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4">
        <v>29</v>
      </c>
      <c r="B197" s="105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4">
        <v>30</v>
      </c>
      <c r="B198" s="105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4">
        <v>1</v>
      </c>
      <c r="B202" s="105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4">
        <v>2</v>
      </c>
      <c r="B203" s="105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4">
        <v>3</v>
      </c>
      <c r="B204" s="105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4">
        <v>4</v>
      </c>
      <c r="B205" s="105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4">
        <v>5</v>
      </c>
      <c r="B206" s="105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4">
        <v>6</v>
      </c>
      <c r="B207" s="105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4">
        <v>7</v>
      </c>
      <c r="B208" s="105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4">
        <v>8</v>
      </c>
      <c r="B209" s="105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4">
        <v>9</v>
      </c>
      <c r="B210" s="105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4">
        <v>10</v>
      </c>
      <c r="B211" s="105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4">
        <v>11</v>
      </c>
      <c r="B212" s="105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4">
        <v>12</v>
      </c>
      <c r="B213" s="105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4">
        <v>13</v>
      </c>
      <c r="B214" s="105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4">
        <v>14</v>
      </c>
      <c r="B215" s="105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4">
        <v>15</v>
      </c>
      <c r="B216" s="105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4">
        <v>16</v>
      </c>
      <c r="B217" s="105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4">
        <v>17</v>
      </c>
      <c r="B218" s="105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4">
        <v>18</v>
      </c>
      <c r="B219" s="105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4">
        <v>19</v>
      </c>
      <c r="B220" s="105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4">
        <v>20</v>
      </c>
      <c r="B221" s="105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4">
        <v>21</v>
      </c>
      <c r="B222" s="105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4">
        <v>22</v>
      </c>
      <c r="B223" s="105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4">
        <v>23</v>
      </c>
      <c r="B224" s="105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4">
        <v>24</v>
      </c>
      <c r="B225" s="105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4">
        <v>25</v>
      </c>
      <c r="B226" s="105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4">
        <v>26</v>
      </c>
      <c r="B227" s="105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4">
        <v>27</v>
      </c>
      <c r="B228" s="105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4">
        <v>28</v>
      </c>
      <c r="B229" s="105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4">
        <v>29</v>
      </c>
      <c r="B230" s="105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4">
        <v>30</v>
      </c>
      <c r="B231" s="105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4">
        <v>1</v>
      </c>
      <c r="B235" s="105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4">
        <v>2</v>
      </c>
      <c r="B236" s="105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4">
        <v>3</v>
      </c>
      <c r="B237" s="105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4">
        <v>4</v>
      </c>
      <c r="B238" s="105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4">
        <v>5</v>
      </c>
      <c r="B239" s="105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4">
        <v>6</v>
      </c>
      <c r="B240" s="105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4">
        <v>7</v>
      </c>
      <c r="B241" s="105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4">
        <v>8</v>
      </c>
      <c r="B242" s="105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4">
        <v>9</v>
      </c>
      <c r="B243" s="105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4">
        <v>10</v>
      </c>
      <c r="B244" s="105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4">
        <v>11</v>
      </c>
      <c r="B245" s="105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4">
        <v>12</v>
      </c>
      <c r="B246" s="105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4">
        <v>13</v>
      </c>
      <c r="B247" s="105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4">
        <v>14</v>
      </c>
      <c r="B248" s="105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4">
        <v>15</v>
      </c>
      <c r="B249" s="105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4">
        <v>16</v>
      </c>
      <c r="B250" s="105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4">
        <v>17</v>
      </c>
      <c r="B251" s="105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4">
        <v>18</v>
      </c>
      <c r="B252" s="105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4">
        <v>19</v>
      </c>
      <c r="B253" s="105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4">
        <v>20</v>
      </c>
      <c r="B254" s="105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4">
        <v>21</v>
      </c>
      <c r="B255" s="105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4">
        <v>22</v>
      </c>
      <c r="B256" s="105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4">
        <v>23</v>
      </c>
      <c r="B257" s="105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4">
        <v>24</v>
      </c>
      <c r="B258" s="105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4">
        <v>25</v>
      </c>
      <c r="B259" s="105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4">
        <v>26</v>
      </c>
      <c r="B260" s="105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4">
        <v>27</v>
      </c>
      <c r="B261" s="105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4">
        <v>28</v>
      </c>
      <c r="B262" s="105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4">
        <v>29</v>
      </c>
      <c r="B263" s="105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4">
        <v>30</v>
      </c>
      <c r="B264" s="105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4">
        <v>1</v>
      </c>
      <c r="B268" s="105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4">
        <v>2</v>
      </c>
      <c r="B269" s="105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4">
        <v>3</v>
      </c>
      <c r="B270" s="105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4">
        <v>4</v>
      </c>
      <c r="B271" s="105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4">
        <v>5</v>
      </c>
      <c r="B272" s="105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4">
        <v>6</v>
      </c>
      <c r="B273" s="105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4">
        <v>7</v>
      </c>
      <c r="B274" s="105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4">
        <v>8</v>
      </c>
      <c r="B275" s="105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4">
        <v>9</v>
      </c>
      <c r="B276" s="105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4">
        <v>10</v>
      </c>
      <c r="B277" s="105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4">
        <v>11</v>
      </c>
      <c r="B278" s="105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4">
        <v>12</v>
      </c>
      <c r="B279" s="105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4">
        <v>13</v>
      </c>
      <c r="B280" s="105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4">
        <v>14</v>
      </c>
      <c r="B281" s="105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4">
        <v>15</v>
      </c>
      <c r="B282" s="105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4">
        <v>16</v>
      </c>
      <c r="B283" s="105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4">
        <v>17</v>
      </c>
      <c r="B284" s="105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4">
        <v>18</v>
      </c>
      <c r="B285" s="105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4">
        <v>19</v>
      </c>
      <c r="B286" s="105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4">
        <v>20</v>
      </c>
      <c r="B287" s="105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4">
        <v>21</v>
      </c>
      <c r="B288" s="105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4">
        <v>22</v>
      </c>
      <c r="B289" s="105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4">
        <v>23</v>
      </c>
      <c r="B290" s="105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4">
        <v>24</v>
      </c>
      <c r="B291" s="105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4">
        <v>25</v>
      </c>
      <c r="B292" s="105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4">
        <v>26</v>
      </c>
      <c r="B293" s="105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4">
        <v>27</v>
      </c>
      <c r="B294" s="105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4">
        <v>28</v>
      </c>
      <c r="B295" s="105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4">
        <v>29</v>
      </c>
      <c r="B296" s="105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4">
        <v>30</v>
      </c>
      <c r="B297" s="105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4">
        <v>1</v>
      </c>
      <c r="B301" s="105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4">
        <v>2</v>
      </c>
      <c r="B302" s="105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4">
        <v>3</v>
      </c>
      <c r="B303" s="105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4">
        <v>4</v>
      </c>
      <c r="B304" s="105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4">
        <v>5</v>
      </c>
      <c r="B305" s="105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4">
        <v>6</v>
      </c>
      <c r="B306" s="105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4">
        <v>7</v>
      </c>
      <c r="B307" s="105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4">
        <v>8</v>
      </c>
      <c r="B308" s="105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4">
        <v>9</v>
      </c>
      <c r="B309" s="105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4">
        <v>10</v>
      </c>
      <c r="B310" s="105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4">
        <v>11</v>
      </c>
      <c r="B311" s="105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4">
        <v>12</v>
      </c>
      <c r="B312" s="105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4">
        <v>13</v>
      </c>
      <c r="B313" s="105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4">
        <v>14</v>
      </c>
      <c r="B314" s="105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4">
        <v>15</v>
      </c>
      <c r="B315" s="105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4">
        <v>16</v>
      </c>
      <c r="B316" s="105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4">
        <v>17</v>
      </c>
      <c r="B317" s="105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4">
        <v>18</v>
      </c>
      <c r="B318" s="105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4">
        <v>19</v>
      </c>
      <c r="B319" s="105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4">
        <v>20</v>
      </c>
      <c r="B320" s="105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4">
        <v>21</v>
      </c>
      <c r="B321" s="105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4">
        <v>22</v>
      </c>
      <c r="B322" s="105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4">
        <v>23</v>
      </c>
      <c r="B323" s="105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4">
        <v>24</v>
      </c>
      <c r="B324" s="105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4">
        <v>25</v>
      </c>
      <c r="B325" s="105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4">
        <v>26</v>
      </c>
      <c r="B326" s="105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4">
        <v>27</v>
      </c>
      <c r="B327" s="105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4">
        <v>28</v>
      </c>
      <c r="B328" s="105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4">
        <v>29</v>
      </c>
      <c r="B329" s="105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4">
        <v>30</v>
      </c>
      <c r="B330" s="105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4">
        <v>1</v>
      </c>
      <c r="B334" s="105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4">
        <v>2</v>
      </c>
      <c r="B335" s="105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4">
        <v>3</v>
      </c>
      <c r="B336" s="105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4">
        <v>4</v>
      </c>
      <c r="B337" s="105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4">
        <v>5</v>
      </c>
      <c r="B338" s="105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4">
        <v>6</v>
      </c>
      <c r="B339" s="105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4">
        <v>7</v>
      </c>
      <c r="B340" s="105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4">
        <v>8</v>
      </c>
      <c r="B341" s="105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4">
        <v>9</v>
      </c>
      <c r="B342" s="105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4">
        <v>10</v>
      </c>
      <c r="B343" s="105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4">
        <v>11</v>
      </c>
      <c r="B344" s="105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4">
        <v>12</v>
      </c>
      <c r="B345" s="105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4">
        <v>13</v>
      </c>
      <c r="B346" s="105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4">
        <v>14</v>
      </c>
      <c r="B347" s="105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4">
        <v>15</v>
      </c>
      <c r="B348" s="105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4">
        <v>16</v>
      </c>
      <c r="B349" s="105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4">
        <v>17</v>
      </c>
      <c r="B350" s="105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4">
        <v>18</v>
      </c>
      <c r="B351" s="105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4">
        <v>19</v>
      </c>
      <c r="B352" s="105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4">
        <v>20</v>
      </c>
      <c r="B353" s="105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4">
        <v>21</v>
      </c>
      <c r="B354" s="105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4">
        <v>22</v>
      </c>
      <c r="B355" s="105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4">
        <v>23</v>
      </c>
      <c r="B356" s="105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4">
        <v>24</v>
      </c>
      <c r="B357" s="105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4">
        <v>25</v>
      </c>
      <c r="B358" s="105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4">
        <v>26</v>
      </c>
      <c r="B359" s="105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4">
        <v>27</v>
      </c>
      <c r="B360" s="105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4">
        <v>28</v>
      </c>
      <c r="B361" s="105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4">
        <v>29</v>
      </c>
      <c r="B362" s="105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4">
        <v>30</v>
      </c>
      <c r="B363" s="105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4">
        <v>1</v>
      </c>
      <c r="B367" s="105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4">
        <v>2</v>
      </c>
      <c r="B368" s="105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4">
        <v>3</v>
      </c>
      <c r="B369" s="105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4">
        <v>4</v>
      </c>
      <c r="B370" s="105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4">
        <v>5</v>
      </c>
      <c r="B371" s="105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4">
        <v>6</v>
      </c>
      <c r="B372" s="105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4">
        <v>7</v>
      </c>
      <c r="B373" s="105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4">
        <v>8</v>
      </c>
      <c r="B374" s="105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4">
        <v>9</v>
      </c>
      <c r="B375" s="105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4">
        <v>10</v>
      </c>
      <c r="B376" s="105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4">
        <v>11</v>
      </c>
      <c r="B377" s="105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4">
        <v>12</v>
      </c>
      <c r="B378" s="105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4">
        <v>13</v>
      </c>
      <c r="B379" s="105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4">
        <v>14</v>
      </c>
      <c r="B380" s="105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4">
        <v>15</v>
      </c>
      <c r="B381" s="105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4">
        <v>16</v>
      </c>
      <c r="B382" s="105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4">
        <v>17</v>
      </c>
      <c r="B383" s="105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4">
        <v>18</v>
      </c>
      <c r="B384" s="105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4">
        <v>19</v>
      </c>
      <c r="B385" s="105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4">
        <v>20</v>
      </c>
      <c r="B386" s="105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4">
        <v>21</v>
      </c>
      <c r="B387" s="105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4">
        <v>22</v>
      </c>
      <c r="B388" s="105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4">
        <v>23</v>
      </c>
      <c r="B389" s="105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4">
        <v>24</v>
      </c>
      <c r="B390" s="105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4">
        <v>25</v>
      </c>
      <c r="B391" s="105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4">
        <v>26</v>
      </c>
      <c r="B392" s="105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4">
        <v>27</v>
      </c>
      <c r="B393" s="105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4">
        <v>28</v>
      </c>
      <c r="B394" s="105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4">
        <v>29</v>
      </c>
      <c r="B395" s="105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4">
        <v>30</v>
      </c>
      <c r="B396" s="105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4">
        <v>1</v>
      </c>
      <c r="B400" s="105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4">
        <v>2</v>
      </c>
      <c r="B401" s="105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4">
        <v>3</v>
      </c>
      <c r="B402" s="105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4">
        <v>4</v>
      </c>
      <c r="B403" s="105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4">
        <v>5</v>
      </c>
      <c r="B404" s="105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4">
        <v>6</v>
      </c>
      <c r="B405" s="105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4">
        <v>7</v>
      </c>
      <c r="B406" s="105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4">
        <v>8</v>
      </c>
      <c r="B407" s="105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4">
        <v>9</v>
      </c>
      <c r="B408" s="105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4">
        <v>10</v>
      </c>
      <c r="B409" s="105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4">
        <v>11</v>
      </c>
      <c r="B410" s="105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4">
        <v>12</v>
      </c>
      <c r="B411" s="105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4">
        <v>13</v>
      </c>
      <c r="B412" s="105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4">
        <v>14</v>
      </c>
      <c r="B413" s="105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4">
        <v>15</v>
      </c>
      <c r="B414" s="105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4">
        <v>16</v>
      </c>
      <c r="B415" s="105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4">
        <v>17</v>
      </c>
      <c r="B416" s="105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4">
        <v>18</v>
      </c>
      <c r="B417" s="105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4">
        <v>19</v>
      </c>
      <c r="B418" s="105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4">
        <v>20</v>
      </c>
      <c r="B419" s="105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4">
        <v>21</v>
      </c>
      <c r="B420" s="105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4">
        <v>22</v>
      </c>
      <c r="B421" s="105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4">
        <v>23</v>
      </c>
      <c r="B422" s="105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4">
        <v>24</v>
      </c>
      <c r="B423" s="105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4">
        <v>25</v>
      </c>
      <c r="B424" s="105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4">
        <v>26</v>
      </c>
      <c r="B425" s="105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4">
        <v>27</v>
      </c>
      <c r="B426" s="105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4">
        <v>28</v>
      </c>
      <c r="B427" s="105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4">
        <v>29</v>
      </c>
      <c r="B428" s="105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4">
        <v>30</v>
      </c>
      <c r="B429" s="105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4">
        <v>1</v>
      </c>
      <c r="B433" s="105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4">
        <v>2</v>
      </c>
      <c r="B434" s="105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4">
        <v>3</v>
      </c>
      <c r="B435" s="105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4">
        <v>4</v>
      </c>
      <c r="B436" s="105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4">
        <v>5</v>
      </c>
      <c r="B437" s="105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4">
        <v>6</v>
      </c>
      <c r="B438" s="105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4">
        <v>7</v>
      </c>
      <c r="B439" s="105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4">
        <v>8</v>
      </c>
      <c r="B440" s="105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4">
        <v>9</v>
      </c>
      <c r="B441" s="105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4">
        <v>10</v>
      </c>
      <c r="B442" s="105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4">
        <v>11</v>
      </c>
      <c r="B443" s="105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4">
        <v>12</v>
      </c>
      <c r="B444" s="105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4">
        <v>13</v>
      </c>
      <c r="B445" s="105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4">
        <v>14</v>
      </c>
      <c r="B446" s="105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4">
        <v>15</v>
      </c>
      <c r="B447" s="105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4">
        <v>16</v>
      </c>
      <c r="B448" s="105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4">
        <v>17</v>
      </c>
      <c r="B449" s="105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4">
        <v>18</v>
      </c>
      <c r="B450" s="105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4">
        <v>19</v>
      </c>
      <c r="B451" s="105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4">
        <v>20</v>
      </c>
      <c r="B452" s="105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4">
        <v>21</v>
      </c>
      <c r="B453" s="105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4">
        <v>22</v>
      </c>
      <c r="B454" s="105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4">
        <v>23</v>
      </c>
      <c r="B455" s="105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4">
        <v>24</v>
      </c>
      <c r="B456" s="105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4">
        <v>25</v>
      </c>
      <c r="B457" s="105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4">
        <v>26</v>
      </c>
      <c r="B458" s="105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4">
        <v>27</v>
      </c>
      <c r="B459" s="105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4">
        <v>28</v>
      </c>
      <c r="B460" s="105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4">
        <v>29</v>
      </c>
      <c r="B461" s="105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4">
        <v>30</v>
      </c>
      <c r="B462" s="105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4">
        <v>1</v>
      </c>
      <c r="B466" s="105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4">
        <v>2</v>
      </c>
      <c r="B467" s="105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4">
        <v>3</v>
      </c>
      <c r="B468" s="105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4">
        <v>4</v>
      </c>
      <c r="B469" s="105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4">
        <v>5</v>
      </c>
      <c r="B470" s="105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4">
        <v>6</v>
      </c>
      <c r="B471" s="105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4">
        <v>7</v>
      </c>
      <c r="B472" s="105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4">
        <v>8</v>
      </c>
      <c r="B473" s="105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4">
        <v>9</v>
      </c>
      <c r="B474" s="105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4">
        <v>10</v>
      </c>
      <c r="B475" s="105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4">
        <v>11</v>
      </c>
      <c r="B476" s="105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4">
        <v>12</v>
      </c>
      <c r="B477" s="105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4">
        <v>13</v>
      </c>
      <c r="B478" s="105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4">
        <v>14</v>
      </c>
      <c r="B479" s="105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4">
        <v>15</v>
      </c>
      <c r="B480" s="105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4">
        <v>16</v>
      </c>
      <c r="B481" s="105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4">
        <v>17</v>
      </c>
      <c r="B482" s="105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4">
        <v>18</v>
      </c>
      <c r="B483" s="105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4">
        <v>19</v>
      </c>
      <c r="B484" s="105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4">
        <v>20</v>
      </c>
      <c r="B485" s="105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4">
        <v>21</v>
      </c>
      <c r="B486" s="105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4">
        <v>22</v>
      </c>
      <c r="B487" s="105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4">
        <v>23</v>
      </c>
      <c r="B488" s="105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4">
        <v>24</v>
      </c>
      <c r="B489" s="105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4">
        <v>25</v>
      </c>
      <c r="B490" s="105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4">
        <v>26</v>
      </c>
      <c r="B491" s="105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4">
        <v>27</v>
      </c>
      <c r="B492" s="105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4">
        <v>28</v>
      </c>
      <c r="B493" s="105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4">
        <v>29</v>
      </c>
      <c r="B494" s="105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4">
        <v>30</v>
      </c>
      <c r="B495" s="105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4">
        <v>1</v>
      </c>
      <c r="B499" s="105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4">
        <v>2</v>
      </c>
      <c r="B500" s="105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4">
        <v>3</v>
      </c>
      <c r="B501" s="105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4">
        <v>4</v>
      </c>
      <c r="B502" s="105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4">
        <v>5</v>
      </c>
      <c r="B503" s="105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4">
        <v>6</v>
      </c>
      <c r="B504" s="105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4">
        <v>7</v>
      </c>
      <c r="B505" s="105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4">
        <v>8</v>
      </c>
      <c r="B506" s="105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4">
        <v>9</v>
      </c>
      <c r="B507" s="105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4">
        <v>10</v>
      </c>
      <c r="B508" s="105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4">
        <v>11</v>
      </c>
      <c r="B509" s="105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4">
        <v>12</v>
      </c>
      <c r="B510" s="105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4">
        <v>13</v>
      </c>
      <c r="B511" s="105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4">
        <v>14</v>
      </c>
      <c r="B512" s="105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4">
        <v>15</v>
      </c>
      <c r="B513" s="105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4">
        <v>16</v>
      </c>
      <c r="B514" s="105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4">
        <v>17</v>
      </c>
      <c r="B515" s="105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4">
        <v>18</v>
      </c>
      <c r="B516" s="105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4">
        <v>19</v>
      </c>
      <c r="B517" s="105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4">
        <v>20</v>
      </c>
      <c r="B518" s="105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4">
        <v>21</v>
      </c>
      <c r="B519" s="105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4">
        <v>22</v>
      </c>
      <c r="B520" s="105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4">
        <v>23</v>
      </c>
      <c r="B521" s="105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4">
        <v>24</v>
      </c>
      <c r="B522" s="105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4">
        <v>25</v>
      </c>
      <c r="B523" s="105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4">
        <v>26</v>
      </c>
      <c r="B524" s="105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4">
        <v>27</v>
      </c>
      <c r="B525" s="105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4">
        <v>28</v>
      </c>
      <c r="B526" s="105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4">
        <v>29</v>
      </c>
      <c r="B527" s="105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4">
        <v>30</v>
      </c>
      <c r="B528" s="105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4">
        <v>1</v>
      </c>
      <c r="B532" s="105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4">
        <v>2</v>
      </c>
      <c r="B533" s="105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4">
        <v>3</v>
      </c>
      <c r="B534" s="105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4">
        <v>4</v>
      </c>
      <c r="B535" s="105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4">
        <v>5</v>
      </c>
      <c r="B536" s="105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4">
        <v>6</v>
      </c>
      <c r="B537" s="105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4">
        <v>7</v>
      </c>
      <c r="B538" s="105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4">
        <v>8</v>
      </c>
      <c r="B539" s="105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4">
        <v>9</v>
      </c>
      <c r="B540" s="105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4">
        <v>10</v>
      </c>
      <c r="B541" s="105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4">
        <v>11</v>
      </c>
      <c r="B542" s="105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4">
        <v>12</v>
      </c>
      <c r="B543" s="105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4">
        <v>13</v>
      </c>
      <c r="B544" s="105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4">
        <v>14</v>
      </c>
      <c r="B545" s="105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4">
        <v>15</v>
      </c>
      <c r="B546" s="105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4">
        <v>16</v>
      </c>
      <c r="B547" s="105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4">
        <v>17</v>
      </c>
      <c r="B548" s="105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4">
        <v>18</v>
      </c>
      <c r="B549" s="105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4">
        <v>19</v>
      </c>
      <c r="B550" s="105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4">
        <v>20</v>
      </c>
      <c r="B551" s="105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4">
        <v>21</v>
      </c>
      <c r="B552" s="105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4">
        <v>22</v>
      </c>
      <c r="B553" s="105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4">
        <v>23</v>
      </c>
      <c r="B554" s="105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4">
        <v>24</v>
      </c>
      <c r="B555" s="105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4">
        <v>25</v>
      </c>
      <c r="B556" s="105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4">
        <v>26</v>
      </c>
      <c r="B557" s="105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4">
        <v>27</v>
      </c>
      <c r="B558" s="105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4">
        <v>28</v>
      </c>
      <c r="B559" s="105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4">
        <v>29</v>
      </c>
      <c r="B560" s="105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4">
        <v>30</v>
      </c>
      <c r="B561" s="105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4">
        <v>1</v>
      </c>
      <c r="B565" s="105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4">
        <v>2</v>
      </c>
      <c r="B566" s="105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4">
        <v>3</v>
      </c>
      <c r="B567" s="105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4">
        <v>4</v>
      </c>
      <c r="B568" s="105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4">
        <v>5</v>
      </c>
      <c r="B569" s="105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4">
        <v>6</v>
      </c>
      <c r="B570" s="105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4">
        <v>7</v>
      </c>
      <c r="B571" s="105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4">
        <v>8</v>
      </c>
      <c r="B572" s="105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4">
        <v>9</v>
      </c>
      <c r="B573" s="105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4">
        <v>10</v>
      </c>
      <c r="B574" s="105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4">
        <v>11</v>
      </c>
      <c r="B575" s="105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4">
        <v>12</v>
      </c>
      <c r="B576" s="105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4">
        <v>13</v>
      </c>
      <c r="B577" s="105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4">
        <v>14</v>
      </c>
      <c r="B578" s="105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4">
        <v>15</v>
      </c>
      <c r="B579" s="105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4">
        <v>16</v>
      </c>
      <c r="B580" s="105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4">
        <v>17</v>
      </c>
      <c r="B581" s="105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4">
        <v>18</v>
      </c>
      <c r="B582" s="105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4">
        <v>19</v>
      </c>
      <c r="B583" s="105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4">
        <v>20</v>
      </c>
      <c r="B584" s="105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4">
        <v>21</v>
      </c>
      <c r="B585" s="105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4">
        <v>22</v>
      </c>
      <c r="B586" s="105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4">
        <v>23</v>
      </c>
      <c r="B587" s="105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4">
        <v>24</v>
      </c>
      <c r="B588" s="105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4">
        <v>25</v>
      </c>
      <c r="B589" s="105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4">
        <v>26</v>
      </c>
      <c r="B590" s="105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4">
        <v>27</v>
      </c>
      <c r="B591" s="105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4">
        <v>28</v>
      </c>
      <c r="B592" s="105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4">
        <v>29</v>
      </c>
      <c r="B593" s="105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4">
        <v>30</v>
      </c>
      <c r="B594" s="105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4">
        <v>1</v>
      </c>
      <c r="B598" s="105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4">
        <v>2</v>
      </c>
      <c r="B599" s="105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4">
        <v>3</v>
      </c>
      <c r="B600" s="105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4">
        <v>4</v>
      </c>
      <c r="B601" s="105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4">
        <v>5</v>
      </c>
      <c r="B602" s="105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4">
        <v>6</v>
      </c>
      <c r="B603" s="105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4">
        <v>7</v>
      </c>
      <c r="B604" s="105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4">
        <v>8</v>
      </c>
      <c r="B605" s="105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4">
        <v>9</v>
      </c>
      <c r="B606" s="105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4">
        <v>10</v>
      </c>
      <c r="B607" s="105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4">
        <v>11</v>
      </c>
      <c r="B608" s="105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4">
        <v>12</v>
      </c>
      <c r="B609" s="105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4">
        <v>13</v>
      </c>
      <c r="B610" s="105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4">
        <v>14</v>
      </c>
      <c r="B611" s="105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4">
        <v>15</v>
      </c>
      <c r="B612" s="105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4">
        <v>16</v>
      </c>
      <c r="B613" s="105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4">
        <v>17</v>
      </c>
      <c r="B614" s="105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4">
        <v>18</v>
      </c>
      <c r="B615" s="105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4">
        <v>19</v>
      </c>
      <c r="B616" s="105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4">
        <v>20</v>
      </c>
      <c r="B617" s="105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4">
        <v>21</v>
      </c>
      <c r="B618" s="105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4">
        <v>22</v>
      </c>
      <c r="B619" s="105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4">
        <v>23</v>
      </c>
      <c r="B620" s="105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4">
        <v>24</v>
      </c>
      <c r="B621" s="105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4">
        <v>25</v>
      </c>
      <c r="B622" s="105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4">
        <v>26</v>
      </c>
      <c r="B623" s="105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4">
        <v>27</v>
      </c>
      <c r="B624" s="105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4">
        <v>28</v>
      </c>
      <c r="B625" s="105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4">
        <v>29</v>
      </c>
      <c r="B626" s="105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4">
        <v>30</v>
      </c>
      <c r="B627" s="105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4">
        <v>1</v>
      </c>
      <c r="B631" s="105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4">
        <v>2</v>
      </c>
      <c r="B632" s="105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4">
        <v>3</v>
      </c>
      <c r="B633" s="105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4">
        <v>4</v>
      </c>
      <c r="B634" s="105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4">
        <v>5</v>
      </c>
      <c r="B635" s="105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4">
        <v>6</v>
      </c>
      <c r="B636" s="105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4">
        <v>7</v>
      </c>
      <c r="B637" s="105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4">
        <v>8</v>
      </c>
      <c r="B638" s="105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4">
        <v>9</v>
      </c>
      <c r="B639" s="105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4">
        <v>10</v>
      </c>
      <c r="B640" s="105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4">
        <v>11</v>
      </c>
      <c r="B641" s="105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4">
        <v>12</v>
      </c>
      <c r="B642" s="105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4">
        <v>13</v>
      </c>
      <c r="B643" s="105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4">
        <v>14</v>
      </c>
      <c r="B644" s="105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4">
        <v>15</v>
      </c>
      <c r="B645" s="105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4">
        <v>16</v>
      </c>
      <c r="B646" s="105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4">
        <v>17</v>
      </c>
      <c r="B647" s="105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4">
        <v>18</v>
      </c>
      <c r="B648" s="105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4">
        <v>19</v>
      </c>
      <c r="B649" s="105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4">
        <v>20</v>
      </c>
      <c r="B650" s="105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4">
        <v>21</v>
      </c>
      <c r="B651" s="105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4">
        <v>22</v>
      </c>
      <c r="B652" s="105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4">
        <v>23</v>
      </c>
      <c r="B653" s="105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4">
        <v>24</v>
      </c>
      <c r="B654" s="105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4">
        <v>25</v>
      </c>
      <c r="B655" s="105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4">
        <v>26</v>
      </c>
      <c r="B656" s="105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4">
        <v>27</v>
      </c>
      <c r="B657" s="105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4">
        <v>28</v>
      </c>
      <c r="B658" s="105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4">
        <v>29</v>
      </c>
      <c r="B659" s="105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4">
        <v>30</v>
      </c>
      <c r="B660" s="105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4">
        <v>1</v>
      </c>
      <c r="B664" s="105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4">
        <v>2</v>
      </c>
      <c r="B665" s="105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4">
        <v>3</v>
      </c>
      <c r="B666" s="105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4">
        <v>4</v>
      </c>
      <c r="B667" s="105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4">
        <v>5</v>
      </c>
      <c r="B668" s="105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4">
        <v>6</v>
      </c>
      <c r="B669" s="105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4">
        <v>7</v>
      </c>
      <c r="B670" s="105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4">
        <v>8</v>
      </c>
      <c r="B671" s="105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4">
        <v>9</v>
      </c>
      <c r="B672" s="105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4">
        <v>10</v>
      </c>
      <c r="B673" s="105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4">
        <v>11</v>
      </c>
      <c r="B674" s="105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4">
        <v>12</v>
      </c>
      <c r="B675" s="105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4">
        <v>13</v>
      </c>
      <c r="B676" s="105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4">
        <v>14</v>
      </c>
      <c r="B677" s="105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4">
        <v>15</v>
      </c>
      <c r="B678" s="105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4">
        <v>16</v>
      </c>
      <c r="B679" s="105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4">
        <v>17</v>
      </c>
      <c r="B680" s="105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4">
        <v>18</v>
      </c>
      <c r="B681" s="105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4">
        <v>19</v>
      </c>
      <c r="B682" s="105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4">
        <v>20</v>
      </c>
      <c r="B683" s="105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4">
        <v>21</v>
      </c>
      <c r="B684" s="105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4">
        <v>22</v>
      </c>
      <c r="B685" s="105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4">
        <v>23</v>
      </c>
      <c r="B686" s="105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4">
        <v>24</v>
      </c>
      <c r="B687" s="105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4">
        <v>25</v>
      </c>
      <c r="B688" s="105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4">
        <v>26</v>
      </c>
      <c r="B689" s="105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4">
        <v>27</v>
      </c>
      <c r="B690" s="105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4">
        <v>28</v>
      </c>
      <c r="B691" s="105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4">
        <v>29</v>
      </c>
      <c r="B692" s="105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4">
        <v>30</v>
      </c>
      <c r="B693" s="105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4">
        <v>1</v>
      </c>
      <c r="B697" s="105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4">
        <v>2</v>
      </c>
      <c r="B698" s="105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4">
        <v>3</v>
      </c>
      <c r="B699" s="105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4">
        <v>4</v>
      </c>
      <c r="B700" s="105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4">
        <v>5</v>
      </c>
      <c r="B701" s="105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4">
        <v>6</v>
      </c>
      <c r="B702" s="105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4">
        <v>7</v>
      </c>
      <c r="B703" s="105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4">
        <v>8</v>
      </c>
      <c r="B704" s="105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4">
        <v>9</v>
      </c>
      <c r="B705" s="105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4">
        <v>10</v>
      </c>
      <c r="B706" s="105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4">
        <v>11</v>
      </c>
      <c r="B707" s="105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4">
        <v>12</v>
      </c>
      <c r="B708" s="105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4">
        <v>13</v>
      </c>
      <c r="B709" s="105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4">
        <v>14</v>
      </c>
      <c r="B710" s="105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4">
        <v>15</v>
      </c>
      <c r="B711" s="105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4">
        <v>16</v>
      </c>
      <c r="B712" s="105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4">
        <v>17</v>
      </c>
      <c r="B713" s="105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4">
        <v>18</v>
      </c>
      <c r="B714" s="105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4">
        <v>19</v>
      </c>
      <c r="B715" s="105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4">
        <v>20</v>
      </c>
      <c r="B716" s="105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4">
        <v>21</v>
      </c>
      <c r="B717" s="105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4">
        <v>22</v>
      </c>
      <c r="B718" s="105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4">
        <v>23</v>
      </c>
      <c r="B719" s="105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4">
        <v>24</v>
      </c>
      <c r="B720" s="105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4">
        <v>25</v>
      </c>
      <c r="B721" s="105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4">
        <v>26</v>
      </c>
      <c r="B722" s="105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4">
        <v>27</v>
      </c>
      <c r="B723" s="105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4">
        <v>28</v>
      </c>
      <c r="B724" s="105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4">
        <v>29</v>
      </c>
      <c r="B725" s="105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4">
        <v>30</v>
      </c>
      <c r="B726" s="105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4">
        <v>1</v>
      </c>
      <c r="B730" s="105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4">
        <v>2</v>
      </c>
      <c r="B731" s="105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4">
        <v>3</v>
      </c>
      <c r="B732" s="105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4">
        <v>4</v>
      </c>
      <c r="B733" s="105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4">
        <v>5</v>
      </c>
      <c r="B734" s="105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4">
        <v>6</v>
      </c>
      <c r="B735" s="105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4">
        <v>7</v>
      </c>
      <c r="B736" s="105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4">
        <v>8</v>
      </c>
      <c r="B737" s="105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4">
        <v>9</v>
      </c>
      <c r="B738" s="105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4">
        <v>10</v>
      </c>
      <c r="B739" s="105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4">
        <v>11</v>
      </c>
      <c r="B740" s="105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4">
        <v>12</v>
      </c>
      <c r="B741" s="105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4">
        <v>13</v>
      </c>
      <c r="B742" s="105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4">
        <v>14</v>
      </c>
      <c r="B743" s="105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4">
        <v>15</v>
      </c>
      <c r="B744" s="105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4">
        <v>16</v>
      </c>
      <c r="B745" s="105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4">
        <v>17</v>
      </c>
      <c r="B746" s="105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4">
        <v>18</v>
      </c>
      <c r="B747" s="105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4">
        <v>19</v>
      </c>
      <c r="B748" s="105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4">
        <v>20</v>
      </c>
      <c r="B749" s="105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4">
        <v>21</v>
      </c>
      <c r="B750" s="105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4">
        <v>22</v>
      </c>
      <c r="B751" s="105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4">
        <v>23</v>
      </c>
      <c r="B752" s="105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4">
        <v>24</v>
      </c>
      <c r="B753" s="105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4">
        <v>25</v>
      </c>
      <c r="B754" s="105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4">
        <v>26</v>
      </c>
      <c r="B755" s="105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4">
        <v>27</v>
      </c>
      <c r="B756" s="105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4">
        <v>28</v>
      </c>
      <c r="B757" s="105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4">
        <v>29</v>
      </c>
      <c r="B758" s="105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4">
        <v>30</v>
      </c>
      <c r="B759" s="105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4">
        <v>1</v>
      </c>
      <c r="B763" s="105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4">
        <v>2</v>
      </c>
      <c r="B764" s="105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4">
        <v>3</v>
      </c>
      <c r="B765" s="105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4">
        <v>4</v>
      </c>
      <c r="B766" s="105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4">
        <v>5</v>
      </c>
      <c r="B767" s="105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4">
        <v>6</v>
      </c>
      <c r="B768" s="105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4">
        <v>7</v>
      </c>
      <c r="B769" s="105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4">
        <v>8</v>
      </c>
      <c r="B770" s="105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4">
        <v>9</v>
      </c>
      <c r="B771" s="105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4">
        <v>10</v>
      </c>
      <c r="B772" s="105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4">
        <v>11</v>
      </c>
      <c r="B773" s="105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4">
        <v>12</v>
      </c>
      <c r="B774" s="105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4">
        <v>13</v>
      </c>
      <c r="B775" s="105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4">
        <v>14</v>
      </c>
      <c r="B776" s="105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4">
        <v>15</v>
      </c>
      <c r="B777" s="105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4">
        <v>16</v>
      </c>
      <c r="B778" s="105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4">
        <v>17</v>
      </c>
      <c r="B779" s="105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4">
        <v>18</v>
      </c>
      <c r="B780" s="105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4">
        <v>19</v>
      </c>
      <c r="B781" s="105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4">
        <v>20</v>
      </c>
      <c r="B782" s="105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4">
        <v>21</v>
      </c>
      <c r="B783" s="105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4">
        <v>22</v>
      </c>
      <c r="B784" s="105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4">
        <v>23</v>
      </c>
      <c r="B785" s="105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4">
        <v>24</v>
      </c>
      <c r="B786" s="105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4">
        <v>25</v>
      </c>
      <c r="B787" s="105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4">
        <v>26</v>
      </c>
      <c r="B788" s="105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4">
        <v>27</v>
      </c>
      <c r="B789" s="105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4">
        <v>28</v>
      </c>
      <c r="B790" s="105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4">
        <v>29</v>
      </c>
      <c r="B791" s="105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4">
        <v>30</v>
      </c>
      <c r="B792" s="105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4">
        <v>1</v>
      </c>
      <c r="B796" s="105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4">
        <v>2</v>
      </c>
      <c r="B797" s="105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4">
        <v>3</v>
      </c>
      <c r="B798" s="105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4">
        <v>4</v>
      </c>
      <c r="B799" s="105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4">
        <v>5</v>
      </c>
      <c r="B800" s="105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4">
        <v>6</v>
      </c>
      <c r="B801" s="105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4">
        <v>7</v>
      </c>
      <c r="B802" s="105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4">
        <v>8</v>
      </c>
      <c r="B803" s="105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4">
        <v>9</v>
      </c>
      <c r="B804" s="105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4">
        <v>10</v>
      </c>
      <c r="B805" s="105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4">
        <v>11</v>
      </c>
      <c r="B806" s="105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4">
        <v>12</v>
      </c>
      <c r="B807" s="105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4">
        <v>13</v>
      </c>
      <c r="B808" s="105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4">
        <v>14</v>
      </c>
      <c r="B809" s="105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4">
        <v>15</v>
      </c>
      <c r="B810" s="105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4">
        <v>16</v>
      </c>
      <c r="B811" s="105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4">
        <v>17</v>
      </c>
      <c r="B812" s="105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4">
        <v>18</v>
      </c>
      <c r="B813" s="105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4">
        <v>19</v>
      </c>
      <c r="B814" s="105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4">
        <v>20</v>
      </c>
      <c r="B815" s="105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4">
        <v>21</v>
      </c>
      <c r="B816" s="105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4">
        <v>22</v>
      </c>
      <c r="B817" s="105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4">
        <v>23</v>
      </c>
      <c r="B818" s="105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4">
        <v>24</v>
      </c>
      <c r="B819" s="105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4">
        <v>25</v>
      </c>
      <c r="B820" s="105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4">
        <v>26</v>
      </c>
      <c r="B821" s="105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4">
        <v>27</v>
      </c>
      <c r="B822" s="105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4">
        <v>28</v>
      </c>
      <c r="B823" s="105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4">
        <v>29</v>
      </c>
      <c r="B824" s="105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4">
        <v>30</v>
      </c>
      <c r="B825" s="105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4">
        <v>1</v>
      </c>
      <c r="B829" s="105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4">
        <v>2</v>
      </c>
      <c r="B830" s="105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4">
        <v>3</v>
      </c>
      <c r="B831" s="105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4">
        <v>4</v>
      </c>
      <c r="B832" s="105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4">
        <v>5</v>
      </c>
      <c r="B833" s="105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4">
        <v>6</v>
      </c>
      <c r="B834" s="105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4">
        <v>7</v>
      </c>
      <c r="B835" s="105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4">
        <v>8</v>
      </c>
      <c r="B836" s="105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4">
        <v>9</v>
      </c>
      <c r="B837" s="105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4">
        <v>10</v>
      </c>
      <c r="B838" s="105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4">
        <v>11</v>
      </c>
      <c r="B839" s="105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4">
        <v>12</v>
      </c>
      <c r="B840" s="105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4">
        <v>13</v>
      </c>
      <c r="B841" s="105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4">
        <v>14</v>
      </c>
      <c r="B842" s="105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4">
        <v>15</v>
      </c>
      <c r="B843" s="105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4">
        <v>16</v>
      </c>
      <c r="B844" s="105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4">
        <v>17</v>
      </c>
      <c r="B845" s="105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4">
        <v>18</v>
      </c>
      <c r="B846" s="105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4">
        <v>19</v>
      </c>
      <c r="B847" s="105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4">
        <v>20</v>
      </c>
      <c r="B848" s="105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4">
        <v>21</v>
      </c>
      <c r="B849" s="105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4">
        <v>22</v>
      </c>
      <c r="B850" s="105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4">
        <v>23</v>
      </c>
      <c r="B851" s="105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4">
        <v>24</v>
      </c>
      <c r="B852" s="105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4">
        <v>25</v>
      </c>
      <c r="B853" s="105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4">
        <v>26</v>
      </c>
      <c r="B854" s="105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4">
        <v>27</v>
      </c>
      <c r="B855" s="105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4">
        <v>28</v>
      </c>
      <c r="B856" s="105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4">
        <v>29</v>
      </c>
      <c r="B857" s="105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4">
        <v>30</v>
      </c>
      <c r="B858" s="105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4">
        <v>1</v>
      </c>
      <c r="B862" s="105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4">
        <v>2</v>
      </c>
      <c r="B863" s="105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4">
        <v>3</v>
      </c>
      <c r="B864" s="105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4">
        <v>4</v>
      </c>
      <c r="B865" s="105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4">
        <v>5</v>
      </c>
      <c r="B866" s="105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4">
        <v>6</v>
      </c>
      <c r="B867" s="105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4">
        <v>7</v>
      </c>
      <c r="B868" s="105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4">
        <v>8</v>
      </c>
      <c r="B869" s="105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4">
        <v>9</v>
      </c>
      <c r="B870" s="105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4">
        <v>10</v>
      </c>
      <c r="B871" s="105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4">
        <v>11</v>
      </c>
      <c r="B872" s="105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4">
        <v>12</v>
      </c>
      <c r="B873" s="105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4">
        <v>13</v>
      </c>
      <c r="B874" s="105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4">
        <v>14</v>
      </c>
      <c r="B875" s="105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4">
        <v>15</v>
      </c>
      <c r="B876" s="105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4">
        <v>16</v>
      </c>
      <c r="B877" s="105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4">
        <v>17</v>
      </c>
      <c r="B878" s="105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4">
        <v>18</v>
      </c>
      <c r="B879" s="105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4">
        <v>19</v>
      </c>
      <c r="B880" s="105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4">
        <v>20</v>
      </c>
      <c r="B881" s="105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4">
        <v>21</v>
      </c>
      <c r="B882" s="105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4">
        <v>22</v>
      </c>
      <c r="B883" s="105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4">
        <v>23</v>
      </c>
      <c r="B884" s="105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4">
        <v>24</v>
      </c>
      <c r="B885" s="105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4">
        <v>25</v>
      </c>
      <c r="B886" s="105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4">
        <v>26</v>
      </c>
      <c r="B887" s="105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4">
        <v>27</v>
      </c>
      <c r="B888" s="105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4">
        <v>28</v>
      </c>
      <c r="B889" s="105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4">
        <v>29</v>
      </c>
      <c r="B890" s="105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4">
        <v>30</v>
      </c>
      <c r="B891" s="105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4">
        <v>1</v>
      </c>
      <c r="B895" s="105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4">
        <v>2</v>
      </c>
      <c r="B896" s="105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4">
        <v>3</v>
      </c>
      <c r="B897" s="105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4">
        <v>4</v>
      </c>
      <c r="B898" s="105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4">
        <v>5</v>
      </c>
      <c r="B899" s="105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4">
        <v>6</v>
      </c>
      <c r="B900" s="105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4">
        <v>7</v>
      </c>
      <c r="B901" s="105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4">
        <v>8</v>
      </c>
      <c r="B902" s="105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4">
        <v>9</v>
      </c>
      <c r="B903" s="105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4">
        <v>10</v>
      </c>
      <c r="B904" s="105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4">
        <v>11</v>
      </c>
      <c r="B905" s="105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4">
        <v>12</v>
      </c>
      <c r="B906" s="105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4">
        <v>13</v>
      </c>
      <c r="B907" s="105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4">
        <v>14</v>
      </c>
      <c r="B908" s="105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4">
        <v>15</v>
      </c>
      <c r="B909" s="105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4">
        <v>16</v>
      </c>
      <c r="B910" s="105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4">
        <v>17</v>
      </c>
      <c r="B911" s="105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4">
        <v>18</v>
      </c>
      <c r="B912" s="105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4">
        <v>19</v>
      </c>
      <c r="B913" s="105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4">
        <v>20</v>
      </c>
      <c r="B914" s="105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4">
        <v>21</v>
      </c>
      <c r="B915" s="105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4">
        <v>22</v>
      </c>
      <c r="B916" s="105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4">
        <v>23</v>
      </c>
      <c r="B917" s="105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4">
        <v>24</v>
      </c>
      <c r="B918" s="105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4">
        <v>25</v>
      </c>
      <c r="B919" s="105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4">
        <v>26</v>
      </c>
      <c r="B920" s="105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4">
        <v>27</v>
      </c>
      <c r="B921" s="105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4">
        <v>28</v>
      </c>
      <c r="B922" s="105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4">
        <v>29</v>
      </c>
      <c r="B923" s="105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4">
        <v>30</v>
      </c>
      <c r="B924" s="105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4">
        <v>1</v>
      </c>
      <c r="B928" s="105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4">
        <v>2</v>
      </c>
      <c r="B929" s="105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4">
        <v>3</v>
      </c>
      <c r="B930" s="105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4">
        <v>4</v>
      </c>
      <c r="B931" s="105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4">
        <v>5</v>
      </c>
      <c r="B932" s="105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4">
        <v>6</v>
      </c>
      <c r="B933" s="105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4">
        <v>7</v>
      </c>
      <c r="B934" s="105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4">
        <v>8</v>
      </c>
      <c r="B935" s="105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4">
        <v>9</v>
      </c>
      <c r="B936" s="105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4">
        <v>10</v>
      </c>
      <c r="B937" s="105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4">
        <v>11</v>
      </c>
      <c r="B938" s="105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4">
        <v>12</v>
      </c>
      <c r="B939" s="105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4">
        <v>13</v>
      </c>
      <c r="B940" s="105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4">
        <v>14</v>
      </c>
      <c r="B941" s="105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4">
        <v>15</v>
      </c>
      <c r="B942" s="105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4">
        <v>16</v>
      </c>
      <c r="B943" s="105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4">
        <v>17</v>
      </c>
      <c r="B944" s="105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4">
        <v>18</v>
      </c>
      <c r="B945" s="105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4">
        <v>19</v>
      </c>
      <c r="B946" s="105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4">
        <v>20</v>
      </c>
      <c r="B947" s="105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4">
        <v>21</v>
      </c>
      <c r="B948" s="105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4">
        <v>22</v>
      </c>
      <c r="B949" s="105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4">
        <v>23</v>
      </c>
      <c r="B950" s="105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4">
        <v>24</v>
      </c>
      <c r="B951" s="105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4">
        <v>25</v>
      </c>
      <c r="B952" s="105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4">
        <v>26</v>
      </c>
      <c r="B953" s="105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4">
        <v>27</v>
      </c>
      <c r="B954" s="105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4">
        <v>28</v>
      </c>
      <c r="B955" s="105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4">
        <v>29</v>
      </c>
      <c r="B956" s="105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4">
        <v>30</v>
      </c>
      <c r="B957" s="105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4">
        <v>1</v>
      </c>
      <c r="B961" s="105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4">
        <v>2</v>
      </c>
      <c r="B962" s="105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4">
        <v>3</v>
      </c>
      <c r="B963" s="105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4">
        <v>4</v>
      </c>
      <c r="B964" s="105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4">
        <v>5</v>
      </c>
      <c r="B965" s="105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4">
        <v>6</v>
      </c>
      <c r="B966" s="105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4">
        <v>7</v>
      </c>
      <c r="B967" s="105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4">
        <v>8</v>
      </c>
      <c r="B968" s="105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4">
        <v>9</v>
      </c>
      <c r="B969" s="105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4">
        <v>10</v>
      </c>
      <c r="B970" s="105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4">
        <v>11</v>
      </c>
      <c r="B971" s="105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4">
        <v>12</v>
      </c>
      <c r="B972" s="105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4">
        <v>13</v>
      </c>
      <c r="B973" s="105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4">
        <v>14</v>
      </c>
      <c r="B974" s="105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4">
        <v>15</v>
      </c>
      <c r="B975" s="105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4">
        <v>16</v>
      </c>
      <c r="B976" s="105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4">
        <v>17</v>
      </c>
      <c r="B977" s="105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4">
        <v>18</v>
      </c>
      <c r="B978" s="105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4">
        <v>19</v>
      </c>
      <c r="B979" s="105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4">
        <v>20</v>
      </c>
      <c r="B980" s="105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4">
        <v>21</v>
      </c>
      <c r="B981" s="105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4">
        <v>22</v>
      </c>
      <c r="B982" s="105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4">
        <v>23</v>
      </c>
      <c r="B983" s="105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4">
        <v>24</v>
      </c>
      <c r="B984" s="105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4">
        <v>25</v>
      </c>
      <c r="B985" s="105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4">
        <v>26</v>
      </c>
      <c r="B986" s="105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4">
        <v>27</v>
      </c>
      <c r="B987" s="105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4">
        <v>28</v>
      </c>
      <c r="B988" s="105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4">
        <v>29</v>
      </c>
      <c r="B989" s="105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4">
        <v>30</v>
      </c>
      <c r="B990" s="105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4">
        <v>1</v>
      </c>
      <c r="B994" s="105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4">
        <v>2</v>
      </c>
      <c r="B995" s="105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4">
        <v>3</v>
      </c>
      <c r="B996" s="105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4">
        <v>4</v>
      </c>
      <c r="B997" s="105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4">
        <v>5</v>
      </c>
      <c r="B998" s="105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4">
        <v>6</v>
      </c>
      <c r="B999" s="105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4">
        <v>7</v>
      </c>
      <c r="B1000" s="105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4">
        <v>8</v>
      </c>
      <c r="B1001" s="105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4">
        <v>9</v>
      </c>
      <c r="B1002" s="105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4">
        <v>10</v>
      </c>
      <c r="B1003" s="105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4">
        <v>11</v>
      </c>
      <c r="B1004" s="105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4">
        <v>12</v>
      </c>
      <c r="B1005" s="105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4">
        <v>13</v>
      </c>
      <c r="B1006" s="105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4">
        <v>14</v>
      </c>
      <c r="B1007" s="105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4">
        <v>15</v>
      </c>
      <c r="B1008" s="105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4">
        <v>16</v>
      </c>
      <c r="B1009" s="105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4">
        <v>17</v>
      </c>
      <c r="B1010" s="105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4">
        <v>18</v>
      </c>
      <c r="B1011" s="105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4">
        <v>19</v>
      </c>
      <c r="B1012" s="105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4">
        <v>20</v>
      </c>
      <c r="B1013" s="105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4">
        <v>21</v>
      </c>
      <c r="B1014" s="105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4">
        <v>22</v>
      </c>
      <c r="B1015" s="105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4">
        <v>23</v>
      </c>
      <c r="B1016" s="105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4">
        <v>24</v>
      </c>
      <c r="B1017" s="105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4">
        <v>25</v>
      </c>
      <c r="B1018" s="105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4">
        <v>26</v>
      </c>
      <c r="B1019" s="105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4">
        <v>27</v>
      </c>
      <c r="B1020" s="105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4">
        <v>28</v>
      </c>
      <c r="B1021" s="105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4">
        <v>29</v>
      </c>
      <c r="B1022" s="105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4">
        <v>30</v>
      </c>
      <c r="B1023" s="105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4">
        <v>1</v>
      </c>
      <c r="B1027" s="105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4">
        <v>2</v>
      </c>
      <c r="B1028" s="105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4">
        <v>3</v>
      </c>
      <c r="B1029" s="105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4">
        <v>4</v>
      </c>
      <c r="B1030" s="105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4">
        <v>5</v>
      </c>
      <c r="B1031" s="105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4">
        <v>6</v>
      </c>
      <c r="B1032" s="105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4">
        <v>7</v>
      </c>
      <c r="B1033" s="105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4">
        <v>8</v>
      </c>
      <c r="B1034" s="105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4">
        <v>9</v>
      </c>
      <c r="B1035" s="105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4">
        <v>10</v>
      </c>
      <c r="B1036" s="105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4">
        <v>11</v>
      </c>
      <c r="B1037" s="105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4">
        <v>12</v>
      </c>
      <c r="B1038" s="105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4">
        <v>13</v>
      </c>
      <c r="B1039" s="105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4">
        <v>14</v>
      </c>
      <c r="B1040" s="105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4">
        <v>15</v>
      </c>
      <c r="B1041" s="105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4">
        <v>16</v>
      </c>
      <c r="B1042" s="105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4">
        <v>17</v>
      </c>
      <c r="B1043" s="105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4">
        <v>18</v>
      </c>
      <c r="B1044" s="105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4">
        <v>19</v>
      </c>
      <c r="B1045" s="105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4">
        <v>20</v>
      </c>
      <c r="B1046" s="105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4">
        <v>21</v>
      </c>
      <c r="B1047" s="105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4">
        <v>22</v>
      </c>
      <c r="B1048" s="105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4">
        <v>23</v>
      </c>
      <c r="B1049" s="105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4">
        <v>24</v>
      </c>
      <c r="B1050" s="105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4">
        <v>25</v>
      </c>
      <c r="B1051" s="105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4">
        <v>26</v>
      </c>
      <c r="B1052" s="105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4">
        <v>27</v>
      </c>
      <c r="B1053" s="105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4">
        <v>28</v>
      </c>
      <c r="B1054" s="105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4">
        <v>29</v>
      </c>
      <c r="B1055" s="105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4">
        <v>30</v>
      </c>
      <c r="B1056" s="105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4">
        <v>1</v>
      </c>
      <c r="B1060" s="105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4">
        <v>2</v>
      </c>
      <c r="B1061" s="105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4">
        <v>3</v>
      </c>
      <c r="B1062" s="105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4">
        <v>4</v>
      </c>
      <c r="B1063" s="105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4">
        <v>5</v>
      </c>
      <c r="B1064" s="105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4">
        <v>6</v>
      </c>
      <c r="B1065" s="105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4">
        <v>7</v>
      </c>
      <c r="B1066" s="105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4">
        <v>8</v>
      </c>
      <c r="B1067" s="105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4">
        <v>9</v>
      </c>
      <c r="B1068" s="105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4">
        <v>10</v>
      </c>
      <c r="B1069" s="105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4">
        <v>11</v>
      </c>
      <c r="B1070" s="105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4">
        <v>12</v>
      </c>
      <c r="B1071" s="105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4">
        <v>13</v>
      </c>
      <c r="B1072" s="105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4">
        <v>14</v>
      </c>
      <c r="B1073" s="105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4">
        <v>15</v>
      </c>
      <c r="B1074" s="105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4">
        <v>16</v>
      </c>
      <c r="B1075" s="105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4">
        <v>17</v>
      </c>
      <c r="B1076" s="105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4">
        <v>18</v>
      </c>
      <c r="B1077" s="105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4">
        <v>19</v>
      </c>
      <c r="B1078" s="105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4">
        <v>20</v>
      </c>
      <c r="B1079" s="105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4">
        <v>21</v>
      </c>
      <c r="B1080" s="105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4">
        <v>22</v>
      </c>
      <c r="B1081" s="105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4">
        <v>23</v>
      </c>
      <c r="B1082" s="105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4">
        <v>24</v>
      </c>
      <c r="B1083" s="105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4">
        <v>25</v>
      </c>
      <c r="B1084" s="105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4">
        <v>26</v>
      </c>
      <c r="B1085" s="105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4">
        <v>27</v>
      </c>
      <c r="B1086" s="105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4">
        <v>28</v>
      </c>
      <c r="B1087" s="105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4">
        <v>29</v>
      </c>
      <c r="B1088" s="105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4">
        <v>30</v>
      </c>
      <c r="B1089" s="105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4">
        <v>1</v>
      </c>
      <c r="B1093" s="105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4">
        <v>2</v>
      </c>
      <c r="B1094" s="105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4">
        <v>3</v>
      </c>
      <c r="B1095" s="105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4">
        <v>4</v>
      </c>
      <c r="B1096" s="105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4">
        <v>5</v>
      </c>
      <c r="B1097" s="105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4">
        <v>6</v>
      </c>
      <c r="B1098" s="105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4">
        <v>7</v>
      </c>
      <c r="B1099" s="105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4">
        <v>8</v>
      </c>
      <c r="B1100" s="105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4">
        <v>9</v>
      </c>
      <c r="B1101" s="105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4">
        <v>10</v>
      </c>
      <c r="B1102" s="105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4">
        <v>11</v>
      </c>
      <c r="B1103" s="105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4">
        <v>12</v>
      </c>
      <c r="B1104" s="105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4">
        <v>13</v>
      </c>
      <c r="B1105" s="105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4">
        <v>14</v>
      </c>
      <c r="B1106" s="105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4">
        <v>15</v>
      </c>
      <c r="B1107" s="105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4">
        <v>16</v>
      </c>
      <c r="B1108" s="105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4">
        <v>17</v>
      </c>
      <c r="B1109" s="105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4">
        <v>18</v>
      </c>
      <c r="B1110" s="105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4">
        <v>19</v>
      </c>
      <c r="B1111" s="105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4">
        <v>20</v>
      </c>
      <c r="B1112" s="105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4">
        <v>21</v>
      </c>
      <c r="B1113" s="105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4">
        <v>22</v>
      </c>
      <c r="B1114" s="105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4">
        <v>23</v>
      </c>
      <c r="B1115" s="105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4">
        <v>24</v>
      </c>
      <c r="B1116" s="105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4">
        <v>25</v>
      </c>
      <c r="B1117" s="105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4">
        <v>26</v>
      </c>
      <c r="B1118" s="105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4">
        <v>27</v>
      </c>
      <c r="B1119" s="105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4">
        <v>28</v>
      </c>
      <c r="B1120" s="105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4">
        <v>29</v>
      </c>
      <c r="B1121" s="105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4">
        <v>30</v>
      </c>
      <c r="B1122" s="105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4">
        <v>1</v>
      </c>
      <c r="B1126" s="105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4">
        <v>2</v>
      </c>
      <c r="B1127" s="105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4">
        <v>3</v>
      </c>
      <c r="B1128" s="105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4">
        <v>4</v>
      </c>
      <c r="B1129" s="105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4">
        <v>5</v>
      </c>
      <c r="B1130" s="105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4">
        <v>6</v>
      </c>
      <c r="B1131" s="105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4">
        <v>7</v>
      </c>
      <c r="B1132" s="105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4">
        <v>8</v>
      </c>
      <c r="B1133" s="105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4">
        <v>9</v>
      </c>
      <c r="B1134" s="105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4">
        <v>10</v>
      </c>
      <c r="B1135" s="105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4">
        <v>11</v>
      </c>
      <c r="B1136" s="105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4">
        <v>12</v>
      </c>
      <c r="B1137" s="105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4">
        <v>13</v>
      </c>
      <c r="B1138" s="105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4">
        <v>14</v>
      </c>
      <c r="B1139" s="105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4">
        <v>15</v>
      </c>
      <c r="B1140" s="105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4">
        <v>16</v>
      </c>
      <c r="B1141" s="105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4">
        <v>17</v>
      </c>
      <c r="B1142" s="105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4">
        <v>18</v>
      </c>
      <c r="B1143" s="105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4">
        <v>19</v>
      </c>
      <c r="B1144" s="105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4">
        <v>20</v>
      </c>
      <c r="B1145" s="105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4">
        <v>21</v>
      </c>
      <c r="B1146" s="105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4">
        <v>22</v>
      </c>
      <c r="B1147" s="105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4">
        <v>23</v>
      </c>
      <c r="B1148" s="105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4">
        <v>24</v>
      </c>
      <c r="B1149" s="105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4">
        <v>25</v>
      </c>
      <c r="B1150" s="105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4">
        <v>26</v>
      </c>
      <c r="B1151" s="105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4">
        <v>27</v>
      </c>
      <c r="B1152" s="105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4">
        <v>28</v>
      </c>
      <c r="B1153" s="105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4">
        <v>29</v>
      </c>
      <c r="B1154" s="105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4">
        <v>30</v>
      </c>
      <c r="B1155" s="105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4">
        <v>1</v>
      </c>
      <c r="B1159" s="105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4">
        <v>2</v>
      </c>
      <c r="B1160" s="105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4">
        <v>3</v>
      </c>
      <c r="B1161" s="105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4">
        <v>4</v>
      </c>
      <c r="B1162" s="105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4">
        <v>5</v>
      </c>
      <c r="B1163" s="105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4">
        <v>6</v>
      </c>
      <c r="B1164" s="105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4">
        <v>7</v>
      </c>
      <c r="B1165" s="105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4">
        <v>8</v>
      </c>
      <c r="B1166" s="105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4">
        <v>9</v>
      </c>
      <c r="B1167" s="105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4">
        <v>10</v>
      </c>
      <c r="B1168" s="105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4">
        <v>11</v>
      </c>
      <c r="B1169" s="105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4">
        <v>12</v>
      </c>
      <c r="B1170" s="105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4">
        <v>13</v>
      </c>
      <c r="B1171" s="105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4">
        <v>14</v>
      </c>
      <c r="B1172" s="105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4">
        <v>15</v>
      </c>
      <c r="B1173" s="105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4">
        <v>16</v>
      </c>
      <c r="B1174" s="105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4">
        <v>17</v>
      </c>
      <c r="B1175" s="105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4">
        <v>18</v>
      </c>
      <c r="B1176" s="105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4">
        <v>19</v>
      </c>
      <c r="B1177" s="105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4">
        <v>20</v>
      </c>
      <c r="B1178" s="105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4">
        <v>21</v>
      </c>
      <c r="B1179" s="105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4">
        <v>22</v>
      </c>
      <c r="B1180" s="105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4">
        <v>23</v>
      </c>
      <c r="B1181" s="105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4">
        <v>24</v>
      </c>
      <c r="B1182" s="105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4">
        <v>25</v>
      </c>
      <c r="B1183" s="105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4">
        <v>26</v>
      </c>
      <c r="B1184" s="105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4">
        <v>27</v>
      </c>
      <c r="B1185" s="105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4">
        <v>28</v>
      </c>
      <c r="B1186" s="105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4">
        <v>29</v>
      </c>
      <c r="B1187" s="105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4">
        <v>30</v>
      </c>
      <c r="B1188" s="105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4">
        <v>1</v>
      </c>
      <c r="B1192" s="105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4">
        <v>2</v>
      </c>
      <c r="B1193" s="105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4">
        <v>3</v>
      </c>
      <c r="B1194" s="105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4">
        <v>4</v>
      </c>
      <c r="B1195" s="105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4">
        <v>5</v>
      </c>
      <c r="B1196" s="105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4">
        <v>6</v>
      </c>
      <c r="B1197" s="105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4">
        <v>7</v>
      </c>
      <c r="B1198" s="105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4">
        <v>8</v>
      </c>
      <c r="B1199" s="105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4">
        <v>9</v>
      </c>
      <c r="B1200" s="105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4">
        <v>10</v>
      </c>
      <c r="B1201" s="105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4">
        <v>11</v>
      </c>
      <c r="B1202" s="105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4">
        <v>12</v>
      </c>
      <c r="B1203" s="105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4">
        <v>13</v>
      </c>
      <c r="B1204" s="105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4">
        <v>14</v>
      </c>
      <c r="B1205" s="105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4">
        <v>15</v>
      </c>
      <c r="B1206" s="105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4">
        <v>16</v>
      </c>
      <c r="B1207" s="105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4">
        <v>17</v>
      </c>
      <c r="B1208" s="105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4">
        <v>18</v>
      </c>
      <c r="B1209" s="105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4">
        <v>19</v>
      </c>
      <c r="B1210" s="105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4">
        <v>20</v>
      </c>
      <c r="B1211" s="105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4">
        <v>21</v>
      </c>
      <c r="B1212" s="105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4">
        <v>22</v>
      </c>
      <c r="B1213" s="105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4">
        <v>23</v>
      </c>
      <c r="B1214" s="105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4">
        <v>24</v>
      </c>
      <c r="B1215" s="105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4">
        <v>25</v>
      </c>
      <c r="B1216" s="105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4">
        <v>26</v>
      </c>
      <c r="B1217" s="105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4">
        <v>27</v>
      </c>
      <c r="B1218" s="105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4">
        <v>28</v>
      </c>
      <c r="B1219" s="105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4">
        <v>29</v>
      </c>
      <c r="B1220" s="105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4">
        <v>30</v>
      </c>
      <c r="B1221" s="105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4">
        <v>1</v>
      </c>
      <c r="B1225" s="105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4">
        <v>2</v>
      </c>
      <c r="B1226" s="105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4">
        <v>3</v>
      </c>
      <c r="B1227" s="105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4">
        <v>4</v>
      </c>
      <c r="B1228" s="105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4">
        <v>5</v>
      </c>
      <c r="B1229" s="105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4">
        <v>6</v>
      </c>
      <c r="B1230" s="105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4">
        <v>7</v>
      </c>
      <c r="B1231" s="105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4">
        <v>8</v>
      </c>
      <c r="B1232" s="105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4">
        <v>9</v>
      </c>
      <c r="B1233" s="105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4">
        <v>10</v>
      </c>
      <c r="B1234" s="105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4">
        <v>11</v>
      </c>
      <c r="B1235" s="105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4">
        <v>12</v>
      </c>
      <c r="B1236" s="105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4">
        <v>13</v>
      </c>
      <c r="B1237" s="105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4">
        <v>14</v>
      </c>
      <c r="B1238" s="105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4">
        <v>15</v>
      </c>
      <c r="B1239" s="105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4">
        <v>16</v>
      </c>
      <c r="B1240" s="105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4">
        <v>17</v>
      </c>
      <c r="B1241" s="105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4">
        <v>18</v>
      </c>
      <c r="B1242" s="105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4">
        <v>19</v>
      </c>
      <c r="B1243" s="105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4">
        <v>20</v>
      </c>
      <c r="B1244" s="105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4">
        <v>21</v>
      </c>
      <c r="B1245" s="105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4">
        <v>22</v>
      </c>
      <c r="B1246" s="105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4">
        <v>23</v>
      </c>
      <c r="B1247" s="105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4">
        <v>24</v>
      </c>
      <c r="B1248" s="105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4">
        <v>25</v>
      </c>
      <c r="B1249" s="105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4">
        <v>26</v>
      </c>
      <c r="B1250" s="105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4">
        <v>27</v>
      </c>
      <c r="B1251" s="105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4">
        <v>28</v>
      </c>
      <c r="B1252" s="105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4">
        <v>29</v>
      </c>
      <c r="B1253" s="105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4">
        <v>30</v>
      </c>
      <c r="B1254" s="105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4">
        <v>1</v>
      </c>
      <c r="B1258" s="105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4">
        <v>2</v>
      </c>
      <c r="B1259" s="105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4">
        <v>3</v>
      </c>
      <c r="B1260" s="105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4">
        <v>4</v>
      </c>
      <c r="B1261" s="105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4">
        <v>5</v>
      </c>
      <c r="B1262" s="105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4">
        <v>6</v>
      </c>
      <c r="B1263" s="105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4">
        <v>7</v>
      </c>
      <c r="B1264" s="105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4">
        <v>8</v>
      </c>
      <c r="B1265" s="105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4">
        <v>9</v>
      </c>
      <c r="B1266" s="105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4">
        <v>10</v>
      </c>
      <c r="B1267" s="105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4">
        <v>11</v>
      </c>
      <c r="B1268" s="105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4">
        <v>12</v>
      </c>
      <c r="B1269" s="105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4">
        <v>13</v>
      </c>
      <c r="B1270" s="105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4">
        <v>14</v>
      </c>
      <c r="B1271" s="105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4">
        <v>15</v>
      </c>
      <c r="B1272" s="105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4">
        <v>16</v>
      </c>
      <c r="B1273" s="105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4">
        <v>17</v>
      </c>
      <c r="B1274" s="105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4">
        <v>18</v>
      </c>
      <c r="B1275" s="105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4">
        <v>19</v>
      </c>
      <c r="B1276" s="105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4">
        <v>20</v>
      </c>
      <c r="B1277" s="105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4">
        <v>21</v>
      </c>
      <c r="B1278" s="105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4">
        <v>22</v>
      </c>
      <c r="B1279" s="105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4">
        <v>23</v>
      </c>
      <c r="B1280" s="105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4">
        <v>24</v>
      </c>
      <c r="B1281" s="105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4">
        <v>25</v>
      </c>
      <c r="B1282" s="105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4">
        <v>26</v>
      </c>
      <c r="B1283" s="105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4">
        <v>27</v>
      </c>
      <c r="B1284" s="105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4">
        <v>28</v>
      </c>
      <c r="B1285" s="105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4">
        <v>29</v>
      </c>
      <c r="B1286" s="105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4">
        <v>30</v>
      </c>
      <c r="B1287" s="105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4">
        <v>1</v>
      </c>
      <c r="B1291" s="105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4">
        <v>2</v>
      </c>
      <c r="B1292" s="105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4">
        <v>3</v>
      </c>
      <c r="B1293" s="105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4">
        <v>4</v>
      </c>
      <c r="B1294" s="105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4">
        <v>5</v>
      </c>
      <c r="B1295" s="105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4">
        <v>6</v>
      </c>
      <c r="B1296" s="105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4">
        <v>7</v>
      </c>
      <c r="B1297" s="105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4">
        <v>8</v>
      </c>
      <c r="B1298" s="105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4">
        <v>9</v>
      </c>
      <c r="B1299" s="105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4">
        <v>10</v>
      </c>
      <c r="B1300" s="105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4">
        <v>11</v>
      </c>
      <c r="B1301" s="105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4">
        <v>12</v>
      </c>
      <c r="B1302" s="105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4">
        <v>13</v>
      </c>
      <c r="B1303" s="105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4">
        <v>14</v>
      </c>
      <c r="B1304" s="105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4">
        <v>15</v>
      </c>
      <c r="B1305" s="105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4">
        <v>16</v>
      </c>
      <c r="B1306" s="105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4">
        <v>17</v>
      </c>
      <c r="B1307" s="105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4">
        <v>18</v>
      </c>
      <c r="B1308" s="105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4">
        <v>19</v>
      </c>
      <c r="B1309" s="105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4">
        <v>20</v>
      </c>
      <c r="B1310" s="105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4">
        <v>21</v>
      </c>
      <c r="B1311" s="105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4">
        <v>22</v>
      </c>
      <c r="B1312" s="105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4">
        <v>23</v>
      </c>
      <c r="B1313" s="105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4">
        <v>24</v>
      </c>
      <c r="B1314" s="105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4">
        <v>25</v>
      </c>
      <c r="B1315" s="105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4">
        <v>26</v>
      </c>
      <c r="B1316" s="105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4">
        <v>27</v>
      </c>
      <c r="B1317" s="105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4">
        <v>28</v>
      </c>
      <c r="B1318" s="105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4">
        <v>29</v>
      </c>
      <c r="B1319" s="105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4">
        <v>30</v>
      </c>
      <c r="B1320" s="105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2019-08-27T02:46:59Z</cp:lastPrinted>
  <dcterms:created xsi:type="dcterms:W3CDTF">2012-03-13T00:50:25Z</dcterms:created>
  <dcterms:modified xsi:type="dcterms:W3CDTF">2019-08-27T02:47:25Z</dcterms:modified>
</cp:coreProperties>
</file>