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770" tabRatio="852"/>
  </bookViews>
  <sheets>
    <sheet name="（様式４）公開プロセス対象事業" sheetId="33" r:id="rId1"/>
  </sheets>
  <definedNames>
    <definedName name="_xlnm._FilterDatabase" localSheetId="0" hidden="1">'（様式４）公開プロセス対象事業'!#REF!</definedName>
    <definedName name="_xlnm.Print_Area" localSheetId="0">'（様式４）公開プロセス対象事業'!$A$1:$O$25</definedName>
    <definedName name="_xlnm.Print_Titles" localSheetId="0">'（様式４）公開プロセス対象事業'!$4:$7</definedName>
  </definedNames>
  <calcPr calcId="152511"/>
</workbook>
</file>

<file path=xl/calcChain.xml><?xml version="1.0" encoding="utf-8"?>
<calcChain xmlns="http://schemas.openxmlformats.org/spreadsheetml/2006/main">
  <c r="K14" i="33" l="1"/>
  <c r="K12" i="33"/>
  <c r="K8" i="33"/>
  <c r="K9" i="33"/>
  <c r="K13" i="33" l="1"/>
  <c r="K15" i="33"/>
  <c r="K10" i="33"/>
  <c r="K11" i="33"/>
</calcChain>
</file>

<file path=xl/sharedStrings.xml><?xml version="1.0" encoding="utf-8"?>
<sst xmlns="http://schemas.openxmlformats.org/spreadsheetml/2006/main" count="76" uniqueCount="67">
  <si>
    <t>当初予算額</t>
    <rPh sb="0" eb="2">
      <t>トウショ</t>
    </rPh>
    <rPh sb="2" eb="4">
      <t>ヨサン</t>
    </rPh>
    <rPh sb="4" eb="5">
      <t>ガク</t>
    </rPh>
    <phoneticPr fontId="3"/>
  </si>
  <si>
    <t>要求額</t>
    <rPh sb="0" eb="2">
      <t>ヨウキュウ</t>
    </rPh>
    <rPh sb="2" eb="3">
      <t>ガク</t>
    </rPh>
    <phoneticPr fontId="3"/>
  </si>
  <si>
    <t>差引き</t>
    <rPh sb="0" eb="2">
      <t>サシヒ</t>
    </rPh>
    <phoneticPr fontId="3"/>
  </si>
  <si>
    <t>Ａ</t>
    <phoneticPr fontId="3"/>
  </si>
  <si>
    <t>Ｂ</t>
    <phoneticPr fontId="3"/>
  </si>
  <si>
    <t>Ｂ－Ａ＝Ｃ</t>
    <phoneticPr fontId="3"/>
  </si>
  <si>
    <t>執行額</t>
    <rPh sb="0" eb="2">
      <t>シッコウ</t>
    </rPh>
    <rPh sb="2" eb="3">
      <t>ガク</t>
    </rPh>
    <phoneticPr fontId="3"/>
  </si>
  <si>
    <t>評価結果</t>
    <rPh sb="0" eb="2">
      <t>ヒョウカ</t>
    </rPh>
    <rPh sb="2" eb="4">
      <t>ケッカ</t>
    </rPh>
    <phoneticPr fontId="3"/>
  </si>
  <si>
    <t>事業
番号</t>
    <rPh sb="0" eb="2">
      <t>ジギョウ</t>
    </rPh>
    <rPh sb="3" eb="5">
      <t>バンゴウ</t>
    </rPh>
    <phoneticPr fontId="3"/>
  </si>
  <si>
    <t>事　　業　　名</t>
    <rPh sb="0" eb="1">
      <t>コト</t>
    </rPh>
    <rPh sb="3" eb="4">
      <t>ギョウ</t>
    </rPh>
    <rPh sb="6" eb="7">
      <t>メイ</t>
    </rPh>
    <phoneticPr fontId="3"/>
  </si>
  <si>
    <t>（単位：百万円）</t>
    <phoneticPr fontId="3"/>
  </si>
  <si>
    <t>備　考</t>
    <rPh sb="0" eb="1">
      <t>ソナエ</t>
    </rPh>
    <rPh sb="2" eb="3">
      <t>コウ</t>
    </rPh>
    <phoneticPr fontId="3"/>
  </si>
  <si>
    <t>反映内容</t>
    <phoneticPr fontId="3"/>
  </si>
  <si>
    <t>反映額</t>
    <rPh sb="0" eb="2">
      <t>ハンエイ</t>
    </rPh>
    <rPh sb="2" eb="3">
      <t>ガク</t>
    </rPh>
    <phoneticPr fontId="3"/>
  </si>
  <si>
    <t>反映状況</t>
    <rPh sb="0" eb="2">
      <t>ハンエイ</t>
    </rPh>
    <rPh sb="2" eb="4">
      <t>ジョウキョウ</t>
    </rPh>
    <phoneticPr fontId="3"/>
  </si>
  <si>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3"/>
  </si>
  <si>
    <t>平成３０年度</t>
    <rPh sb="0" eb="2">
      <t>ヘイセイ</t>
    </rPh>
    <rPh sb="4" eb="6">
      <t>ネンド</t>
    </rPh>
    <phoneticPr fontId="3"/>
  </si>
  <si>
    <t>平成３２年度</t>
    <rPh sb="0" eb="2">
      <t>ヘイセイ</t>
    </rPh>
    <phoneticPr fontId="3"/>
  </si>
  <si>
    <t>　　　　「予定通り終了」：前年度終了事業等であって、予定通り事業を終了し平成３２年度予算概算要求において予算要求しないもの。</t>
  </si>
  <si>
    <t>平成３１年度</t>
    <rPh sb="0" eb="2">
      <t>ヘイセイ</t>
    </rPh>
    <phoneticPr fontId="3"/>
  </si>
  <si>
    <t>　　　　「廃止」：平成３１年度の点検の結果、事業を廃止し平成３２年度予算概算要求において予算要求を行わないもの（前年度終了事業等は含まない。）</t>
  </si>
  <si>
    <t>　　　　「縮減」：平成３１年度の点検の結果、見直しが行われ平成３２年度予算概算要求において何らかの削減を行うもの（事業の見直しを行い、部分的に予算の縮減を行うものの、事業全体としては概算要求額が増加する場合も含む。）</t>
  </si>
  <si>
    <t>　　　　「執行等改善」：平成３１年度の点検の結果、平成３２年度予算概算要求の金額に反映は行わないものの、明確な廃止年限の設定や執行等の改善を行うもの（概算要求時点で「改善事項を実施済み」又は「具体的な改善事項を意思決定済み」となるものに限る。）</t>
  </si>
  <si>
    <t>　　　　「現状通り」：平成３１年度の点検の結果、平成３２年度予算概算要求の金額に反映すべき点及び執行等で改善すべき点がないもの（廃止、縮減、執行等改善、年度内に改善を検討及び予定通り終了以外のもの）</t>
    <rPh sb="76" eb="79">
      <t>ネンドナイ</t>
    </rPh>
    <phoneticPr fontId="3"/>
  </si>
  <si>
    <t>空港周辺環境対策事業</t>
    <rPh sb="0" eb="2">
      <t>クウコウ</t>
    </rPh>
    <rPh sb="2" eb="4">
      <t>シュウヘン</t>
    </rPh>
    <rPh sb="4" eb="6">
      <t>カンキョウ</t>
    </rPh>
    <rPh sb="6" eb="8">
      <t>タイサク</t>
    </rPh>
    <rPh sb="8" eb="10">
      <t>ジギョウ</t>
    </rPh>
    <phoneticPr fontId="7"/>
  </si>
  <si>
    <t>まち再生総合支援事業</t>
    <rPh sb="2" eb="4">
      <t>サイセイ</t>
    </rPh>
    <rPh sb="4" eb="6">
      <t>ソウゴウ</t>
    </rPh>
    <rPh sb="6" eb="8">
      <t>シエン</t>
    </rPh>
    <rPh sb="8" eb="10">
      <t>ジギョウ</t>
    </rPh>
    <phoneticPr fontId="8"/>
  </si>
  <si>
    <t>地理空間情報ライブラリー推進経費</t>
  </si>
  <si>
    <t>廃止</t>
  </si>
  <si>
    <t>縮減</t>
  </si>
  <si>
    <t>※平成３１年以降の表記は、新元号に読み替えることとする。</t>
    <phoneticPr fontId="3"/>
  </si>
  <si>
    <t>公開プロセス結果の平成３２年度予算概算要求への反映状況</t>
    <rPh sb="0" eb="2">
      <t>コウカイ</t>
    </rPh>
    <rPh sb="6" eb="8">
      <t>ケッカ</t>
    </rPh>
    <rPh sb="9" eb="11">
      <t>ヘイセイ</t>
    </rPh>
    <rPh sb="15" eb="17">
      <t>ヨサン</t>
    </rPh>
    <rPh sb="17" eb="19">
      <t>ガイサン</t>
    </rPh>
    <rPh sb="19" eb="21">
      <t>ヨウキュウ</t>
    </rPh>
    <rPh sb="23" eb="25">
      <t>ハンエイ</t>
    </rPh>
    <rPh sb="25" eb="27">
      <t>ジョウキョウ</t>
    </rPh>
    <phoneticPr fontId="3"/>
  </si>
  <si>
    <t>平成３０年度
補正後予算額</t>
    <rPh sb="0" eb="2">
      <t>ヘイセイ</t>
    </rPh>
    <rPh sb="4" eb="6">
      <t>ネンド</t>
    </rPh>
    <rPh sb="7" eb="9">
      <t>ホセイ</t>
    </rPh>
    <rPh sb="9" eb="10">
      <t>ゴ</t>
    </rPh>
    <rPh sb="10" eb="13">
      <t>ヨサンガク</t>
    </rPh>
    <phoneticPr fontId="3"/>
  </si>
  <si>
    <t>公開プロセス</t>
    <rPh sb="0" eb="2">
      <t>コウカイ</t>
    </rPh>
    <phoneticPr fontId="3"/>
  </si>
  <si>
    <t>執行可能額</t>
    <rPh sb="0" eb="2">
      <t>シッコウ</t>
    </rPh>
    <rPh sb="2" eb="4">
      <t>カノウ</t>
    </rPh>
    <rPh sb="4" eb="5">
      <t>ガク</t>
    </rPh>
    <phoneticPr fontId="3"/>
  </si>
  <si>
    <t>取りまとめコメント（概要）</t>
    <rPh sb="0" eb="1">
      <t>ト</t>
    </rPh>
    <phoneticPr fontId="3"/>
  </si>
  <si>
    <t>合　　　　　計</t>
    <phoneticPr fontId="3"/>
  </si>
  <si>
    <t>注１．　該当がない場合は「－」を記載し、負の数値を記載する場合は「▲」を使用する。</t>
    <rPh sb="0" eb="1">
      <t>チュウ</t>
    </rPh>
    <rPh sb="4" eb="6">
      <t>ガイトウ</t>
    </rPh>
    <rPh sb="9" eb="11">
      <t>バアイ</t>
    </rPh>
    <rPh sb="16" eb="18">
      <t>キサイ</t>
    </rPh>
    <phoneticPr fontId="3"/>
  </si>
  <si>
    <t>注３．「反映内容」欄の「廃止」、「縮減」、「執行等改善」、「予定通り終了」、「現状通り」の考え方については、次のとおりである。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2">
      <t>ヨテイ</t>
    </rPh>
    <rPh sb="32" eb="33">
      <t>ドオ</t>
    </rPh>
    <rPh sb="34" eb="36">
      <t>シュウリョウ</t>
    </rPh>
    <rPh sb="39" eb="41">
      <t>ゲンジョウ</t>
    </rPh>
    <rPh sb="41" eb="42">
      <t>ドオ</t>
    </rPh>
    <rPh sb="45" eb="46">
      <t>カンガ</t>
    </rPh>
    <rPh sb="47" eb="48">
      <t>カタ</t>
    </rPh>
    <rPh sb="54" eb="55">
      <t>ツギ</t>
    </rPh>
    <phoneticPr fontId="3"/>
  </si>
  <si>
    <t>　　　　「年度内に改善を検討」：平成３１年度の点検の結果、平成３２年度予算概算要求の金額に反映は行わないものの、平成３１年度末までに執行等の改善を検討しているもの（概算要求時点で「改善事項を実施済み」又は「具体的な改善事項を意思決定済み」となるものは含まない。）</t>
    <phoneticPr fontId="3"/>
  </si>
  <si>
    <t>執行等改善</t>
  </si>
  <si>
    <t>年度内に改善を検討</t>
  </si>
  <si>
    <t>国土交通省</t>
    <rPh sb="0" eb="2">
      <t>コクド</t>
    </rPh>
    <rPh sb="2" eb="4">
      <t>コウツウ</t>
    </rPh>
    <rPh sb="4" eb="5">
      <t>ショウ</t>
    </rPh>
    <phoneticPr fontId="3"/>
  </si>
  <si>
    <t>事業全体の抜本的改善</t>
    <rPh sb="0" eb="2">
      <t>ジギョウ</t>
    </rPh>
    <rPh sb="2" eb="4">
      <t>ゼンタイ</t>
    </rPh>
    <rPh sb="5" eb="8">
      <t>バッポンテキ</t>
    </rPh>
    <rPh sb="8" eb="10">
      <t>カイゼン</t>
    </rPh>
    <phoneticPr fontId="3"/>
  </si>
  <si>
    <t>・支援対象事業において相当の収益があがった場合の納付ルールを明確化（支援事業の募集時に明示）。
・ふるさと納税の活用を地方公共団体の資金調達手法として明確化。
・まちづくりファンドへの民間企業等からの寄付の受け入れを可能にする。
・NPO等によるまちづくりファンドの立ち上げ費用について補助対象化（ファンド造成後に補充）。
・クラウドファンディングに貸付型を追加する。</t>
    <phoneticPr fontId="3"/>
  </si>
  <si>
    <t>事業内容の一部改善</t>
    <rPh sb="0" eb="2">
      <t>ジギョウ</t>
    </rPh>
    <rPh sb="2" eb="4">
      <t>ナイヨウ</t>
    </rPh>
    <rPh sb="5" eb="7">
      <t>イチブ</t>
    </rPh>
    <rPh sb="7" eb="9">
      <t>カイゼン</t>
    </rPh>
    <phoneticPr fontId="3"/>
  </si>
  <si>
    <t>・補助内容については、地価の動向やエアコンの設置状況など騒音対策区域の実態を十分勘案し、実態の把握に要するコストに十分留意しつつ、合理的な助成のあり方を幅広く検討すべき。
・本事業は申請主義であるため、やむを得ない部分もあるが、地方公共団体等の関係者とも連携を図りつつ、予算額と執行実績の乖離を少なくする努力が必要。
・騒音対策区域に指定された後に転入した者については、航空機の騒音が存在することを認識した上で居住していると考えられること等も勘案し、たとえば、区域指定の際に現に所在していた住宅について補助率を変えるなどの見直しを行うべき。</t>
    <phoneticPr fontId="3"/>
  </si>
  <si>
    <t>・有益な情報が掲載されているが、認知度の低さが問題。地理空間情報ライブラリーを広く国民に知ってもらい、利用してもらうための施策が必要。
・今後、一般の方々の利用が増加することが見込まれるため、インターフェースの工夫や、情報発信等の取組が必要。
・オープンデータとして使いやすい提供を工夫するべき。
・防災面での活用を分かりやすく表現できるアウトカム指標を検討すべき。
・アクセスの件数の中身（ユーザの性質等）を分析して、アウトカム指標を設定すべき。
・国土数値情報やハザードマップポータルサイトなど他の地理データを扱うサイトとの役割分担を整理した上で、連携をとっていくべき。
・ターゲットの更なる明確化が必要。主たるターゲットが一次情報を加工する立場であれば、できる限り詳細情報を出していく必要があるし、一般国民を主たる対象とするのであれば、より使いやすくしていく必要がある。</t>
    <phoneticPr fontId="3"/>
  </si>
  <si>
    <t>船員雇用促進対策事業費</t>
    <phoneticPr fontId="3"/>
  </si>
  <si>
    <t>・業界の特殊性を勘案しつつも、将来的には業界の構造の抜本的な改革を目指していく中で本事業を位置づけていくべき。
・内航海運の構造的な課題を踏まえ、様々な面から働き方改革、就労環境の改善、ひいては船員確保や定着率の改善につながる取組を進め、若年者等にとって内航海運業界が魅力的に映るよう努力すべき。
・これらに十分に取り組んだ上で、真に必要な船員確保に関する手段を多様な観点から検討すべき。
・アウトカム指標においては、採用した者の若さや採用後の勤続年数も考慮すべき。
・「事業者連携・雇用促進助成金」については、より深くそのあり方を検討すべき。</t>
    <phoneticPr fontId="3"/>
  </si>
  <si>
    <t>・船員確保や定着率改善には、船員という職業の魅力向上を図る必要があり、交通政策審議会海事分科会船員部会において船員の働き方改革の検討を進め、来年夏頃をメドに結論を得る。加えて、働き方改革の実現等に必要となる追加的コストの社会での適正負担や、事業の生産性向上等について、同分科会基本政策部会において検討を進め、来年夏頃をメドに、内航海運のあり方について結論を得る。
・指摘事項を踏まえ、年度内に船員の年齢構成等を考慮したアウトカム指標を設定する。
・「事業者連携・雇用促進助成金」については、利用実績を踏まえて今年度をもって廃止する。</t>
    <phoneticPr fontId="3"/>
  </si>
  <si>
    <t>幹線鉄道等活性化事業（形成計画事業）</t>
    <phoneticPr fontId="3"/>
  </si>
  <si>
    <t>・成果目標（アウトカム）について、各路線の個別の状況にも留意しつつ、単に駅の乗降人員だけに着目するのではなく、事業の効果を測定するために多様な指標を検討すべき。
・地域公共交通の利便性向上という目的を達成するために効果的なものになるよう、例えば利用者数の多い路線については、事業者の収益や利用者数によって、補助率に差をつけたり、採択に当たって優先順位を決めるなど、補助対象者のあり方についても検討すべき。
・単なる事業者補助とならないよう、また、地方公共団体の負担感を少しでも減らすよう、まちづくりや地域公共交通網形成計画との連携を強めるべきではないか。</t>
    <phoneticPr fontId="3"/>
  </si>
  <si>
    <t>道路事業（直轄・交通安全対策）</t>
    <phoneticPr fontId="3"/>
  </si>
  <si>
    <t>・対策箇所の選定の仕組みはよくできているように思われる。
・対策箇所の選定の透明化や多様な関係機関の関与という点で改善が進んでいるという印象。さらに制度を深化させていくべき。
・埋蔵文化財調査に多額の費用を要しており、費用の削減に向けてより効率化できるよう検討すべき。
・対策箇所の選定に関して選定委員会の役割は重要。メンバーに、基礎自治体も加えて、現場に近い声を取り入れられる仕組みにすべき。
・予算の繰越が多いが、人命にも関わる事業であるため、繰越を減らしていくことが必要。
・アウトカム指標については、実績も４０％を超過しており、もっと高く設定してもよいのではないか。
・土地収用を可能とする局面を作るなど、用地買収の促進を図るべき。</t>
    <phoneticPr fontId="3"/>
  </si>
  <si>
    <t>・事業の目的と内容がリンクしておらず、本事業が消費額の増加につながっていくか不明な点が多い。事業の執行状況や効果の徹底的な検証を行い、観光消費額の増加という目標に資するものとなるよう不断の見直しを行うべき。
・現状では地域毎にＤＭＯの体制や機能に差異があるため、水準の底上げに向けた取組を行うべき。
・業者の選定に当たっては、観光についての深い知見、経験、ノウハウ、成功体験を有しているか否かをしっかりと確認すべき。
・委託する事務の内容や経費の規模、受託者の体制のチェック方法が適切かどうか検討すべき。
・小規模事業者に支援できるようにすべき。
・廃止の意見が２票あったことに鑑み、来年度予算要求に向けて予算額や支援内容、配分を抜本的に見直すべき。</t>
    <phoneticPr fontId="3"/>
  </si>
  <si>
    <t>広域連携プロジェクトの推進等</t>
    <phoneticPr fontId="3"/>
  </si>
  <si>
    <t>廃止</t>
    <rPh sb="0" eb="2">
      <t>ハイシ</t>
    </rPh>
    <phoneticPr fontId="3"/>
  </si>
  <si>
    <t>・広域地方計画と都道府県や基礎自治体の取組がリンクしていないのではないか。広域地方計画の理念に合致する各自治体の取組に対して直接補助するなど、支援のあり方を見直すべき。
・プロジェクトの内容が過去の取組の失敗に学ばない時代遅れなものであり、日本経済の持続的な成長という事業目的を達成するために効果的とは考えられない。
・観光庁等や地方自治体の事業や取組と重複しており、本事業において実施する必要はない。
・広域的な自立運営を目標としているが、対象範囲が広すぎて、誰が主体で実行していくのか、不透明・不確実。
・地域間の横のつながりというアプローチではなく、すでに地域で行われている取組の調和・連携を支援していく方がよいのではないか。
・少数のモデルプロジェクトを全額支援し、横展開をするという手法はあまり機能していない。</t>
    <phoneticPr fontId="3"/>
  </si>
  <si>
    <t>外部有識者の指摘を踏まえ、令和元年度をもって本事業を廃止。</t>
    <phoneticPr fontId="3"/>
  </si>
  <si>
    <t>要求額のうち「新しい日本のための優先課題推進枠」443,487の内数</t>
    <phoneticPr fontId="3"/>
  </si>
  <si>
    <t>・選定委員会に基礎自治体を加えるなど、対策箇所選定の仕組みの深化に取り組む。
・文化庁と連携し、埋蔵文化財調査費用の縮減に向け検討を行う。
・早期発注に取り組むなど、予算の繰越縮減に努める。
・次期社会資本整備重点計画に向けた検討を行う。
・さらなる自治体との連携の強化や、土地収用の活用など、用地買収の推進に取り組む。</t>
    <phoneticPr fontId="3"/>
  </si>
  <si>
    <t>・国費の適正な活用の観点から、支援対象事業に相当の収益があがった場合には、当該収益が納付される仕組みを構築すべき。
・まちづくりファンドの更なる活用を図るため、幅広い主体の参画を含め、地方公共団体及び民間まちづくり事業者の双方のニーズをより一層踏まえた方策を検討すべき。
・スキーム設計や民間都市開発推進機構の活用は合理的だと考えられる。ただし、ＮＰＯ等の活用も考えられる。
・クラウドファンディング活用型の実績が上がらない原因を検証した上での改善策を検討すべき。実績が伸びないのは、自治体からのニーズがないからではないか。</t>
    <phoneticPr fontId="3"/>
  </si>
  <si>
    <t>・成果目標の指標としている「住宅防音工事実施家屋数」の当初見込みと活動実績の乖離が予算執行率低下の要因であることから、予算要求の基礎データとなる防音工事実施家屋数の見込みについて、関係する地方公共団体等と連携を深め、過去の実績を踏まえた更なる精査を行い、令和２年度予算要求から反映させることとする。
・令和元年度に騒音対策区域内の実態を把握するために必要な経費等の検証を行う。
令和２年度は区域内の実態を把握するとともに、把握した区域内の実態を勘案し、区域指定後に転入した者の補助率等も含め、合理的な助成のあり方について幅広く検討を進めることとする。
その上で、関係自治体等と協議を行い、速やかに必要な助成制度の見直しを行う。</t>
    <phoneticPr fontId="3"/>
  </si>
  <si>
    <t>最先端観光コンテンツ インキュベーター事業</t>
    <phoneticPr fontId="3"/>
  </si>
  <si>
    <t>・国際観光旅客税を充当する具体的な施策・事業については、観光戦略実行推進会議における民間有識者の意見も踏まえつつ、今後の予算編成過程において検討することとされているところ、令和２年度の事業内容については、公開プロセスで廃止の意見が２票あったことを重く受け止めた上で、指摘の反映も図りながら、必要な見直しを進める。
・採択審査の評価ポイントを、観光地域づくり法人（DMO）の関与が大きい事業主体が高評価を得る仕組みに改善。事業実施の際には、国が選定する観光分野の有識者等が観光地域づくり法人等にコーチングを行い、その機能向上を図る。
・地域の中小事業者の新規参入や事業立上げを重視し、大企業が、自らのビジネスモデルや技術の実証事業として実施するものは採択しないよう、令和元年度から改善。</t>
    <phoneticPr fontId="3"/>
  </si>
  <si>
    <t>・成果目標（アウトカム）について、今後、新規採択を行う事業において、事業完了後５年目（事後評価実施年度）における路線全体の利用者数の実績値が、補助事業採択時における計画値以上となっている件数を新たな指標として設定することで、計画どおりもしくは計画以上の事業効果が発現していることを確認。
・今後、新規採択を行う事業において、事業規模の大きな事業者（JR本州三社等）については、事業内容やまちづくりとの関連性を精査しつつ、他の事業者と補助事業として採択する優先順位を劣後させることや補助率に差を設けるといった運用を実施。
・今後、新規採択を行う事業において、地域公共交通網形成計画とまちづくりとの関連性をしっかりと確認。</t>
    <phoneticPr fontId="3"/>
  </si>
  <si>
    <t xml:space="preserve">・現在、ユーザーの属性や利用形態等を分析しつつ、インターフェースや使いやすいデータ提供のあり方、他の地理データとの役割分担・連携のあり方等について、調査を進めている。
・情報提供については、SNS（Twitter）による発信頻度を月数回から月十数回まで増やすととともに、東京をはじめ全国で、国、地方公共団体、民間事業者等向けの地理空間情報ライブラリーに特化した説明会を、順次、年度内に実施する。
・これらを踏まえ、今年度の地理空間情報ライブラリーの機能の改良を行うとともに、防災面で分かりやすいアウトカム指標の作成や、ターゲットの明確化等を速やかに行い、来年度においても引き続き機能向上に努める。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</si>
</sst>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0"/>
    <numFmt numFmtId="177" formatCode="_ * #,##0_ ;_ * &quot;▲&quot;#,##0_ ;_ * &quot;-&quot;_ ;_ @_ "/>
    <numFmt numFmtId="178" formatCode="000"/>
    <numFmt numFmtId="179" formatCode="#,##0;&quot;▲ &quot;#,##0"/>
  </numFmts>
  <fonts count="1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b/>
      <sz val="11"/>
      <name val="ＭＳ ゴシック"/>
      <family val="3"/>
      <charset val="128"/>
    </font>
    <font>
      <sz val="26"/>
      <name val="ＭＳ ゴシック"/>
      <family val="3"/>
      <charset val="128"/>
    </font>
    <font>
      <sz val="11"/>
      <name val="ＭＳ Ｐゴシック"/>
      <family val="3"/>
      <charset val="128"/>
    </font>
    <font>
      <sz val="10"/>
      <color indexed="8"/>
      <name val="ＭＳ Ｐゴシック"/>
      <family val="3"/>
      <charset val="128"/>
    </font>
    <font>
      <b/>
      <sz val="28"/>
      <name val="ＭＳ ゴシック"/>
      <family val="3"/>
      <charset val="128"/>
    </font>
    <font>
      <b/>
      <sz val="36"/>
      <name val="ＭＳ ゴシック"/>
      <family val="3"/>
      <charset val="128"/>
    </font>
    <font>
      <sz val="18"/>
      <name val="ＭＳ ゴシック"/>
      <family val="3"/>
      <charset val="128"/>
    </font>
    <font>
      <b/>
      <sz val="18"/>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3">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s>
  <cellStyleXfs count="4">
    <xf numFmtId="0" fontId="0" fillId="0" borderId="0"/>
    <xf numFmtId="0" fontId="2" fillId="0" borderId="0">
      <alignment vertical="center"/>
    </xf>
    <xf numFmtId="0" fontId="1" fillId="0" borderId="0">
      <alignment vertical="center"/>
    </xf>
    <xf numFmtId="38" fontId="7" fillId="0" borderId="0" applyFont="0" applyFill="0" applyBorder="0" applyAlignment="0" applyProtection="0">
      <alignment vertical="center"/>
    </xf>
  </cellStyleXfs>
  <cellXfs count="112">
    <xf numFmtId="0" fontId="0" fillId="0" borderId="0" xfId="0"/>
    <xf numFmtId="0" fontId="4" fillId="0" borderId="0" xfId="0" applyFont="1" applyBorder="1"/>
    <xf numFmtId="0" fontId="4" fillId="0" borderId="0" xfId="0" applyFont="1"/>
    <xf numFmtId="0" fontId="4" fillId="0" borderId="1" xfId="0" applyFont="1" applyBorder="1"/>
    <xf numFmtId="0" fontId="4" fillId="0" borderId="0" xfId="0" applyFont="1" applyBorder="1" applyAlignment="1">
      <alignment vertical="center"/>
    </xf>
    <xf numFmtId="3" fontId="4" fillId="0" borderId="0" xfId="0" applyNumberFormat="1" applyFont="1" applyBorder="1" applyAlignment="1">
      <alignment vertical="center" shrinkToFit="1"/>
    </xf>
    <xf numFmtId="0" fontId="4" fillId="0" borderId="0" xfId="0" applyFont="1" applyAlignment="1"/>
    <xf numFmtId="176" fontId="4" fillId="0" borderId="0" xfId="0" applyNumberFormat="1" applyFont="1" applyBorder="1" applyAlignment="1"/>
    <xf numFmtId="0" fontId="4" fillId="0" borderId="0" xfId="0" applyFont="1" applyBorder="1" applyAlignment="1"/>
    <xf numFmtId="176" fontId="4" fillId="0" borderId="0" xfId="0" applyNumberFormat="1" applyFont="1" applyBorder="1" applyAlignment="1">
      <alignment horizontal="left"/>
    </xf>
    <xf numFmtId="0" fontId="4" fillId="0" borderId="0" xfId="0" applyFont="1" applyFill="1" applyAlignment="1"/>
    <xf numFmtId="0" fontId="4" fillId="0" borderId="0" xfId="0" applyFont="1" applyFill="1" applyBorder="1" applyAlignment="1"/>
    <xf numFmtId="0" fontId="4" fillId="0" borderId="0" xfId="0" applyFont="1" applyFill="1"/>
    <xf numFmtId="0" fontId="5" fillId="0" borderId="1" xfId="0" applyFont="1" applyBorder="1" applyAlignment="1">
      <alignment vertical="center"/>
    </xf>
    <xf numFmtId="177" fontId="4" fillId="0" borderId="5" xfId="0" applyNumberFormat="1" applyFont="1" applyFill="1" applyBorder="1" applyAlignment="1">
      <alignment vertical="center" shrinkToFit="1"/>
    </xf>
    <xf numFmtId="0" fontId="5" fillId="0" borderId="0" xfId="0" applyFont="1"/>
    <xf numFmtId="0" fontId="9" fillId="0" borderId="0" xfId="0" applyFont="1" applyBorder="1"/>
    <xf numFmtId="0" fontId="5" fillId="0" borderId="1" xfId="0" applyFont="1" applyBorder="1"/>
    <xf numFmtId="0" fontId="11" fillId="3" borderId="16"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6" xfId="0" applyFont="1" applyFill="1" applyBorder="1" applyAlignment="1">
      <alignment horizontal="right" vertical="center" wrapText="1"/>
    </xf>
    <xf numFmtId="0" fontId="11" fillId="3" borderId="1" xfId="0" applyFont="1" applyFill="1" applyBorder="1" applyAlignment="1">
      <alignment horizontal="right" vertical="center" wrapText="1"/>
    </xf>
    <xf numFmtId="178" fontId="11" fillId="0" borderId="10" xfId="0" applyNumberFormat="1" applyFont="1" applyBorder="1" applyAlignment="1">
      <alignment horizontal="center" vertical="center"/>
    </xf>
    <xf numFmtId="177" fontId="11" fillId="2" borderId="0" xfId="0" applyNumberFormat="1" applyFont="1" applyFill="1" applyBorder="1" applyAlignment="1">
      <alignment vertical="center" shrinkToFit="1"/>
    </xf>
    <xf numFmtId="177" fontId="11" fillId="2" borderId="4" xfId="0" applyNumberFormat="1" applyFont="1" applyFill="1" applyBorder="1" applyAlignment="1">
      <alignment vertical="center" shrinkToFit="1"/>
    </xf>
    <xf numFmtId="3" fontId="11" fillId="2" borderId="18" xfId="0" applyNumberFormat="1" applyFont="1" applyFill="1" applyBorder="1" applyAlignment="1">
      <alignment vertical="center" wrapText="1"/>
    </xf>
    <xf numFmtId="3" fontId="11" fillId="2" borderId="4" xfId="0" applyNumberFormat="1" applyFont="1" applyFill="1" applyBorder="1" applyAlignment="1">
      <alignment vertical="center" wrapText="1"/>
    </xf>
    <xf numFmtId="0" fontId="11" fillId="2" borderId="12" xfId="0" applyNumberFormat="1" applyFont="1" applyFill="1" applyBorder="1" applyAlignment="1">
      <alignment vertical="center" wrapText="1"/>
    </xf>
    <xf numFmtId="0" fontId="11" fillId="0" borderId="14" xfId="0" applyNumberFormat="1" applyFont="1" applyBorder="1" applyAlignment="1">
      <alignment vertical="center" wrapText="1"/>
    </xf>
    <xf numFmtId="178" fontId="11" fillId="0" borderId="2" xfId="0" applyNumberFormat="1" applyFont="1" applyBorder="1" applyAlignment="1">
      <alignment horizontal="center" vertical="center"/>
    </xf>
    <xf numFmtId="177" fontId="11" fillId="2" borderId="3" xfId="0" applyNumberFormat="1" applyFont="1" applyFill="1" applyBorder="1" applyAlignment="1">
      <alignment vertical="center" shrinkToFit="1"/>
    </xf>
    <xf numFmtId="177" fontId="11" fillId="2" borderId="5" xfId="0" applyNumberFormat="1" applyFont="1" applyFill="1" applyBorder="1" applyAlignment="1">
      <alignment vertical="center" shrinkToFit="1"/>
    </xf>
    <xf numFmtId="3" fontId="11" fillId="2" borderId="5" xfId="0" applyNumberFormat="1" applyFont="1" applyFill="1" applyBorder="1" applyAlignment="1">
      <alignment vertical="center" wrapText="1"/>
    </xf>
    <xf numFmtId="0" fontId="11" fillId="2" borderId="5" xfId="0" applyNumberFormat="1" applyFont="1" applyFill="1" applyBorder="1" applyAlignment="1">
      <alignment horizontal="center" vertical="center" wrapText="1"/>
    </xf>
    <xf numFmtId="0" fontId="11" fillId="2" borderId="5" xfId="0" applyNumberFormat="1" applyFont="1" applyFill="1" applyBorder="1" applyAlignment="1">
      <alignment vertical="center" wrapText="1"/>
    </xf>
    <xf numFmtId="0" fontId="11" fillId="0" borderId="15" xfId="0" applyNumberFormat="1" applyFont="1" applyBorder="1" applyAlignment="1">
      <alignment vertical="center" wrapText="1"/>
    </xf>
    <xf numFmtId="177" fontId="4" fillId="2" borderId="40" xfId="0" applyNumberFormat="1" applyFont="1" applyFill="1" applyBorder="1" applyAlignment="1">
      <alignment vertical="center" shrinkToFit="1"/>
    </xf>
    <xf numFmtId="0" fontId="11" fillId="2" borderId="41" xfId="0" applyFont="1" applyFill="1" applyBorder="1" applyAlignment="1">
      <alignment horizontal="center" vertical="center"/>
    </xf>
    <xf numFmtId="3" fontId="4" fillId="2" borderId="40" xfId="0" applyNumberFormat="1" applyFont="1" applyFill="1" applyBorder="1" applyAlignment="1">
      <alignment horizontal="center" vertical="center" wrapText="1"/>
    </xf>
    <xf numFmtId="3" fontId="4" fillId="0" borderId="42" xfId="0" applyNumberFormat="1" applyFont="1" applyBorder="1" applyAlignment="1">
      <alignment horizontal="center" vertical="center" shrinkToFit="1"/>
    </xf>
    <xf numFmtId="176" fontId="4" fillId="0" borderId="0" xfId="0" applyNumberFormat="1" applyFont="1" applyFill="1" applyBorder="1" applyAlignment="1">
      <alignment horizontal="left" vertical="center"/>
    </xf>
    <xf numFmtId="176" fontId="11" fillId="0" borderId="0" xfId="0" applyNumberFormat="1" applyFont="1" applyFill="1" applyBorder="1" applyAlignment="1">
      <alignment horizontal="center" vertical="center"/>
    </xf>
    <xf numFmtId="177" fontId="4" fillId="0" borderId="0" xfId="0" applyNumberFormat="1" applyFont="1" applyFill="1" applyBorder="1" applyAlignment="1">
      <alignment vertical="center" shrinkToFit="1"/>
    </xf>
    <xf numFmtId="0" fontId="11" fillId="0" borderId="0" xfId="0" applyFont="1" applyFill="1" applyBorder="1" applyAlignment="1">
      <alignment horizontal="center" vertical="center"/>
    </xf>
    <xf numFmtId="177" fontId="4" fillId="0" borderId="0" xfId="0" applyNumberFormat="1" applyFont="1" applyFill="1" applyBorder="1" applyAlignment="1">
      <alignment horizontal="center" vertical="center" shrinkToFit="1"/>
    </xf>
    <xf numFmtId="3" fontId="4" fillId="0" borderId="0" xfId="0" applyNumberFormat="1" applyFont="1" applyFill="1" applyBorder="1" applyAlignment="1">
      <alignment horizontal="center" vertical="center" wrapText="1"/>
    </xf>
    <xf numFmtId="3" fontId="4" fillId="0" borderId="0" xfId="0" applyNumberFormat="1" applyFont="1" applyFill="1" applyBorder="1" applyAlignment="1">
      <alignment horizontal="center" vertical="center" shrinkToFit="1"/>
    </xf>
    <xf numFmtId="176" fontId="4" fillId="0" borderId="0" xfId="0" applyNumberFormat="1" applyFont="1" applyFill="1" applyBorder="1" applyAlignment="1"/>
    <xf numFmtId="0" fontId="11" fillId="2" borderId="7" xfId="0" applyNumberFormat="1" applyFont="1" applyFill="1" applyBorder="1" applyAlignment="1">
      <alignment vertical="center" wrapText="1"/>
    </xf>
    <xf numFmtId="0" fontId="11" fillId="0" borderId="35" xfId="0" applyNumberFormat="1" applyFont="1" applyBorder="1" applyAlignment="1">
      <alignment vertical="center" wrapText="1"/>
    </xf>
    <xf numFmtId="0" fontId="12" fillId="0" borderId="15" xfId="0" applyNumberFormat="1" applyFont="1" applyBorder="1" applyAlignment="1">
      <alignment vertical="center" wrapText="1"/>
    </xf>
    <xf numFmtId="38" fontId="11" fillId="0" borderId="5" xfId="3" applyFont="1" applyFill="1" applyBorder="1" applyAlignment="1">
      <alignment vertical="center" shrinkToFit="1"/>
    </xf>
    <xf numFmtId="38" fontId="11" fillId="0" borderId="3" xfId="3" applyFont="1" applyFill="1" applyBorder="1" applyAlignment="1">
      <alignment vertical="center" shrinkToFit="1"/>
    </xf>
    <xf numFmtId="177" fontId="11" fillId="0" borderId="5" xfId="0" applyNumberFormat="1" applyFont="1" applyFill="1" applyBorder="1" applyAlignment="1">
      <alignment vertical="center" shrinkToFit="1"/>
    </xf>
    <xf numFmtId="0" fontId="11" fillId="0" borderId="5" xfId="0" applyNumberFormat="1" applyFont="1" applyFill="1" applyBorder="1" applyAlignment="1">
      <alignment horizontal="center" vertical="center" wrapText="1"/>
    </xf>
    <xf numFmtId="177" fontId="11" fillId="0" borderId="7" xfId="0" applyNumberFormat="1" applyFont="1" applyFill="1" applyBorder="1" applyAlignment="1">
      <alignment horizontal="right" vertical="center" shrinkToFit="1"/>
    </xf>
    <xf numFmtId="38" fontId="11" fillId="0" borderId="5" xfId="3" applyFont="1" applyFill="1" applyBorder="1" applyAlignment="1">
      <alignment horizontal="right" vertical="center" shrinkToFit="1"/>
    </xf>
    <xf numFmtId="3" fontId="11" fillId="2" borderId="11" xfId="0" applyNumberFormat="1" applyFont="1" applyFill="1" applyBorder="1" applyAlignment="1">
      <alignment vertical="center" wrapText="1"/>
    </xf>
    <xf numFmtId="38" fontId="11" fillId="0" borderId="5" xfId="0" applyNumberFormat="1" applyFont="1" applyFill="1" applyBorder="1" applyAlignment="1">
      <alignment vertical="center" shrinkToFit="1"/>
    </xf>
    <xf numFmtId="179" fontId="11" fillId="0" borderId="5" xfId="0" applyNumberFormat="1" applyFont="1" applyFill="1" applyBorder="1" applyAlignment="1">
      <alignment horizontal="right" vertical="center" shrinkToFit="1"/>
    </xf>
    <xf numFmtId="177" fontId="11" fillId="0" borderId="7" xfId="0" applyNumberFormat="1" applyFont="1" applyFill="1" applyBorder="1" applyAlignment="1">
      <alignment vertical="center" shrinkToFit="1"/>
    </xf>
    <xf numFmtId="38" fontId="11" fillId="0" borderId="11" xfId="3" applyFont="1" applyFill="1" applyBorder="1" applyAlignment="1">
      <alignment vertical="center" shrinkToFit="1"/>
    </xf>
    <xf numFmtId="38" fontId="11" fillId="0" borderId="23" xfId="3" applyFont="1" applyFill="1" applyBorder="1" applyAlignment="1">
      <alignment vertical="center" shrinkToFit="1"/>
    </xf>
    <xf numFmtId="38" fontId="11" fillId="0" borderId="18" xfId="3" applyFont="1" applyFill="1" applyBorder="1" applyAlignment="1">
      <alignment vertical="center" shrinkToFit="1"/>
    </xf>
    <xf numFmtId="38" fontId="11" fillId="0" borderId="17" xfId="3" applyFont="1" applyFill="1" applyBorder="1" applyAlignment="1">
      <alignment vertical="center" shrinkToFit="1"/>
    </xf>
    <xf numFmtId="177" fontId="11" fillId="0" borderId="39" xfId="0" applyNumberFormat="1" applyFont="1" applyBorder="1" applyAlignment="1">
      <alignment vertical="center" shrinkToFit="1"/>
    </xf>
    <xf numFmtId="0" fontId="11" fillId="0" borderId="5" xfId="0" applyNumberFormat="1" applyFont="1" applyFill="1" applyBorder="1" applyAlignment="1">
      <alignment vertical="center" wrapText="1"/>
    </xf>
    <xf numFmtId="0" fontId="11" fillId="0" borderId="7" xfId="0" applyNumberFormat="1" applyFont="1" applyBorder="1" applyAlignment="1">
      <alignment vertical="center" wrapText="1"/>
    </xf>
    <xf numFmtId="0" fontId="0" fillId="0" borderId="8" xfId="0" applyBorder="1" applyAlignment="1">
      <alignment vertical="center"/>
    </xf>
    <xf numFmtId="176" fontId="11" fillId="0" borderId="36" xfId="0" applyNumberFormat="1" applyFont="1" applyBorder="1" applyAlignment="1">
      <alignment horizontal="center" vertical="center"/>
    </xf>
    <xf numFmtId="176" fontId="11" fillId="0" borderId="37" xfId="0" applyNumberFormat="1" applyFont="1" applyBorder="1" applyAlignment="1">
      <alignment horizontal="center" vertical="center"/>
    </xf>
    <xf numFmtId="176" fontId="11" fillId="0" borderId="38" xfId="0" applyNumberFormat="1" applyFont="1" applyBorder="1" applyAlignment="1">
      <alignment horizontal="center" vertical="center"/>
    </xf>
    <xf numFmtId="178" fontId="11" fillId="0" borderId="7" xfId="0" applyNumberFormat="1" applyFont="1" applyBorder="1" applyAlignment="1">
      <alignment horizontal="left" vertical="center"/>
    </xf>
    <xf numFmtId="0" fontId="0" fillId="0" borderId="8" xfId="0" applyBorder="1" applyAlignment="1">
      <alignment horizontal="left" vertical="center"/>
    </xf>
    <xf numFmtId="0" fontId="11" fillId="3" borderId="13" xfId="0" applyFont="1" applyFill="1" applyBorder="1" applyAlignment="1">
      <alignment horizontal="center" vertical="center" wrapText="1"/>
    </xf>
    <xf numFmtId="0" fontId="11" fillId="3" borderId="6" xfId="0" applyFont="1" applyFill="1" applyBorder="1" applyAlignment="1">
      <alignment horizontal="center" vertical="center" wrapText="1"/>
    </xf>
    <xf numFmtId="178" fontId="11" fillId="0" borderId="21" xfId="0" applyNumberFormat="1" applyFont="1" applyBorder="1" applyAlignment="1">
      <alignment horizontal="left" vertical="center"/>
    </xf>
    <xf numFmtId="0" fontId="0" fillId="0" borderId="26" xfId="0" applyBorder="1" applyAlignment="1">
      <alignment horizontal="left" vertical="center"/>
    </xf>
    <xf numFmtId="178" fontId="11" fillId="0" borderId="7" xfId="0" applyNumberFormat="1" applyFont="1" applyBorder="1" applyAlignment="1">
      <alignment horizontal="left" vertical="center" wrapText="1"/>
    </xf>
    <xf numFmtId="0" fontId="11" fillId="0" borderId="24" xfId="0" applyNumberFormat="1" applyFont="1" applyBorder="1" applyAlignment="1">
      <alignment vertical="center" wrapText="1"/>
    </xf>
    <xf numFmtId="0" fontId="11" fillId="0" borderId="34" xfId="0" applyNumberFormat="1" applyFont="1" applyBorder="1" applyAlignment="1">
      <alignment vertical="center" wrapText="1"/>
    </xf>
    <xf numFmtId="0" fontId="11" fillId="3" borderId="19"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0" fillId="0" borderId="0" xfId="0" applyFont="1" applyBorder="1" applyAlignment="1">
      <alignment horizontal="center"/>
    </xf>
    <xf numFmtId="0" fontId="6" fillId="0" borderId="1" xfId="0" applyFont="1" applyBorder="1" applyAlignment="1">
      <alignment horizontal="right" vertical="center"/>
    </xf>
    <xf numFmtId="0" fontId="0" fillId="0" borderId="1" xfId="0" applyBorder="1" applyAlignment="1">
      <alignment horizontal="right" vertical="center"/>
    </xf>
    <xf numFmtId="0" fontId="11" fillId="3" borderId="30" xfId="0" applyFont="1" applyFill="1" applyBorder="1" applyAlignment="1">
      <alignment horizontal="center" vertical="center" wrapText="1"/>
    </xf>
    <xf numFmtId="0" fontId="11" fillId="3" borderId="10"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32" xfId="0" applyFont="1" applyFill="1" applyBorder="1" applyAlignment="1">
      <alignment horizontal="center" vertical="center"/>
    </xf>
    <xf numFmtId="0" fontId="0" fillId="3" borderId="33" xfId="0" applyFill="1"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0" fillId="3" borderId="25" xfId="0" applyFill="1" applyBorder="1" applyAlignment="1">
      <alignment horizontal="center" vertical="center"/>
    </xf>
    <xf numFmtId="0" fontId="0" fillId="3" borderId="22" xfId="0" applyFill="1" applyBorder="1" applyAlignment="1">
      <alignment horizontal="center" vertical="center"/>
    </xf>
    <xf numFmtId="0" fontId="11" fillId="3" borderId="16"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26" xfId="0" applyBorder="1" applyAlignment="1">
      <alignment horizontal="center" vertical="center" wrapText="1"/>
    </xf>
    <xf numFmtId="0" fontId="11" fillId="3" borderId="27"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cellXfs>
  <cellStyles count="4">
    <cellStyle name="桁区切り" xfId="3" builtinId="6"/>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V49"/>
  <sheetViews>
    <sheetView tabSelected="1" view="pageBreakPreview" zoomScale="40" zoomScaleNormal="100" zoomScaleSheetLayoutView="40" zoomScalePageLayoutView="70" workbookViewId="0">
      <selection activeCell="B9" sqref="B9:C9"/>
    </sheetView>
  </sheetViews>
  <sheetFormatPr defaultColWidth="9" defaultRowHeight="13.5" x14ac:dyDescent="0.15"/>
  <cols>
    <col min="1" max="1" width="7.125" style="2" customWidth="1"/>
    <col min="2" max="2" width="2.875" style="2" customWidth="1"/>
    <col min="3" max="3" width="75.5" style="2" customWidth="1"/>
    <col min="4" max="6" width="21.875" style="2" customWidth="1"/>
    <col min="7" max="7" width="48.625" style="2" customWidth="1"/>
    <col min="8" max="8" width="145.125" style="2" customWidth="1"/>
    <col min="9" max="12" width="21.875" style="2" customWidth="1"/>
    <col min="13" max="13" width="20.875" style="2" customWidth="1"/>
    <col min="14" max="14" width="148.625" style="2" customWidth="1"/>
    <col min="15" max="15" width="35" style="2" customWidth="1"/>
    <col min="16" max="17" width="11.5" style="2" bestFit="1" customWidth="1"/>
    <col min="18" max="16384" width="9" style="2"/>
  </cols>
  <sheetData>
    <row r="2" spans="1:15" ht="32.25" x14ac:dyDescent="0.3">
      <c r="A2" s="16" t="s">
        <v>41</v>
      </c>
      <c r="B2" s="16"/>
    </row>
    <row r="3" spans="1:15" ht="42" x14ac:dyDescent="0.4">
      <c r="A3" s="85" t="s">
        <v>30</v>
      </c>
      <c r="B3" s="85"/>
      <c r="C3" s="85"/>
      <c r="D3" s="85"/>
      <c r="E3" s="85"/>
      <c r="F3" s="85"/>
      <c r="G3" s="85"/>
      <c r="H3" s="85"/>
      <c r="I3" s="85"/>
      <c r="J3" s="85"/>
      <c r="K3" s="85"/>
      <c r="L3" s="85"/>
      <c r="M3" s="85"/>
      <c r="N3" s="85"/>
      <c r="O3" s="85"/>
    </row>
    <row r="4" spans="1:15" ht="39.950000000000003" customHeight="1" thickBot="1" x14ac:dyDescent="0.2">
      <c r="A4" s="13" t="s">
        <v>29</v>
      </c>
      <c r="B4" s="17"/>
      <c r="C4" s="3"/>
      <c r="D4" s="3"/>
      <c r="E4" s="3"/>
      <c r="F4" s="1"/>
      <c r="G4" s="1"/>
      <c r="H4" s="1"/>
      <c r="I4" s="1"/>
      <c r="J4" s="1"/>
      <c r="K4" s="1"/>
      <c r="L4" s="1"/>
      <c r="M4" s="1"/>
      <c r="N4" s="86" t="s">
        <v>10</v>
      </c>
      <c r="O4" s="87"/>
    </row>
    <row r="5" spans="1:15" ht="30" customHeight="1" x14ac:dyDescent="0.15">
      <c r="A5" s="88" t="s">
        <v>8</v>
      </c>
      <c r="B5" s="91" t="s">
        <v>9</v>
      </c>
      <c r="C5" s="92"/>
      <c r="D5" s="97" t="s">
        <v>31</v>
      </c>
      <c r="E5" s="100" t="s">
        <v>16</v>
      </c>
      <c r="F5" s="101"/>
      <c r="G5" s="102" t="s">
        <v>32</v>
      </c>
      <c r="H5" s="101"/>
      <c r="I5" s="18" t="s">
        <v>19</v>
      </c>
      <c r="J5" s="18" t="s">
        <v>17</v>
      </c>
      <c r="K5" s="103" t="s">
        <v>2</v>
      </c>
      <c r="L5" s="102" t="s">
        <v>14</v>
      </c>
      <c r="M5" s="105"/>
      <c r="N5" s="106"/>
      <c r="O5" s="107" t="s">
        <v>11</v>
      </c>
    </row>
    <row r="6" spans="1:15" ht="30" customHeight="1" x14ac:dyDescent="0.15">
      <c r="A6" s="89"/>
      <c r="B6" s="93"/>
      <c r="C6" s="94"/>
      <c r="D6" s="98"/>
      <c r="E6" s="104" t="s">
        <v>33</v>
      </c>
      <c r="F6" s="74" t="s">
        <v>6</v>
      </c>
      <c r="G6" s="111" t="s">
        <v>7</v>
      </c>
      <c r="H6" s="111" t="s">
        <v>34</v>
      </c>
      <c r="I6" s="19" t="s">
        <v>0</v>
      </c>
      <c r="J6" s="19" t="s">
        <v>1</v>
      </c>
      <c r="K6" s="104"/>
      <c r="L6" s="74" t="s">
        <v>13</v>
      </c>
      <c r="M6" s="81" t="s">
        <v>12</v>
      </c>
      <c r="N6" s="82"/>
      <c r="O6" s="108"/>
    </row>
    <row r="7" spans="1:15" ht="30" customHeight="1" thickBot="1" x14ac:dyDescent="0.2">
      <c r="A7" s="90"/>
      <c r="B7" s="95"/>
      <c r="C7" s="96"/>
      <c r="D7" s="99"/>
      <c r="E7" s="110"/>
      <c r="F7" s="75"/>
      <c r="G7" s="75"/>
      <c r="H7" s="75"/>
      <c r="I7" s="20" t="s">
        <v>3</v>
      </c>
      <c r="J7" s="20" t="s">
        <v>4</v>
      </c>
      <c r="K7" s="21" t="s">
        <v>5</v>
      </c>
      <c r="L7" s="75"/>
      <c r="M7" s="83"/>
      <c r="N7" s="84"/>
      <c r="O7" s="109"/>
    </row>
    <row r="8" spans="1:15" ht="296.25" customHeight="1" x14ac:dyDescent="0.15">
      <c r="A8" s="29">
        <v>172</v>
      </c>
      <c r="B8" s="76" t="s">
        <v>52</v>
      </c>
      <c r="C8" s="77"/>
      <c r="D8" s="63">
        <v>170856</v>
      </c>
      <c r="E8" s="64">
        <v>151771.847056</v>
      </c>
      <c r="F8" s="63">
        <v>151695.678434</v>
      </c>
      <c r="G8" s="25" t="s">
        <v>44</v>
      </c>
      <c r="H8" s="32" t="s">
        <v>53</v>
      </c>
      <c r="I8" s="51">
        <v>162548</v>
      </c>
      <c r="J8" s="53">
        <v>185347</v>
      </c>
      <c r="K8" s="30">
        <f t="shared" ref="K8:K13" si="0">J8-I8</f>
        <v>22799</v>
      </c>
      <c r="L8" s="31">
        <v>0</v>
      </c>
      <c r="M8" s="33" t="s">
        <v>40</v>
      </c>
      <c r="N8" s="34" t="s">
        <v>60</v>
      </c>
      <c r="O8" s="35" t="s">
        <v>59</v>
      </c>
    </row>
    <row r="9" spans="1:15" ht="283.5" customHeight="1" x14ac:dyDescent="0.15">
      <c r="A9" s="29">
        <v>239</v>
      </c>
      <c r="B9" s="78" t="s">
        <v>63</v>
      </c>
      <c r="C9" s="73"/>
      <c r="D9" s="51">
        <v>450</v>
      </c>
      <c r="E9" s="52">
        <v>450</v>
      </c>
      <c r="F9" s="51">
        <v>450</v>
      </c>
      <c r="G9" s="57" t="s">
        <v>42</v>
      </c>
      <c r="H9" s="32" t="s">
        <v>54</v>
      </c>
      <c r="I9" s="51">
        <v>1300</v>
      </c>
      <c r="J9" s="53">
        <v>0</v>
      </c>
      <c r="K9" s="30">
        <f t="shared" si="0"/>
        <v>-1300</v>
      </c>
      <c r="L9" s="31">
        <v>0</v>
      </c>
      <c r="M9" s="33" t="s">
        <v>39</v>
      </c>
      <c r="N9" s="34" t="s">
        <v>64</v>
      </c>
      <c r="O9" s="35"/>
    </row>
    <row r="10" spans="1:15" ht="281.25" customHeight="1" x14ac:dyDescent="0.15">
      <c r="A10" s="29">
        <v>255</v>
      </c>
      <c r="B10" s="67" t="s">
        <v>24</v>
      </c>
      <c r="C10" s="68"/>
      <c r="D10" s="51">
        <v>4950.6540000000005</v>
      </c>
      <c r="E10" s="52">
        <v>4538.71</v>
      </c>
      <c r="F10" s="51">
        <v>2458.7069729999998</v>
      </c>
      <c r="G10" s="32" t="s">
        <v>44</v>
      </c>
      <c r="H10" s="32" t="s">
        <v>45</v>
      </c>
      <c r="I10" s="51">
        <v>2845.7910000000002</v>
      </c>
      <c r="J10" s="53">
        <v>1662.6289999999999</v>
      </c>
      <c r="K10" s="30">
        <f t="shared" si="0"/>
        <v>-1183.1620000000003</v>
      </c>
      <c r="L10" s="55">
        <v>-22.68</v>
      </c>
      <c r="M10" s="33" t="s">
        <v>28</v>
      </c>
      <c r="N10" s="48" t="s">
        <v>62</v>
      </c>
      <c r="O10" s="50"/>
    </row>
    <row r="11" spans="1:15" ht="255.75" customHeight="1" x14ac:dyDescent="0.15">
      <c r="A11" s="22">
        <v>269</v>
      </c>
      <c r="B11" s="79" t="s">
        <v>25</v>
      </c>
      <c r="C11" s="80"/>
      <c r="D11" s="61">
        <v>410</v>
      </c>
      <c r="E11" s="62">
        <v>395</v>
      </c>
      <c r="F11" s="61">
        <v>245</v>
      </c>
      <c r="G11" s="57" t="s">
        <v>42</v>
      </c>
      <c r="H11" s="26" t="s">
        <v>61</v>
      </c>
      <c r="I11" s="51">
        <v>415</v>
      </c>
      <c r="J11" s="53">
        <v>485</v>
      </c>
      <c r="K11" s="23">
        <f t="shared" si="0"/>
        <v>70</v>
      </c>
      <c r="L11" s="24">
        <v>0</v>
      </c>
      <c r="M11" s="54" t="s">
        <v>39</v>
      </c>
      <c r="N11" s="27" t="s">
        <v>43</v>
      </c>
      <c r="O11" s="28"/>
    </row>
    <row r="12" spans="1:15" ht="273.75" customHeight="1" x14ac:dyDescent="0.15">
      <c r="A12" s="29">
        <v>286</v>
      </c>
      <c r="B12" s="72" t="s">
        <v>50</v>
      </c>
      <c r="C12" s="73"/>
      <c r="D12" s="51">
        <v>411</v>
      </c>
      <c r="E12" s="52">
        <v>211</v>
      </c>
      <c r="F12" s="51">
        <v>185</v>
      </c>
      <c r="G12" s="57" t="s">
        <v>42</v>
      </c>
      <c r="H12" s="32" t="s">
        <v>51</v>
      </c>
      <c r="I12" s="51">
        <v>434</v>
      </c>
      <c r="J12" s="53">
        <v>575</v>
      </c>
      <c r="K12" s="30">
        <f t="shared" si="0"/>
        <v>141</v>
      </c>
      <c r="L12" s="31">
        <v>0</v>
      </c>
      <c r="M12" s="33" t="s">
        <v>39</v>
      </c>
      <c r="N12" s="66" t="s">
        <v>65</v>
      </c>
      <c r="O12" s="35"/>
    </row>
    <row r="13" spans="1:15" ht="223.5" customHeight="1" x14ac:dyDescent="0.15">
      <c r="A13" s="29">
        <v>373</v>
      </c>
      <c r="B13" s="67" t="s">
        <v>47</v>
      </c>
      <c r="C13" s="68"/>
      <c r="D13" s="51">
        <v>99.234999999999999</v>
      </c>
      <c r="E13" s="51">
        <v>99.234999999999999</v>
      </c>
      <c r="F13" s="56">
        <v>88</v>
      </c>
      <c r="G13" s="57" t="s">
        <v>42</v>
      </c>
      <c r="H13" s="32" t="s">
        <v>48</v>
      </c>
      <c r="I13" s="51">
        <v>96.978999999999999</v>
      </c>
      <c r="J13" s="58">
        <v>117.34399999999999</v>
      </c>
      <c r="K13" s="30">
        <f t="shared" si="0"/>
        <v>20.364999999999995</v>
      </c>
      <c r="L13" s="59">
        <v>-8.1</v>
      </c>
      <c r="M13" s="33" t="s">
        <v>28</v>
      </c>
      <c r="N13" s="34" t="s">
        <v>49</v>
      </c>
      <c r="O13" s="35"/>
    </row>
    <row r="14" spans="1:15" ht="318" customHeight="1" x14ac:dyDescent="0.15">
      <c r="A14" s="29">
        <v>398</v>
      </c>
      <c r="B14" s="72" t="s">
        <v>55</v>
      </c>
      <c r="C14" s="73"/>
      <c r="D14" s="51">
        <v>106</v>
      </c>
      <c r="E14" s="52">
        <v>106</v>
      </c>
      <c r="F14" s="51">
        <v>102</v>
      </c>
      <c r="G14" s="32" t="s">
        <v>56</v>
      </c>
      <c r="H14" s="32" t="s">
        <v>57</v>
      </c>
      <c r="I14" s="51">
        <v>81.027000000000001</v>
      </c>
      <c r="J14" s="14">
        <v>0</v>
      </c>
      <c r="K14" s="30">
        <f t="shared" ref="K14" si="1">J14-I14</f>
        <v>-81.027000000000001</v>
      </c>
      <c r="L14" s="60">
        <v>-81.027000000000001</v>
      </c>
      <c r="M14" s="33" t="s">
        <v>27</v>
      </c>
      <c r="N14" s="34" t="s">
        <v>58</v>
      </c>
      <c r="O14" s="35"/>
    </row>
    <row r="15" spans="1:15" ht="360.75" customHeight="1" thickBot="1" x14ac:dyDescent="0.2">
      <c r="A15" s="29">
        <v>407</v>
      </c>
      <c r="B15" s="67" t="s">
        <v>26</v>
      </c>
      <c r="C15" s="68"/>
      <c r="D15" s="51">
        <v>200.39500000000001</v>
      </c>
      <c r="E15" s="52">
        <v>200.39500000000001</v>
      </c>
      <c r="F15" s="51">
        <v>193.87799999999999</v>
      </c>
      <c r="G15" s="32" t="s">
        <v>44</v>
      </c>
      <c r="H15" s="32" t="s">
        <v>46</v>
      </c>
      <c r="I15" s="51">
        <v>200.386</v>
      </c>
      <c r="J15" s="53">
        <v>241.077</v>
      </c>
      <c r="K15" s="30">
        <f>J15-I15</f>
        <v>40.691000000000003</v>
      </c>
      <c r="L15" s="31">
        <v>0</v>
      </c>
      <c r="M15" s="33" t="s">
        <v>39</v>
      </c>
      <c r="N15" s="34" t="s">
        <v>66</v>
      </c>
      <c r="O15" s="49"/>
    </row>
    <row r="16" spans="1:15" ht="43.35" customHeight="1" thickTop="1" thickBot="1" x14ac:dyDescent="0.2">
      <c r="A16" s="69" t="s">
        <v>35</v>
      </c>
      <c r="B16" s="70"/>
      <c r="C16" s="71"/>
      <c r="D16" s="65">
        <v>177483.28399999999</v>
      </c>
      <c r="E16" s="65">
        <v>157772.18705599997</v>
      </c>
      <c r="F16" s="65">
        <v>155418.26340699999</v>
      </c>
      <c r="G16" s="36"/>
      <c r="H16" s="37"/>
      <c r="I16" s="65">
        <v>167921.18299999999</v>
      </c>
      <c r="J16" s="65">
        <v>188428.05</v>
      </c>
      <c r="K16" s="65">
        <v>20506.867000000002</v>
      </c>
      <c r="L16" s="65">
        <v>-111.807</v>
      </c>
      <c r="M16" s="38"/>
      <c r="N16" s="38"/>
      <c r="O16" s="39"/>
    </row>
    <row r="17" spans="1:22" s="12" customFormat="1" ht="19.7" customHeight="1" x14ac:dyDescent="0.15">
      <c r="A17" s="40" t="s">
        <v>36</v>
      </c>
      <c r="B17" s="41"/>
      <c r="C17" s="41"/>
      <c r="D17" s="42"/>
      <c r="E17" s="42"/>
      <c r="F17" s="42"/>
      <c r="G17" s="42"/>
      <c r="H17" s="43"/>
      <c r="I17" s="42"/>
      <c r="J17" s="42"/>
      <c r="K17" s="42"/>
      <c r="L17" s="44"/>
      <c r="M17" s="45"/>
      <c r="N17" s="45"/>
      <c r="O17" s="46"/>
    </row>
    <row r="18" spans="1:22" s="12" customFormat="1" ht="20.100000000000001" customHeight="1" x14ac:dyDescent="0.15">
      <c r="A18" s="10" t="s">
        <v>15</v>
      </c>
    </row>
    <row r="19" spans="1:22" s="12" customFormat="1" ht="19.5" customHeight="1" x14ac:dyDescent="0.15">
      <c r="A19" s="47" t="s">
        <v>37</v>
      </c>
    </row>
    <row r="20" spans="1:22" ht="18" customHeight="1" x14ac:dyDescent="0.15">
      <c r="A20" s="9" t="s">
        <v>20</v>
      </c>
      <c r="B20" s="11"/>
      <c r="C20" s="8"/>
      <c r="D20" s="8"/>
    </row>
    <row r="21" spans="1:22" ht="18" customHeight="1" x14ac:dyDescent="0.15">
      <c r="A21" s="7" t="s">
        <v>21</v>
      </c>
      <c r="B21" s="11"/>
      <c r="C21" s="8"/>
      <c r="D21" s="8"/>
    </row>
    <row r="22" spans="1:22" ht="18" customHeight="1" x14ac:dyDescent="0.15">
      <c r="A22" s="6" t="s">
        <v>22</v>
      </c>
      <c r="B22" s="10"/>
      <c r="C22" s="6"/>
      <c r="D22" s="6"/>
      <c r="E22" s="5"/>
      <c r="F22" s="5"/>
      <c r="G22" s="5"/>
      <c r="H22" s="5"/>
      <c r="I22" s="5"/>
      <c r="J22" s="5"/>
      <c r="K22" s="5"/>
      <c r="L22" s="5"/>
      <c r="M22" s="5"/>
      <c r="N22" s="5"/>
      <c r="O22" s="5"/>
      <c r="P22" s="5"/>
      <c r="Q22" s="5"/>
      <c r="R22" s="5"/>
      <c r="S22" s="4"/>
      <c r="T22" s="4"/>
      <c r="U22" s="4"/>
      <c r="V22" s="4"/>
    </row>
    <row r="23" spans="1:22" ht="18" customHeight="1" x14ac:dyDescent="0.15">
      <c r="A23" s="6" t="s">
        <v>38</v>
      </c>
      <c r="B23" s="10"/>
      <c r="C23" s="6"/>
      <c r="D23" s="6"/>
      <c r="E23" s="5"/>
      <c r="F23" s="5"/>
      <c r="G23" s="5"/>
      <c r="H23" s="5"/>
      <c r="I23" s="5"/>
      <c r="J23" s="5"/>
      <c r="K23" s="5"/>
      <c r="L23" s="5"/>
      <c r="M23" s="5"/>
      <c r="N23" s="5"/>
      <c r="O23" s="5"/>
      <c r="P23" s="5"/>
      <c r="Q23" s="5"/>
      <c r="R23" s="5"/>
      <c r="S23" s="4"/>
      <c r="T23" s="4"/>
      <c r="U23" s="4"/>
      <c r="V23" s="4"/>
    </row>
    <row r="24" spans="1:22" ht="18" customHeight="1" x14ac:dyDescent="0.15">
      <c r="A24" s="6" t="s">
        <v>18</v>
      </c>
      <c r="B24" s="10"/>
      <c r="C24" s="6"/>
      <c r="D24" s="6"/>
    </row>
    <row r="25" spans="1:22" ht="18" customHeight="1" x14ac:dyDescent="0.15">
      <c r="A25" s="6" t="s">
        <v>23</v>
      </c>
      <c r="B25" s="12"/>
    </row>
    <row r="26" spans="1:22" s="12" customFormat="1" x14ac:dyDescent="0.15"/>
    <row r="27" spans="1:22" s="12" customFormat="1" x14ac:dyDescent="0.15"/>
    <row r="28" spans="1:22" s="12" customFormat="1" x14ac:dyDescent="0.15"/>
    <row r="29" spans="1:22" s="12" customFormat="1" x14ac:dyDescent="0.15"/>
    <row r="30" spans="1:22" s="12" customFormat="1" x14ac:dyDescent="0.15"/>
    <row r="31" spans="1:22" s="12" customFormat="1" x14ac:dyDescent="0.15"/>
    <row r="32" spans="1:22" s="12" customFormat="1" x14ac:dyDescent="0.15"/>
    <row r="33" s="12" customFormat="1" x14ac:dyDescent="0.15"/>
    <row r="34" s="12" customFormat="1" x14ac:dyDescent="0.15"/>
    <row r="35" s="12" customFormat="1" x14ac:dyDescent="0.15"/>
    <row r="36" s="12" customFormat="1" x14ac:dyDescent="0.15"/>
    <row r="37" s="12" customFormat="1" x14ac:dyDescent="0.15"/>
    <row r="38" s="12" customFormat="1" x14ac:dyDescent="0.15"/>
    <row r="49" spans="5:5" x14ac:dyDescent="0.15">
      <c r="E49" s="15"/>
    </row>
  </sheetData>
  <mergeCells count="25">
    <mergeCell ref="M6:N7"/>
    <mergeCell ref="A3:O3"/>
    <mergeCell ref="N4:O4"/>
    <mergeCell ref="A5:A7"/>
    <mergeCell ref="B5:C7"/>
    <mergeCell ref="D5:D7"/>
    <mergeCell ref="E5:F5"/>
    <mergeCell ref="G5:H5"/>
    <mergeCell ref="K5:K6"/>
    <mergeCell ref="L5:N5"/>
    <mergeCell ref="O5:O7"/>
    <mergeCell ref="E6:E7"/>
    <mergeCell ref="F6:F7"/>
    <mergeCell ref="G6:G7"/>
    <mergeCell ref="H6:H7"/>
    <mergeCell ref="B15:C15"/>
    <mergeCell ref="B13:C13"/>
    <mergeCell ref="A16:C16"/>
    <mergeCell ref="B12:C12"/>
    <mergeCell ref="L6:L7"/>
    <mergeCell ref="B8:C8"/>
    <mergeCell ref="B9:C9"/>
    <mergeCell ref="B14:C14"/>
    <mergeCell ref="B11:C11"/>
    <mergeCell ref="B10:C10"/>
  </mergeCells>
  <phoneticPr fontId="3"/>
  <dataValidations count="1">
    <dataValidation type="list" allowBlank="1" showInputMessage="1" showErrorMessage="1" sqref="M8:M39">
      <formula1>"廃止,縮減, 執行等改善,年度内に改善を検討,予定通り終了,現状通り"</formula1>
    </dataValidation>
  </dataValidations>
  <printOptions horizontalCentered="1"/>
  <pageMargins left="0.39370078740157483" right="0.39370078740157483" top="0.78740157480314965" bottom="0.59055118110236227" header="0.51181102362204722" footer="0.39370078740157483"/>
  <pageSetup paperSize="8" scale="30" orientation="landscape" cellComments="asDisplayed" r:id="rId1"/>
  <headerFooter alignWithMargins="0">
    <oddHeader xml:space="preserve">&amp;L&amp;24様式４&amp;18
</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（様式４）公開プロセス対象事業</vt:lpstr>
      <vt:lpstr>'（様式４）公開プロセス対象事業'!Print_Area</vt:lpstr>
      <vt:lpstr>'（様式４）公開プロセス対象事業'!Print_Titles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2019-09-05T18:05:20Z</dcterms:modified>
</cp:coreProperties>
</file>