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<sst xmlns="http://schemas.openxmlformats.org/spreadsheetml/2006/main" count="2118" uniqueCount="512">
  <si>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</si>
  <si>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</si>
  <si>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</si>
  <si>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</si>
  <si>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</si>
  <si>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</si>
  <si>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</si>
  <si>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</si>
  <si>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</si>
  <si>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</si>
  <si>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</si>
  <si>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</si>
  <si>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</si>
  <si>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</si>
  <si>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</si>
  <si>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</si>
  <si>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</si>
  <si>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</si>
  <si>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</si>
  <si>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</si>
  <si>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</si>
  <si>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</si>
  <si>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</si>
  <si>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</si>
  <si>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</si>
  <si>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</si>
  <si>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</si>
  <si>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</si>
  <si>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</si>
  <si>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</si>
  <si>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</si>
  <si>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</si>
  <si>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</si>
  <si>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</si>
  <si>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</si>
  <si>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</si>
  <si>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</si>
  <si>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</si>
  <si>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</si>
  <si>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</si>
  <si>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</si>
  <si>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</si>
  <si>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</si>
  <si>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</si>
  <si>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</si>
  <si>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</si>
  <si>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</si>
  <si>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</si>
  <si>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</si>
  <si>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</si>
  <si>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</si>
  <si>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</si>
  <si>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</si>
  <si>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</si>
  <si>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</si>
  <si>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</si>
  <si>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</si>
  <si>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</si>
  <si>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</si>
  <si>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</si>
  <si>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</si>
  <si>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</si>
  <si>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</si>
  <si>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</si>
  <si>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</si>
  <si>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</si>
  <si>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</si>
  <si>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</si>
  <si>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</si>
  <si>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</si>
  <si>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</si>
  <si>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</si>
  <si>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</si>
  <si>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</si>
  <si>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</si>
  <si>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</si>
  <si>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</si>
  <si>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</si>
  <si>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</si>
  <si>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</si>
  <si>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</si>
  <si>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</si>
  <si>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</si>
  <si>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</si>
  <si>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</si>
  <si>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</si>
  <si>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</si>
  <si>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</si>
  <si>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</si>
  <si>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</si>
  <si>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</si>
  <si>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</si>
  <si>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</si>
  <si>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</si>
  <si>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</si>
  <si>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</si>
  <si>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</si>
  <si>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</si>
  <si>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</si>
  <si>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</si>
  <si>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</si>
  <si>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</si>
  <si>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</si>
  <si>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</si>
  <si>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</si>
  <si>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</si>
  <si>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</si>
  <si>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</si>
  <si>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</si>
  <si>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</si>
  <si>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</si>
  <si>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</si>
  <si>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</si>
  <si>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</si>
  <si>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</si>
  <si>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</si>
  <si>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</si>
  <si>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</si>
  <si>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</si>
  <si>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</si>
  <si>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</si>
  <si>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</si>
  <si>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</si>
  <si>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</si>
  <si>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</si>
  <si>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</si>
  <si>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</si>
  <si>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</si>
  <si>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</si>
  <si>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</si>
  <si>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</si>
  <si>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</si>
  <si>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</si>
  <si>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</si>
  <si>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</si>
  <si>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</si>
  <si>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</si>
  <si>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</si>
  <si>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</si>
  <si>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</si>
  <si>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</si>
  <si>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</si>
  <si>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</si>
  <si>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</si>
  <si>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</si>
  <si>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</si>
  <si>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</si>
  <si>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</si>
  <si>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</si>
  <si>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</si>
  <si>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</si>
  <si>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</si>
  <si>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</si>
  <si>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</si>
  <si>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</si>
  <si>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</si>
  <si>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</si>
  <si>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</si>
  <si>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</si>
  <si>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</si>
  <si>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</si>
  <si>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</si>
  <si>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</si>
  <si>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</si>
  <si>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</si>
  <si>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</si>
  <si>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</si>
  <si>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</si>
  <si>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</si>
  <si>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</si>
  <si>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</si>
  <si>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</si>
  <si>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</si>
  <si>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</si>
  <si>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</si>
  <si>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</si>
  <si>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</si>
  <si>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</si>
  <si>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</si>
  <si>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</si>
  <si>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</si>
  <si>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</si>
  <si>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</si>
  <si>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</si>
  <si>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</si>
  <si>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</si>
  <si>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</si>
  <si>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</si>
  <si>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</si>
  <si>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</si>
  <si>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</si>
  <si>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</si>
  <si>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</si>
  <si>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</si>
  <si>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</si>
  <si>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</si>
  <si>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</si>
  <si>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</si>
  <si>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</si>
  <si>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</si>
  <si>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</si>
  <si>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</si>
  <si>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</si>
  <si>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</si>
  <si>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</si>
  <si>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</si>
  <si>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</si>
  <si>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</si>
  <si>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</si>
  <si>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</si>
  <si>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</si>
  <si>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</si>
  <si>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</si>
  <si>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</si>
  <si>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</si>
  <si>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</si>
  <si>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</si>
  <si>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</si>
  <si>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</si>
  <si>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</si>
  <si>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</si>
  <si>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</si>
  <si>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</si>
  <si>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</si>
  <si>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</si>
  <si>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</si>
  <si>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</si>
  <si>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</si>
  <si>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</si>
  <si>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</si>
  <si>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</si>
  <si>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</si>
  <si>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</si>
  <si>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</si>
  <si>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</si>
  <si>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</si>
  <si>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</si>
  <si>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</si>
  <si>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</si>
  <si>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</si>
  <si>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</si>
  <si>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</si>
  <si>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</si>
  <si>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</si>
  <si>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</si>
  <si>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</si>
  <si>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</si>
  <si>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</si>
  <si>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</si>
  <si>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</si>
  <si>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</si>
  <si>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</si>
  <si>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</si>
  <si>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</si>
  <si>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</si>
  <si>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</si>
  <si>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</si>
  <si>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</si>
  <si>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</si>
  <si>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</si>
  <si>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</si>
  <si>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</si>
  <si>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</si>
  <si>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</si>
  <si>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</si>
  <si>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</si>
  <si>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</si>
  <si>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</si>
  <si>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</si>
  <si>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</si>
  <si>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</si>
  <si>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</si>
  <si>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</si>
  <si>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</si>
  <si>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</si>
  <si>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</si>
  <si>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</si>
  <si>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</si>
  <si>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</si>
  <si>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</si>
  <si>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</si>
  <si>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</si>
  <si>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</si>
  <si>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</si>
  <si>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</si>
  <si>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</si>
  <si>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</si>
  <si>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</si>
  <si>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</si>
  <si>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</si>
  <si>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</si>
  <si>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</si>
  <si>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</si>
  <si>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</si>
  <si>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</si>
  <si>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</si>
  <si>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</si>
  <si>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</si>
  <si>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</si>
  <si>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</si>
  <si>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</si>
  <si>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</si>
  <si>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</si>
  <si>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</si>
  <si>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</si>
  <si>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</si>
  <si>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</si>
  <si>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</si>
  <si>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</si>
  <si>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</si>
  <si>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</si>
  <si>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</si>
  <si>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</si>
  <si>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</si>
  <si>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</si>
  <si>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</si>
  <si>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</si>
  <si>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</si>
  <si>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</si>
  <si>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</si>
  <si>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</si>
  <si>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</si>
  <si>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</si>
  <si>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</si>
  <si>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</si>
  <si>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</si>
  <si>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</si>
  <si>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</si>
  <si>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</si>
  <si>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</si>
  <si>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</si>
  <si>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</si>
  <si>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</si>
  <si>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</si>
  <si>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</si>
  <si>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</si>
  <si>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</si>
  <si>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</si>
  <si>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</si>
  <si>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</si>
  <si>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</si>
  <si>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</si>
  <si>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</si>
  <si>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</si>
  <si>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</si>
  <si>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</si>
  <si>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</si>
  <si>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</si>
  <si>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</si>
  <si>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</si>
  <si>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</si>
  <si>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</si>
  <si>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</si>
  <si>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</si>
  <si>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</si>
  <si>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</si>
  <si>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</si>
  <si>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</si>
  <si>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</si>
  <si>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</si>
  <si>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</si>
  <si>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</si>
  <si>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</si>
  <si>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</si>
  <si>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</si>
  <si>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</si>
  <si>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</si>
  <si>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</si>
  <si>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</si>
  <si>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</si>
  <si>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</si>
  <si>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</si>
  <si>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</si>
  <si>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</si>
  <si>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</si>
  <si>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</si>
  <si>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</si>
  <si>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</si>
  <si>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</si>
  <si>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</si>
  <si>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</si>
  <si>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</si>
  <si>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</si>
  <si>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</si>
  <si>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</si>
  <si>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</si>
  <si>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</si>
  <si>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</si>
  <si>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</si>
  <si>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</si>
  <si>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</si>
  <si>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</si>
  <si>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</si>
  <si>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</si>
  <si>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</si>
  <si>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</si>
  <si>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</si>
  <si>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</si>
  <si>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</si>
  <si>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</si>
  <si>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</si>
  <si>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</si>
  <si>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</si>
  <si>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</si>
  <si>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</si>
  <si>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</si>
  <si>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</si>
  <si>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</si>
  <si>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</si>
  <si>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</si>
  <si>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</si>
  <si>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</si>
  <si>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</si>
  <si>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</si>
  <si>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</si>
  <si>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</si>
  <si>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</si>
  <si>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</si>
  <si>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</si>
  <si>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</si>
  <si>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</si>
  <si>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</si>
  <si>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</si>
  <si>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</si>
  <si>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</si>
  <si>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</si>
  <si>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</si>
  <si>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</si>
  <si>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</si>
  <si>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</si>
  <si>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</si>
  <si>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</si>
  <si>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</si>
  <si>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</si>
  <si>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</si>
  <si>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</si>
  <si>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</si>
  <si>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</si>
  <si>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</si>
  <si>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</si>
  <si>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</si>
  <si>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</si>
  <si>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</si>
  <si>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</si>
  <si>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</si>
  <si>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</si>
  <si>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</si>
  <si>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</si>
  <si>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</si>
  <si>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</si>
  <si>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</si>
  <si>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</si>
  <si>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</si>
  <si>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</si>
  <si>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</si>
  <si>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</si>
  <si>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</si>
  <si>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</si>
  <si>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</si>
  <si>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</si>
  <si>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</si>
  <si>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</si>
  <si>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</si>
  <si>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</si>
  <si>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</si>
  <si>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</si>
  <si>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</si>
  <si>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</si>
  <si>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</si>
  <si>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</si>
  <si>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</si>
  <si>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</si>
  <si>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</si>
  <si>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</si>
  <si>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</si>
  <si>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</si>
  <si>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</si>
  <si>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</si>
  <si>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</si>
  <si>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</si>
  <si>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</si>
  <si>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する。</t>
    <phoneticPr fontId="5"/>
  </si>
  <si>
    <t>水管理・国土保全局下水道部</t>
    <phoneticPr fontId="5"/>
  </si>
  <si>
    <t>流域管理官</t>
    <phoneticPr fontId="5"/>
  </si>
  <si>
    <t>流域管理官　白﨑　亮</t>
    <phoneticPr fontId="5"/>
  </si>
  <si>
    <t>○</t>
  </si>
  <si>
    <t>-</t>
  </si>
  <si>
    <t>-</t>
    <phoneticPr fontId="5"/>
  </si>
  <si>
    <t>住宅・市街地防災対策調査費</t>
    <rPh sb="0" eb="2">
      <t>ジュウタク</t>
    </rPh>
    <rPh sb="3" eb="6">
      <t>シガイチ</t>
    </rPh>
    <rPh sb="6" eb="8">
      <t>ボウサイ</t>
    </rPh>
    <rPh sb="8" eb="10">
      <t>タイサク</t>
    </rPh>
    <rPh sb="10" eb="13">
      <t>チョウサヒ</t>
    </rPh>
    <phoneticPr fontId="5"/>
  </si>
  <si>
    <t>‐</t>
  </si>
  <si>
    <t>国土交通省</t>
  </si>
  <si>
    <t>水防法第13条の2、第14条の2</t>
    <phoneticPr fontId="5"/>
  </si>
  <si>
    <t>自助共助の促進による減災対応方策マニュアルの作成経費</t>
    <phoneticPr fontId="5"/>
  </si>
  <si>
    <t>自助共助の促進による減災対応方策マニュアルの作成</t>
    <rPh sb="22" eb="24">
      <t>サクセイ</t>
    </rPh>
    <phoneticPr fontId="5"/>
  </si>
  <si>
    <t>件</t>
    <rPh sb="0" eb="1">
      <t>ケン</t>
    </rPh>
    <phoneticPr fontId="5"/>
  </si>
  <si>
    <t>実績額／マニュアルの件数　　　　　　　　　　　　　　</t>
    <rPh sb="0" eb="3">
      <t>ジッセキガク</t>
    </rPh>
    <rPh sb="10" eb="12">
      <t>ケンスウ</t>
    </rPh>
    <phoneticPr fontId="5"/>
  </si>
  <si>
    <t>百万円</t>
    <rPh sb="0" eb="1">
      <t>ヒャク</t>
    </rPh>
    <rPh sb="1" eb="3">
      <t>マンエン</t>
    </rPh>
    <phoneticPr fontId="5"/>
  </si>
  <si>
    <t>百万円/年</t>
    <rPh sb="0" eb="1">
      <t>ヒャク</t>
    </rPh>
    <rPh sb="1" eb="3">
      <t>マンエン</t>
    </rPh>
    <rPh sb="4" eb="5">
      <t>ネン</t>
    </rPh>
    <phoneticPr fontId="5"/>
  </si>
  <si>
    <t>-</t>
    <phoneticPr fontId="5"/>
  </si>
  <si>
    <t>内水ハザードマップ作成状況調査（国土交通省調査）</t>
    <rPh sb="0" eb="2">
      <t>ナイスイ</t>
    </rPh>
    <rPh sb="9" eb="11">
      <t>サクセイ</t>
    </rPh>
    <rPh sb="11" eb="13">
      <t>ジョウキョウ</t>
    </rPh>
    <rPh sb="13" eb="15">
      <t>チョウサ</t>
    </rPh>
    <phoneticPr fontId="5"/>
  </si>
  <si>
    <t>４　水害等災害による被害の軽減</t>
    <phoneticPr fontId="5"/>
  </si>
  <si>
    <t>11 住宅・市街地の防災性を向上する</t>
    <phoneticPr fontId="5"/>
  </si>
  <si>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し、住宅・市街地における減災対策の促進に貢献する。</t>
    <rPh sb="123" eb="125">
      <t>ジュウタク</t>
    </rPh>
    <rPh sb="126" eb="129">
      <t>シガイチ</t>
    </rPh>
    <rPh sb="133" eb="135">
      <t>ゲンサイ</t>
    </rPh>
    <rPh sb="135" eb="137">
      <t>タイサク</t>
    </rPh>
    <rPh sb="138" eb="140">
      <t>ソクシン</t>
    </rPh>
    <phoneticPr fontId="5"/>
  </si>
  <si>
    <t>局地的な大雨等による被害を軽減するためのものである。</t>
    <phoneticPr fontId="5"/>
  </si>
  <si>
    <t>国が技術的な検討等を実施し、地方公共団体を先導することが効果的である。</t>
    <phoneticPr fontId="5"/>
  </si>
  <si>
    <t>水害時において、最新の観測・予報等に係る技術を踏まえた情報提供手法、避難確保対策の高度化を目指すものであり、優先度は高い。</t>
    <phoneticPr fontId="5"/>
  </si>
  <si>
    <t>最大クラスの内水に対応したハザードマップを作成・公表し、住民の防災意識向上につながる訓練（机上訓練、情報伝達訓練等）を実施した市区町村の割合を令和２年度までに100％にする。</t>
    <rPh sb="71" eb="73">
      <t>レイワ</t>
    </rPh>
    <rPh sb="74" eb="76">
      <t>ネンド</t>
    </rPh>
    <phoneticPr fontId="5"/>
  </si>
  <si>
    <t>最大クラスの内水に対応したハザードマップを作成・公表し、住民の防災意識向上につながる訓練（机上訓練、情報伝達訓練等）を実施した市区町村の割合を令和２年度までに100％にする。</t>
    <phoneticPr fontId="5"/>
  </si>
  <si>
    <t>-</t>
    <phoneticPr fontId="5"/>
  </si>
  <si>
    <t>水防法に基づく雨水出水特別警戒水位の設定について、新たに地下街以外の地区を対象とした雨水出水特別警戒水位設定要領を作成し、浸水常襲地区など地下街がある地区以外での水位周知下水道制度に関する取組を推進する。また、雨水出水特別警戒水位等の浸水リスク情報の重要性や意味を十分理解されるよう、内水氾濫の特性を踏まえた、自助共助の促進による減災対応方策マニュアルを作成し、比較的発生頻度が高く、社会経済被害が大きい内水氾濫における減災対策を推進する。</t>
    <phoneticPr fontId="5"/>
  </si>
  <si>
    <t>内水氾濫による広範囲な浸水被害が頻発する中、内水氾濫の減災対策を推進することは重要であり、事業の効率的な執行に努め、早急に雨水出水特別警戒水位設定要領を作成するとともに、内水氾濫の特性を踏まえた住民の避難行動や水防活動を促進するための減災対応方策マニュアルを作成すべき。</t>
    <rPh sb="0" eb="2">
      <t>ナイスイ</t>
    </rPh>
    <rPh sb="2" eb="4">
      <t>ハンラン</t>
    </rPh>
    <rPh sb="7" eb="10">
      <t>コウハンイ</t>
    </rPh>
    <rPh sb="11" eb="13">
      <t>シンスイ</t>
    </rPh>
    <rPh sb="13" eb="15">
      <t>ヒガイ</t>
    </rPh>
    <rPh sb="16" eb="18">
      <t>ヒンパツ</t>
    </rPh>
    <rPh sb="20" eb="21">
      <t>ナカ</t>
    </rPh>
    <rPh sb="22" eb="24">
      <t>ナイスイ</t>
    </rPh>
    <rPh sb="24" eb="26">
      <t>ハンラン</t>
    </rPh>
    <rPh sb="27" eb="29">
      <t>ゲンサイ</t>
    </rPh>
    <rPh sb="29" eb="31">
      <t>タイサク</t>
    </rPh>
    <rPh sb="32" eb="34">
      <t>スイシン</t>
    </rPh>
    <rPh sb="39" eb="41">
      <t>ジュウヨウ</t>
    </rPh>
    <rPh sb="45" eb="47">
      <t>ジギョウ</t>
    </rPh>
    <rPh sb="48" eb="51">
      <t>コウリツテキ</t>
    </rPh>
    <rPh sb="52" eb="54">
      <t>シッコウ</t>
    </rPh>
    <rPh sb="55" eb="56">
      <t>ツト</t>
    </rPh>
    <rPh sb="58" eb="60">
      <t>ソウキュウ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</si>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</sst>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142773</xdr:colOff>
      <xdr:row>744</xdr:row>
      <xdr:rowOff>197839</xdr:rowOff>
    </xdr:from>
    <xdr:to>
      <xdr:col>33</xdr:col>
      <xdr:colOff>67426</xdr:colOff>
      <xdr:row>748</xdr:row>
      <xdr:rowOff>77229</xdr:rowOff>
    </xdr:to>
    <xdr:sp macro="" textlink="">
      <xdr:nvSpPr>
        <xdr:cNvPr id="3" name="大かっこ 2"/>
        <xdr:cNvSpPr/>
      </xdr:nvSpPr>
      <xdr:spPr>
        <a:xfrm>
          <a:off x="4467638" y="42661319"/>
          <a:ext cx="2396004" cy="12695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内水浸水被害に対するソフト・自助を含めた減災対策に関する検討の企画・立案、進捗管理・指導</a:t>
          </a:r>
          <a:endParaRPr lang="ja-JP" altLang="ja-JP" sz="900">
            <a:effectLst/>
          </a:endParaRPr>
        </a:p>
      </xdr:txBody>
    </xdr:sp>
    <xdr:clientData/>
  </xdr:twoCellAnchor>
  <xdr:twoCellAnchor>
    <xdr:from>
      <xdr:col>21</xdr:col>
      <xdr:colOff>128717</xdr:colOff>
      <xdr:row>741</xdr:row>
      <xdr:rowOff>102974</xdr:rowOff>
    </xdr:from>
    <xdr:to>
      <xdr:col>33</xdr:col>
      <xdr:colOff>65744</xdr:colOff>
      <xdr:row>744</xdr:row>
      <xdr:rowOff>59805</xdr:rowOff>
    </xdr:to>
    <xdr:sp macro="" textlink="">
      <xdr:nvSpPr>
        <xdr:cNvPr id="4" name="テキスト ボックス 3"/>
        <xdr:cNvSpPr txBox="1"/>
      </xdr:nvSpPr>
      <xdr:spPr>
        <a:xfrm>
          <a:off x="4453582" y="41523852"/>
          <a:ext cx="2408378" cy="99943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２５</a:t>
          </a:r>
          <a:r>
            <a:rPr kumimoji="1" lang="ja-JP" altLang="en-US" sz="1400"/>
            <a:t>百万円</a:t>
          </a:r>
        </a:p>
      </xdr:txBody>
    </xdr:sp>
    <xdr:clientData/>
  </xdr:twoCellAnchor>
  <xdr:twoCellAnchor>
    <xdr:from>
      <xdr:col>21</xdr:col>
      <xdr:colOff>128716</xdr:colOff>
      <xdr:row>754</xdr:row>
      <xdr:rowOff>297256</xdr:rowOff>
    </xdr:from>
    <xdr:to>
      <xdr:col>33</xdr:col>
      <xdr:colOff>84399</xdr:colOff>
      <xdr:row>756</xdr:row>
      <xdr:rowOff>579223</xdr:rowOff>
    </xdr:to>
    <xdr:sp macro="" textlink="">
      <xdr:nvSpPr>
        <xdr:cNvPr id="5" name="大かっこ 4"/>
        <xdr:cNvSpPr/>
      </xdr:nvSpPr>
      <xdr:spPr>
        <a:xfrm>
          <a:off x="4453581" y="46236074"/>
          <a:ext cx="2427034" cy="9770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100"/>
            <a:t>内水浸水被害に対するソフト・自助を含めた減災対策に関する検討の実施</a:t>
          </a:r>
          <a:endParaRPr lang="en-US" altLang="ja-JP" sz="1100"/>
        </a:p>
      </xdr:txBody>
    </xdr:sp>
    <xdr:clientData/>
  </xdr:twoCellAnchor>
  <xdr:twoCellAnchor>
    <xdr:from>
      <xdr:col>21</xdr:col>
      <xdr:colOff>195344</xdr:colOff>
      <xdr:row>751</xdr:row>
      <xdr:rowOff>200946</xdr:rowOff>
    </xdr:from>
    <xdr:to>
      <xdr:col>33</xdr:col>
      <xdr:colOff>86550</xdr:colOff>
      <xdr:row>754</xdr:row>
      <xdr:rowOff>140771</xdr:rowOff>
    </xdr:to>
    <xdr:sp macro="" textlink="">
      <xdr:nvSpPr>
        <xdr:cNvPr id="6" name="テキスト ボックス 5"/>
        <xdr:cNvSpPr txBox="1"/>
      </xdr:nvSpPr>
      <xdr:spPr>
        <a:xfrm>
          <a:off x="4520209" y="45097162"/>
          <a:ext cx="2362557" cy="9824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２５百万円</a:t>
          </a:r>
        </a:p>
      </xdr:txBody>
    </xdr:sp>
    <xdr:clientData/>
  </xdr:twoCellAnchor>
  <xdr:twoCellAnchor>
    <xdr:from>
      <xdr:col>27</xdr:col>
      <xdr:colOff>127252</xdr:colOff>
      <xdr:row>747</xdr:row>
      <xdr:rowOff>244562</xdr:rowOff>
    </xdr:from>
    <xdr:to>
      <xdr:col>27</xdr:col>
      <xdr:colOff>127252</xdr:colOff>
      <xdr:row>750</xdr:row>
      <xdr:rowOff>6730</xdr:rowOff>
    </xdr:to>
    <xdr:cxnSp macro="">
      <xdr:nvCxnSpPr>
        <xdr:cNvPr id="7" name="直線矢印コネクタ 6"/>
        <xdr:cNvCxnSpPr/>
      </xdr:nvCxnSpPr>
      <xdr:spPr>
        <a:xfrm>
          <a:off x="5687793" y="43750643"/>
          <a:ext cx="0" cy="8047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178341</xdr:colOff>
      <xdr:row>750</xdr:row>
      <xdr:rowOff>224729</xdr:rowOff>
    </xdr:from>
    <xdr:to>
      <xdr:col>32</xdr:col>
      <xdr:colOff>196375</xdr:colOff>
      <xdr:row>751</xdr:row>
      <xdr:rowOff>96149</xdr:rowOff>
    </xdr:to>
    <xdr:sp macro="" textlink="">
      <xdr:nvSpPr>
        <xdr:cNvPr id="8" name="テキスト ボックス 7"/>
        <xdr:cNvSpPr txBox="1"/>
      </xdr:nvSpPr>
      <xdr:spPr>
        <a:xfrm>
          <a:off x="4709152" y="44773411"/>
          <a:ext cx="2077493" cy="218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 zoomScale="75" zoomScaleNormal="75" zoomScaleSheetLayoutView="75" zoomScalePageLayoutView="85" workbookViewId="0">
      <selection activeCell="AM1158" sqref="AM11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2" t="s">
        <v>0</v>
      </c>
      <c r="AK2" s="922"/>
      <c r="AL2" s="922"/>
      <c r="AM2" s="922"/>
      <c r="AN2" s="922"/>
      <c r="AO2" s="923" t="s">
        <v>462</v>
      </c>
      <c r="AP2" s="923"/>
      <c r="AQ2" s="923"/>
      <c r="AR2" s="64" t="str">
        <f>IF(OR(AO2="　", AO2=""), "", "-")</f>
        <v>-</v>
      </c>
      <c r="AS2" s="924">
        <v>13</v>
      </c>
      <c r="AT2" s="924"/>
      <c r="AU2" s="924"/>
      <c r="AV2" s="42" t="str">
        <f>IF(AW2="", "", "-")</f>
        <v/>
      </c>
      <c r="AW2" s="895"/>
      <c r="AX2" s="895"/>
    </row>
    <row r="3" spans="1:50" ht="21" customHeight="1" thickBot="1" x14ac:dyDescent="0.2">
      <c r="A3" s="851" t="s">
        <v>461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490</v>
      </c>
      <c r="AK3" s="853"/>
      <c r="AL3" s="853"/>
      <c r="AM3" s="853"/>
      <c r="AN3" s="853"/>
      <c r="AO3" s="853"/>
      <c r="AP3" s="853"/>
      <c r="AQ3" s="853"/>
      <c r="AR3" s="853"/>
      <c r="AS3" s="853"/>
      <c r="AT3" s="853"/>
      <c r="AU3" s="853"/>
      <c r="AV3" s="853"/>
      <c r="AW3" s="853"/>
      <c r="AX3" s="24" t="s">
        <v>64</v>
      </c>
    </row>
    <row r="4" spans="1:50" ht="24.75" customHeight="1" x14ac:dyDescent="0.15">
      <c r="A4" s="690" t="s">
        <v>25</v>
      </c>
      <c r="B4" s="691"/>
      <c r="C4" s="691"/>
      <c r="D4" s="691"/>
      <c r="E4" s="691"/>
      <c r="F4" s="691"/>
      <c r="G4" s="668" t="s">
        <v>492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480</v>
      </c>
      <c r="H5" s="823"/>
      <c r="I5" s="823"/>
      <c r="J5" s="823"/>
      <c r="K5" s="823"/>
      <c r="L5" s="823"/>
      <c r="M5" s="824" t="s">
        <v>65</v>
      </c>
      <c r="N5" s="825"/>
      <c r="O5" s="825"/>
      <c r="P5" s="825"/>
      <c r="Q5" s="825"/>
      <c r="R5" s="826"/>
      <c r="S5" s="827" t="s">
        <v>84</v>
      </c>
      <c r="T5" s="823"/>
      <c r="U5" s="823"/>
      <c r="V5" s="823"/>
      <c r="W5" s="823"/>
      <c r="X5" s="828"/>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1" t="s">
        <v>22</v>
      </c>
      <c r="B7" s="482"/>
      <c r="C7" s="482"/>
      <c r="D7" s="482"/>
      <c r="E7" s="482"/>
      <c r="F7" s="483"/>
      <c r="G7" s="484" t="s">
        <v>491</v>
      </c>
      <c r="H7" s="485"/>
      <c r="I7" s="485"/>
      <c r="J7" s="485"/>
      <c r="K7" s="485"/>
      <c r="L7" s="485"/>
      <c r="M7" s="485"/>
      <c r="N7" s="485"/>
      <c r="O7" s="485"/>
      <c r="P7" s="485"/>
      <c r="Q7" s="485"/>
      <c r="R7" s="485"/>
      <c r="S7" s="485"/>
      <c r="T7" s="485"/>
      <c r="U7" s="485"/>
      <c r="V7" s="485"/>
      <c r="W7" s="485"/>
      <c r="X7" s="486"/>
      <c r="Y7" s="906" t="s">
        <v>433</v>
      </c>
      <c r="Z7" s="429"/>
      <c r="AA7" s="429"/>
      <c r="AB7" s="429"/>
      <c r="AC7" s="429"/>
      <c r="AD7" s="907"/>
      <c r="AE7" s="896"/>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81" t="s">
        <v>329</v>
      </c>
      <c r="B8" s="482"/>
      <c r="C8" s="482"/>
      <c r="D8" s="482"/>
      <c r="E8" s="482"/>
      <c r="F8" s="483"/>
      <c r="G8" s="925" t="str">
        <f>入力規則等!A28</f>
        <v>国土強靱化施策</v>
      </c>
      <c r="H8" s="706"/>
      <c r="I8" s="706"/>
      <c r="J8" s="706"/>
      <c r="K8" s="706"/>
      <c r="L8" s="706"/>
      <c r="M8" s="706"/>
      <c r="N8" s="706"/>
      <c r="O8" s="706"/>
      <c r="P8" s="706"/>
      <c r="Q8" s="706"/>
      <c r="R8" s="706"/>
      <c r="S8" s="706"/>
      <c r="T8" s="706"/>
      <c r="U8" s="706"/>
      <c r="V8" s="706"/>
      <c r="W8" s="706"/>
      <c r="X8" s="926"/>
      <c r="Y8" s="829" t="s">
        <v>330</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509</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7" t="s">
        <v>29</v>
      </c>
      <c r="B10" s="648"/>
      <c r="C10" s="648"/>
      <c r="D10" s="648"/>
      <c r="E10" s="648"/>
      <c r="F10" s="648"/>
      <c r="G10" s="740" t="s">
        <v>481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7" t="s">
        <v>5</v>
      </c>
      <c r="B11" s="648"/>
      <c r="C11" s="648"/>
      <c r="D11" s="648"/>
      <c r="E11" s="648"/>
      <c r="F11" s="649"/>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7" t="s">
        <v>24</v>
      </c>
      <c r="B12" s="928"/>
      <c r="C12" s="928"/>
      <c r="D12" s="928"/>
      <c r="E12" s="928"/>
      <c r="F12" s="929"/>
      <c r="G12" s="746"/>
      <c r="H12" s="747"/>
      <c r="I12" s="747"/>
      <c r="J12" s="747"/>
      <c r="K12" s="747"/>
      <c r="L12" s="747"/>
      <c r="M12" s="747"/>
      <c r="N12" s="747"/>
      <c r="O12" s="747"/>
      <c r="P12" s="402" t="s">
        <v>452</v>
      </c>
      <c r="Q12" s="403"/>
      <c r="R12" s="403"/>
      <c r="S12" s="403"/>
      <c r="T12" s="403"/>
      <c r="U12" s="403"/>
      <c r="V12" s="404"/>
      <c r="W12" s="402" t="s">
        <v>449</v>
      </c>
      <c r="X12" s="403"/>
      <c r="Y12" s="403"/>
      <c r="Z12" s="403"/>
      <c r="AA12" s="403"/>
      <c r="AB12" s="403"/>
      <c r="AC12" s="404"/>
      <c r="AD12" s="402" t="s">
        <v>444</v>
      </c>
      <c r="AE12" s="403"/>
      <c r="AF12" s="403"/>
      <c r="AG12" s="403"/>
      <c r="AH12" s="403"/>
      <c r="AI12" s="403"/>
      <c r="AJ12" s="404"/>
      <c r="AK12" s="402" t="s">
        <v>437</v>
      </c>
      <c r="AL12" s="403"/>
      <c r="AM12" s="403"/>
      <c r="AN12" s="403"/>
      <c r="AO12" s="403"/>
      <c r="AP12" s="403"/>
      <c r="AQ12" s="404"/>
      <c r="AR12" s="402" t="s">
        <v>435</v>
      </c>
      <c r="AS12" s="403"/>
      <c r="AT12" s="403"/>
      <c r="AU12" s="403"/>
      <c r="AV12" s="403"/>
      <c r="AW12" s="403"/>
      <c r="AX12" s="708"/>
    </row>
    <row r="13" spans="1:50" ht="21" customHeight="1" x14ac:dyDescent="0.15">
      <c r="A13" s="601"/>
      <c r="B13" s="602"/>
      <c r="C13" s="602"/>
      <c r="D13" s="602"/>
      <c r="E13" s="602"/>
      <c r="F13" s="603"/>
      <c r="G13" s="709" t="s">
        <v>6</v>
      </c>
      <c r="H13" s="710"/>
      <c r="I13" s="750" t="s">
        <v>7</v>
      </c>
      <c r="J13" s="751"/>
      <c r="K13" s="751"/>
      <c r="L13" s="751"/>
      <c r="M13" s="751"/>
      <c r="N13" s="751"/>
      <c r="O13" s="752"/>
      <c r="P13" s="644">
        <v>0</v>
      </c>
      <c r="Q13" s="645"/>
      <c r="R13" s="645"/>
      <c r="S13" s="645"/>
      <c r="T13" s="645"/>
      <c r="U13" s="645"/>
      <c r="V13" s="646"/>
      <c r="W13" s="644">
        <v>0</v>
      </c>
      <c r="X13" s="645"/>
      <c r="Y13" s="645"/>
      <c r="Z13" s="645"/>
      <c r="AA13" s="645"/>
      <c r="AB13" s="645"/>
      <c r="AC13" s="646"/>
      <c r="AD13" s="644">
        <v>0</v>
      </c>
      <c r="AE13" s="645"/>
      <c r="AF13" s="645"/>
      <c r="AG13" s="645"/>
      <c r="AH13" s="645"/>
      <c r="AI13" s="645"/>
      <c r="AJ13" s="646"/>
      <c r="AK13" s="644">
        <v>0</v>
      </c>
      <c r="AL13" s="645"/>
      <c r="AM13" s="645"/>
      <c r="AN13" s="645"/>
      <c r="AO13" s="645"/>
      <c r="AP13" s="645"/>
      <c r="AQ13" s="646"/>
      <c r="AR13" s="903">
        <v>25</v>
      </c>
      <c r="AS13" s="904"/>
      <c r="AT13" s="904"/>
      <c r="AU13" s="904"/>
      <c r="AV13" s="904"/>
      <c r="AW13" s="904"/>
      <c r="AX13" s="905"/>
    </row>
    <row r="14" spans="1:50" ht="21" customHeight="1" x14ac:dyDescent="0.15">
      <c r="A14" s="601"/>
      <c r="B14" s="602"/>
      <c r="C14" s="602"/>
      <c r="D14" s="602"/>
      <c r="E14" s="602"/>
      <c r="F14" s="603"/>
      <c r="G14" s="711"/>
      <c r="H14" s="712"/>
      <c r="I14" s="697" t="s">
        <v>8</v>
      </c>
      <c r="J14" s="748"/>
      <c r="K14" s="748"/>
      <c r="L14" s="748"/>
      <c r="M14" s="748"/>
      <c r="N14" s="748"/>
      <c r="O14" s="749"/>
      <c r="P14" s="644" t="s">
        <v>487</v>
      </c>
      <c r="Q14" s="645"/>
      <c r="R14" s="645"/>
      <c r="S14" s="645"/>
      <c r="T14" s="645"/>
      <c r="U14" s="645"/>
      <c r="V14" s="646"/>
      <c r="W14" s="644" t="s">
        <v>486</v>
      </c>
      <c r="X14" s="645"/>
      <c r="Y14" s="645"/>
      <c r="Z14" s="645"/>
      <c r="AA14" s="645"/>
      <c r="AB14" s="645"/>
      <c r="AC14" s="646"/>
      <c r="AD14" s="644" t="s">
        <v>486</v>
      </c>
      <c r="AE14" s="645"/>
      <c r="AF14" s="645"/>
      <c r="AG14" s="645"/>
      <c r="AH14" s="645"/>
      <c r="AI14" s="645"/>
      <c r="AJ14" s="646"/>
      <c r="AK14" s="644" t="s">
        <v>486</v>
      </c>
      <c r="AL14" s="645"/>
      <c r="AM14" s="645"/>
      <c r="AN14" s="645"/>
      <c r="AO14" s="645"/>
      <c r="AP14" s="645"/>
      <c r="AQ14" s="646"/>
      <c r="AR14" s="772"/>
      <c r="AS14" s="772"/>
      <c r="AT14" s="772"/>
      <c r="AU14" s="772"/>
      <c r="AV14" s="772"/>
      <c r="AW14" s="772"/>
      <c r="AX14" s="773"/>
    </row>
    <row r="15" spans="1:50" ht="21" customHeight="1" x14ac:dyDescent="0.15">
      <c r="A15" s="601"/>
      <c r="B15" s="602"/>
      <c r="C15" s="602"/>
      <c r="D15" s="602"/>
      <c r="E15" s="602"/>
      <c r="F15" s="603"/>
      <c r="G15" s="711"/>
      <c r="H15" s="712"/>
      <c r="I15" s="697" t="s">
        <v>50</v>
      </c>
      <c r="J15" s="698"/>
      <c r="K15" s="698"/>
      <c r="L15" s="698"/>
      <c r="M15" s="698"/>
      <c r="N15" s="698"/>
      <c r="O15" s="699"/>
      <c r="P15" s="644" t="s">
        <v>486</v>
      </c>
      <c r="Q15" s="645"/>
      <c r="R15" s="645"/>
      <c r="S15" s="645"/>
      <c r="T15" s="645"/>
      <c r="U15" s="645"/>
      <c r="V15" s="646"/>
      <c r="W15" s="644" t="s">
        <v>486</v>
      </c>
      <c r="X15" s="645"/>
      <c r="Y15" s="645"/>
      <c r="Z15" s="645"/>
      <c r="AA15" s="645"/>
      <c r="AB15" s="645"/>
      <c r="AC15" s="646"/>
      <c r="AD15" s="644" t="s">
        <v>486</v>
      </c>
      <c r="AE15" s="645"/>
      <c r="AF15" s="645"/>
      <c r="AG15" s="645"/>
      <c r="AH15" s="645"/>
      <c r="AI15" s="645"/>
      <c r="AJ15" s="646"/>
      <c r="AK15" s="644" t="s">
        <v>486</v>
      </c>
      <c r="AL15" s="645"/>
      <c r="AM15" s="645"/>
      <c r="AN15" s="645"/>
      <c r="AO15" s="645"/>
      <c r="AP15" s="645"/>
      <c r="AQ15" s="646"/>
      <c r="AR15" s="644"/>
      <c r="AS15" s="645"/>
      <c r="AT15" s="645"/>
      <c r="AU15" s="645"/>
      <c r="AV15" s="645"/>
      <c r="AW15" s="645"/>
      <c r="AX15" s="790"/>
    </row>
    <row r="16" spans="1:50" ht="21" customHeight="1" x14ac:dyDescent="0.15">
      <c r="A16" s="601"/>
      <c r="B16" s="602"/>
      <c r="C16" s="602"/>
      <c r="D16" s="602"/>
      <c r="E16" s="602"/>
      <c r="F16" s="603"/>
      <c r="G16" s="711"/>
      <c r="H16" s="712"/>
      <c r="I16" s="697" t="s">
        <v>51</v>
      </c>
      <c r="J16" s="698"/>
      <c r="K16" s="698"/>
      <c r="L16" s="698"/>
      <c r="M16" s="698"/>
      <c r="N16" s="698"/>
      <c r="O16" s="699"/>
      <c r="P16" s="644" t="s">
        <v>486</v>
      </c>
      <c r="Q16" s="645"/>
      <c r="R16" s="645"/>
      <c r="S16" s="645"/>
      <c r="T16" s="645"/>
      <c r="U16" s="645"/>
      <c r="V16" s="646"/>
      <c r="W16" s="644" t="s">
        <v>486</v>
      </c>
      <c r="X16" s="645"/>
      <c r="Y16" s="645"/>
      <c r="Z16" s="645"/>
      <c r="AA16" s="645"/>
      <c r="AB16" s="645"/>
      <c r="AC16" s="646"/>
      <c r="AD16" s="644" t="s">
        <v>486</v>
      </c>
      <c r="AE16" s="645"/>
      <c r="AF16" s="645"/>
      <c r="AG16" s="645"/>
      <c r="AH16" s="645"/>
      <c r="AI16" s="645"/>
      <c r="AJ16" s="646"/>
      <c r="AK16" s="644" t="s">
        <v>486</v>
      </c>
      <c r="AL16" s="645"/>
      <c r="AM16" s="645"/>
      <c r="AN16" s="645"/>
      <c r="AO16" s="645"/>
      <c r="AP16" s="645"/>
      <c r="AQ16" s="646"/>
      <c r="AR16" s="743"/>
      <c r="AS16" s="744"/>
      <c r="AT16" s="744"/>
      <c r="AU16" s="744"/>
      <c r="AV16" s="744"/>
      <c r="AW16" s="744"/>
      <c r="AX16" s="745"/>
    </row>
    <row r="17" spans="1:50" ht="24.75" customHeight="1" x14ac:dyDescent="0.15">
      <c r="A17" s="601"/>
      <c r="B17" s="602"/>
      <c r="C17" s="602"/>
      <c r="D17" s="602"/>
      <c r="E17" s="602"/>
      <c r="F17" s="603"/>
      <c r="G17" s="711"/>
      <c r="H17" s="712"/>
      <c r="I17" s="697" t="s">
        <v>49</v>
      </c>
      <c r="J17" s="748"/>
      <c r="K17" s="748"/>
      <c r="L17" s="748"/>
      <c r="M17" s="748"/>
      <c r="N17" s="748"/>
      <c r="O17" s="749"/>
      <c r="P17" s="644" t="s">
        <v>486</v>
      </c>
      <c r="Q17" s="645"/>
      <c r="R17" s="645"/>
      <c r="S17" s="645"/>
      <c r="T17" s="645"/>
      <c r="U17" s="645"/>
      <c r="V17" s="646"/>
      <c r="W17" s="644" t="s">
        <v>486</v>
      </c>
      <c r="X17" s="645"/>
      <c r="Y17" s="645"/>
      <c r="Z17" s="645"/>
      <c r="AA17" s="645"/>
      <c r="AB17" s="645"/>
      <c r="AC17" s="646"/>
      <c r="AD17" s="644" t="s">
        <v>486</v>
      </c>
      <c r="AE17" s="645"/>
      <c r="AF17" s="645"/>
      <c r="AG17" s="645"/>
      <c r="AH17" s="645"/>
      <c r="AI17" s="645"/>
      <c r="AJ17" s="646"/>
      <c r="AK17" s="644" t="s">
        <v>486</v>
      </c>
      <c r="AL17" s="645"/>
      <c r="AM17" s="645"/>
      <c r="AN17" s="645"/>
      <c r="AO17" s="645"/>
      <c r="AP17" s="645"/>
      <c r="AQ17" s="646"/>
      <c r="AR17" s="901"/>
      <c r="AS17" s="901"/>
      <c r="AT17" s="901"/>
      <c r="AU17" s="901"/>
      <c r="AV17" s="901"/>
      <c r="AW17" s="901"/>
      <c r="AX17" s="902"/>
    </row>
    <row r="18" spans="1:50" ht="24.75" customHeight="1" x14ac:dyDescent="0.15">
      <c r="A18" s="601"/>
      <c r="B18" s="602"/>
      <c r="C18" s="602"/>
      <c r="D18" s="602"/>
      <c r="E18" s="602"/>
      <c r="F18" s="603"/>
      <c r="G18" s="713"/>
      <c r="H18" s="714"/>
      <c r="I18" s="702" t="s">
        <v>20</v>
      </c>
      <c r="J18" s="703"/>
      <c r="K18" s="703"/>
      <c r="L18" s="703"/>
      <c r="M18" s="703"/>
      <c r="N18" s="703"/>
      <c r="O18" s="704"/>
      <c r="P18" s="862">
        <f>SUM(P13:V17)</f>
        <v>0</v>
      </c>
      <c r="Q18" s="863"/>
      <c r="R18" s="863"/>
      <c r="S18" s="863"/>
      <c r="T18" s="863"/>
      <c r="U18" s="863"/>
      <c r="V18" s="864"/>
      <c r="W18" s="862">
        <f>SUM(W13:AC17)</f>
        <v>0</v>
      </c>
      <c r="X18" s="863"/>
      <c r="Y18" s="863"/>
      <c r="Z18" s="863"/>
      <c r="AA18" s="863"/>
      <c r="AB18" s="863"/>
      <c r="AC18" s="864"/>
      <c r="AD18" s="862">
        <f>SUM(AD13:AJ17)</f>
        <v>0</v>
      </c>
      <c r="AE18" s="863"/>
      <c r="AF18" s="863"/>
      <c r="AG18" s="863"/>
      <c r="AH18" s="863"/>
      <c r="AI18" s="863"/>
      <c r="AJ18" s="864"/>
      <c r="AK18" s="862">
        <f>SUM(AK13:AQ17)</f>
        <v>0</v>
      </c>
      <c r="AL18" s="863"/>
      <c r="AM18" s="863"/>
      <c r="AN18" s="863"/>
      <c r="AO18" s="863"/>
      <c r="AP18" s="863"/>
      <c r="AQ18" s="864"/>
      <c r="AR18" s="862">
        <f>SUM(AR13:AX17)</f>
        <v>25</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v>0</v>
      </c>
      <c r="Q19" s="645"/>
      <c r="R19" s="645"/>
      <c r="S19" s="645"/>
      <c r="T19" s="645"/>
      <c r="U19" s="645"/>
      <c r="V19" s="646"/>
      <c r="W19" s="644">
        <v>0</v>
      </c>
      <c r="X19" s="645"/>
      <c r="Y19" s="645"/>
      <c r="Z19" s="645"/>
      <c r="AA19" s="645"/>
      <c r="AB19" s="645"/>
      <c r="AC19" s="646"/>
      <c r="AD19" s="644">
        <v>0</v>
      </c>
      <c r="AE19" s="645"/>
      <c r="AF19" s="645"/>
      <c r="AG19" s="645"/>
      <c r="AH19" s="645"/>
      <c r="AI19" s="645"/>
      <c r="AJ19" s="646"/>
      <c r="AK19" s="317"/>
      <c r="AL19" s="317"/>
      <c r="AM19" s="317"/>
      <c r="AN19" s="317"/>
      <c r="AO19" s="317"/>
      <c r="AP19" s="317"/>
      <c r="AQ19" s="317"/>
      <c r="AR19" s="317"/>
      <c r="AS19" s="317"/>
      <c r="AT19" s="317"/>
      <c r="AU19" s="317"/>
      <c r="AV19" s="317"/>
      <c r="AW19" s="317"/>
      <c r="AX19" s="319"/>
    </row>
    <row r="20" spans="1:50" ht="24.75" customHeight="1" x14ac:dyDescent="0.15">
      <c r="A20" s="601"/>
      <c r="B20" s="602"/>
      <c r="C20" s="602"/>
      <c r="D20" s="602"/>
      <c r="E20" s="602"/>
      <c r="F20" s="603"/>
      <c r="G20" s="860" t="s">
        <v>10</v>
      </c>
      <c r="H20" s="861"/>
      <c r="I20" s="861"/>
      <c r="J20" s="861"/>
      <c r="K20" s="861"/>
      <c r="L20" s="861"/>
      <c r="M20" s="861"/>
      <c r="N20" s="861"/>
      <c r="O20" s="861"/>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7"/>
      <c r="AL20" s="317"/>
      <c r="AM20" s="317"/>
      <c r="AN20" s="317"/>
      <c r="AO20" s="317"/>
      <c r="AP20" s="317"/>
      <c r="AQ20" s="318"/>
      <c r="AR20" s="318"/>
      <c r="AS20" s="318"/>
      <c r="AT20" s="318"/>
      <c r="AU20" s="317"/>
      <c r="AV20" s="317"/>
      <c r="AW20" s="317"/>
      <c r="AX20" s="319"/>
    </row>
    <row r="21" spans="1:50" ht="25.5" customHeight="1" x14ac:dyDescent="0.15">
      <c r="A21" s="832"/>
      <c r="B21" s="833"/>
      <c r="C21" s="833"/>
      <c r="D21" s="833"/>
      <c r="E21" s="833"/>
      <c r="F21" s="930"/>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7"/>
      <c r="AL21" s="317"/>
      <c r="AM21" s="317"/>
      <c r="AN21" s="317"/>
      <c r="AO21" s="317"/>
      <c r="AP21" s="317"/>
      <c r="AQ21" s="318"/>
      <c r="AR21" s="318"/>
      <c r="AS21" s="318"/>
      <c r="AT21" s="318"/>
      <c r="AU21" s="317"/>
      <c r="AV21" s="317"/>
      <c r="AW21" s="317"/>
      <c r="AX21" s="319"/>
    </row>
    <row r="22" spans="1:50" ht="18.75" customHeight="1" x14ac:dyDescent="0.15">
      <c r="A22" s="948" t="s">
        <v>469</v>
      </c>
      <c r="B22" s="949"/>
      <c r="C22" s="949"/>
      <c r="D22" s="949"/>
      <c r="E22" s="949"/>
      <c r="F22" s="950"/>
      <c r="G22" s="935" t="s">
        <v>377</v>
      </c>
      <c r="H22" s="207"/>
      <c r="I22" s="207"/>
      <c r="J22" s="207"/>
      <c r="K22" s="207"/>
      <c r="L22" s="207"/>
      <c r="M22" s="207"/>
      <c r="N22" s="207"/>
      <c r="O22" s="208"/>
      <c r="P22" s="920" t="s">
        <v>438</v>
      </c>
      <c r="Q22" s="207"/>
      <c r="R22" s="207"/>
      <c r="S22" s="207"/>
      <c r="T22" s="207"/>
      <c r="U22" s="207"/>
      <c r="V22" s="208"/>
      <c r="W22" s="920" t="s">
        <v>434</v>
      </c>
      <c r="X22" s="207"/>
      <c r="Y22" s="207"/>
      <c r="Z22" s="207"/>
      <c r="AA22" s="207"/>
      <c r="AB22" s="207"/>
      <c r="AC22" s="208"/>
      <c r="AD22" s="920" t="s">
        <v>376</v>
      </c>
      <c r="AE22" s="207"/>
      <c r="AF22" s="207"/>
      <c r="AG22" s="207"/>
      <c r="AH22" s="207"/>
      <c r="AI22" s="207"/>
      <c r="AJ22" s="207"/>
      <c r="AK22" s="207"/>
      <c r="AL22" s="207"/>
      <c r="AM22" s="207"/>
      <c r="AN22" s="207"/>
      <c r="AO22" s="207"/>
      <c r="AP22" s="207"/>
      <c r="AQ22" s="207"/>
      <c r="AR22" s="207"/>
      <c r="AS22" s="207"/>
      <c r="AT22" s="207"/>
      <c r="AU22" s="207"/>
      <c r="AV22" s="207"/>
      <c r="AW22" s="207"/>
      <c r="AX22" s="957"/>
    </row>
    <row r="23" spans="1:50" ht="25.5" customHeight="1" x14ac:dyDescent="0.15">
      <c r="A23" s="951"/>
      <c r="B23" s="952"/>
      <c r="C23" s="952"/>
      <c r="D23" s="952"/>
      <c r="E23" s="952"/>
      <c r="F23" s="953"/>
      <c r="G23" s="936" t="s">
        <v>488</v>
      </c>
      <c r="H23" s="937"/>
      <c r="I23" s="937"/>
      <c r="J23" s="937"/>
      <c r="K23" s="937"/>
      <c r="L23" s="937"/>
      <c r="M23" s="937"/>
      <c r="N23" s="937"/>
      <c r="O23" s="938"/>
      <c r="P23" s="903">
        <v>0</v>
      </c>
      <c r="Q23" s="904"/>
      <c r="R23" s="904"/>
      <c r="S23" s="904"/>
      <c r="T23" s="904"/>
      <c r="U23" s="904"/>
      <c r="V23" s="921"/>
      <c r="W23" s="903">
        <v>25</v>
      </c>
      <c r="X23" s="904"/>
      <c r="Y23" s="904"/>
      <c r="Z23" s="904"/>
      <c r="AA23" s="904"/>
      <c r="AB23" s="904"/>
      <c r="AC23" s="921"/>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44"/>
      <c r="Q24" s="645"/>
      <c r="R24" s="645"/>
      <c r="S24" s="645"/>
      <c r="T24" s="645"/>
      <c r="U24" s="645"/>
      <c r="V24" s="646"/>
      <c r="W24" s="644"/>
      <c r="X24" s="645"/>
      <c r="Y24" s="645"/>
      <c r="Z24" s="645"/>
      <c r="AA24" s="645"/>
      <c r="AB24" s="645"/>
      <c r="AC24" s="646"/>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44"/>
      <c r="Q25" s="645"/>
      <c r="R25" s="645"/>
      <c r="S25" s="645"/>
      <c r="T25" s="645"/>
      <c r="U25" s="645"/>
      <c r="V25" s="646"/>
      <c r="W25" s="644"/>
      <c r="X25" s="645"/>
      <c r="Y25" s="645"/>
      <c r="Z25" s="645"/>
      <c r="AA25" s="645"/>
      <c r="AB25" s="645"/>
      <c r="AC25" s="646"/>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44"/>
      <c r="Q26" s="645"/>
      <c r="R26" s="645"/>
      <c r="S26" s="645"/>
      <c r="T26" s="645"/>
      <c r="U26" s="645"/>
      <c r="V26" s="646"/>
      <c r="W26" s="644"/>
      <c r="X26" s="645"/>
      <c r="Y26" s="645"/>
      <c r="Z26" s="645"/>
      <c r="AA26" s="645"/>
      <c r="AB26" s="645"/>
      <c r="AC26" s="646"/>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44"/>
      <c r="Q27" s="645"/>
      <c r="R27" s="645"/>
      <c r="S27" s="645"/>
      <c r="T27" s="645"/>
      <c r="U27" s="645"/>
      <c r="V27" s="646"/>
      <c r="W27" s="644"/>
      <c r="X27" s="645"/>
      <c r="Y27" s="645"/>
      <c r="Z27" s="645"/>
      <c r="AA27" s="645"/>
      <c r="AB27" s="645"/>
      <c r="AC27" s="646"/>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customHeight="1" x14ac:dyDescent="0.15">
      <c r="A28" s="951"/>
      <c r="B28" s="952"/>
      <c r="C28" s="952"/>
      <c r="D28" s="952"/>
      <c r="E28" s="952"/>
      <c r="F28" s="953"/>
      <c r="G28" s="942" t="s">
        <v>381</v>
      </c>
      <c r="H28" s="943"/>
      <c r="I28" s="943"/>
      <c r="J28" s="943"/>
      <c r="K28" s="943"/>
      <c r="L28" s="943"/>
      <c r="M28" s="943"/>
      <c r="N28" s="943"/>
      <c r="O28" s="944"/>
      <c r="P28" s="862">
        <f>P29-SUM(P23:P27)</f>
        <v>0</v>
      </c>
      <c r="Q28" s="863"/>
      <c r="R28" s="863"/>
      <c r="S28" s="863"/>
      <c r="T28" s="863"/>
      <c r="U28" s="863"/>
      <c r="V28" s="864"/>
      <c r="W28" s="862">
        <f>W29-SUM(W23:W27)</f>
        <v>0</v>
      </c>
      <c r="X28" s="863"/>
      <c r="Y28" s="863"/>
      <c r="Z28" s="863"/>
      <c r="AA28" s="863"/>
      <c r="AB28" s="863"/>
      <c r="AC28" s="864"/>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378</v>
      </c>
      <c r="H29" s="946"/>
      <c r="I29" s="946"/>
      <c r="J29" s="946"/>
      <c r="K29" s="946"/>
      <c r="L29" s="946"/>
      <c r="M29" s="946"/>
      <c r="N29" s="946"/>
      <c r="O29" s="947"/>
      <c r="P29" s="644">
        <f>AK13</f>
        <v>0</v>
      </c>
      <c r="Q29" s="645"/>
      <c r="R29" s="645"/>
      <c r="S29" s="645"/>
      <c r="T29" s="645"/>
      <c r="U29" s="645"/>
      <c r="V29" s="646"/>
      <c r="W29" s="917">
        <f>AR13</f>
        <v>25</v>
      </c>
      <c r="X29" s="918"/>
      <c r="Y29" s="918"/>
      <c r="Z29" s="918"/>
      <c r="AA29" s="918"/>
      <c r="AB29" s="918"/>
      <c r="AC29" s="919"/>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45" t="s">
        <v>393</v>
      </c>
      <c r="B30" s="846"/>
      <c r="C30" s="846"/>
      <c r="D30" s="846"/>
      <c r="E30" s="846"/>
      <c r="F30" s="847"/>
      <c r="G30" s="759" t="s">
        <v>263</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453</v>
      </c>
      <c r="AF30" s="842"/>
      <c r="AG30" s="842"/>
      <c r="AH30" s="843"/>
      <c r="AI30" s="841" t="s">
        <v>450</v>
      </c>
      <c r="AJ30" s="842"/>
      <c r="AK30" s="842"/>
      <c r="AL30" s="843"/>
      <c r="AM30" s="899" t="s">
        <v>445</v>
      </c>
      <c r="AN30" s="899"/>
      <c r="AO30" s="899"/>
      <c r="AP30" s="841"/>
      <c r="AQ30" s="753" t="s">
        <v>305</v>
      </c>
      <c r="AR30" s="754"/>
      <c r="AS30" s="754"/>
      <c r="AT30" s="755"/>
      <c r="AU30" s="760" t="s">
        <v>251</v>
      </c>
      <c r="AV30" s="760"/>
      <c r="AW30" s="760"/>
      <c r="AX30" s="900"/>
    </row>
    <row r="31" spans="1:50" ht="18.75" customHeight="1" x14ac:dyDescent="0.15">
      <c r="A31" s="387"/>
      <c r="B31" s="388"/>
      <c r="C31" s="388"/>
      <c r="D31" s="388"/>
      <c r="E31" s="388"/>
      <c r="F31" s="389"/>
      <c r="G31" s="400"/>
      <c r="H31" s="385"/>
      <c r="I31" s="385"/>
      <c r="J31" s="385"/>
      <c r="K31" s="385"/>
      <c r="L31" s="385"/>
      <c r="M31" s="385"/>
      <c r="N31" s="385"/>
      <c r="O31" s="401"/>
      <c r="P31" s="421"/>
      <c r="Q31" s="385"/>
      <c r="R31" s="385"/>
      <c r="S31" s="385"/>
      <c r="T31" s="385"/>
      <c r="U31" s="385"/>
      <c r="V31" s="385"/>
      <c r="W31" s="385"/>
      <c r="X31" s="401"/>
      <c r="Y31" s="438"/>
      <c r="Z31" s="439"/>
      <c r="AA31" s="440"/>
      <c r="AB31" s="232"/>
      <c r="AC31" s="233"/>
      <c r="AD31" s="234"/>
      <c r="AE31" s="232"/>
      <c r="AF31" s="233"/>
      <c r="AG31" s="233"/>
      <c r="AH31" s="234"/>
      <c r="AI31" s="232"/>
      <c r="AJ31" s="233"/>
      <c r="AK31" s="233"/>
      <c r="AL31" s="234"/>
      <c r="AM31" s="236"/>
      <c r="AN31" s="236"/>
      <c r="AO31" s="236"/>
      <c r="AP31" s="232"/>
      <c r="AQ31" s="576"/>
      <c r="AR31" s="185"/>
      <c r="AS31" s="118" t="s">
        <v>306</v>
      </c>
      <c r="AT31" s="119"/>
      <c r="AU31" s="184">
        <v>32</v>
      </c>
      <c r="AV31" s="184"/>
      <c r="AW31" s="385" t="s">
        <v>295</v>
      </c>
      <c r="AX31" s="386"/>
    </row>
    <row r="32" spans="1:50" ht="39.950000000000003" customHeight="1" x14ac:dyDescent="0.15">
      <c r="A32" s="390"/>
      <c r="B32" s="388"/>
      <c r="C32" s="388"/>
      <c r="D32" s="388"/>
      <c r="E32" s="388"/>
      <c r="F32" s="389"/>
      <c r="G32" s="550" t="s">
        <v>506</v>
      </c>
      <c r="H32" s="551"/>
      <c r="I32" s="551"/>
      <c r="J32" s="551"/>
      <c r="K32" s="551"/>
      <c r="L32" s="551"/>
      <c r="M32" s="551"/>
      <c r="N32" s="551"/>
      <c r="O32" s="552"/>
      <c r="P32" s="90" t="s">
        <v>507</v>
      </c>
      <c r="Q32" s="90"/>
      <c r="R32" s="90"/>
      <c r="S32" s="90"/>
      <c r="T32" s="90"/>
      <c r="U32" s="90"/>
      <c r="V32" s="90"/>
      <c r="W32" s="90"/>
      <c r="X32" s="91"/>
      <c r="Y32" s="457" t="s">
        <v>12</v>
      </c>
      <c r="Z32" s="517"/>
      <c r="AA32" s="518"/>
      <c r="AB32" s="844" t="s">
        <v>296</v>
      </c>
      <c r="AC32" s="844"/>
      <c r="AD32" s="844"/>
      <c r="AE32" s="203">
        <v>0</v>
      </c>
      <c r="AF32" s="204"/>
      <c r="AG32" s="204"/>
      <c r="AH32" s="204"/>
      <c r="AI32" s="203">
        <v>0</v>
      </c>
      <c r="AJ32" s="204"/>
      <c r="AK32" s="204"/>
      <c r="AL32" s="204"/>
      <c r="AM32" s="203">
        <v>5</v>
      </c>
      <c r="AN32" s="204"/>
      <c r="AO32" s="204"/>
      <c r="AP32" s="204"/>
      <c r="AQ32" s="327" t="s">
        <v>508</v>
      </c>
      <c r="AR32" s="192"/>
      <c r="AS32" s="192"/>
      <c r="AT32" s="328"/>
      <c r="AU32" s="204"/>
      <c r="AV32" s="204"/>
      <c r="AW32" s="204"/>
      <c r="AX32" s="206"/>
    </row>
    <row r="33" spans="1:50" ht="39.950000000000003" customHeight="1" x14ac:dyDescent="0.15">
      <c r="A33" s="391"/>
      <c r="B33" s="392"/>
      <c r="C33" s="392"/>
      <c r="D33" s="392"/>
      <c r="E33" s="392"/>
      <c r="F33" s="393"/>
      <c r="G33" s="553"/>
      <c r="H33" s="554"/>
      <c r="I33" s="554"/>
      <c r="J33" s="554"/>
      <c r="K33" s="554"/>
      <c r="L33" s="554"/>
      <c r="M33" s="554"/>
      <c r="N33" s="554"/>
      <c r="O33" s="555"/>
      <c r="P33" s="93"/>
      <c r="Q33" s="93"/>
      <c r="R33" s="93"/>
      <c r="S33" s="93"/>
      <c r="T33" s="93"/>
      <c r="U33" s="93"/>
      <c r="V33" s="93"/>
      <c r="W33" s="93"/>
      <c r="X33" s="94"/>
      <c r="Y33" s="402" t="s">
        <v>53</v>
      </c>
      <c r="Z33" s="403"/>
      <c r="AA33" s="404"/>
      <c r="AB33" s="844" t="s">
        <v>296</v>
      </c>
      <c r="AC33" s="844"/>
      <c r="AD33" s="844"/>
      <c r="AE33" s="203" t="s">
        <v>508</v>
      </c>
      <c r="AF33" s="204"/>
      <c r="AG33" s="204"/>
      <c r="AH33" s="204"/>
      <c r="AI33" s="203" t="s">
        <v>508</v>
      </c>
      <c r="AJ33" s="204"/>
      <c r="AK33" s="204"/>
      <c r="AL33" s="204"/>
      <c r="AM33" s="203" t="s">
        <v>508</v>
      </c>
      <c r="AN33" s="204"/>
      <c r="AO33" s="204"/>
      <c r="AP33" s="204"/>
      <c r="AQ33" s="327" t="s">
        <v>508</v>
      </c>
      <c r="AR33" s="192"/>
      <c r="AS33" s="192"/>
      <c r="AT33" s="328"/>
      <c r="AU33" s="204">
        <v>100</v>
      </c>
      <c r="AV33" s="204"/>
      <c r="AW33" s="204"/>
      <c r="AX33" s="206"/>
    </row>
    <row r="34" spans="1:50" ht="39.950000000000003" customHeight="1" x14ac:dyDescent="0.15">
      <c r="A34" s="390"/>
      <c r="B34" s="388"/>
      <c r="C34" s="388"/>
      <c r="D34" s="388"/>
      <c r="E34" s="388"/>
      <c r="F34" s="389"/>
      <c r="G34" s="556"/>
      <c r="H34" s="557"/>
      <c r="I34" s="557"/>
      <c r="J34" s="557"/>
      <c r="K34" s="557"/>
      <c r="L34" s="557"/>
      <c r="M34" s="557"/>
      <c r="N34" s="557"/>
      <c r="O34" s="558"/>
      <c r="P34" s="96"/>
      <c r="Q34" s="96"/>
      <c r="R34" s="96"/>
      <c r="S34" s="96"/>
      <c r="T34" s="96"/>
      <c r="U34" s="96"/>
      <c r="V34" s="96"/>
      <c r="W34" s="96"/>
      <c r="X34" s="97"/>
      <c r="Y34" s="402" t="s">
        <v>13</v>
      </c>
      <c r="Z34" s="403"/>
      <c r="AA34" s="404"/>
      <c r="AB34" s="542" t="s">
        <v>296</v>
      </c>
      <c r="AC34" s="542"/>
      <c r="AD34" s="542"/>
      <c r="AE34" s="203">
        <v>0</v>
      </c>
      <c r="AF34" s="204"/>
      <c r="AG34" s="204"/>
      <c r="AH34" s="204"/>
      <c r="AI34" s="203">
        <v>0</v>
      </c>
      <c r="AJ34" s="204"/>
      <c r="AK34" s="204"/>
      <c r="AL34" s="204"/>
      <c r="AM34" s="203">
        <v>5</v>
      </c>
      <c r="AN34" s="204"/>
      <c r="AO34" s="204"/>
      <c r="AP34" s="204"/>
      <c r="AQ34" s="327" t="s">
        <v>508</v>
      </c>
      <c r="AR34" s="192"/>
      <c r="AS34" s="192"/>
      <c r="AT34" s="328"/>
      <c r="AU34" s="204"/>
      <c r="AV34" s="204"/>
      <c r="AW34" s="204"/>
      <c r="AX34" s="206"/>
    </row>
    <row r="35" spans="1:50" ht="23.25" customHeight="1" x14ac:dyDescent="0.15">
      <c r="A35" s="211" t="s">
        <v>423</v>
      </c>
      <c r="B35" s="212"/>
      <c r="C35" s="212"/>
      <c r="D35" s="212"/>
      <c r="E35" s="212"/>
      <c r="F35" s="213"/>
      <c r="G35" s="217" t="s">
        <v>499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6" t="s">
        <v>393</v>
      </c>
      <c r="B37" s="757"/>
      <c r="C37" s="757"/>
      <c r="D37" s="757"/>
      <c r="E37" s="757"/>
      <c r="F37" s="758"/>
      <c r="G37" s="397" t="s">
        <v>263</v>
      </c>
      <c r="H37" s="398"/>
      <c r="I37" s="398"/>
      <c r="J37" s="398"/>
      <c r="K37" s="398"/>
      <c r="L37" s="398"/>
      <c r="M37" s="398"/>
      <c r="N37" s="398"/>
      <c r="O37" s="399"/>
      <c r="P37" s="434" t="s">
        <v>58</v>
      </c>
      <c r="Q37" s="398"/>
      <c r="R37" s="398"/>
      <c r="S37" s="398"/>
      <c r="T37" s="398"/>
      <c r="U37" s="398"/>
      <c r="V37" s="398"/>
      <c r="W37" s="398"/>
      <c r="X37" s="399"/>
      <c r="Y37" s="435"/>
      <c r="Z37" s="436"/>
      <c r="AA37" s="437"/>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8" t="s">
        <v>251</v>
      </c>
      <c r="AV37" s="398"/>
      <c r="AW37" s="398"/>
      <c r="AX37" s="894"/>
    </row>
    <row r="38" spans="1:50" ht="18.75" hidden="1" customHeight="1" x14ac:dyDescent="0.15">
      <c r="A38" s="387"/>
      <c r="B38" s="388"/>
      <c r="C38" s="388"/>
      <c r="D38" s="388"/>
      <c r="E38" s="388"/>
      <c r="F38" s="389"/>
      <c r="G38" s="400"/>
      <c r="H38" s="385"/>
      <c r="I38" s="385"/>
      <c r="J38" s="385"/>
      <c r="K38" s="385"/>
      <c r="L38" s="385"/>
      <c r="M38" s="385"/>
      <c r="N38" s="385"/>
      <c r="O38" s="401"/>
      <c r="P38" s="421"/>
      <c r="Q38" s="385"/>
      <c r="R38" s="385"/>
      <c r="S38" s="385"/>
      <c r="T38" s="385"/>
      <c r="U38" s="385"/>
      <c r="V38" s="385"/>
      <c r="W38" s="385"/>
      <c r="X38" s="401"/>
      <c r="Y38" s="438"/>
      <c r="Z38" s="439"/>
      <c r="AA38" s="440"/>
      <c r="AB38" s="232"/>
      <c r="AC38" s="233"/>
      <c r="AD38" s="234"/>
      <c r="AE38" s="232"/>
      <c r="AF38" s="233"/>
      <c r="AG38" s="233"/>
      <c r="AH38" s="234"/>
      <c r="AI38" s="232"/>
      <c r="AJ38" s="233"/>
      <c r="AK38" s="233"/>
      <c r="AL38" s="234"/>
      <c r="AM38" s="236"/>
      <c r="AN38" s="236"/>
      <c r="AO38" s="236"/>
      <c r="AP38" s="232"/>
      <c r="AQ38" s="576"/>
      <c r="AR38" s="185"/>
      <c r="AS38" s="118" t="s">
        <v>306</v>
      </c>
      <c r="AT38" s="119"/>
      <c r="AU38" s="184"/>
      <c r="AV38" s="184"/>
      <c r="AW38" s="385" t="s">
        <v>295</v>
      </c>
      <c r="AX38" s="386"/>
    </row>
    <row r="39" spans="1:50" ht="23.25" hidden="1" customHeight="1" x14ac:dyDescent="0.15">
      <c r="A39" s="390"/>
      <c r="B39" s="388"/>
      <c r="C39" s="388"/>
      <c r="D39" s="388"/>
      <c r="E39" s="388"/>
      <c r="F39" s="389"/>
      <c r="G39" s="550"/>
      <c r="H39" s="551"/>
      <c r="I39" s="551"/>
      <c r="J39" s="551"/>
      <c r="K39" s="551"/>
      <c r="L39" s="551"/>
      <c r="M39" s="551"/>
      <c r="N39" s="551"/>
      <c r="O39" s="552"/>
      <c r="P39" s="90"/>
      <c r="Q39" s="90"/>
      <c r="R39" s="90"/>
      <c r="S39" s="90"/>
      <c r="T39" s="90"/>
      <c r="U39" s="90"/>
      <c r="V39" s="90"/>
      <c r="W39" s="90"/>
      <c r="X39" s="91"/>
      <c r="Y39" s="457" t="s">
        <v>12</v>
      </c>
      <c r="Z39" s="517"/>
      <c r="AA39" s="518"/>
      <c r="AB39" s="447"/>
      <c r="AC39" s="447"/>
      <c r="AD39" s="447"/>
      <c r="AE39" s="203"/>
      <c r="AF39" s="204"/>
      <c r="AG39" s="204"/>
      <c r="AH39" s="204"/>
      <c r="AI39" s="203"/>
      <c r="AJ39" s="204"/>
      <c r="AK39" s="204"/>
      <c r="AL39" s="204"/>
      <c r="AM39" s="203"/>
      <c r="AN39" s="204"/>
      <c r="AO39" s="204"/>
      <c r="AP39" s="204"/>
      <c r="AQ39" s="327"/>
      <c r="AR39" s="192"/>
      <c r="AS39" s="192"/>
      <c r="AT39" s="328"/>
      <c r="AU39" s="204"/>
      <c r="AV39" s="204"/>
      <c r="AW39" s="204"/>
      <c r="AX39" s="206"/>
    </row>
    <row r="40" spans="1:50" ht="23.25" hidden="1" customHeight="1" x14ac:dyDescent="0.15">
      <c r="A40" s="391"/>
      <c r="B40" s="392"/>
      <c r="C40" s="392"/>
      <c r="D40" s="392"/>
      <c r="E40" s="392"/>
      <c r="F40" s="393"/>
      <c r="G40" s="553"/>
      <c r="H40" s="554"/>
      <c r="I40" s="554"/>
      <c r="J40" s="554"/>
      <c r="K40" s="554"/>
      <c r="L40" s="554"/>
      <c r="M40" s="554"/>
      <c r="N40" s="554"/>
      <c r="O40" s="555"/>
      <c r="P40" s="93"/>
      <c r="Q40" s="93"/>
      <c r="R40" s="93"/>
      <c r="S40" s="93"/>
      <c r="T40" s="93"/>
      <c r="U40" s="93"/>
      <c r="V40" s="93"/>
      <c r="W40" s="93"/>
      <c r="X40" s="94"/>
      <c r="Y40" s="402" t="s">
        <v>53</v>
      </c>
      <c r="Z40" s="403"/>
      <c r="AA40" s="404"/>
      <c r="AB40" s="509"/>
      <c r="AC40" s="509"/>
      <c r="AD40" s="509"/>
      <c r="AE40" s="203"/>
      <c r="AF40" s="204"/>
      <c r="AG40" s="204"/>
      <c r="AH40" s="204"/>
      <c r="AI40" s="203"/>
      <c r="AJ40" s="204"/>
      <c r="AK40" s="204"/>
      <c r="AL40" s="204"/>
      <c r="AM40" s="203"/>
      <c r="AN40" s="204"/>
      <c r="AO40" s="204"/>
      <c r="AP40" s="204"/>
      <c r="AQ40" s="327"/>
      <c r="AR40" s="192"/>
      <c r="AS40" s="192"/>
      <c r="AT40" s="328"/>
      <c r="AU40" s="204"/>
      <c r="AV40" s="204"/>
      <c r="AW40" s="204"/>
      <c r="AX40" s="206"/>
    </row>
    <row r="41" spans="1:50" ht="23.25" hidden="1" customHeight="1" x14ac:dyDescent="0.15">
      <c r="A41" s="394"/>
      <c r="B41" s="395"/>
      <c r="C41" s="395"/>
      <c r="D41" s="395"/>
      <c r="E41" s="395"/>
      <c r="F41" s="396"/>
      <c r="G41" s="556"/>
      <c r="H41" s="557"/>
      <c r="I41" s="557"/>
      <c r="J41" s="557"/>
      <c r="K41" s="557"/>
      <c r="L41" s="557"/>
      <c r="M41" s="557"/>
      <c r="N41" s="557"/>
      <c r="O41" s="558"/>
      <c r="P41" s="96"/>
      <c r="Q41" s="96"/>
      <c r="R41" s="96"/>
      <c r="S41" s="96"/>
      <c r="T41" s="96"/>
      <c r="U41" s="96"/>
      <c r="V41" s="96"/>
      <c r="W41" s="96"/>
      <c r="X41" s="97"/>
      <c r="Y41" s="402" t="s">
        <v>13</v>
      </c>
      <c r="Z41" s="403"/>
      <c r="AA41" s="404"/>
      <c r="AB41" s="542" t="s">
        <v>296</v>
      </c>
      <c r="AC41" s="542"/>
      <c r="AD41" s="542"/>
      <c r="AE41" s="203"/>
      <c r="AF41" s="204"/>
      <c r="AG41" s="204"/>
      <c r="AH41" s="204"/>
      <c r="AI41" s="203"/>
      <c r="AJ41" s="204"/>
      <c r="AK41" s="204"/>
      <c r="AL41" s="204"/>
      <c r="AM41" s="203"/>
      <c r="AN41" s="204"/>
      <c r="AO41" s="204"/>
      <c r="AP41" s="204"/>
      <c r="AQ41" s="327"/>
      <c r="AR41" s="192"/>
      <c r="AS41" s="192"/>
      <c r="AT41" s="328"/>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6" t="s">
        <v>393</v>
      </c>
      <c r="B44" s="757"/>
      <c r="C44" s="757"/>
      <c r="D44" s="757"/>
      <c r="E44" s="757"/>
      <c r="F44" s="758"/>
      <c r="G44" s="397" t="s">
        <v>263</v>
      </c>
      <c r="H44" s="398"/>
      <c r="I44" s="398"/>
      <c r="J44" s="398"/>
      <c r="K44" s="398"/>
      <c r="L44" s="398"/>
      <c r="M44" s="398"/>
      <c r="N44" s="398"/>
      <c r="O44" s="399"/>
      <c r="P44" s="434" t="s">
        <v>58</v>
      </c>
      <c r="Q44" s="398"/>
      <c r="R44" s="398"/>
      <c r="S44" s="398"/>
      <c r="T44" s="398"/>
      <c r="U44" s="398"/>
      <c r="V44" s="398"/>
      <c r="W44" s="398"/>
      <c r="X44" s="399"/>
      <c r="Y44" s="435"/>
      <c r="Z44" s="436"/>
      <c r="AA44" s="437"/>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8" t="s">
        <v>251</v>
      </c>
      <c r="AV44" s="398"/>
      <c r="AW44" s="398"/>
      <c r="AX44" s="894"/>
    </row>
    <row r="45" spans="1:50" ht="18.75" hidden="1" customHeight="1" x14ac:dyDescent="0.15">
      <c r="A45" s="387"/>
      <c r="B45" s="388"/>
      <c r="C45" s="388"/>
      <c r="D45" s="388"/>
      <c r="E45" s="388"/>
      <c r="F45" s="389"/>
      <c r="G45" s="400"/>
      <c r="H45" s="385"/>
      <c r="I45" s="385"/>
      <c r="J45" s="385"/>
      <c r="K45" s="385"/>
      <c r="L45" s="385"/>
      <c r="M45" s="385"/>
      <c r="N45" s="385"/>
      <c r="O45" s="401"/>
      <c r="P45" s="421"/>
      <c r="Q45" s="385"/>
      <c r="R45" s="385"/>
      <c r="S45" s="385"/>
      <c r="T45" s="385"/>
      <c r="U45" s="385"/>
      <c r="V45" s="385"/>
      <c r="W45" s="385"/>
      <c r="X45" s="401"/>
      <c r="Y45" s="438"/>
      <c r="Z45" s="439"/>
      <c r="AA45" s="440"/>
      <c r="AB45" s="232"/>
      <c r="AC45" s="233"/>
      <c r="AD45" s="234"/>
      <c r="AE45" s="232"/>
      <c r="AF45" s="233"/>
      <c r="AG45" s="233"/>
      <c r="AH45" s="234"/>
      <c r="AI45" s="232"/>
      <c r="AJ45" s="233"/>
      <c r="AK45" s="233"/>
      <c r="AL45" s="234"/>
      <c r="AM45" s="236"/>
      <c r="AN45" s="236"/>
      <c r="AO45" s="236"/>
      <c r="AP45" s="232"/>
      <c r="AQ45" s="576"/>
      <c r="AR45" s="185"/>
      <c r="AS45" s="118" t="s">
        <v>306</v>
      </c>
      <c r="AT45" s="119"/>
      <c r="AU45" s="184"/>
      <c r="AV45" s="184"/>
      <c r="AW45" s="385" t="s">
        <v>295</v>
      </c>
      <c r="AX45" s="386"/>
    </row>
    <row r="46" spans="1:50" ht="23.25" hidden="1" customHeight="1" x14ac:dyDescent="0.15">
      <c r="A46" s="390"/>
      <c r="B46" s="388"/>
      <c r="C46" s="388"/>
      <c r="D46" s="388"/>
      <c r="E46" s="388"/>
      <c r="F46" s="389"/>
      <c r="G46" s="550"/>
      <c r="H46" s="551"/>
      <c r="I46" s="551"/>
      <c r="J46" s="551"/>
      <c r="K46" s="551"/>
      <c r="L46" s="551"/>
      <c r="M46" s="551"/>
      <c r="N46" s="551"/>
      <c r="O46" s="552"/>
      <c r="P46" s="90"/>
      <c r="Q46" s="90"/>
      <c r="R46" s="90"/>
      <c r="S46" s="90"/>
      <c r="T46" s="90"/>
      <c r="U46" s="90"/>
      <c r="V46" s="90"/>
      <c r="W46" s="90"/>
      <c r="X46" s="91"/>
      <c r="Y46" s="457" t="s">
        <v>12</v>
      </c>
      <c r="Z46" s="517"/>
      <c r="AA46" s="518"/>
      <c r="AB46" s="447"/>
      <c r="AC46" s="447"/>
      <c r="AD46" s="447"/>
      <c r="AE46" s="203"/>
      <c r="AF46" s="204"/>
      <c r="AG46" s="204"/>
      <c r="AH46" s="204"/>
      <c r="AI46" s="203"/>
      <c r="AJ46" s="204"/>
      <c r="AK46" s="204"/>
      <c r="AL46" s="204"/>
      <c r="AM46" s="203"/>
      <c r="AN46" s="204"/>
      <c r="AO46" s="204"/>
      <c r="AP46" s="204"/>
      <c r="AQ46" s="327"/>
      <c r="AR46" s="192"/>
      <c r="AS46" s="192"/>
      <c r="AT46" s="328"/>
      <c r="AU46" s="204"/>
      <c r="AV46" s="204"/>
      <c r="AW46" s="204"/>
      <c r="AX46" s="206"/>
    </row>
    <row r="47" spans="1:50" ht="23.25" hidden="1" customHeight="1" x14ac:dyDescent="0.15">
      <c r="A47" s="391"/>
      <c r="B47" s="392"/>
      <c r="C47" s="392"/>
      <c r="D47" s="392"/>
      <c r="E47" s="392"/>
      <c r="F47" s="393"/>
      <c r="G47" s="553"/>
      <c r="H47" s="554"/>
      <c r="I47" s="554"/>
      <c r="J47" s="554"/>
      <c r="K47" s="554"/>
      <c r="L47" s="554"/>
      <c r="M47" s="554"/>
      <c r="N47" s="554"/>
      <c r="O47" s="555"/>
      <c r="P47" s="93"/>
      <c r="Q47" s="93"/>
      <c r="R47" s="93"/>
      <c r="S47" s="93"/>
      <c r="T47" s="93"/>
      <c r="U47" s="93"/>
      <c r="V47" s="93"/>
      <c r="W47" s="93"/>
      <c r="X47" s="94"/>
      <c r="Y47" s="402" t="s">
        <v>53</v>
      </c>
      <c r="Z47" s="403"/>
      <c r="AA47" s="404"/>
      <c r="AB47" s="509"/>
      <c r="AC47" s="509"/>
      <c r="AD47" s="509"/>
      <c r="AE47" s="203"/>
      <c r="AF47" s="204"/>
      <c r="AG47" s="204"/>
      <c r="AH47" s="204"/>
      <c r="AI47" s="203"/>
      <c r="AJ47" s="204"/>
      <c r="AK47" s="204"/>
      <c r="AL47" s="204"/>
      <c r="AM47" s="203"/>
      <c r="AN47" s="204"/>
      <c r="AO47" s="204"/>
      <c r="AP47" s="204"/>
      <c r="AQ47" s="327"/>
      <c r="AR47" s="192"/>
      <c r="AS47" s="192"/>
      <c r="AT47" s="328"/>
      <c r="AU47" s="204"/>
      <c r="AV47" s="204"/>
      <c r="AW47" s="204"/>
      <c r="AX47" s="206"/>
    </row>
    <row r="48" spans="1:50" ht="23.25" hidden="1" customHeight="1" x14ac:dyDescent="0.15">
      <c r="A48" s="394"/>
      <c r="B48" s="395"/>
      <c r="C48" s="395"/>
      <c r="D48" s="395"/>
      <c r="E48" s="395"/>
      <c r="F48" s="396"/>
      <c r="G48" s="556"/>
      <c r="H48" s="557"/>
      <c r="I48" s="557"/>
      <c r="J48" s="557"/>
      <c r="K48" s="557"/>
      <c r="L48" s="557"/>
      <c r="M48" s="557"/>
      <c r="N48" s="557"/>
      <c r="O48" s="558"/>
      <c r="P48" s="96"/>
      <c r="Q48" s="96"/>
      <c r="R48" s="96"/>
      <c r="S48" s="96"/>
      <c r="T48" s="96"/>
      <c r="U48" s="96"/>
      <c r="V48" s="96"/>
      <c r="W48" s="96"/>
      <c r="X48" s="97"/>
      <c r="Y48" s="402" t="s">
        <v>13</v>
      </c>
      <c r="Z48" s="403"/>
      <c r="AA48" s="404"/>
      <c r="AB48" s="542" t="s">
        <v>296</v>
      </c>
      <c r="AC48" s="542"/>
      <c r="AD48" s="542"/>
      <c r="AE48" s="203"/>
      <c r="AF48" s="204"/>
      <c r="AG48" s="204"/>
      <c r="AH48" s="204"/>
      <c r="AI48" s="203"/>
      <c r="AJ48" s="204"/>
      <c r="AK48" s="204"/>
      <c r="AL48" s="204"/>
      <c r="AM48" s="203"/>
      <c r="AN48" s="204"/>
      <c r="AO48" s="204"/>
      <c r="AP48" s="204"/>
      <c r="AQ48" s="327"/>
      <c r="AR48" s="192"/>
      <c r="AS48" s="192"/>
      <c r="AT48" s="328"/>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393</v>
      </c>
      <c r="B51" s="388"/>
      <c r="C51" s="388"/>
      <c r="D51" s="388"/>
      <c r="E51" s="388"/>
      <c r="F51" s="389"/>
      <c r="G51" s="397" t="s">
        <v>263</v>
      </c>
      <c r="H51" s="398"/>
      <c r="I51" s="398"/>
      <c r="J51" s="398"/>
      <c r="K51" s="398"/>
      <c r="L51" s="398"/>
      <c r="M51" s="398"/>
      <c r="N51" s="398"/>
      <c r="O51" s="399"/>
      <c r="P51" s="434" t="s">
        <v>58</v>
      </c>
      <c r="Q51" s="398"/>
      <c r="R51" s="398"/>
      <c r="S51" s="398"/>
      <c r="T51" s="398"/>
      <c r="U51" s="398"/>
      <c r="V51" s="398"/>
      <c r="W51" s="398"/>
      <c r="X51" s="399"/>
      <c r="Y51" s="435"/>
      <c r="Z51" s="436"/>
      <c r="AA51" s="437"/>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8" t="s">
        <v>251</v>
      </c>
      <c r="AV51" s="908"/>
      <c r="AW51" s="908"/>
      <c r="AX51" s="909"/>
    </row>
    <row r="52" spans="1:50" ht="18.75" hidden="1" customHeight="1" x14ac:dyDescent="0.15">
      <c r="A52" s="387"/>
      <c r="B52" s="388"/>
      <c r="C52" s="388"/>
      <c r="D52" s="388"/>
      <c r="E52" s="388"/>
      <c r="F52" s="389"/>
      <c r="G52" s="400"/>
      <c r="H52" s="385"/>
      <c r="I52" s="385"/>
      <c r="J52" s="385"/>
      <c r="K52" s="385"/>
      <c r="L52" s="385"/>
      <c r="M52" s="385"/>
      <c r="N52" s="385"/>
      <c r="O52" s="401"/>
      <c r="P52" s="421"/>
      <c r="Q52" s="385"/>
      <c r="R52" s="385"/>
      <c r="S52" s="385"/>
      <c r="T52" s="385"/>
      <c r="U52" s="385"/>
      <c r="V52" s="385"/>
      <c r="W52" s="385"/>
      <c r="X52" s="401"/>
      <c r="Y52" s="438"/>
      <c r="Z52" s="439"/>
      <c r="AA52" s="440"/>
      <c r="AB52" s="232"/>
      <c r="AC52" s="233"/>
      <c r="AD52" s="234"/>
      <c r="AE52" s="232"/>
      <c r="AF52" s="233"/>
      <c r="AG52" s="233"/>
      <c r="AH52" s="234"/>
      <c r="AI52" s="232"/>
      <c r="AJ52" s="233"/>
      <c r="AK52" s="233"/>
      <c r="AL52" s="234"/>
      <c r="AM52" s="236"/>
      <c r="AN52" s="236"/>
      <c r="AO52" s="236"/>
      <c r="AP52" s="232"/>
      <c r="AQ52" s="576"/>
      <c r="AR52" s="185"/>
      <c r="AS52" s="118" t="s">
        <v>306</v>
      </c>
      <c r="AT52" s="119"/>
      <c r="AU52" s="184"/>
      <c r="AV52" s="184"/>
      <c r="AW52" s="385" t="s">
        <v>295</v>
      </c>
      <c r="AX52" s="386"/>
    </row>
    <row r="53" spans="1:50" ht="23.25" hidden="1" customHeight="1" x14ac:dyDescent="0.15">
      <c r="A53" s="390"/>
      <c r="B53" s="388"/>
      <c r="C53" s="388"/>
      <c r="D53" s="388"/>
      <c r="E53" s="388"/>
      <c r="F53" s="389"/>
      <c r="G53" s="550"/>
      <c r="H53" s="551"/>
      <c r="I53" s="551"/>
      <c r="J53" s="551"/>
      <c r="K53" s="551"/>
      <c r="L53" s="551"/>
      <c r="M53" s="551"/>
      <c r="N53" s="551"/>
      <c r="O53" s="552"/>
      <c r="P53" s="90"/>
      <c r="Q53" s="90"/>
      <c r="R53" s="90"/>
      <c r="S53" s="90"/>
      <c r="T53" s="90"/>
      <c r="U53" s="90"/>
      <c r="V53" s="90"/>
      <c r="W53" s="90"/>
      <c r="X53" s="91"/>
      <c r="Y53" s="457" t="s">
        <v>12</v>
      </c>
      <c r="Z53" s="517"/>
      <c r="AA53" s="518"/>
      <c r="AB53" s="447"/>
      <c r="AC53" s="447"/>
      <c r="AD53" s="447"/>
      <c r="AE53" s="203"/>
      <c r="AF53" s="204"/>
      <c r="AG53" s="204"/>
      <c r="AH53" s="204"/>
      <c r="AI53" s="203"/>
      <c r="AJ53" s="204"/>
      <c r="AK53" s="204"/>
      <c r="AL53" s="204"/>
      <c r="AM53" s="203"/>
      <c r="AN53" s="204"/>
      <c r="AO53" s="204"/>
      <c r="AP53" s="204"/>
      <c r="AQ53" s="327"/>
      <c r="AR53" s="192"/>
      <c r="AS53" s="192"/>
      <c r="AT53" s="328"/>
      <c r="AU53" s="204"/>
      <c r="AV53" s="204"/>
      <c r="AW53" s="204"/>
      <c r="AX53" s="206"/>
    </row>
    <row r="54" spans="1:50" ht="23.25" hidden="1" customHeight="1" x14ac:dyDescent="0.15">
      <c r="A54" s="391"/>
      <c r="B54" s="392"/>
      <c r="C54" s="392"/>
      <c r="D54" s="392"/>
      <c r="E54" s="392"/>
      <c r="F54" s="393"/>
      <c r="G54" s="553"/>
      <c r="H54" s="554"/>
      <c r="I54" s="554"/>
      <c r="J54" s="554"/>
      <c r="K54" s="554"/>
      <c r="L54" s="554"/>
      <c r="M54" s="554"/>
      <c r="N54" s="554"/>
      <c r="O54" s="555"/>
      <c r="P54" s="93"/>
      <c r="Q54" s="93"/>
      <c r="R54" s="93"/>
      <c r="S54" s="93"/>
      <c r="T54" s="93"/>
      <c r="U54" s="93"/>
      <c r="V54" s="93"/>
      <c r="W54" s="93"/>
      <c r="X54" s="94"/>
      <c r="Y54" s="402" t="s">
        <v>53</v>
      </c>
      <c r="Z54" s="403"/>
      <c r="AA54" s="404"/>
      <c r="AB54" s="509"/>
      <c r="AC54" s="509"/>
      <c r="AD54" s="509"/>
      <c r="AE54" s="203"/>
      <c r="AF54" s="204"/>
      <c r="AG54" s="204"/>
      <c r="AH54" s="204"/>
      <c r="AI54" s="203"/>
      <c r="AJ54" s="204"/>
      <c r="AK54" s="204"/>
      <c r="AL54" s="204"/>
      <c r="AM54" s="203"/>
      <c r="AN54" s="204"/>
      <c r="AO54" s="204"/>
      <c r="AP54" s="204"/>
      <c r="AQ54" s="327"/>
      <c r="AR54" s="192"/>
      <c r="AS54" s="192"/>
      <c r="AT54" s="328"/>
      <c r="AU54" s="204"/>
      <c r="AV54" s="204"/>
      <c r="AW54" s="204"/>
      <c r="AX54" s="206"/>
    </row>
    <row r="55" spans="1:50" ht="23.25" hidden="1" customHeight="1" x14ac:dyDescent="0.15">
      <c r="A55" s="394"/>
      <c r="B55" s="395"/>
      <c r="C55" s="395"/>
      <c r="D55" s="395"/>
      <c r="E55" s="395"/>
      <c r="F55" s="396"/>
      <c r="G55" s="556"/>
      <c r="H55" s="557"/>
      <c r="I55" s="557"/>
      <c r="J55" s="557"/>
      <c r="K55" s="557"/>
      <c r="L55" s="557"/>
      <c r="M55" s="557"/>
      <c r="N55" s="557"/>
      <c r="O55" s="558"/>
      <c r="P55" s="96"/>
      <c r="Q55" s="96"/>
      <c r="R55" s="96"/>
      <c r="S55" s="96"/>
      <c r="T55" s="96"/>
      <c r="U55" s="96"/>
      <c r="V55" s="96"/>
      <c r="W55" s="96"/>
      <c r="X55" s="97"/>
      <c r="Y55" s="402" t="s">
        <v>13</v>
      </c>
      <c r="Z55" s="403"/>
      <c r="AA55" s="404"/>
      <c r="AB55" s="580" t="s">
        <v>14</v>
      </c>
      <c r="AC55" s="580"/>
      <c r="AD55" s="580"/>
      <c r="AE55" s="203"/>
      <c r="AF55" s="204"/>
      <c r="AG55" s="204"/>
      <c r="AH55" s="204"/>
      <c r="AI55" s="203"/>
      <c r="AJ55" s="204"/>
      <c r="AK55" s="204"/>
      <c r="AL55" s="204"/>
      <c r="AM55" s="203"/>
      <c r="AN55" s="204"/>
      <c r="AO55" s="204"/>
      <c r="AP55" s="204"/>
      <c r="AQ55" s="327"/>
      <c r="AR55" s="192"/>
      <c r="AS55" s="192"/>
      <c r="AT55" s="328"/>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393</v>
      </c>
      <c r="B58" s="388"/>
      <c r="C58" s="388"/>
      <c r="D58" s="388"/>
      <c r="E58" s="388"/>
      <c r="F58" s="389"/>
      <c r="G58" s="397" t="s">
        <v>263</v>
      </c>
      <c r="H58" s="398"/>
      <c r="I58" s="398"/>
      <c r="J58" s="398"/>
      <c r="K58" s="398"/>
      <c r="L58" s="398"/>
      <c r="M58" s="398"/>
      <c r="N58" s="398"/>
      <c r="O58" s="399"/>
      <c r="P58" s="434" t="s">
        <v>58</v>
      </c>
      <c r="Q58" s="398"/>
      <c r="R58" s="398"/>
      <c r="S58" s="398"/>
      <c r="T58" s="398"/>
      <c r="U58" s="398"/>
      <c r="V58" s="398"/>
      <c r="W58" s="398"/>
      <c r="X58" s="399"/>
      <c r="Y58" s="435"/>
      <c r="Z58" s="436"/>
      <c r="AA58" s="437"/>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8" t="s">
        <v>251</v>
      </c>
      <c r="AV58" s="908"/>
      <c r="AW58" s="908"/>
      <c r="AX58" s="909"/>
    </row>
    <row r="59" spans="1:50" ht="18.75" hidden="1" customHeight="1" x14ac:dyDescent="0.15">
      <c r="A59" s="387"/>
      <c r="B59" s="388"/>
      <c r="C59" s="388"/>
      <c r="D59" s="388"/>
      <c r="E59" s="388"/>
      <c r="F59" s="389"/>
      <c r="G59" s="400"/>
      <c r="H59" s="385"/>
      <c r="I59" s="385"/>
      <c r="J59" s="385"/>
      <c r="K59" s="385"/>
      <c r="L59" s="385"/>
      <c r="M59" s="385"/>
      <c r="N59" s="385"/>
      <c r="O59" s="401"/>
      <c r="P59" s="421"/>
      <c r="Q59" s="385"/>
      <c r="R59" s="385"/>
      <c r="S59" s="385"/>
      <c r="T59" s="385"/>
      <c r="U59" s="385"/>
      <c r="V59" s="385"/>
      <c r="W59" s="385"/>
      <c r="X59" s="401"/>
      <c r="Y59" s="438"/>
      <c r="Z59" s="439"/>
      <c r="AA59" s="440"/>
      <c r="AB59" s="232"/>
      <c r="AC59" s="233"/>
      <c r="AD59" s="234"/>
      <c r="AE59" s="232"/>
      <c r="AF59" s="233"/>
      <c r="AG59" s="233"/>
      <c r="AH59" s="234"/>
      <c r="AI59" s="232"/>
      <c r="AJ59" s="233"/>
      <c r="AK59" s="233"/>
      <c r="AL59" s="234"/>
      <c r="AM59" s="236"/>
      <c r="AN59" s="236"/>
      <c r="AO59" s="236"/>
      <c r="AP59" s="232"/>
      <c r="AQ59" s="576"/>
      <c r="AR59" s="185"/>
      <c r="AS59" s="118" t="s">
        <v>306</v>
      </c>
      <c r="AT59" s="119"/>
      <c r="AU59" s="184"/>
      <c r="AV59" s="184"/>
      <c r="AW59" s="385" t="s">
        <v>295</v>
      </c>
      <c r="AX59" s="386"/>
    </row>
    <row r="60" spans="1:50" ht="23.25" hidden="1" customHeight="1" x14ac:dyDescent="0.15">
      <c r="A60" s="390"/>
      <c r="B60" s="388"/>
      <c r="C60" s="388"/>
      <c r="D60" s="388"/>
      <c r="E60" s="388"/>
      <c r="F60" s="389"/>
      <c r="G60" s="550"/>
      <c r="H60" s="551"/>
      <c r="I60" s="551"/>
      <c r="J60" s="551"/>
      <c r="K60" s="551"/>
      <c r="L60" s="551"/>
      <c r="M60" s="551"/>
      <c r="N60" s="551"/>
      <c r="O60" s="552"/>
      <c r="P60" s="90"/>
      <c r="Q60" s="90"/>
      <c r="R60" s="90"/>
      <c r="S60" s="90"/>
      <c r="T60" s="90"/>
      <c r="U60" s="90"/>
      <c r="V60" s="90"/>
      <c r="W60" s="90"/>
      <c r="X60" s="91"/>
      <c r="Y60" s="457" t="s">
        <v>12</v>
      </c>
      <c r="Z60" s="517"/>
      <c r="AA60" s="518"/>
      <c r="AB60" s="447"/>
      <c r="AC60" s="447"/>
      <c r="AD60" s="447"/>
      <c r="AE60" s="203"/>
      <c r="AF60" s="204"/>
      <c r="AG60" s="204"/>
      <c r="AH60" s="204"/>
      <c r="AI60" s="203"/>
      <c r="AJ60" s="204"/>
      <c r="AK60" s="204"/>
      <c r="AL60" s="204"/>
      <c r="AM60" s="203"/>
      <c r="AN60" s="204"/>
      <c r="AO60" s="204"/>
      <c r="AP60" s="204"/>
      <c r="AQ60" s="327"/>
      <c r="AR60" s="192"/>
      <c r="AS60" s="192"/>
      <c r="AT60" s="328"/>
      <c r="AU60" s="204"/>
      <c r="AV60" s="204"/>
      <c r="AW60" s="204"/>
      <c r="AX60" s="206"/>
    </row>
    <row r="61" spans="1:50" ht="23.25" hidden="1" customHeight="1" x14ac:dyDescent="0.15">
      <c r="A61" s="391"/>
      <c r="B61" s="392"/>
      <c r="C61" s="392"/>
      <c r="D61" s="392"/>
      <c r="E61" s="392"/>
      <c r="F61" s="393"/>
      <c r="G61" s="553"/>
      <c r="H61" s="554"/>
      <c r="I61" s="554"/>
      <c r="J61" s="554"/>
      <c r="K61" s="554"/>
      <c r="L61" s="554"/>
      <c r="M61" s="554"/>
      <c r="N61" s="554"/>
      <c r="O61" s="555"/>
      <c r="P61" s="93"/>
      <c r="Q61" s="93"/>
      <c r="R61" s="93"/>
      <c r="S61" s="93"/>
      <c r="T61" s="93"/>
      <c r="U61" s="93"/>
      <c r="V61" s="93"/>
      <c r="W61" s="93"/>
      <c r="X61" s="94"/>
      <c r="Y61" s="402" t="s">
        <v>53</v>
      </c>
      <c r="Z61" s="403"/>
      <c r="AA61" s="404"/>
      <c r="AB61" s="509"/>
      <c r="AC61" s="509"/>
      <c r="AD61" s="509"/>
      <c r="AE61" s="203"/>
      <c r="AF61" s="204"/>
      <c r="AG61" s="204"/>
      <c r="AH61" s="204"/>
      <c r="AI61" s="203"/>
      <c r="AJ61" s="204"/>
      <c r="AK61" s="204"/>
      <c r="AL61" s="204"/>
      <c r="AM61" s="203"/>
      <c r="AN61" s="204"/>
      <c r="AO61" s="204"/>
      <c r="AP61" s="204"/>
      <c r="AQ61" s="327"/>
      <c r="AR61" s="192"/>
      <c r="AS61" s="192"/>
      <c r="AT61" s="328"/>
      <c r="AU61" s="204"/>
      <c r="AV61" s="204"/>
      <c r="AW61" s="204"/>
      <c r="AX61" s="206"/>
    </row>
    <row r="62" spans="1:50" ht="23.25" hidden="1" customHeight="1" x14ac:dyDescent="0.15">
      <c r="A62" s="391"/>
      <c r="B62" s="392"/>
      <c r="C62" s="392"/>
      <c r="D62" s="392"/>
      <c r="E62" s="392"/>
      <c r="F62" s="393"/>
      <c r="G62" s="556"/>
      <c r="H62" s="557"/>
      <c r="I62" s="557"/>
      <c r="J62" s="557"/>
      <c r="K62" s="557"/>
      <c r="L62" s="557"/>
      <c r="M62" s="557"/>
      <c r="N62" s="557"/>
      <c r="O62" s="558"/>
      <c r="P62" s="96"/>
      <c r="Q62" s="96"/>
      <c r="R62" s="96"/>
      <c r="S62" s="96"/>
      <c r="T62" s="96"/>
      <c r="U62" s="96"/>
      <c r="V62" s="96"/>
      <c r="W62" s="96"/>
      <c r="X62" s="97"/>
      <c r="Y62" s="402" t="s">
        <v>13</v>
      </c>
      <c r="Z62" s="403"/>
      <c r="AA62" s="404"/>
      <c r="AB62" s="542" t="s">
        <v>14</v>
      </c>
      <c r="AC62" s="542"/>
      <c r="AD62" s="542"/>
      <c r="AE62" s="203"/>
      <c r="AF62" s="204"/>
      <c r="AG62" s="204"/>
      <c r="AH62" s="204"/>
      <c r="AI62" s="203"/>
      <c r="AJ62" s="204"/>
      <c r="AK62" s="204"/>
      <c r="AL62" s="204"/>
      <c r="AM62" s="203"/>
      <c r="AN62" s="204"/>
      <c r="AO62" s="204"/>
      <c r="AP62" s="204"/>
      <c r="AQ62" s="327"/>
      <c r="AR62" s="192"/>
      <c r="AS62" s="192"/>
      <c r="AT62" s="328"/>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8" t="s">
        <v>394</v>
      </c>
      <c r="B65" s="469"/>
      <c r="C65" s="469"/>
      <c r="D65" s="469"/>
      <c r="E65" s="469"/>
      <c r="F65" s="470"/>
      <c r="G65" s="471"/>
      <c r="H65" s="224" t="s">
        <v>263</v>
      </c>
      <c r="I65" s="224"/>
      <c r="J65" s="224"/>
      <c r="K65" s="224"/>
      <c r="L65" s="224"/>
      <c r="M65" s="224"/>
      <c r="N65" s="224"/>
      <c r="O65" s="225"/>
      <c r="P65" s="223" t="s">
        <v>58</v>
      </c>
      <c r="Q65" s="224"/>
      <c r="R65" s="224"/>
      <c r="S65" s="224"/>
      <c r="T65" s="224"/>
      <c r="U65" s="224"/>
      <c r="V65" s="225"/>
      <c r="W65" s="473" t="s">
        <v>389</v>
      </c>
      <c r="X65" s="474"/>
      <c r="Y65" s="477"/>
      <c r="Z65" s="477"/>
      <c r="AA65" s="478"/>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1"/>
      <c r="B66" s="462"/>
      <c r="C66" s="462"/>
      <c r="D66" s="462"/>
      <c r="E66" s="462"/>
      <c r="F66" s="463"/>
      <c r="G66" s="472"/>
      <c r="H66" s="227"/>
      <c r="I66" s="227"/>
      <c r="J66" s="227"/>
      <c r="K66" s="227"/>
      <c r="L66" s="227"/>
      <c r="M66" s="227"/>
      <c r="N66" s="227"/>
      <c r="O66" s="228"/>
      <c r="P66" s="226"/>
      <c r="Q66" s="227"/>
      <c r="R66" s="227"/>
      <c r="S66" s="227"/>
      <c r="T66" s="227"/>
      <c r="U66" s="227"/>
      <c r="V66" s="228"/>
      <c r="W66" s="475"/>
      <c r="X66" s="476"/>
      <c r="Y66" s="479"/>
      <c r="Z66" s="479"/>
      <c r="AA66" s="480"/>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1"/>
      <c r="B67" s="462"/>
      <c r="C67" s="462"/>
      <c r="D67" s="462"/>
      <c r="E67" s="462"/>
      <c r="F67" s="463"/>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1"/>
      <c r="B68" s="462"/>
      <c r="C68" s="462"/>
      <c r="D68" s="462"/>
      <c r="E68" s="462"/>
      <c r="F68" s="463"/>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1"/>
      <c r="B69" s="462"/>
      <c r="C69" s="462"/>
      <c r="D69" s="462"/>
      <c r="E69" s="462"/>
      <c r="F69" s="463"/>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1" t="s">
        <v>398</v>
      </c>
      <c r="B70" s="462"/>
      <c r="C70" s="462"/>
      <c r="D70" s="462"/>
      <c r="E70" s="462"/>
      <c r="F70" s="463"/>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1"/>
      <c r="B71" s="462"/>
      <c r="C71" s="462"/>
      <c r="D71" s="462"/>
      <c r="E71" s="462"/>
      <c r="F71" s="463"/>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4"/>
      <c r="B72" s="465"/>
      <c r="C72" s="465"/>
      <c r="D72" s="465"/>
      <c r="E72" s="465"/>
      <c r="F72" s="466"/>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2" t="s">
        <v>394</v>
      </c>
      <c r="B73" s="493"/>
      <c r="C73" s="493"/>
      <c r="D73" s="493"/>
      <c r="E73" s="493"/>
      <c r="F73" s="494"/>
      <c r="G73" s="568"/>
      <c r="H73" s="115" t="s">
        <v>263</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5"/>
      <c r="B74" s="496"/>
      <c r="C74" s="496"/>
      <c r="D74" s="496"/>
      <c r="E74" s="496"/>
      <c r="F74" s="497"/>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6"/>
      <c r="AR74" s="185"/>
      <c r="AS74" s="118" t="s">
        <v>306</v>
      </c>
      <c r="AT74" s="119"/>
      <c r="AU74" s="576"/>
      <c r="AV74" s="185"/>
      <c r="AW74" s="118" t="s">
        <v>295</v>
      </c>
      <c r="AX74" s="180"/>
    </row>
    <row r="75" spans="1:50" ht="23.25" hidden="1" customHeight="1" x14ac:dyDescent="0.15">
      <c r="A75" s="495"/>
      <c r="B75" s="496"/>
      <c r="C75" s="496"/>
      <c r="D75" s="496"/>
      <c r="E75" s="496"/>
      <c r="F75" s="497"/>
      <c r="G75" s="596"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4"/>
      <c r="AV75" s="204"/>
      <c r="AW75" s="204"/>
      <c r="AX75" s="206"/>
    </row>
    <row r="76" spans="1:50" ht="23.25" hidden="1" customHeight="1" x14ac:dyDescent="0.15">
      <c r="A76" s="495"/>
      <c r="B76" s="496"/>
      <c r="C76" s="496"/>
      <c r="D76" s="496"/>
      <c r="E76" s="496"/>
      <c r="F76" s="497"/>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4"/>
      <c r="AV76" s="204"/>
      <c r="AW76" s="204"/>
      <c r="AX76" s="206"/>
    </row>
    <row r="77" spans="1:50" ht="23.25" hidden="1" customHeight="1" x14ac:dyDescent="0.15">
      <c r="A77" s="495"/>
      <c r="B77" s="496"/>
      <c r="C77" s="496"/>
      <c r="D77" s="496"/>
      <c r="E77" s="496"/>
      <c r="F77" s="497"/>
      <c r="G77" s="598"/>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4"/>
      <c r="AF77" s="875"/>
      <c r="AG77" s="875"/>
      <c r="AH77" s="875"/>
      <c r="AI77" s="874"/>
      <c r="AJ77" s="875"/>
      <c r="AK77" s="875"/>
      <c r="AL77" s="875"/>
      <c r="AM77" s="874"/>
      <c r="AN77" s="875"/>
      <c r="AO77" s="875"/>
      <c r="AP77" s="875"/>
      <c r="AQ77" s="327"/>
      <c r="AR77" s="192"/>
      <c r="AS77" s="192"/>
      <c r="AT77" s="328"/>
      <c r="AU77" s="204"/>
      <c r="AV77" s="204"/>
      <c r="AW77" s="204"/>
      <c r="AX77" s="206"/>
    </row>
    <row r="78" spans="1:50" ht="69.75" hidden="1" customHeight="1" x14ac:dyDescent="0.15">
      <c r="A78" s="322" t="s">
        <v>426</v>
      </c>
      <c r="B78" s="323"/>
      <c r="C78" s="323"/>
      <c r="D78" s="323"/>
      <c r="E78" s="320" t="s">
        <v>371</v>
      </c>
      <c r="F78" s="321"/>
      <c r="G78" s="47" t="s">
        <v>308</v>
      </c>
      <c r="H78" s="573"/>
      <c r="I78" s="574"/>
      <c r="J78" s="574"/>
      <c r="K78" s="574"/>
      <c r="L78" s="574"/>
      <c r="M78" s="574"/>
      <c r="N78" s="574"/>
      <c r="O78" s="575"/>
      <c r="P78" s="132"/>
      <c r="Q78" s="132"/>
      <c r="R78" s="132"/>
      <c r="S78" s="132"/>
      <c r="T78" s="132"/>
      <c r="U78" s="132"/>
      <c r="V78" s="132"/>
      <c r="W78" s="132"/>
      <c r="X78" s="132"/>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row>
    <row r="79" spans="1:50" ht="18.75" hidden="1" customHeight="1" x14ac:dyDescent="0.15">
      <c r="A79" s="559" t="s">
        <v>266</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3" t="s">
        <v>388</v>
      </c>
      <c r="AP79" s="264"/>
      <c r="AQ79" s="264"/>
      <c r="AR79" s="66" t="s">
        <v>386</v>
      </c>
      <c r="AS79" s="263"/>
      <c r="AT79" s="264"/>
      <c r="AU79" s="264"/>
      <c r="AV79" s="264"/>
      <c r="AW79" s="264"/>
      <c r="AX79" s="931"/>
    </row>
    <row r="80" spans="1:50" ht="18.75" hidden="1" customHeight="1" x14ac:dyDescent="0.15">
      <c r="A80" s="848" t="s">
        <v>264</v>
      </c>
      <c r="B80" s="510" t="s">
        <v>385</v>
      </c>
      <c r="C80" s="511"/>
      <c r="D80" s="511"/>
      <c r="E80" s="511"/>
      <c r="F80" s="512"/>
      <c r="G80" s="419" t="s">
        <v>256</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49"/>
      <c r="B81" s="513"/>
      <c r="C81" s="414"/>
      <c r="D81" s="414"/>
      <c r="E81" s="414"/>
      <c r="F81" s="415"/>
      <c r="G81" s="385"/>
      <c r="H81" s="385"/>
      <c r="I81" s="385"/>
      <c r="J81" s="385"/>
      <c r="K81" s="385"/>
      <c r="L81" s="385"/>
      <c r="M81" s="385"/>
      <c r="N81" s="385"/>
      <c r="O81" s="385"/>
      <c r="P81" s="385"/>
      <c r="Q81" s="385"/>
      <c r="R81" s="385"/>
      <c r="S81" s="385"/>
      <c r="T81" s="385"/>
      <c r="U81" s="385"/>
      <c r="V81" s="385"/>
      <c r="W81" s="385"/>
      <c r="X81" s="385"/>
      <c r="Y81" s="385"/>
      <c r="Z81" s="385"/>
      <c r="AA81" s="401"/>
      <c r="AB81" s="42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49"/>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68"/>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9"/>
    </row>
    <row r="83" spans="1:60" ht="22.5" hidden="1" customHeight="1" x14ac:dyDescent="0.15">
      <c r="A83" s="849"/>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0"/>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1"/>
    </row>
    <row r="84" spans="1:60" ht="19.5" hidden="1" customHeight="1" x14ac:dyDescent="0.15">
      <c r="A84" s="849"/>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2"/>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3"/>
    </row>
    <row r="85" spans="1:60" ht="18.75" hidden="1" customHeight="1" x14ac:dyDescent="0.15">
      <c r="A85" s="849"/>
      <c r="B85" s="414" t="s">
        <v>262</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49"/>
      <c r="Z85" s="150"/>
      <c r="AA85" s="151"/>
      <c r="AB85" s="543" t="s">
        <v>11</v>
      </c>
      <c r="AC85" s="544"/>
      <c r="AD85" s="545"/>
      <c r="AE85" s="229" t="s">
        <v>453</v>
      </c>
      <c r="AF85" s="230"/>
      <c r="AG85" s="230"/>
      <c r="AH85" s="231"/>
      <c r="AI85" s="229" t="s">
        <v>450</v>
      </c>
      <c r="AJ85" s="230"/>
      <c r="AK85" s="230"/>
      <c r="AL85" s="231"/>
      <c r="AM85" s="235" t="s">
        <v>445</v>
      </c>
      <c r="AN85" s="235"/>
      <c r="AO85" s="235"/>
      <c r="AP85" s="229"/>
      <c r="AQ85" s="144" t="s">
        <v>305</v>
      </c>
      <c r="AR85" s="115"/>
      <c r="AS85" s="115"/>
      <c r="AT85" s="116"/>
      <c r="AU85" s="519" t="s">
        <v>251</v>
      </c>
      <c r="AV85" s="519"/>
      <c r="AW85" s="519"/>
      <c r="AX85" s="520"/>
      <c r="AY85" s="10"/>
      <c r="AZ85" s="10"/>
      <c r="BA85" s="10"/>
      <c r="BB85" s="10"/>
      <c r="BC85" s="10"/>
    </row>
    <row r="86" spans="1:60" ht="18.75" hidden="1" customHeight="1" x14ac:dyDescent="0.15">
      <c r="A86" s="849"/>
      <c r="B86" s="414"/>
      <c r="C86" s="414"/>
      <c r="D86" s="414"/>
      <c r="E86" s="414"/>
      <c r="F86" s="415"/>
      <c r="G86" s="400"/>
      <c r="H86" s="385"/>
      <c r="I86" s="385"/>
      <c r="J86" s="385"/>
      <c r="K86" s="385"/>
      <c r="L86" s="385"/>
      <c r="M86" s="385"/>
      <c r="N86" s="385"/>
      <c r="O86" s="401"/>
      <c r="P86" s="421"/>
      <c r="Q86" s="385"/>
      <c r="R86" s="385"/>
      <c r="S86" s="385"/>
      <c r="T86" s="385"/>
      <c r="U86" s="385"/>
      <c r="V86" s="385"/>
      <c r="W86" s="385"/>
      <c r="X86" s="401"/>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5" t="s">
        <v>295</v>
      </c>
      <c r="AX86" s="386"/>
      <c r="AY86" s="10"/>
      <c r="AZ86" s="10"/>
      <c r="BA86" s="10"/>
      <c r="BB86" s="10"/>
      <c r="BC86" s="10"/>
      <c r="BD86" s="10"/>
      <c r="BE86" s="10"/>
      <c r="BF86" s="10"/>
      <c r="BG86" s="10"/>
      <c r="BH86" s="10"/>
    </row>
    <row r="87" spans="1:60" ht="23.25" hidden="1" customHeight="1" x14ac:dyDescent="0.15">
      <c r="A87" s="849"/>
      <c r="B87" s="414"/>
      <c r="C87" s="414"/>
      <c r="D87" s="414"/>
      <c r="E87" s="414"/>
      <c r="F87" s="415"/>
      <c r="G87" s="89"/>
      <c r="H87" s="90"/>
      <c r="I87" s="90"/>
      <c r="J87" s="90"/>
      <c r="K87" s="90"/>
      <c r="L87" s="90"/>
      <c r="M87" s="90"/>
      <c r="N87" s="90"/>
      <c r="O87" s="91"/>
      <c r="P87" s="90"/>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7"/>
      <c r="AR87" s="192"/>
      <c r="AS87" s="192"/>
      <c r="AT87" s="328"/>
      <c r="AU87" s="204"/>
      <c r="AV87" s="204"/>
      <c r="AW87" s="204"/>
      <c r="AX87" s="206"/>
    </row>
    <row r="88" spans="1:60" ht="23.25" hidden="1" customHeight="1" x14ac:dyDescent="0.15">
      <c r="A88" s="849"/>
      <c r="B88" s="414"/>
      <c r="C88" s="414"/>
      <c r="D88" s="414"/>
      <c r="E88" s="414"/>
      <c r="F88" s="415"/>
      <c r="G88" s="92"/>
      <c r="H88" s="93"/>
      <c r="I88" s="93"/>
      <c r="J88" s="93"/>
      <c r="K88" s="93"/>
      <c r="L88" s="93"/>
      <c r="M88" s="93"/>
      <c r="N88" s="93"/>
      <c r="O88" s="94"/>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7"/>
      <c r="AR88" s="192"/>
      <c r="AS88" s="192"/>
      <c r="AT88" s="328"/>
      <c r="AU88" s="204"/>
      <c r="AV88" s="204"/>
      <c r="AW88" s="204"/>
      <c r="AX88" s="206"/>
      <c r="AY88" s="10"/>
      <c r="AZ88" s="10"/>
      <c r="BA88" s="10"/>
      <c r="BB88" s="10"/>
      <c r="BC88" s="10"/>
    </row>
    <row r="89" spans="1:60" ht="23.25" hidden="1" customHeight="1" x14ac:dyDescent="0.15">
      <c r="A89" s="849"/>
      <c r="B89" s="515"/>
      <c r="C89" s="515"/>
      <c r="D89" s="515"/>
      <c r="E89" s="515"/>
      <c r="F89" s="516"/>
      <c r="G89" s="95"/>
      <c r="H89" s="96"/>
      <c r="I89" s="96"/>
      <c r="J89" s="96"/>
      <c r="K89" s="96"/>
      <c r="L89" s="96"/>
      <c r="M89" s="96"/>
      <c r="N89" s="96"/>
      <c r="O89" s="97"/>
      <c r="P89" s="161"/>
      <c r="Q89" s="161"/>
      <c r="R89" s="161"/>
      <c r="S89" s="161"/>
      <c r="T89" s="161"/>
      <c r="U89" s="161"/>
      <c r="V89" s="161"/>
      <c r="W89" s="161"/>
      <c r="X89" s="546"/>
      <c r="Y89" s="444" t="s">
        <v>13</v>
      </c>
      <c r="Z89" s="445"/>
      <c r="AA89" s="446"/>
      <c r="AB89" s="580" t="s">
        <v>14</v>
      </c>
      <c r="AC89" s="580"/>
      <c r="AD89" s="580"/>
      <c r="AE89" s="203"/>
      <c r="AF89" s="204"/>
      <c r="AG89" s="204"/>
      <c r="AH89" s="204"/>
      <c r="AI89" s="203"/>
      <c r="AJ89" s="204"/>
      <c r="AK89" s="204"/>
      <c r="AL89" s="204"/>
      <c r="AM89" s="203"/>
      <c r="AN89" s="204"/>
      <c r="AO89" s="204"/>
      <c r="AP89" s="204"/>
      <c r="AQ89" s="327"/>
      <c r="AR89" s="192"/>
      <c r="AS89" s="192"/>
      <c r="AT89" s="328"/>
      <c r="AU89" s="204"/>
      <c r="AV89" s="204"/>
      <c r="AW89" s="204"/>
      <c r="AX89" s="206"/>
      <c r="AY89" s="10"/>
      <c r="AZ89" s="10"/>
      <c r="BA89" s="10"/>
      <c r="BB89" s="10"/>
      <c r="BC89" s="10"/>
      <c r="BD89" s="10"/>
      <c r="BE89" s="10"/>
      <c r="BF89" s="10"/>
      <c r="BG89" s="10"/>
      <c r="BH89" s="10"/>
    </row>
    <row r="90" spans="1:60" ht="18.75" hidden="1" customHeight="1" x14ac:dyDescent="0.15">
      <c r="A90" s="849"/>
      <c r="B90" s="414" t="s">
        <v>262</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49"/>
      <c r="Z90" s="150"/>
      <c r="AA90" s="151"/>
      <c r="AB90" s="543" t="s">
        <v>11</v>
      </c>
      <c r="AC90" s="544"/>
      <c r="AD90" s="545"/>
      <c r="AE90" s="229" t="s">
        <v>453</v>
      </c>
      <c r="AF90" s="230"/>
      <c r="AG90" s="230"/>
      <c r="AH90" s="231"/>
      <c r="AI90" s="229" t="s">
        <v>450</v>
      </c>
      <c r="AJ90" s="230"/>
      <c r="AK90" s="230"/>
      <c r="AL90" s="231"/>
      <c r="AM90" s="235" t="s">
        <v>445</v>
      </c>
      <c r="AN90" s="235"/>
      <c r="AO90" s="235"/>
      <c r="AP90" s="229"/>
      <c r="AQ90" s="144" t="s">
        <v>305</v>
      </c>
      <c r="AR90" s="115"/>
      <c r="AS90" s="115"/>
      <c r="AT90" s="116"/>
      <c r="AU90" s="519" t="s">
        <v>251</v>
      </c>
      <c r="AV90" s="519"/>
      <c r="AW90" s="519"/>
      <c r="AX90" s="520"/>
    </row>
    <row r="91" spans="1:60" ht="18.75" hidden="1" customHeight="1" x14ac:dyDescent="0.15">
      <c r="A91" s="849"/>
      <c r="B91" s="414"/>
      <c r="C91" s="414"/>
      <c r="D91" s="414"/>
      <c r="E91" s="414"/>
      <c r="F91" s="415"/>
      <c r="G91" s="400"/>
      <c r="H91" s="385"/>
      <c r="I91" s="385"/>
      <c r="J91" s="385"/>
      <c r="K91" s="385"/>
      <c r="L91" s="385"/>
      <c r="M91" s="385"/>
      <c r="N91" s="385"/>
      <c r="O91" s="401"/>
      <c r="P91" s="421"/>
      <c r="Q91" s="385"/>
      <c r="R91" s="385"/>
      <c r="S91" s="385"/>
      <c r="T91" s="385"/>
      <c r="U91" s="385"/>
      <c r="V91" s="385"/>
      <c r="W91" s="385"/>
      <c r="X91" s="401"/>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5" t="s">
        <v>295</v>
      </c>
      <c r="AX91" s="386"/>
      <c r="AY91" s="10"/>
      <c r="AZ91" s="10"/>
      <c r="BA91" s="10"/>
      <c r="BB91" s="10"/>
      <c r="BC91" s="10"/>
    </row>
    <row r="92" spans="1:60" ht="23.25" hidden="1" customHeight="1" x14ac:dyDescent="0.15">
      <c r="A92" s="849"/>
      <c r="B92" s="414"/>
      <c r="C92" s="414"/>
      <c r="D92" s="414"/>
      <c r="E92" s="414"/>
      <c r="F92" s="415"/>
      <c r="G92" s="89"/>
      <c r="H92" s="90"/>
      <c r="I92" s="90"/>
      <c r="J92" s="90"/>
      <c r="K92" s="90"/>
      <c r="L92" s="90"/>
      <c r="M92" s="90"/>
      <c r="N92" s="90"/>
      <c r="O92" s="91"/>
      <c r="P92" s="90"/>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7"/>
      <c r="AR92" s="192"/>
      <c r="AS92" s="192"/>
      <c r="AT92" s="328"/>
      <c r="AU92" s="204"/>
      <c r="AV92" s="204"/>
      <c r="AW92" s="204"/>
      <c r="AX92" s="206"/>
      <c r="AY92" s="10"/>
      <c r="AZ92" s="10"/>
      <c r="BA92" s="10"/>
      <c r="BB92" s="10"/>
      <c r="BC92" s="10"/>
      <c r="BD92" s="10"/>
      <c r="BE92" s="10"/>
      <c r="BF92" s="10"/>
      <c r="BG92" s="10"/>
      <c r="BH92" s="10"/>
    </row>
    <row r="93" spans="1:60" ht="23.25" hidden="1" customHeight="1" x14ac:dyDescent="0.15">
      <c r="A93" s="849"/>
      <c r="B93" s="414"/>
      <c r="C93" s="414"/>
      <c r="D93" s="414"/>
      <c r="E93" s="414"/>
      <c r="F93" s="415"/>
      <c r="G93" s="92"/>
      <c r="H93" s="93"/>
      <c r="I93" s="93"/>
      <c r="J93" s="93"/>
      <c r="K93" s="93"/>
      <c r="L93" s="93"/>
      <c r="M93" s="93"/>
      <c r="N93" s="93"/>
      <c r="O93" s="94"/>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7"/>
      <c r="AR93" s="192"/>
      <c r="AS93" s="192"/>
      <c r="AT93" s="328"/>
      <c r="AU93" s="204"/>
      <c r="AV93" s="204"/>
      <c r="AW93" s="204"/>
      <c r="AX93" s="206"/>
    </row>
    <row r="94" spans="1:60" ht="23.25" hidden="1" customHeight="1" x14ac:dyDescent="0.15">
      <c r="A94" s="849"/>
      <c r="B94" s="515"/>
      <c r="C94" s="515"/>
      <c r="D94" s="515"/>
      <c r="E94" s="515"/>
      <c r="F94" s="516"/>
      <c r="G94" s="95"/>
      <c r="H94" s="96"/>
      <c r="I94" s="96"/>
      <c r="J94" s="96"/>
      <c r="K94" s="96"/>
      <c r="L94" s="96"/>
      <c r="M94" s="96"/>
      <c r="N94" s="96"/>
      <c r="O94" s="97"/>
      <c r="P94" s="161"/>
      <c r="Q94" s="161"/>
      <c r="R94" s="161"/>
      <c r="S94" s="161"/>
      <c r="T94" s="161"/>
      <c r="U94" s="161"/>
      <c r="V94" s="161"/>
      <c r="W94" s="161"/>
      <c r="X94" s="546"/>
      <c r="Y94" s="444" t="s">
        <v>13</v>
      </c>
      <c r="Z94" s="445"/>
      <c r="AA94" s="446"/>
      <c r="AB94" s="580" t="s">
        <v>14</v>
      </c>
      <c r="AC94" s="580"/>
      <c r="AD94" s="580"/>
      <c r="AE94" s="203"/>
      <c r="AF94" s="204"/>
      <c r="AG94" s="204"/>
      <c r="AH94" s="204"/>
      <c r="AI94" s="203"/>
      <c r="AJ94" s="204"/>
      <c r="AK94" s="204"/>
      <c r="AL94" s="204"/>
      <c r="AM94" s="203"/>
      <c r="AN94" s="204"/>
      <c r="AO94" s="204"/>
      <c r="AP94" s="204"/>
      <c r="AQ94" s="327"/>
      <c r="AR94" s="192"/>
      <c r="AS94" s="192"/>
      <c r="AT94" s="328"/>
      <c r="AU94" s="204"/>
      <c r="AV94" s="204"/>
      <c r="AW94" s="204"/>
      <c r="AX94" s="206"/>
      <c r="AY94" s="10"/>
      <c r="AZ94" s="10"/>
      <c r="BA94" s="10"/>
      <c r="BB94" s="10"/>
      <c r="BC94" s="10"/>
    </row>
    <row r="95" spans="1:60" ht="18.75" hidden="1" customHeight="1" x14ac:dyDescent="0.15">
      <c r="A95" s="849"/>
      <c r="B95" s="414" t="s">
        <v>262</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49"/>
      <c r="Z95" s="150"/>
      <c r="AA95" s="151"/>
      <c r="AB95" s="543" t="s">
        <v>11</v>
      </c>
      <c r="AC95" s="544"/>
      <c r="AD95" s="545"/>
      <c r="AE95" s="229" t="s">
        <v>453</v>
      </c>
      <c r="AF95" s="230"/>
      <c r="AG95" s="230"/>
      <c r="AH95" s="231"/>
      <c r="AI95" s="229" t="s">
        <v>450</v>
      </c>
      <c r="AJ95" s="230"/>
      <c r="AK95" s="230"/>
      <c r="AL95" s="231"/>
      <c r="AM95" s="235" t="s">
        <v>445</v>
      </c>
      <c r="AN95" s="235"/>
      <c r="AO95" s="235"/>
      <c r="AP95" s="229"/>
      <c r="AQ95" s="144" t="s">
        <v>305</v>
      </c>
      <c r="AR95" s="115"/>
      <c r="AS95" s="115"/>
      <c r="AT95" s="116"/>
      <c r="AU95" s="519" t="s">
        <v>251</v>
      </c>
      <c r="AV95" s="519"/>
      <c r="AW95" s="519"/>
      <c r="AX95" s="520"/>
      <c r="AY95" s="10"/>
      <c r="AZ95" s="10"/>
      <c r="BA95" s="10"/>
      <c r="BB95" s="10"/>
      <c r="BC95" s="10"/>
      <c r="BD95" s="10"/>
      <c r="BE95" s="10"/>
      <c r="BF95" s="10"/>
      <c r="BG95" s="10"/>
      <c r="BH95" s="10"/>
    </row>
    <row r="96" spans="1:60" ht="18.75" hidden="1" customHeight="1" x14ac:dyDescent="0.15">
      <c r="A96" s="849"/>
      <c r="B96" s="414"/>
      <c r="C96" s="414"/>
      <c r="D96" s="414"/>
      <c r="E96" s="414"/>
      <c r="F96" s="415"/>
      <c r="G96" s="400"/>
      <c r="H96" s="385"/>
      <c r="I96" s="385"/>
      <c r="J96" s="385"/>
      <c r="K96" s="385"/>
      <c r="L96" s="385"/>
      <c r="M96" s="385"/>
      <c r="N96" s="385"/>
      <c r="O96" s="401"/>
      <c r="P96" s="421"/>
      <c r="Q96" s="385"/>
      <c r="R96" s="385"/>
      <c r="S96" s="385"/>
      <c r="T96" s="385"/>
      <c r="U96" s="385"/>
      <c r="V96" s="385"/>
      <c r="W96" s="385"/>
      <c r="X96" s="401"/>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5" t="s">
        <v>295</v>
      </c>
      <c r="AX96" s="386"/>
    </row>
    <row r="97" spans="1:60" ht="23.25" hidden="1" customHeight="1" x14ac:dyDescent="0.15">
      <c r="A97" s="849"/>
      <c r="B97" s="414"/>
      <c r="C97" s="414"/>
      <c r="D97" s="414"/>
      <c r="E97" s="414"/>
      <c r="F97" s="415"/>
      <c r="G97" s="89"/>
      <c r="H97" s="90"/>
      <c r="I97" s="90"/>
      <c r="J97" s="90"/>
      <c r="K97" s="90"/>
      <c r="L97" s="90"/>
      <c r="M97" s="90"/>
      <c r="N97" s="90"/>
      <c r="O97" s="91"/>
      <c r="P97" s="90"/>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7"/>
      <c r="AR97" s="192"/>
      <c r="AS97" s="192"/>
      <c r="AT97" s="328"/>
      <c r="AU97" s="204"/>
      <c r="AV97" s="204"/>
      <c r="AW97" s="204"/>
      <c r="AX97" s="206"/>
      <c r="AY97" s="10"/>
      <c r="AZ97" s="10"/>
      <c r="BA97" s="10"/>
      <c r="BB97" s="10"/>
      <c r="BC97" s="10"/>
    </row>
    <row r="98" spans="1:60" ht="23.25" hidden="1" customHeight="1" x14ac:dyDescent="0.15">
      <c r="A98" s="849"/>
      <c r="B98" s="414"/>
      <c r="C98" s="414"/>
      <c r="D98" s="414"/>
      <c r="E98" s="414"/>
      <c r="F98" s="415"/>
      <c r="G98" s="92"/>
      <c r="H98" s="93"/>
      <c r="I98" s="93"/>
      <c r="J98" s="93"/>
      <c r="K98" s="93"/>
      <c r="L98" s="93"/>
      <c r="M98" s="93"/>
      <c r="N98" s="93"/>
      <c r="O98" s="94"/>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7"/>
      <c r="AR98" s="192"/>
      <c r="AS98" s="192"/>
      <c r="AT98" s="328"/>
      <c r="AU98" s="204"/>
      <c r="AV98" s="204"/>
      <c r="AW98" s="204"/>
      <c r="AX98" s="206"/>
      <c r="AY98" s="10"/>
      <c r="AZ98" s="10"/>
      <c r="BA98" s="10"/>
      <c r="BB98" s="10"/>
      <c r="BC98" s="10"/>
      <c r="BD98" s="10"/>
      <c r="BE98" s="10"/>
      <c r="BF98" s="10"/>
      <c r="BG98" s="10"/>
      <c r="BH98" s="10"/>
    </row>
    <row r="99" spans="1:60" ht="23.25" hidden="1" customHeight="1" thickBot="1" x14ac:dyDescent="0.2">
      <c r="A99" s="850"/>
      <c r="B99" s="416"/>
      <c r="C99" s="416"/>
      <c r="D99" s="416"/>
      <c r="E99" s="416"/>
      <c r="F99" s="417"/>
      <c r="G99" s="566"/>
      <c r="H99" s="200"/>
      <c r="I99" s="200"/>
      <c r="J99" s="200"/>
      <c r="K99" s="200"/>
      <c r="L99" s="200"/>
      <c r="M99" s="200"/>
      <c r="N99" s="200"/>
      <c r="O99" s="567"/>
      <c r="P99" s="504"/>
      <c r="Q99" s="504"/>
      <c r="R99" s="504"/>
      <c r="S99" s="504"/>
      <c r="T99" s="504"/>
      <c r="U99" s="504"/>
      <c r="V99" s="504"/>
      <c r="W99" s="504"/>
      <c r="X99" s="505"/>
      <c r="Y99" s="879" t="s">
        <v>13</v>
      </c>
      <c r="Z99" s="880"/>
      <c r="AA99" s="881"/>
      <c r="AB99" s="876" t="s">
        <v>14</v>
      </c>
      <c r="AC99" s="877"/>
      <c r="AD99" s="878"/>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7"/>
      <c r="Z100" s="838"/>
      <c r="AA100" s="839"/>
      <c r="AB100" s="467" t="s">
        <v>11</v>
      </c>
      <c r="AC100" s="467"/>
      <c r="AD100" s="467"/>
      <c r="AE100" s="525" t="s">
        <v>453</v>
      </c>
      <c r="AF100" s="526"/>
      <c r="AG100" s="526"/>
      <c r="AH100" s="527"/>
      <c r="AI100" s="525" t="s">
        <v>450</v>
      </c>
      <c r="AJ100" s="526"/>
      <c r="AK100" s="526"/>
      <c r="AL100" s="527"/>
      <c r="AM100" s="525" t="s">
        <v>446</v>
      </c>
      <c r="AN100" s="526"/>
      <c r="AO100" s="526"/>
      <c r="AP100" s="527"/>
      <c r="AQ100" s="305" t="s">
        <v>439</v>
      </c>
      <c r="AR100" s="306"/>
      <c r="AS100" s="306"/>
      <c r="AT100" s="307"/>
      <c r="AU100" s="305" t="s">
        <v>436</v>
      </c>
      <c r="AV100" s="306"/>
      <c r="AW100" s="306"/>
      <c r="AX100" s="308"/>
    </row>
    <row r="101" spans="1:60" ht="23.25" customHeight="1" x14ac:dyDescent="0.15">
      <c r="A101" s="408"/>
      <c r="B101" s="409"/>
      <c r="C101" s="409"/>
      <c r="D101" s="409"/>
      <c r="E101" s="409"/>
      <c r="F101" s="410"/>
      <c r="G101" s="90" t="s">
        <v>493</v>
      </c>
      <c r="H101" s="90"/>
      <c r="I101" s="90"/>
      <c r="J101" s="90"/>
      <c r="K101" s="90"/>
      <c r="L101" s="90"/>
      <c r="M101" s="90"/>
      <c r="N101" s="90"/>
      <c r="O101" s="90"/>
      <c r="P101" s="90"/>
      <c r="Q101" s="90"/>
      <c r="R101" s="90"/>
      <c r="S101" s="90"/>
      <c r="T101" s="90"/>
      <c r="U101" s="90"/>
      <c r="V101" s="90"/>
      <c r="W101" s="90"/>
      <c r="X101" s="91"/>
      <c r="Y101" s="528" t="s">
        <v>54</v>
      </c>
      <c r="Z101" s="529"/>
      <c r="AA101" s="530"/>
      <c r="AB101" s="447" t="s">
        <v>494</v>
      </c>
      <c r="AC101" s="447"/>
      <c r="AD101" s="447"/>
      <c r="AE101" s="203" t="s">
        <v>498</v>
      </c>
      <c r="AF101" s="204"/>
      <c r="AG101" s="204"/>
      <c r="AH101" s="205"/>
      <c r="AI101" s="203" t="s">
        <v>498</v>
      </c>
      <c r="AJ101" s="204"/>
      <c r="AK101" s="204"/>
      <c r="AL101" s="205"/>
      <c r="AM101" s="203" t="s">
        <v>498</v>
      </c>
      <c r="AN101" s="204"/>
      <c r="AO101" s="204"/>
      <c r="AP101" s="205"/>
      <c r="AQ101" s="203" t="s">
        <v>498</v>
      </c>
      <c r="AR101" s="204"/>
      <c r="AS101" s="204"/>
      <c r="AT101" s="205"/>
      <c r="AU101" s="203"/>
      <c r="AV101" s="204"/>
      <c r="AW101" s="204"/>
      <c r="AX101" s="205"/>
    </row>
    <row r="102" spans="1:60" ht="23.25" customHeight="1" x14ac:dyDescent="0.15">
      <c r="A102" s="411"/>
      <c r="B102" s="412"/>
      <c r="C102" s="412"/>
      <c r="D102" s="412"/>
      <c r="E102" s="412"/>
      <c r="F102" s="413"/>
      <c r="G102" s="96"/>
      <c r="H102" s="96"/>
      <c r="I102" s="96"/>
      <c r="J102" s="96"/>
      <c r="K102" s="96"/>
      <c r="L102" s="96"/>
      <c r="M102" s="96"/>
      <c r="N102" s="96"/>
      <c r="O102" s="96"/>
      <c r="P102" s="96"/>
      <c r="Q102" s="96"/>
      <c r="R102" s="96"/>
      <c r="S102" s="96"/>
      <c r="T102" s="96"/>
      <c r="U102" s="96"/>
      <c r="V102" s="96"/>
      <c r="W102" s="96"/>
      <c r="X102" s="97"/>
      <c r="Y102" s="431" t="s">
        <v>55</v>
      </c>
      <c r="Z102" s="432"/>
      <c r="AA102" s="433"/>
      <c r="AB102" s="447" t="s">
        <v>494</v>
      </c>
      <c r="AC102" s="447"/>
      <c r="AD102" s="447"/>
      <c r="AE102" s="309" t="s">
        <v>498</v>
      </c>
      <c r="AF102" s="309"/>
      <c r="AG102" s="309"/>
      <c r="AH102" s="309"/>
      <c r="AI102" s="309" t="s">
        <v>498</v>
      </c>
      <c r="AJ102" s="309"/>
      <c r="AK102" s="309"/>
      <c r="AL102" s="309"/>
      <c r="AM102" s="309" t="s">
        <v>498</v>
      </c>
      <c r="AN102" s="309"/>
      <c r="AO102" s="309"/>
      <c r="AP102" s="309"/>
      <c r="AQ102" s="309" t="s">
        <v>498</v>
      </c>
      <c r="AR102" s="309"/>
      <c r="AS102" s="309"/>
      <c r="AT102" s="309"/>
      <c r="AU102" s="258">
        <v>1</v>
      </c>
      <c r="AV102" s="259"/>
      <c r="AW102" s="259"/>
      <c r="AX102" s="304"/>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453</v>
      </c>
      <c r="AF103" s="403"/>
      <c r="AG103" s="403"/>
      <c r="AH103" s="404"/>
      <c r="AI103" s="402" t="s">
        <v>450</v>
      </c>
      <c r="AJ103" s="403"/>
      <c r="AK103" s="403"/>
      <c r="AL103" s="404"/>
      <c r="AM103" s="402" t="s">
        <v>446</v>
      </c>
      <c r="AN103" s="403"/>
      <c r="AO103" s="403"/>
      <c r="AP103" s="404"/>
      <c r="AQ103" s="269" t="s">
        <v>439</v>
      </c>
      <c r="AR103" s="270"/>
      <c r="AS103" s="270"/>
      <c r="AT103" s="310"/>
      <c r="AU103" s="269" t="s">
        <v>436</v>
      </c>
      <c r="AV103" s="270"/>
      <c r="AW103" s="270"/>
      <c r="AX103" s="271"/>
    </row>
    <row r="104" spans="1:60" ht="23.25" hidden="1" customHeight="1" x14ac:dyDescent="0.15">
      <c r="A104" s="408"/>
      <c r="B104" s="409"/>
      <c r="C104" s="409"/>
      <c r="D104" s="409"/>
      <c r="E104" s="409"/>
      <c r="F104" s="410"/>
      <c r="G104" s="90"/>
      <c r="H104" s="90"/>
      <c r="I104" s="90"/>
      <c r="J104" s="90"/>
      <c r="K104" s="90"/>
      <c r="L104" s="90"/>
      <c r="M104" s="90"/>
      <c r="N104" s="90"/>
      <c r="O104" s="90"/>
      <c r="P104" s="90"/>
      <c r="Q104" s="90"/>
      <c r="R104" s="90"/>
      <c r="S104" s="90"/>
      <c r="T104" s="90"/>
      <c r="U104" s="90"/>
      <c r="V104" s="90"/>
      <c r="W104" s="90"/>
      <c r="X104" s="91"/>
      <c r="Y104" s="451" t="s">
        <v>54</v>
      </c>
      <c r="Z104" s="452"/>
      <c r="AA104" s="453"/>
      <c r="AB104" s="531"/>
      <c r="AC104" s="532"/>
      <c r="AD104" s="533"/>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1"/>
      <c r="B105" s="412"/>
      <c r="C105" s="412"/>
      <c r="D105" s="412"/>
      <c r="E105" s="412"/>
      <c r="F105" s="413"/>
      <c r="G105" s="96"/>
      <c r="H105" s="96"/>
      <c r="I105" s="96"/>
      <c r="J105" s="96"/>
      <c r="K105" s="96"/>
      <c r="L105" s="96"/>
      <c r="M105" s="96"/>
      <c r="N105" s="96"/>
      <c r="O105" s="96"/>
      <c r="P105" s="96"/>
      <c r="Q105" s="96"/>
      <c r="R105" s="96"/>
      <c r="S105" s="96"/>
      <c r="T105" s="96"/>
      <c r="U105" s="96"/>
      <c r="V105" s="96"/>
      <c r="W105" s="96"/>
      <c r="X105" s="97"/>
      <c r="Y105" s="431" t="s">
        <v>55</v>
      </c>
      <c r="Z105" s="534"/>
      <c r="AA105" s="535"/>
      <c r="AB105" s="454"/>
      <c r="AC105" s="455"/>
      <c r="AD105" s="456"/>
      <c r="AE105" s="309"/>
      <c r="AF105" s="309"/>
      <c r="AG105" s="309"/>
      <c r="AH105" s="309"/>
      <c r="AI105" s="309"/>
      <c r="AJ105" s="309"/>
      <c r="AK105" s="309"/>
      <c r="AL105" s="309"/>
      <c r="AM105" s="309"/>
      <c r="AN105" s="309"/>
      <c r="AO105" s="309"/>
      <c r="AP105" s="309"/>
      <c r="AQ105" s="203"/>
      <c r="AR105" s="204"/>
      <c r="AS105" s="204"/>
      <c r="AT105" s="205"/>
      <c r="AU105" s="258"/>
      <c r="AV105" s="259"/>
      <c r="AW105" s="259"/>
      <c r="AX105" s="304"/>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453</v>
      </c>
      <c r="AF106" s="403"/>
      <c r="AG106" s="403"/>
      <c r="AH106" s="404"/>
      <c r="AI106" s="402" t="s">
        <v>450</v>
      </c>
      <c r="AJ106" s="403"/>
      <c r="AK106" s="403"/>
      <c r="AL106" s="404"/>
      <c r="AM106" s="402" t="s">
        <v>445</v>
      </c>
      <c r="AN106" s="403"/>
      <c r="AO106" s="403"/>
      <c r="AP106" s="404"/>
      <c r="AQ106" s="269" t="s">
        <v>439</v>
      </c>
      <c r="AR106" s="270"/>
      <c r="AS106" s="270"/>
      <c r="AT106" s="310"/>
      <c r="AU106" s="269" t="s">
        <v>436</v>
      </c>
      <c r="AV106" s="270"/>
      <c r="AW106" s="270"/>
      <c r="AX106" s="271"/>
    </row>
    <row r="107" spans="1:60" ht="23.25" hidden="1" customHeight="1" x14ac:dyDescent="0.15">
      <c r="A107" s="408"/>
      <c r="B107" s="409"/>
      <c r="C107" s="409"/>
      <c r="D107" s="409"/>
      <c r="E107" s="409"/>
      <c r="F107" s="410"/>
      <c r="G107" s="90"/>
      <c r="H107" s="90"/>
      <c r="I107" s="90"/>
      <c r="J107" s="90"/>
      <c r="K107" s="90"/>
      <c r="L107" s="90"/>
      <c r="M107" s="90"/>
      <c r="N107" s="90"/>
      <c r="O107" s="90"/>
      <c r="P107" s="90"/>
      <c r="Q107" s="90"/>
      <c r="R107" s="90"/>
      <c r="S107" s="90"/>
      <c r="T107" s="90"/>
      <c r="U107" s="90"/>
      <c r="V107" s="90"/>
      <c r="W107" s="90"/>
      <c r="X107" s="91"/>
      <c r="Y107" s="451" t="s">
        <v>54</v>
      </c>
      <c r="Z107" s="452"/>
      <c r="AA107" s="453"/>
      <c r="AB107" s="531"/>
      <c r="AC107" s="532"/>
      <c r="AD107" s="533"/>
      <c r="AE107" s="309"/>
      <c r="AF107" s="309"/>
      <c r="AG107" s="309"/>
      <c r="AH107" s="309"/>
      <c r="AI107" s="309"/>
      <c r="AJ107" s="309"/>
      <c r="AK107" s="309"/>
      <c r="AL107" s="309"/>
      <c r="AM107" s="309"/>
      <c r="AN107" s="309"/>
      <c r="AO107" s="309"/>
      <c r="AP107" s="309"/>
      <c r="AQ107" s="203"/>
      <c r="AR107" s="204"/>
      <c r="AS107" s="204"/>
      <c r="AT107" s="205"/>
      <c r="AU107" s="203"/>
      <c r="AV107" s="204"/>
      <c r="AW107" s="204"/>
      <c r="AX107" s="205"/>
    </row>
    <row r="108" spans="1:60" ht="23.25" hidden="1" customHeight="1" x14ac:dyDescent="0.15">
      <c r="A108" s="411"/>
      <c r="B108" s="412"/>
      <c r="C108" s="412"/>
      <c r="D108" s="412"/>
      <c r="E108" s="412"/>
      <c r="F108" s="413"/>
      <c r="G108" s="96"/>
      <c r="H108" s="96"/>
      <c r="I108" s="96"/>
      <c r="J108" s="96"/>
      <c r="K108" s="96"/>
      <c r="L108" s="96"/>
      <c r="M108" s="96"/>
      <c r="N108" s="96"/>
      <c r="O108" s="96"/>
      <c r="P108" s="96"/>
      <c r="Q108" s="96"/>
      <c r="R108" s="96"/>
      <c r="S108" s="96"/>
      <c r="T108" s="96"/>
      <c r="U108" s="96"/>
      <c r="V108" s="96"/>
      <c r="W108" s="96"/>
      <c r="X108" s="97"/>
      <c r="Y108" s="431" t="s">
        <v>55</v>
      </c>
      <c r="Z108" s="534"/>
      <c r="AA108" s="535"/>
      <c r="AB108" s="454"/>
      <c r="AC108" s="455"/>
      <c r="AD108" s="456"/>
      <c r="AE108" s="309"/>
      <c r="AF108" s="309"/>
      <c r="AG108" s="309"/>
      <c r="AH108" s="309"/>
      <c r="AI108" s="309"/>
      <c r="AJ108" s="309"/>
      <c r="AK108" s="309"/>
      <c r="AL108" s="309"/>
      <c r="AM108" s="309"/>
      <c r="AN108" s="309"/>
      <c r="AO108" s="309"/>
      <c r="AP108" s="309"/>
      <c r="AQ108" s="203"/>
      <c r="AR108" s="204"/>
      <c r="AS108" s="204"/>
      <c r="AT108" s="205"/>
      <c r="AU108" s="258"/>
      <c r="AV108" s="259"/>
      <c r="AW108" s="259"/>
      <c r="AX108" s="304"/>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453</v>
      </c>
      <c r="AF109" s="403"/>
      <c r="AG109" s="403"/>
      <c r="AH109" s="404"/>
      <c r="AI109" s="402" t="s">
        <v>450</v>
      </c>
      <c r="AJ109" s="403"/>
      <c r="AK109" s="403"/>
      <c r="AL109" s="404"/>
      <c r="AM109" s="402" t="s">
        <v>446</v>
      </c>
      <c r="AN109" s="403"/>
      <c r="AO109" s="403"/>
      <c r="AP109" s="404"/>
      <c r="AQ109" s="269" t="s">
        <v>439</v>
      </c>
      <c r="AR109" s="270"/>
      <c r="AS109" s="270"/>
      <c r="AT109" s="310"/>
      <c r="AU109" s="269" t="s">
        <v>436</v>
      </c>
      <c r="AV109" s="270"/>
      <c r="AW109" s="270"/>
      <c r="AX109" s="271"/>
    </row>
    <row r="110" spans="1:60" ht="23.25" hidden="1" customHeight="1" x14ac:dyDescent="0.15">
      <c r="A110" s="408"/>
      <c r="B110" s="409"/>
      <c r="C110" s="409"/>
      <c r="D110" s="409"/>
      <c r="E110" s="409"/>
      <c r="F110" s="410"/>
      <c r="G110" s="90"/>
      <c r="H110" s="90"/>
      <c r="I110" s="90"/>
      <c r="J110" s="90"/>
      <c r="K110" s="90"/>
      <c r="L110" s="90"/>
      <c r="M110" s="90"/>
      <c r="N110" s="90"/>
      <c r="O110" s="90"/>
      <c r="P110" s="90"/>
      <c r="Q110" s="90"/>
      <c r="R110" s="90"/>
      <c r="S110" s="90"/>
      <c r="T110" s="90"/>
      <c r="U110" s="90"/>
      <c r="V110" s="90"/>
      <c r="W110" s="90"/>
      <c r="X110" s="91"/>
      <c r="Y110" s="451" t="s">
        <v>54</v>
      </c>
      <c r="Z110" s="452"/>
      <c r="AA110" s="453"/>
      <c r="AB110" s="531"/>
      <c r="AC110" s="532"/>
      <c r="AD110" s="533"/>
      <c r="AE110" s="309"/>
      <c r="AF110" s="309"/>
      <c r="AG110" s="309"/>
      <c r="AH110" s="309"/>
      <c r="AI110" s="309"/>
      <c r="AJ110" s="309"/>
      <c r="AK110" s="309"/>
      <c r="AL110" s="309"/>
      <c r="AM110" s="309"/>
      <c r="AN110" s="309"/>
      <c r="AO110" s="309"/>
      <c r="AP110" s="309"/>
      <c r="AQ110" s="203"/>
      <c r="AR110" s="204"/>
      <c r="AS110" s="204"/>
      <c r="AT110" s="205"/>
      <c r="AU110" s="203"/>
      <c r="AV110" s="204"/>
      <c r="AW110" s="204"/>
      <c r="AX110" s="205"/>
    </row>
    <row r="111" spans="1:60" ht="23.25" hidden="1" customHeight="1" x14ac:dyDescent="0.15">
      <c r="A111" s="411"/>
      <c r="B111" s="412"/>
      <c r="C111" s="412"/>
      <c r="D111" s="412"/>
      <c r="E111" s="412"/>
      <c r="F111" s="413"/>
      <c r="G111" s="96"/>
      <c r="H111" s="96"/>
      <c r="I111" s="96"/>
      <c r="J111" s="96"/>
      <c r="K111" s="96"/>
      <c r="L111" s="96"/>
      <c r="M111" s="96"/>
      <c r="N111" s="96"/>
      <c r="O111" s="96"/>
      <c r="P111" s="96"/>
      <c r="Q111" s="96"/>
      <c r="R111" s="96"/>
      <c r="S111" s="96"/>
      <c r="T111" s="96"/>
      <c r="U111" s="96"/>
      <c r="V111" s="96"/>
      <c r="W111" s="96"/>
      <c r="X111" s="97"/>
      <c r="Y111" s="431" t="s">
        <v>55</v>
      </c>
      <c r="Z111" s="534"/>
      <c r="AA111" s="535"/>
      <c r="AB111" s="454"/>
      <c r="AC111" s="455"/>
      <c r="AD111" s="456"/>
      <c r="AE111" s="309"/>
      <c r="AF111" s="309"/>
      <c r="AG111" s="309"/>
      <c r="AH111" s="309"/>
      <c r="AI111" s="309"/>
      <c r="AJ111" s="309"/>
      <c r="AK111" s="309"/>
      <c r="AL111" s="309"/>
      <c r="AM111" s="309"/>
      <c r="AN111" s="309"/>
      <c r="AO111" s="309"/>
      <c r="AP111" s="309"/>
      <c r="AQ111" s="203"/>
      <c r="AR111" s="204"/>
      <c r="AS111" s="204"/>
      <c r="AT111" s="205"/>
      <c r="AU111" s="258"/>
      <c r="AV111" s="259"/>
      <c r="AW111" s="259"/>
      <c r="AX111" s="304"/>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453</v>
      </c>
      <c r="AF112" s="403"/>
      <c r="AG112" s="403"/>
      <c r="AH112" s="404"/>
      <c r="AI112" s="402" t="s">
        <v>450</v>
      </c>
      <c r="AJ112" s="403"/>
      <c r="AK112" s="403"/>
      <c r="AL112" s="404"/>
      <c r="AM112" s="402" t="s">
        <v>445</v>
      </c>
      <c r="AN112" s="403"/>
      <c r="AO112" s="403"/>
      <c r="AP112" s="404"/>
      <c r="AQ112" s="269" t="s">
        <v>439</v>
      </c>
      <c r="AR112" s="270"/>
      <c r="AS112" s="270"/>
      <c r="AT112" s="310"/>
      <c r="AU112" s="269" t="s">
        <v>436</v>
      </c>
      <c r="AV112" s="270"/>
      <c r="AW112" s="270"/>
      <c r="AX112" s="271"/>
    </row>
    <row r="113" spans="1:50" ht="23.25" hidden="1" customHeight="1" x14ac:dyDescent="0.15">
      <c r="A113" s="408"/>
      <c r="B113" s="409"/>
      <c r="C113" s="409"/>
      <c r="D113" s="409"/>
      <c r="E113" s="409"/>
      <c r="F113" s="410"/>
      <c r="G113" s="90"/>
      <c r="H113" s="90"/>
      <c r="I113" s="90"/>
      <c r="J113" s="90"/>
      <c r="K113" s="90"/>
      <c r="L113" s="90"/>
      <c r="M113" s="90"/>
      <c r="N113" s="90"/>
      <c r="O113" s="90"/>
      <c r="P113" s="90"/>
      <c r="Q113" s="90"/>
      <c r="R113" s="90"/>
      <c r="S113" s="90"/>
      <c r="T113" s="90"/>
      <c r="U113" s="90"/>
      <c r="V113" s="90"/>
      <c r="W113" s="90"/>
      <c r="X113" s="91"/>
      <c r="Y113" s="451" t="s">
        <v>54</v>
      </c>
      <c r="Z113" s="452"/>
      <c r="AA113" s="453"/>
      <c r="AB113" s="531"/>
      <c r="AC113" s="532"/>
      <c r="AD113" s="533"/>
      <c r="AE113" s="309"/>
      <c r="AF113" s="309"/>
      <c r="AG113" s="309"/>
      <c r="AH113" s="309"/>
      <c r="AI113" s="309"/>
      <c r="AJ113" s="309"/>
      <c r="AK113" s="309"/>
      <c r="AL113" s="309"/>
      <c r="AM113" s="309"/>
      <c r="AN113" s="309"/>
      <c r="AO113" s="309"/>
      <c r="AP113" s="309"/>
      <c r="AQ113" s="203"/>
      <c r="AR113" s="204"/>
      <c r="AS113" s="204"/>
      <c r="AT113" s="205"/>
      <c r="AU113" s="203"/>
      <c r="AV113" s="204"/>
      <c r="AW113" s="204"/>
      <c r="AX113" s="205"/>
    </row>
    <row r="114" spans="1:50" ht="23.25" hidden="1" customHeight="1" x14ac:dyDescent="0.15">
      <c r="A114" s="411"/>
      <c r="B114" s="412"/>
      <c r="C114" s="412"/>
      <c r="D114" s="412"/>
      <c r="E114" s="412"/>
      <c r="F114" s="413"/>
      <c r="G114" s="96"/>
      <c r="H114" s="96"/>
      <c r="I114" s="96"/>
      <c r="J114" s="96"/>
      <c r="K114" s="96"/>
      <c r="L114" s="96"/>
      <c r="M114" s="96"/>
      <c r="N114" s="96"/>
      <c r="O114" s="96"/>
      <c r="P114" s="96"/>
      <c r="Q114" s="96"/>
      <c r="R114" s="96"/>
      <c r="S114" s="96"/>
      <c r="T114" s="96"/>
      <c r="U114" s="96"/>
      <c r="V114" s="96"/>
      <c r="W114" s="96"/>
      <c r="X114" s="97"/>
      <c r="Y114" s="431" t="s">
        <v>55</v>
      </c>
      <c r="Z114" s="534"/>
      <c r="AA114" s="535"/>
      <c r="AB114" s="454"/>
      <c r="AC114" s="455"/>
      <c r="AD114" s="456"/>
      <c r="AE114" s="309"/>
      <c r="AF114" s="309"/>
      <c r="AG114" s="309"/>
      <c r="AH114" s="309"/>
      <c r="AI114" s="309"/>
      <c r="AJ114" s="309"/>
      <c r="AK114" s="309"/>
      <c r="AL114" s="309"/>
      <c r="AM114" s="309"/>
      <c r="AN114" s="309"/>
      <c r="AO114" s="309"/>
      <c r="AP114" s="309"/>
      <c r="AQ114" s="203"/>
      <c r="AR114" s="204"/>
      <c r="AS114" s="204"/>
      <c r="AT114" s="205"/>
      <c r="AU114" s="203"/>
      <c r="AV114" s="204"/>
      <c r="AW114" s="204"/>
      <c r="AX114" s="205"/>
    </row>
    <row r="115" spans="1:50" ht="23.25" customHeight="1" x14ac:dyDescent="0.15">
      <c r="A115" s="422" t="s">
        <v>15</v>
      </c>
      <c r="B115" s="423"/>
      <c r="C115" s="423"/>
      <c r="D115" s="423"/>
      <c r="E115" s="423"/>
      <c r="F115" s="424"/>
      <c r="G115" s="403" t="s">
        <v>16</v>
      </c>
      <c r="H115" s="403"/>
      <c r="I115" s="403"/>
      <c r="J115" s="403"/>
      <c r="K115" s="403"/>
      <c r="L115" s="403"/>
      <c r="M115" s="403"/>
      <c r="N115" s="403"/>
      <c r="O115" s="403"/>
      <c r="P115" s="403"/>
      <c r="Q115" s="403"/>
      <c r="R115" s="403"/>
      <c r="S115" s="403"/>
      <c r="T115" s="403"/>
      <c r="U115" s="403"/>
      <c r="V115" s="403"/>
      <c r="W115" s="403"/>
      <c r="X115" s="404"/>
      <c r="Y115" s="539"/>
      <c r="Z115" s="540"/>
      <c r="AA115" s="541"/>
      <c r="AB115" s="402" t="s">
        <v>11</v>
      </c>
      <c r="AC115" s="403"/>
      <c r="AD115" s="404"/>
      <c r="AE115" s="402" t="s">
        <v>453</v>
      </c>
      <c r="AF115" s="403"/>
      <c r="AG115" s="403"/>
      <c r="AH115" s="404"/>
      <c r="AI115" s="402" t="s">
        <v>450</v>
      </c>
      <c r="AJ115" s="403"/>
      <c r="AK115" s="403"/>
      <c r="AL115" s="404"/>
      <c r="AM115" s="402" t="s">
        <v>445</v>
      </c>
      <c r="AN115" s="403"/>
      <c r="AO115" s="403"/>
      <c r="AP115" s="404"/>
      <c r="AQ115" s="577" t="s">
        <v>440</v>
      </c>
      <c r="AR115" s="578"/>
      <c r="AS115" s="578"/>
      <c r="AT115" s="578"/>
      <c r="AU115" s="578"/>
      <c r="AV115" s="578"/>
      <c r="AW115" s="578"/>
      <c r="AX115" s="579"/>
    </row>
    <row r="116" spans="1:50" ht="23.25" customHeight="1" x14ac:dyDescent="0.15">
      <c r="A116" s="425"/>
      <c r="B116" s="426"/>
      <c r="C116" s="426"/>
      <c r="D116" s="426"/>
      <c r="E116" s="426"/>
      <c r="F116" s="427"/>
      <c r="G116" s="380" t="s">
        <v>495</v>
      </c>
      <c r="H116" s="380"/>
      <c r="I116" s="380"/>
      <c r="J116" s="380"/>
      <c r="K116" s="380"/>
      <c r="L116" s="380"/>
      <c r="M116" s="380"/>
      <c r="N116" s="380"/>
      <c r="O116" s="380"/>
      <c r="P116" s="380"/>
      <c r="Q116" s="380"/>
      <c r="R116" s="380"/>
      <c r="S116" s="380"/>
      <c r="T116" s="380"/>
      <c r="U116" s="380"/>
      <c r="V116" s="380"/>
      <c r="W116" s="380"/>
      <c r="X116" s="380"/>
      <c r="Y116" s="441" t="s">
        <v>15</v>
      </c>
      <c r="Z116" s="442"/>
      <c r="AA116" s="443"/>
      <c r="AB116" s="448" t="s">
        <v>496</v>
      </c>
      <c r="AC116" s="449"/>
      <c r="AD116" s="450"/>
      <c r="AE116" s="309" t="s">
        <v>498</v>
      </c>
      <c r="AF116" s="309"/>
      <c r="AG116" s="309"/>
      <c r="AH116" s="309"/>
      <c r="AI116" s="309" t="s">
        <v>498</v>
      </c>
      <c r="AJ116" s="309"/>
      <c r="AK116" s="309"/>
      <c r="AL116" s="309"/>
      <c r="AM116" s="309" t="s">
        <v>498</v>
      </c>
      <c r="AN116" s="309"/>
      <c r="AO116" s="309"/>
      <c r="AP116" s="309"/>
      <c r="AQ116" s="203" t="s">
        <v>498</v>
      </c>
      <c r="AR116" s="204"/>
      <c r="AS116" s="204"/>
      <c r="AT116" s="204"/>
      <c r="AU116" s="204"/>
      <c r="AV116" s="204"/>
      <c r="AW116" s="204"/>
      <c r="AX116" s="206"/>
    </row>
    <row r="117" spans="1:50" ht="46.5" customHeight="1" thickBot="1" x14ac:dyDescent="0.2">
      <c r="A117" s="428"/>
      <c r="B117" s="429"/>
      <c r="C117" s="429"/>
      <c r="D117" s="429"/>
      <c r="E117" s="429"/>
      <c r="F117" s="430"/>
      <c r="G117" s="381"/>
      <c r="H117" s="381"/>
      <c r="I117" s="381"/>
      <c r="J117" s="381"/>
      <c r="K117" s="381"/>
      <c r="L117" s="381"/>
      <c r="M117" s="381"/>
      <c r="N117" s="381"/>
      <c r="O117" s="381"/>
      <c r="P117" s="381"/>
      <c r="Q117" s="381"/>
      <c r="R117" s="381"/>
      <c r="S117" s="381"/>
      <c r="T117" s="381"/>
      <c r="U117" s="381"/>
      <c r="V117" s="381"/>
      <c r="W117" s="381"/>
      <c r="X117" s="381"/>
      <c r="Y117" s="457" t="s">
        <v>48</v>
      </c>
      <c r="Z117" s="432"/>
      <c r="AA117" s="433"/>
      <c r="AB117" s="458" t="s">
        <v>497</v>
      </c>
      <c r="AC117" s="459"/>
      <c r="AD117" s="460"/>
      <c r="AE117" s="537" t="s">
        <v>498</v>
      </c>
      <c r="AF117" s="537"/>
      <c r="AG117" s="537"/>
      <c r="AH117" s="537"/>
      <c r="AI117" s="537" t="s">
        <v>498</v>
      </c>
      <c r="AJ117" s="537"/>
      <c r="AK117" s="537"/>
      <c r="AL117" s="537"/>
      <c r="AM117" s="537" t="s">
        <v>498</v>
      </c>
      <c r="AN117" s="537"/>
      <c r="AO117" s="537"/>
      <c r="AP117" s="537"/>
      <c r="AQ117" s="537" t="s">
        <v>498</v>
      </c>
      <c r="AR117" s="537"/>
      <c r="AS117" s="537"/>
      <c r="AT117" s="537"/>
      <c r="AU117" s="537"/>
      <c r="AV117" s="537"/>
      <c r="AW117" s="537"/>
      <c r="AX117" s="538"/>
    </row>
    <row r="118" spans="1:50" ht="23.25" hidden="1" customHeight="1" x14ac:dyDescent="0.15">
      <c r="A118" s="422" t="s">
        <v>15</v>
      </c>
      <c r="B118" s="423"/>
      <c r="C118" s="423"/>
      <c r="D118" s="423"/>
      <c r="E118" s="423"/>
      <c r="F118" s="424"/>
      <c r="G118" s="403" t="s">
        <v>16</v>
      </c>
      <c r="H118" s="403"/>
      <c r="I118" s="403"/>
      <c r="J118" s="403"/>
      <c r="K118" s="403"/>
      <c r="L118" s="403"/>
      <c r="M118" s="403"/>
      <c r="N118" s="403"/>
      <c r="O118" s="403"/>
      <c r="P118" s="403"/>
      <c r="Q118" s="403"/>
      <c r="R118" s="403"/>
      <c r="S118" s="403"/>
      <c r="T118" s="403"/>
      <c r="U118" s="403"/>
      <c r="V118" s="403"/>
      <c r="W118" s="403"/>
      <c r="X118" s="404"/>
      <c r="Y118" s="539"/>
      <c r="Z118" s="540"/>
      <c r="AA118" s="541"/>
      <c r="AB118" s="402" t="s">
        <v>11</v>
      </c>
      <c r="AC118" s="403"/>
      <c r="AD118" s="404"/>
      <c r="AE118" s="402" t="s">
        <v>453</v>
      </c>
      <c r="AF118" s="403"/>
      <c r="AG118" s="403"/>
      <c r="AH118" s="404"/>
      <c r="AI118" s="402" t="s">
        <v>450</v>
      </c>
      <c r="AJ118" s="403"/>
      <c r="AK118" s="403"/>
      <c r="AL118" s="404"/>
      <c r="AM118" s="402" t="s">
        <v>445</v>
      </c>
      <c r="AN118" s="403"/>
      <c r="AO118" s="403"/>
      <c r="AP118" s="404"/>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80" t="s">
        <v>402</v>
      </c>
      <c r="H119" s="380"/>
      <c r="I119" s="380"/>
      <c r="J119" s="380"/>
      <c r="K119" s="380"/>
      <c r="L119" s="380"/>
      <c r="M119" s="380"/>
      <c r="N119" s="380"/>
      <c r="O119" s="380"/>
      <c r="P119" s="380"/>
      <c r="Q119" s="380"/>
      <c r="R119" s="380"/>
      <c r="S119" s="380"/>
      <c r="T119" s="380"/>
      <c r="U119" s="380"/>
      <c r="V119" s="380"/>
      <c r="W119" s="380"/>
      <c r="X119" s="380"/>
      <c r="Y119" s="441" t="s">
        <v>15</v>
      </c>
      <c r="Z119" s="442"/>
      <c r="AA119" s="443"/>
      <c r="AB119" s="448"/>
      <c r="AC119" s="449"/>
      <c r="AD119" s="450"/>
      <c r="AE119" s="309"/>
      <c r="AF119" s="309"/>
      <c r="AG119" s="309"/>
      <c r="AH119" s="309"/>
      <c r="AI119" s="309"/>
      <c r="AJ119" s="309"/>
      <c r="AK119" s="309"/>
      <c r="AL119" s="309"/>
      <c r="AM119" s="309"/>
      <c r="AN119" s="309"/>
      <c r="AO119" s="309"/>
      <c r="AP119" s="309"/>
      <c r="AQ119" s="309"/>
      <c r="AR119" s="309"/>
      <c r="AS119" s="309"/>
      <c r="AT119" s="309"/>
      <c r="AU119" s="309"/>
      <c r="AV119" s="309"/>
      <c r="AW119" s="309"/>
      <c r="AX119" s="536"/>
    </row>
    <row r="120" spans="1:50" ht="46.5" hidden="1" customHeight="1" x14ac:dyDescent="0.15">
      <c r="A120" s="428"/>
      <c r="B120" s="429"/>
      <c r="C120" s="429"/>
      <c r="D120" s="429"/>
      <c r="E120" s="429"/>
      <c r="F120" s="430"/>
      <c r="G120" s="381"/>
      <c r="H120" s="381"/>
      <c r="I120" s="381"/>
      <c r="J120" s="381"/>
      <c r="K120" s="381"/>
      <c r="L120" s="381"/>
      <c r="M120" s="381"/>
      <c r="N120" s="381"/>
      <c r="O120" s="381"/>
      <c r="P120" s="381"/>
      <c r="Q120" s="381"/>
      <c r="R120" s="381"/>
      <c r="S120" s="381"/>
      <c r="T120" s="381"/>
      <c r="U120" s="381"/>
      <c r="V120" s="381"/>
      <c r="W120" s="381"/>
      <c r="X120" s="381"/>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3" t="s">
        <v>16</v>
      </c>
      <c r="H121" s="403"/>
      <c r="I121" s="403"/>
      <c r="J121" s="403"/>
      <c r="K121" s="403"/>
      <c r="L121" s="403"/>
      <c r="M121" s="403"/>
      <c r="N121" s="403"/>
      <c r="O121" s="403"/>
      <c r="P121" s="403"/>
      <c r="Q121" s="403"/>
      <c r="R121" s="403"/>
      <c r="S121" s="403"/>
      <c r="T121" s="403"/>
      <c r="U121" s="403"/>
      <c r="V121" s="403"/>
      <c r="W121" s="403"/>
      <c r="X121" s="404"/>
      <c r="Y121" s="539"/>
      <c r="Z121" s="540"/>
      <c r="AA121" s="541"/>
      <c r="AB121" s="402" t="s">
        <v>11</v>
      </c>
      <c r="AC121" s="403"/>
      <c r="AD121" s="404"/>
      <c r="AE121" s="402" t="s">
        <v>453</v>
      </c>
      <c r="AF121" s="403"/>
      <c r="AG121" s="403"/>
      <c r="AH121" s="404"/>
      <c r="AI121" s="402" t="s">
        <v>450</v>
      </c>
      <c r="AJ121" s="403"/>
      <c r="AK121" s="403"/>
      <c r="AL121" s="404"/>
      <c r="AM121" s="402" t="s">
        <v>445</v>
      </c>
      <c r="AN121" s="403"/>
      <c r="AO121" s="403"/>
      <c r="AP121" s="404"/>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80" t="s">
        <v>403</v>
      </c>
      <c r="H122" s="380"/>
      <c r="I122" s="380"/>
      <c r="J122" s="380"/>
      <c r="K122" s="380"/>
      <c r="L122" s="380"/>
      <c r="M122" s="380"/>
      <c r="N122" s="380"/>
      <c r="O122" s="380"/>
      <c r="P122" s="380"/>
      <c r="Q122" s="380"/>
      <c r="R122" s="380"/>
      <c r="S122" s="380"/>
      <c r="T122" s="380"/>
      <c r="U122" s="380"/>
      <c r="V122" s="380"/>
      <c r="W122" s="380"/>
      <c r="X122" s="380"/>
      <c r="Y122" s="441" t="s">
        <v>15</v>
      </c>
      <c r="Z122" s="442"/>
      <c r="AA122" s="443"/>
      <c r="AB122" s="448"/>
      <c r="AC122" s="449"/>
      <c r="AD122" s="450"/>
      <c r="AE122" s="309"/>
      <c r="AF122" s="309"/>
      <c r="AG122" s="309"/>
      <c r="AH122" s="309"/>
      <c r="AI122" s="309"/>
      <c r="AJ122" s="309"/>
      <c r="AK122" s="309"/>
      <c r="AL122" s="309"/>
      <c r="AM122" s="309"/>
      <c r="AN122" s="309"/>
      <c r="AO122" s="309"/>
      <c r="AP122" s="309"/>
      <c r="AQ122" s="309"/>
      <c r="AR122" s="309"/>
      <c r="AS122" s="309"/>
      <c r="AT122" s="309"/>
      <c r="AU122" s="309"/>
      <c r="AV122" s="309"/>
      <c r="AW122" s="309"/>
      <c r="AX122" s="536"/>
    </row>
    <row r="123" spans="1:50" ht="46.5" hidden="1" customHeight="1" x14ac:dyDescent="0.15">
      <c r="A123" s="428"/>
      <c r="B123" s="429"/>
      <c r="C123" s="429"/>
      <c r="D123" s="429"/>
      <c r="E123" s="429"/>
      <c r="F123" s="430"/>
      <c r="G123" s="381"/>
      <c r="H123" s="381"/>
      <c r="I123" s="381"/>
      <c r="J123" s="381"/>
      <c r="K123" s="381"/>
      <c r="L123" s="381"/>
      <c r="M123" s="381"/>
      <c r="N123" s="381"/>
      <c r="O123" s="381"/>
      <c r="P123" s="381"/>
      <c r="Q123" s="381"/>
      <c r="R123" s="381"/>
      <c r="S123" s="381"/>
      <c r="T123" s="381"/>
      <c r="U123" s="381"/>
      <c r="V123" s="381"/>
      <c r="W123" s="381"/>
      <c r="X123" s="381"/>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3" t="s">
        <v>16</v>
      </c>
      <c r="H124" s="403"/>
      <c r="I124" s="403"/>
      <c r="J124" s="403"/>
      <c r="K124" s="403"/>
      <c r="L124" s="403"/>
      <c r="M124" s="403"/>
      <c r="N124" s="403"/>
      <c r="O124" s="403"/>
      <c r="P124" s="403"/>
      <c r="Q124" s="403"/>
      <c r="R124" s="403"/>
      <c r="S124" s="403"/>
      <c r="T124" s="403"/>
      <c r="U124" s="403"/>
      <c r="V124" s="403"/>
      <c r="W124" s="403"/>
      <c r="X124" s="404"/>
      <c r="Y124" s="539"/>
      <c r="Z124" s="540"/>
      <c r="AA124" s="541"/>
      <c r="AB124" s="402" t="s">
        <v>11</v>
      </c>
      <c r="AC124" s="403"/>
      <c r="AD124" s="404"/>
      <c r="AE124" s="402" t="s">
        <v>454</v>
      </c>
      <c r="AF124" s="403"/>
      <c r="AG124" s="403"/>
      <c r="AH124" s="404"/>
      <c r="AI124" s="402" t="s">
        <v>450</v>
      </c>
      <c r="AJ124" s="403"/>
      <c r="AK124" s="403"/>
      <c r="AL124" s="404"/>
      <c r="AM124" s="402" t="s">
        <v>445</v>
      </c>
      <c r="AN124" s="403"/>
      <c r="AO124" s="403"/>
      <c r="AP124" s="404"/>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80" t="s">
        <v>403</v>
      </c>
      <c r="H125" s="380"/>
      <c r="I125" s="380"/>
      <c r="J125" s="380"/>
      <c r="K125" s="380"/>
      <c r="L125" s="380"/>
      <c r="M125" s="380"/>
      <c r="N125" s="380"/>
      <c r="O125" s="380"/>
      <c r="P125" s="380"/>
      <c r="Q125" s="380"/>
      <c r="R125" s="380"/>
      <c r="S125" s="380"/>
      <c r="T125" s="380"/>
      <c r="U125" s="380"/>
      <c r="V125" s="380"/>
      <c r="W125" s="380"/>
      <c r="X125" s="913"/>
      <c r="Y125" s="441" t="s">
        <v>15</v>
      </c>
      <c r="Z125" s="442"/>
      <c r="AA125" s="443"/>
      <c r="AB125" s="448"/>
      <c r="AC125" s="449"/>
      <c r="AD125" s="450"/>
      <c r="AE125" s="309"/>
      <c r="AF125" s="309"/>
      <c r="AG125" s="309"/>
      <c r="AH125" s="309"/>
      <c r="AI125" s="309"/>
      <c r="AJ125" s="309"/>
      <c r="AK125" s="309"/>
      <c r="AL125" s="309"/>
      <c r="AM125" s="309"/>
      <c r="AN125" s="309"/>
      <c r="AO125" s="309"/>
      <c r="AP125" s="309"/>
      <c r="AQ125" s="309"/>
      <c r="AR125" s="309"/>
      <c r="AS125" s="309"/>
      <c r="AT125" s="309"/>
      <c r="AU125" s="309"/>
      <c r="AV125" s="309"/>
      <c r="AW125" s="309"/>
      <c r="AX125" s="536"/>
    </row>
    <row r="126" spans="1:50" ht="46.5" hidden="1" customHeight="1" x14ac:dyDescent="0.15">
      <c r="A126" s="428"/>
      <c r="B126" s="429"/>
      <c r="C126" s="429"/>
      <c r="D126" s="429"/>
      <c r="E126" s="429"/>
      <c r="F126" s="430"/>
      <c r="G126" s="381"/>
      <c r="H126" s="381"/>
      <c r="I126" s="381"/>
      <c r="J126" s="381"/>
      <c r="K126" s="381"/>
      <c r="L126" s="381"/>
      <c r="M126" s="381"/>
      <c r="N126" s="381"/>
      <c r="O126" s="381"/>
      <c r="P126" s="381"/>
      <c r="Q126" s="381"/>
      <c r="R126" s="381"/>
      <c r="S126" s="381"/>
      <c r="T126" s="381"/>
      <c r="U126" s="381"/>
      <c r="V126" s="381"/>
      <c r="W126" s="381"/>
      <c r="X126" s="914"/>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6" t="s">
        <v>15</v>
      </c>
      <c r="B127" s="426"/>
      <c r="C127" s="426"/>
      <c r="D127" s="426"/>
      <c r="E127" s="426"/>
      <c r="F127" s="427"/>
      <c r="G127" s="233" t="s">
        <v>16</v>
      </c>
      <c r="H127" s="233"/>
      <c r="I127" s="233"/>
      <c r="J127" s="233"/>
      <c r="K127" s="233"/>
      <c r="L127" s="233"/>
      <c r="M127" s="233"/>
      <c r="N127" s="233"/>
      <c r="O127" s="233"/>
      <c r="P127" s="233"/>
      <c r="Q127" s="233"/>
      <c r="R127" s="233"/>
      <c r="S127" s="233"/>
      <c r="T127" s="233"/>
      <c r="U127" s="233"/>
      <c r="V127" s="233"/>
      <c r="W127" s="233"/>
      <c r="X127" s="234"/>
      <c r="Y127" s="910"/>
      <c r="Z127" s="911"/>
      <c r="AA127" s="912"/>
      <c r="AB127" s="232" t="s">
        <v>11</v>
      </c>
      <c r="AC127" s="233"/>
      <c r="AD127" s="234"/>
      <c r="AE127" s="402" t="s">
        <v>453</v>
      </c>
      <c r="AF127" s="403"/>
      <c r="AG127" s="403"/>
      <c r="AH127" s="404"/>
      <c r="AI127" s="402" t="s">
        <v>450</v>
      </c>
      <c r="AJ127" s="403"/>
      <c r="AK127" s="403"/>
      <c r="AL127" s="404"/>
      <c r="AM127" s="402" t="s">
        <v>445</v>
      </c>
      <c r="AN127" s="403"/>
      <c r="AO127" s="403"/>
      <c r="AP127" s="404"/>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80" t="s">
        <v>403</v>
      </c>
      <c r="H128" s="380"/>
      <c r="I128" s="380"/>
      <c r="J128" s="380"/>
      <c r="K128" s="380"/>
      <c r="L128" s="380"/>
      <c r="M128" s="380"/>
      <c r="N128" s="380"/>
      <c r="O128" s="380"/>
      <c r="P128" s="380"/>
      <c r="Q128" s="380"/>
      <c r="R128" s="380"/>
      <c r="S128" s="380"/>
      <c r="T128" s="380"/>
      <c r="U128" s="380"/>
      <c r="V128" s="380"/>
      <c r="W128" s="380"/>
      <c r="X128" s="380"/>
      <c r="Y128" s="441" t="s">
        <v>15</v>
      </c>
      <c r="Z128" s="442"/>
      <c r="AA128" s="443"/>
      <c r="AB128" s="448"/>
      <c r="AC128" s="449"/>
      <c r="AD128" s="450"/>
      <c r="AE128" s="309"/>
      <c r="AF128" s="309"/>
      <c r="AG128" s="309"/>
      <c r="AH128" s="309"/>
      <c r="AI128" s="309"/>
      <c r="AJ128" s="309"/>
      <c r="AK128" s="309"/>
      <c r="AL128" s="309"/>
      <c r="AM128" s="309"/>
      <c r="AN128" s="309"/>
      <c r="AO128" s="309"/>
      <c r="AP128" s="309"/>
      <c r="AQ128" s="309"/>
      <c r="AR128" s="309"/>
      <c r="AS128" s="309"/>
      <c r="AT128" s="309"/>
      <c r="AU128" s="309"/>
      <c r="AV128" s="309"/>
      <c r="AW128" s="309"/>
      <c r="AX128" s="536"/>
    </row>
    <row r="129" spans="1:50" ht="46.5" hidden="1" customHeight="1" thickBot="1" x14ac:dyDescent="0.2">
      <c r="A129" s="428"/>
      <c r="B129" s="429"/>
      <c r="C129" s="429"/>
      <c r="D129" s="429"/>
      <c r="E129" s="429"/>
      <c r="F129" s="430"/>
      <c r="G129" s="381"/>
      <c r="H129" s="381"/>
      <c r="I129" s="381"/>
      <c r="J129" s="381"/>
      <c r="K129" s="381"/>
      <c r="L129" s="381"/>
      <c r="M129" s="381"/>
      <c r="N129" s="381"/>
      <c r="O129" s="381"/>
      <c r="P129" s="381"/>
      <c r="Q129" s="381"/>
      <c r="R129" s="381"/>
      <c r="S129" s="381"/>
      <c r="T129" s="381"/>
      <c r="U129" s="381"/>
      <c r="V129" s="381"/>
      <c r="W129" s="381"/>
      <c r="X129" s="381"/>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3" t="s">
        <v>475</v>
      </c>
      <c r="B130" s="170"/>
      <c r="C130" s="169" t="s">
        <v>309</v>
      </c>
      <c r="D130" s="170"/>
      <c r="E130" s="154" t="s">
        <v>338</v>
      </c>
      <c r="F130" s="155"/>
      <c r="G130" s="156" t="s">
        <v>500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501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306</v>
      </c>
      <c r="AT133" s="119"/>
      <c r="AU133" s="185"/>
      <c r="AV133" s="185"/>
      <c r="AW133" s="118" t="s">
        <v>295</v>
      </c>
      <c r="AX133" s="180"/>
    </row>
    <row r="134" spans="1:50" ht="39.75" customHeight="1" x14ac:dyDescent="0.15">
      <c r="A134" s="174"/>
      <c r="B134" s="171"/>
      <c r="C134" s="165"/>
      <c r="D134" s="171"/>
      <c r="E134" s="165"/>
      <c r="F134" s="166"/>
      <c r="G134" s="89" t="s">
        <v>508</v>
      </c>
      <c r="H134" s="90"/>
      <c r="I134" s="90"/>
      <c r="J134" s="90"/>
      <c r="K134" s="90"/>
      <c r="L134" s="90"/>
      <c r="M134" s="90"/>
      <c r="N134" s="90"/>
      <c r="O134" s="90"/>
      <c r="P134" s="90"/>
      <c r="Q134" s="90"/>
      <c r="R134" s="90"/>
      <c r="S134" s="90"/>
      <c r="T134" s="90"/>
      <c r="U134" s="90"/>
      <c r="V134" s="90"/>
      <c r="W134" s="90"/>
      <c r="X134" s="91"/>
      <c r="Y134" s="186" t="s">
        <v>320</v>
      </c>
      <c r="Z134" s="187"/>
      <c r="AA134" s="188"/>
      <c r="AB134" s="189" t="s">
        <v>508</v>
      </c>
      <c r="AC134" s="190"/>
      <c r="AD134" s="190"/>
      <c r="AE134" s="191" t="s">
        <v>508</v>
      </c>
      <c r="AF134" s="192"/>
      <c r="AG134" s="192"/>
      <c r="AH134" s="192"/>
      <c r="AI134" s="191" t="s">
        <v>508</v>
      </c>
      <c r="AJ134" s="192"/>
      <c r="AK134" s="192"/>
      <c r="AL134" s="192"/>
      <c r="AM134" s="191" t="s">
        <v>508</v>
      </c>
      <c r="AN134" s="192"/>
      <c r="AO134" s="192"/>
      <c r="AP134" s="192"/>
      <c r="AQ134" s="191" t="s">
        <v>508</v>
      </c>
      <c r="AR134" s="192"/>
      <c r="AS134" s="192"/>
      <c r="AT134" s="192"/>
      <c r="AU134" s="191" t="s">
        <v>508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508</v>
      </c>
      <c r="AC135" s="198"/>
      <c r="AD135" s="198"/>
      <c r="AE135" s="191" t="s">
        <v>508</v>
      </c>
      <c r="AF135" s="192"/>
      <c r="AG135" s="192"/>
      <c r="AH135" s="192"/>
      <c r="AI135" s="191" t="s">
        <v>508</v>
      </c>
      <c r="AJ135" s="192"/>
      <c r="AK135" s="192"/>
      <c r="AL135" s="192"/>
      <c r="AM135" s="191" t="s">
        <v>508</v>
      </c>
      <c r="AN135" s="192"/>
      <c r="AO135" s="192"/>
      <c r="AP135" s="192"/>
      <c r="AQ135" s="191" t="s">
        <v>508</v>
      </c>
      <c r="AR135" s="192"/>
      <c r="AS135" s="192"/>
      <c r="AT135" s="192"/>
      <c r="AU135" s="191" t="s">
        <v>508</v>
      </c>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5"/>
      <c r="E430" s="159" t="s">
        <v>463</v>
      </c>
      <c r="F430" s="882"/>
      <c r="G430" s="883" t="s">
        <v>325</v>
      </c>
      <c r="H430" s="108"/>
      <c r="I430" s="108"/>
      <c r="J430" s="884" t="s">
        <v>486</v>
      </c>
      <c r="K430" s="885"/>
      <c r="L430" s="885"/>
      <c r="M430" s="885"/>
      <c r="N430" s="885"/>
      <c r="O430" s="885"/>
      <c r="P430" s="885"/>
      <c r="Q430" s="885"/>
      <c r="R430" s="885"/>
      <c r="S430" s="885"/>
      <c r="T430" s="886"/>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7"/>
    </row>
    <row r="431" spans="1:50" ht="18.75" customHeight="1" x14ac:dyDescent="0.15">
      <c r="A431" s="174"/>
      <c r="B431" s="171"/>
      <c r="C431" s="165"/>
      <c r="D431" s="171"/>
      <c r="E431" s="329" t="s">
        <v>314</v>
      </c>
      <c r="F431" s="330"/>
      <c r="G431" s="331"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4" t="s">
        <v>313</v>
      </c>
      <c r="AF431" s="325"/>
      <c r="AG431" s="325"/>
      <c r="AH431" s="326"/>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306</v>
      </c>
      <c r="AH432" s="119"/>
      <c r="AI432" s="141"/>
      <c r="AJ432" s="141"/>
      <c r="AK432" s="141"/>
      <c r="AL432" s="139"/>
      <c r="AM432" s="141"/>
      <c r="AN432" s="141"/>
      <c r="AO432" s="141"/>
      <c r="AP432" s="139"/>
      <c r="AQ432" s="576"/>
      <c r="AR432" s="185"/>
      <c r="AS432" s="118" t="s">
        <v>306</v>
      </c>
      <c r="AT432" s="119"/>
      <c r="AU432" s="185"/>
      <c r="AV432" s="185"/>
      <c r="AW432" s="118" t="s">
        <v>295</v>
      </c>
      <c r="AX432" s="180"/>
    </row>
    <row r="433" spans="1:50" ht="23.25" customHeight="1" x14ac:dyDescent="0.15">
      <c r="A433" s="174"/>
      <c r="B433" s="171"/>
      <c r="C433" s="165"/>
      <c r="D433" s="171"/>
      <c r="E433" s="329"/>
      <c r="F433" s="330"/>
      <c r="G433" s="89" t="s">
        <v>508</v>
      </c>
      <c r="H433" s="90"/>
      <c r="I433" s="90"/>
      <c r="J433" s="90"/>
      <c r="K433" s="90"/>
      <c r="L433" s="90"/>
      <c r="M433" s="90"/>
      <c r="N433" s="90"/>
      <c r="O433" s="90"/>
      <c r="P433" s="90"/>
      <c r="Q433" s="90"/>
      <c r="R433" s="90"/>
      <c r="S433" s="90"/>
      <c r="T433" s="90"/>
      <c r="U433" s="90"/>
      <c r="V433" s="90"/>
      <c r="W433" s="90"/>
      <c r="X433" s="91"/>
      <c r="Y433" s="186" t="s">
        <v>12</v>
      </c>
      <c r="Z433" s="187"/>
      <c r="AA433" s="188"/>
      <c r="AB433" s="198" t="s">
        <v>508</v>
      </c>
      <c r="AC433" s="198"/>
      <c r="AD433" s="198"/>
      <c r="AE433" s="327" t="s">
        <v>508</v>
      </c>
      <c r="AF433" s="192"/>
      <c r="AG433" s="192"/>
      <c r="AH433" s="192"/>
      <c r="AI433" s="327" t="s">
        <v>508</v>
      </c>
      <c r="AJ433" s="192"/>
      <c r="AK433" s="192"/>
      <c r="AL433" s="192"/>
      <c r="AM433" s="327" t="s">
        <v>508</v>
      </c>
      <c r="AN433" s="192"/>
      <c r="AO433" s="192"/>
      <c r="AP433" s="328"/>
      <c r="AQ433" s="327" t="s">
        <v>508</v>
      </c>
      <c r="AR433" s="192"/>
      <c r="AS433" s="192"/>
      <c r="AT433" s="328"/>
      <c r="AU433" s="192" t="s">
        <v>508</v>
      </c>
      <c r="AV433" s="192"/>
      <c r="AW433" s="192"/>
      <c r="AX433" s="193"/>
    </row>
    <row r="434" spans="1:50" ht="23.25" customHeight="1" x14ac:dyDescent="0.15">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508</v>
      </c>
      <c r="AC434" s="190"/>
      <c r="AD434" s="190"/>
      <c r="AE434" s="327" t="s">
        <v>508</v>
      </c>
      <c r="AF434" s="192"/>
      <c r="AG434" s="192"/>
      <c r="AH434" s="328"/>
      <c r="AI434" s="327" t="s">
        <v>508</v>
      </c>
      <c r="AJ434" s="192"/>
      <c r="AK434" s="192"/>
      <c r="AL434" s="192"/>
      <c r="AM434" s="327" t="s">
        <v>508</v>
      </c>
      <c r="AN434" s="192"/>
      <c r="AO434" s="192"/>
      <c r="AP434" s="328"/>
      <c r="AQ434" s="327" t="s">
        <v>508</v>
      </c>
      <c r="AR434" s="192"/>
      <c r="AS434" s="192"/>
      <c r="AT434" s="328"/>
      <c r="AU434" s="192" t="s">
        <v>508</v>
      </c>
      <c r="AV434" s="192"/>
      <c r="AW434" s="192"/>
      <c r="AX434" s="193"/>
    </row>
    <row r="435" spans="1:50" ht="23.25" customHeight="1" x14ac:dyDescent="0.15">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296</v>
      </c>
      <c r="AC435" s="565"/>
      <c r="AD435" s="565"/>
      <c r="AE435" s="327" t="s">
        <v>508</v>
      </c>
      <c r="AF435" s="192"/>
      <c r="AG435" s="192"/>
      <c r="AH435" s="328"/>
      <c r="AI435" s="327" t="s">
        <v>508</v>
      </c>
      <c r="AJ435" s="192"/>
      <c r="AK435" s="192"/>
      <c r="AL435" s="192"/>
      <c r="AM435" s="327" t="s">
        <v>508</v>
      </c>
      <c r="AN435" s="192"/>
      <c r="AO435" s="192"/>
      <c r="AP435" s="328"/>
      <c r="AQ435" s="327" t="s">
        <v>508</v>
      </c>
      <c r="AR435" s="192"/>
      <c r="AS435" s="192"/>
      <c r="AT435" s="328"/>
      <c r="AU435" s="192" t="s">
        <v>508</v>
      </c>
      <c r="AV435" s="192"/>
      <c r="AW435" s="192"/>
      <c r="AX435" s="193"/>
    </row>
    <row r="436" spans="1:50" ht="18.75" hidden="1" customHeight="1" x14ac:dyDescent="0.15">
      <c r="A436" s="174"/>
      <c r="B436" s="171"/>
      <c r="C436" s="165"/>
      <c r="D436" s="171"/>
      <c r="E436" s="329" t="s">
        <v>314</v>
      </c>
      <c r="F436" s="330"/>
      <c r="G436" s="331"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4" t="s">
        <v>313</v>
      </c>
      <c r="AF436" s="325"/>
      <c r="AG436" s="325"/>
      <c r="AH436" s="326"/>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6"/>
      <c r="AR437" s="185"/>
      <c r="AS437" s="118" t="s">
        <v>306</v>
      </c>
      <c r="AT437" s="119"/>
      <c r="AU437" s="185"/>
      <c r="AV437" s="185"/>
      <c r="AW437" s="118" t="s">
        <v>295</v>
      </c>
      <c r="AX437" s="180"/>
    </row>
    <row r="438" spans="1:50" ht="23.25" hidden="1" customHeight="1" x14ac:dyDescent="0.15">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15">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15">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296</v>
      </c>
      <c r="AC440" s="565"/>
      <c r="AD440" s="565"/>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15">
      <c r="A441" s="174"/>
      <c r="B441" s="171"/>
      <c r="C441" s="165"/>
      <c r="D441" s="171"/>
      <c r="E441" s="329" t="s">
        <v>314</v>
      </c>
      <c r="F441" s="330"/>
      <c r="G441" s="331"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4" t="s">
        <v>313</v>
      </c>
      <c r="AF441" s="325"/>
      <c r="AG441" s="325"/>
      <c r="AH441" s="326"/>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6"/>
      <c r="AR442" s="185"/>
      <c r="AS442" s="118" t="s">
        <v>306</v>
      </c>
      <c r="AT442" s="119"/>
      <c r="AU442" s="185"/>
      <c r="AV442" s="185"/>
      <c r="AW442" s="118" t="s">
        <v>295</v>
      </c>
      <c r="AX442" s="180"/>
    </row>
    <row r="443" spans="1:50" ht="23.25" hidden="1" customHeight="1" x14ac:dyDescent="0.15">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15">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15">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296</v>
      </c>
      <c r="AC445" s="565"/>
      <c r="AD445" s="565"/>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15">
      <c r="A446" s="174"/>
      <c r="B446" s="171"/>
      <c r="C446" s="165"/>
      <c r="D446" s="171"/>
      <c r="E446" s="329" t="s">
        <v>314</v>
      </c>
      <c r="F446" s="330"/>
      <c r="G446" s="331"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4" t="s">
        <v>313</v>
      </c>
      <c r="AF446" s="325"/>
      <c r="AG446" s="325"/>
      <c r="AH446" s="326"/>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6"/>
      <c r="AR447" s="185"/>
      <c r="AS447" s="118" t="s">
        <v>306</v>
      </c>
      <c r="AT447" s="119"/>
      <c r="AU447" s="185"/>
      <c r="AV447" s="185"/>
      <c r="AW447" s="118" t="s">
        <v>295</v>
      </c>
      <c r="AX447" s="180"/>
    </row>
    <row r="448" spans="1:50" ht="23.25" hidden="1" customHeight="1" x14ac:dyDescent="0.15">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15">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15">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296</v>
      </c>
      <c r="AC450" s="565"/>
      <c r="AD450" s="565"/>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15">
      <c r="A451" s="174"/>
      <c r="B451" s="171"/>
      <c r="C451" s="165"/>
      <c r="D451" s="171"/>
      <c r="E451" s="329" t="s">
        <v>314</v>
      </c>
      <c r="F451" s="330"/>
      <c r="G451" s="331"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4" t="s">
        <v>313</v>
      </c>
      <c r="AF451" s="325"/>
      <c r="AG451" s="325"/>
      <c r="AH451" s="326"/>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6"/>
      <c r="AR452" s="185"/>
      <c r="AS452" s="118" t="s">
        <v>306</v>
      </c>
      <c r="AT452" s="119"/>
      <c r="AU452" s="185"/>
      <c r="AV452" s="185"/>
      <c r="AW452" s="118" t="s">
        <v>295</v>
      </c>
      <c r="AX452" s="180"/>
    </row>
    <row r="453" spans="1:50" ht="23.25" hidden="1" customHeight="1" x14ac:dyDescent="0.15">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15">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15">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296</v>
      </c>
      <c r="AC455" s="565"/>
      <c r="AD455" s="565"/>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customHeight="1" x14ac:dyDescent="0.15">
      <c r="A456" s="174"/>
      <c r="B456" s="171"/>
      <c r="C456" s="165"/>
      <c r="D456" s="171"/>
      <c r="E456" s="329" t="s">
        <v>315</v>
      </c>
      <c r="F456" s="330"/>
      <c r="G456" s="331"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4" t="s">
        <v>313</v>
      </c>
      <c r="AF456" s="325"/>
      <c r="AG456" s="325"/>
      <c r="AH456" s="326"/>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6"/>
      <c r="AR457" s="185"/>
      <c r="AS457" s="118" t="s">
        <v>306</v>
      </c>
      <c r="AT457" s="119"/>
      <c r="AU457" s="185"/>
      <c r="AV457" s="185"/>
      <c r="AW457" s="118" t="s">
        <v>295</v>
      </c>
      <c r="AX457" s="180"/>
    </row>
    <row r="458" spans="1:50" ht="23.25" customHeight="1" x14ac:dyDescent="0.15">
      <c r="A458" s="174"/>
      <c r="B458" s="171"/>
      <c r="C458" s="165"/>
      <c r="D458" s="171"/>
      <c r="E458" s="329"/>
      <c r="F458" s="330"/>
      <c r="G458" s="89" t="s">
        <v>508</v>
      </c>
      <c r="H458" s="90"/>
      <c r="I458" s="90"/>
      <c r="J458" s="90"/>
      <c r="K458" s="90"/>
      <c r="L458" s="90"/>
      <c r="M458" s="90"/>
      <c r="N458" s="90"/>
      <c r="O458" s="90"/>
      <c r="P458" s="90"/>
      <c r="Q458" s="90"/>
      <c r="R458" s="90"/>
      <c r="S458" s="90"/>
      <c r="T458" s="90"/>
      <c r="U458" s="90"/>
      <c r="V458" s="90"/>
      <c r="W458" s="90"/>
      <c r="X458" s="91"/>
      <c r="Y458" s="186" t="s">
        <v>12</v>
      </c>
      <c r="Z458" s="187"/>
      <c r="AA458" s="188"/>
      <c r="AB458" s="198" t="s">
        <v>508</v>
      </c>
      <c r="AC458" s="198"/>
      <c r="AD458" s="198"/>
      <c r="AE458" s="327" t="s">
        <v>508</v>
      </c>
      <c r="AF458" s="192"/>
      <c r="AG458" s="192"/>
      <c r="AH458" s="192"/>
      <c r="AI458" s="327" t="s">
        <v>508</v>
      </c>
      <c r="AJ458" s="192"/>
      <c r="AK458" s="192"/>
      <c r="AL458" s="192"/>
      <c r="AM458" s="327" t="s">
        <v>508</v>
      </c>
      <c r="AN458" s="192"/>
      <c r="AO458" s="192"/>
      <c r="AP458" s="328"/>
      <c r="AQ458" s="327" t="s">
        <v>508</v>
      </c>
      <c r="AR458" s="192"/>
      <c r="AS458" s="192"/>
      <c r="AT458" s="328"/>
      <c r="AU458" s="192" t="s">
        <v>508</v>
      </c>
      <c r="AV458" s="192"/>
      <c r="AW458" s="192"/>
      <c r="AX458" s="193"/>
    </row>
    <row r="459" spans="1:50" ht="23.25" customHeight="1" x14ac:dyDescent="0.15">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508</v>
      </c>
      <c r="AC459" s="190"/>
      <c r="AD459" s="190"/>
      <c r="AE459" s="327" t="s">
        <v>508</v>
      </c>
      <c r="AF459" s="192"/>
      <c r="AG459" s="192"/>
      <c r="AH459" s="328"/>
      <c r="AI459" s="327" t="s">
        <v>508</v>
      </c>
      <c r="AJ459" s="192"/>
      <c r="AK459" s="192"/>
      <c r="AL459" s="192"/>
      <c r="AM459" s="327" t="s">
        <v>508</v>
      </c>
      <c r="AN459" s="192"/>
      <c r="AO459" s="192"/>
      <c r="AP459" s="328"/>
      <c r="AQ459" s="327" t="s">
        <v>508</v>
      </c>
      <c r="AR459" s="192"/>
      <c r="AS459" s="192"/>
      <c r="AT459" s="328"/>
      <c r="AU459" s="192" t="s">
        <v>508</v>
      </c>
      <c r="AV459" s="192"/>
      <c r="AW459" s="192"/>
      <c r="AX459" s="193"/>
    </row>
    <row r="460" spans="1:50" ht="23.25" customHeight="1" x14ac:dyDescent="0.15">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7" t="s">
        <v>508</v>
      </c>
      <c r="AF460" s="192"/>
      <c r="AG460" s="192"/>
      <c r="AH460" s="328"/>
      <c r="AI460" s="327" t="s">
        <v>508</v>
      </c>
      <c r="AJ460" s="192"/>
      <c r="AK460" s="192"/>
      <c r="AL460" s="192"/>
      <c r="AM460" s="327" t="s">
        <v>508</v>
      </c>
      <c r="AN460" s="192"/>
      <c r="AO460" s="192"/>
      <c r="AP460" s="328"/>
      <c r="AQ460" s="327" t="s">
        <v>508</v>
      </c>
      <c r="AR460" s="192"/>
      <c r="AS460" s="192"/>
      <c r="AT460" s="328"/>
      <c r="AU460" s="192" t="s">
        <v>508</v>
      </c>
      <c r="AV460" s="192"/>
      <c r="AW460" s="192"/>
      <c r="AX460" s="193"/>
    </row>
    <row r="461" spans="1:50" ht="18.75" hidden="1" customHeight="1" x14ac:dyDescent="0.15">
      <c r="A461" s="174"/>
      <c r="B461" s="171"/>
      <c r="C461" s="165"/>
      <c r="D461" s="171"/>
      <c r="E461" s="329" t="s">
        <v>315</v>
      </c>
      <c r="F461" s="330"/>
      <c r="G461" s="331"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4" t="s">
        <v>313</v>
      </c>
      <c r="AF461" s="325"/>
      <c r="AG461" s="325"/>
      <c r="AH461" s="326"/>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6"/>
      <c r="AR462" s="185"/>
      <c r="AS462" s="118" t="s">
        <v>306</v>
      </c>
      <c r="AT462" s="119"/>
      <c r="AU462" s="185"/>
      <c r="AV462" s="185"/>
      <c r="AW462" s="118" t="s">
        <v>295</v>
      </c>
      <c r="AX462" s="180"/>
    </row>
    <row r="463" spans="1:50" ht="23.25" hidden="1" customHeight="1" x14ac:dyDescent="0.15">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15">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15">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15">
      <c r="A466" s="174"/>
      <c r="B466" s="171"/>
      <c r="C466" s="165"/>
      <c r="D466" s="171"/>
      <c r="E466" s="329" t="s">
        <v>315</v>
      </c>
      <c r="F466" s="330"/>
      <c r="G466" s="331"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4" t="s">
        <v>313</v>
      </c>
      <c r="AF466" s="325"/>
      <c r="AG466" s="325"/>
      <c r="AH466" s="326"/>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6"/>
      <c r="AR467" s="185"/>
      <c r="AS467" s="118" t="s">
        <v>306</v>
      </c>
      <c r="AT467" s="119"/>
      <c r="AU467" s="185"/>
      <c r="AV467" s="185"/>
      <c r="AW467" s="118" t="s">
        <v>295</v>
      </c>
      <c r="AX467" s="180"/>
    </row>
    <row r="468" spans="1:50" ht="23.25" hidden="1" customHeight="1" x14ac:dyDescent="0.15">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15">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15">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15">
      <c r="A471" s="174"/>
      <c r="B471" s="171"/>
      <c r="C471" s="165"/>
      <c r="D471" s="171"/>
      <c r="E471" s="329" t="s">
        <v>315</v>
      </c>
      <c r="F471" s="330"/>
      <c r="G471" s="331"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4" t="s">
        <v>313</v>
      </c>
      <c r="AF471" s="325"/>
      <c r="AG471" s="325"/>
      <c r="AH471" s="326"/>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6"/>
      <c r="AR472" s="185"/>
      <c r="AS472" s="118" t="s">
        <v>306</v>
      </c>
      <c r="AT472" s="119"/>
      <c r="AU472" s="185"/>
      <c r="AV472" s="185"/>
      <c r="AW472" s="118" t="s">
        <v>295</v>
      </c>
      <c r="AX472" s="180"/>
    </row>
    <row r="473" spans="1:50" ht="23.25" hidden="1" customHeight="1" x14ac:dyDescent="0.15">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15">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15">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15">
      <c r="A476" s="174"/>
      <c r="B476" s="171"/>
      <c r="C476" s="165"/>
      <c r="D476" s="171"/>
      <c r="E476" s="329" t="s">
        <v>315</v>
      </c>
      <c r="F476" s="330"/>
      <c r="G476" s="331"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4" t="s">
        <v>313</v>
      </c>
      <c r="AF476" s="325"/>
      <c r="AG476" s="325"/>
      <c r="AH476" s="326"/>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6"/>
      <c r="AR477" s="185"/>
      <c r="AS477" s="118" t="s">
        <v>306</v>
      </c>
      <c r="AT477" s="119"/>
      <c r="AU477" s="185"/>
      <c r="AV477" s="185"/>
      <c r="AW477" s="118" t="s">
        <v>295</v>
      </c>
      <c r="AX477" s="180"/>
    </row>
    <row r="478" spans="1:50" ht="23.25" hidden="1" customHeight="1" x14ac:dyDescent="0.15">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15">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15">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508</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3" t="s">
        <v>325</v>
      </c>
      <c r="H484" s="108"/>
      <c r="I484" s="108"/>
      <c r="J484" s="884"/>
      <c r="K484" s="885"/>
      <c r="L484" s="885"/>
      <c r="M484" s="885"/>
      <c r="N484" s="885"/>
      <c r="O484" s="885"/>
      <c r="P484" s="885"/>
      <c r="Q484" s="885"/>
      <c r="R484" s="885"/>
      <c r="S484" s="885"/>
      <c r="T484" s="886"/>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7"/>
    </row>
    <row r="485" spans="1:50" ht="18.75" hidden="1" customHeight="1" x14ac:dyDescent="0.15">
      <c r="A485" s="174"/>
      <c r="B485" s="171"/>
      <c r="C485" s="165"/>
      <c r="D485" s="171"/>
      <c r="E485" s="329" t="s">
        <v>314</v>
      </c>
      <c r="F485" s="330"/>
      <c r="G485" s="331"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4" t="s">
        <v>313</v>
      </c>
      <c r="AF485" s="325"/>
      <c r="AG485" s="325"/>
      <c r="AH485" s="326"/>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6"/>
      <c r="AR486" s="185"/>
      <c r="AS486" s="118" t="s">
        <v>306</v>
      </c>
      <c r="AT486" s="119"/>
      <c r="AU486" s="185"/>
      <c r="AV486" s="185"/>
      <c r="AW486" s="118" t="s">
        <v>295</v>
      </c>
      <c r="AX486" s="180"/>
    </row>
    <row r="487" spans="1:50" ht="23.25" hidden="1" customHeight="1" x14ac:dyDescent="0.15">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15">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15">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296</v>
      </c>
      <c r="AC489" s="565"/>
      <c r="AD489" s="565"/>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15">
      <c r="A490" s="174"/>
      <c r="B490" s="171"/>
      <c r="C490" s="165"/>
      <c r="D490" s="171"/>
      <c r="E490" s="329" t="s">
        <v>314</v>
      </c>
      <c r="F490" s="330"/>
      <c r="G490" s="331"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4" t="s">
        <v>313</v>
      </c>
      <c r="AF490" s="325"/>
      <c r="AG490" s="325"/>
      <c r="AH490" s="326"/>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6"/>
      <c r="AR491" s="185"/>
      <c r="AS491" s="118" t="s">
        <v>306</v>
      </c>
      <c r="AT491" s="119"/>
      <c r="AU491" s="185"/>
      <c r="AV491" s="185"/>
      <c r="AW491" s="118" t="s">
        <v>295</v>
      </c>
      <c r="AX491" s="180"/>
    </row>
    <row r="492" spans="1:50" ht="23.25" hidden="1" customHeight="1" x14ac:dyDescent="0.15">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15">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15">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296</v>
      </c>
      <c r="AC494" s="565"/>
      <c r="AD494" s="565"/>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15">
      <c r="A495" s="174"/>
      <c r="B495" s="171"/>
      <c r="C495" s="165"/>
      <c r="D495" s="171"/>
      <c r="E495" s="329" t="s">
        <v>314</v>
      </c>
      <c r="F495" s="330"/>
      <c r="G495" s="331"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4" t="s">
        <v>313</v>
      </c>
      <c r="AF495" s="325"/>
      <c r="AG495" s="325"/>
      <c r="AH495" s="326"/>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6"/>
      <c r="AR496" s="185"/>
      <c r="AS496" s="118" t="s">
        <v>306</v>
      </c>
      <c r="AT496" s="119"/>
      <c r="AU496" s="185"/>
      <c r="AV496" s="185"/>
      <c r="AW496" s="118" t="s">
        <v>295</v>
      </c>
      <c r="AX496" s="180"/>
    </row>
    <row r="497" spans="1:50" ht="23.25" hidden="1" customHeight="1" x14ac:dyDescent="0.15">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15">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15">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296</v>
      </c>
      <c r="AC499" s="565"/>
      <c r="AD499" s="565"/>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15">
      <c r="A500" s="174"/>
      <c r="B500" s="171"/>
      <c r="C500" s="165"/>
      <c r="D500" s="171"/>
      <c r="E500" s="329" t="s">
        <v>314</v>
      </c>
      <c r="F500" s="330"/>
      <c r="G500" s="331"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4" t="s">
        <v>313</v>
      </c>
      <c r="AF500" s="325"/>
      <c r="AG500" s="325"/>
      <c r="AH500" s="326"/>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6"/>
      <c r="AR501" s="185"/>
      <c r="AS501" s="118" t="s">
        <v>306</v>
      </c>
      <c r="AT501" s="119"/>
      <c r="AU501" s="185"/>
      <c r="AV501" s="185"/>
      <c r="AW501" s="118" t="s">
        <v>295</v>
      </c>
      <c r="AX501" s="180"/>
    </row>
    <row r="502" spans="1:50" ht="23.25" hidden="1" customHeight="1" x14ac:dyDescent="0.15">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15">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15">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296</v>
      </c>
      <c r="AC504" s="565"/>
      <c r="AD504" s="565"/>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15">
      <c r="A505" s="174"/>
      <c r="B505" s="171"/>
      <c r="C505" s="165"/>
      <c r="D505" s="171"/>
      <c r="E505" s="329" t="s">
        <v>314</v>
      </c>
      <c r="F505" s="330"/>
      <c r="G505" s="331"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4" t="s">
        <v>313</v>
      </c>
      <c r="AF505" s="325"/>
      <c r="AG505" s="325"/>
      <c r="AH505" s="326"/>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6"/>
      <c r="AR506" s="185"/>
      <c r="AS506" s="118" t="s">
        <v>306</v>
      </c>
      <c r="AT506" s="119"/>
      <c r="AU506" s="185"/>
      <c r="AV506" s="185"/>
      <c r="AW506" s="118" t="s">
        <v>295</v>
      </c>
      <c r="AX506" s="180"/>
    </row>
    <row r="507" spans="1:50" ht="23.25" hidden="1" customHeight="1" x14ac:dyDescent="0.15">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15">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15">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296</v>
      </c>
      <c r="AC509" s="565"/>
      <c r="AD509" s="565"/>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15">
      <c r="A510" s="174"/>
      <c r="B510" s="171"/>
      <c r="C510" s="165"/>
      <c r="D510" s="171"/>
      <c r="E510" s="329" t="s">
        <v>315</v>
      </c>
      <c r="F510" s="330"/>
      <c r="G510" s="331"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4" t="s">
        <v>313</v>
      </c>
      <c r="AF510" s="325"/>
      <c r="AG510" s="325"/>
      <c r="AH510" s="326"/>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6"/>
      <c r="AR511" s="185"/>
      <c r="AS511" s="118" t="s">
        <v>306</v>
      </c>
      <c r="AT511" s="119"/>
      <c r="AU511" s="185"/>
      <c r="AV511" s="185"/>
      <c r="AW511" s="118" t="s">
        <v>295</v>
      </c>
      <c r="AX511" s="180"/>
    </row>
    <row r="512" spans="1:50" ht="23.25" hidden="1" customHeight="1" x14ac:dyDescent="0.15">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15">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15">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15">
      <c r="A515" s="174"/>
      <c r="B515" s="171"/>
      <c r="C515" s="165"/>
      <c r="D515" s="171"/>
      <c r="E515" s="329" t="s">
        <v>315</v>
      </c>
      <c r="F515" s="330"/>
      <c r="G515" s="331"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4" t="s">
        <v>313</v>
      </c>
      <c r="AF515" s="325"/>
      <c r="AG515" s="325"/>
      <c r="AH515" s="326"/>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6"/>
      <c r="AR516" s="185"/>
      <c r="AS516" s="118" t="s">
        <v>306</v>
      </c>
      <c r="AT516" s="119"/>
      <c r="AU516" s="185"/>
      <c r="AV516" s="185"/>
      <c r="AW516" s="118" t="s">
        <v>295</v>
      </c>
      <c r="AX516" s="180"/>
    </row>
    <row r="517" spans="1:50" ht="23.25" hidden="1" customHeight="1" x14ac:dyDescent="0.15">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15">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15">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15">
      <c r="A520" s="174"/>
      <c r="B520" s="171"/>
      <c r="C520" s="165"/>
      <c r="D520" s="171"/>
      <c r="E520" s="329" t="s">
        <v>315</v>
      </c>
      <c r="F520" s="330"/>
      <c r="G520" s="331"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4" t="s">
        <v>313</v>
      </c>
      <c r="AF520" s="325"/>
      <c r="AG520" s="325"/>
      <c r="AH520" s="326"/>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6"/>
      <c r="AR521" s="185"/>
      <c r="AS521" s="118" t="s">
        <v>306</v>
      </c>
      <c r="AT521" s="119"/>
      <c r="AU521" s="185"/>
      <c r="AV521" s="185"/>
      <c r="AW521" s="118" t="s">
        <v>295</v>
      </c>
      <c r="AX521" s="180"/>
    </row>
    <row r="522" spans="1:50" ht="23.25" hidden="1" customHeight="1" x14ac:dyDescent="0.15">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15">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15">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15">
      <c r="A525" s="174"/>
      <c r="B525" s="171"/>
      <c r="C525" s="165"/>
      <c r="D525" s="171"/>
      <c r="E525" s="329" t="s">
        <v>315</v>
      </c>
      <c r="F525" s="330"/>
      <c r="G525" s="331"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4" t="s">
        <v>313</v>
      </c>
      <c r="AF525" s="325"/>
      <c r="AG525" s="325"/>
      <c r="AH525" s="326"/>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6"/>
      <c r="AR526" s="185"/>
      <c r="AS526" s="118" t="s">
        <v>306</v>
      </c>
      <c r="AT526" s="119"/>
      <c r="AU526" s="185"/>
      <c r="AV526" s="185"/>
      <c r="AW526" s="118" t="s">
        <v>295</v>
      </c>
      <c r="AX526" s="180"/>
    </row>
    <row r="527" spans="1:50" ht="23.25" hidden="1" customHeight="1" x14ac:dyDescent="0.15">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15">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15">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15">
      <c r="A530" s="174"/>
      <c r="B530" s="171"/>
      <c r="C530" s="165"/>
      <c r="D530" s="171"/>
      <c r="E530" s="329" t="s">
        <v>315</v>
      </c>
      <c r="F530" s="330"/>
      <c r="G530" s="331"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4" t="s">
        <v>313</v>
      </c>
      <c r="AF530" s="325"/>
      <c r="AG530" s="325"/>
      <c r="AH530" s="326"/>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6"/>
      <c r="AR531" s="185"/>
      <c r="AS531" s="118" t="s">
        <v>306</v>
      </c>
      <c r="AT531" s="119"/>
      <c r="AU531" s="185"/>
      <c r="AV531" s="185"/>
      <c r="AW531" s="118" t="s">
        <v>295</v>
      </c>
      <c r="AX531" s="180"/>
    </row>
    <row r="532" spans="1:50" ht="23.25" hidden="1" customHeight="1" x14ac:dyDescent="0.15">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15">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15">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3" t="s">
        <v>325</v>
      </c>
      <c r="H538" s="108"/>
      <c r="I538" s="108"/>
      <c r="J538" s="884"/>
      <c r="K538" s="885"/>
      <c r="L538" s="885"/>
      <c r="M538" s="885"/>
      <c r="N538" s="885"/>
      <c r="O538" s="885"/>
      <c r="P538" s="885"/>
      <c r="Q538" s="885"/>
      <c r="R538" s="885"/>
      <c r="S538" s="885"/>
      <c r="T538" s="886"/>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7"/>
    </row>
    <row r="539" spans="1:50" ht="18.75" hidden="1" customHeight="1" x14ac:dyDescent="0.15">
      <c r="A539" s="174"/>
      <c r="B539" s="171"/>
      <c r="C539" s="165"/>
      <c r="D539" s="171"/>
      <c r="E539" s="329" t="s">
        <v>314</v>
      </c>
      <c r="F539" s="330"/>
      <c r="G539" s="331"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4" t="s">
        <v>313</v>
      </c>
      <c r="AF539" s="325"/>
      <c r="AG539" s="325"/>
      <c r="AH539" s="326"/>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6"/>
      <c r="AR540" s="185"/>
      <c r="AS540" s="118" t="s">
        <v>306</v>
      </c>
      <c r="AT540" s="119"/>
      <c r="AU540" s="185"/>
      <c r="AV540" s="185"/>
      <c r="AW540" s="118" t="s">
        <v>295</v>
      </c>
      <c r="AX540" s="180"/>
    </row>
    <row r="541" spans="1:50" ht="23.25" hidden="1" customHeight="1" x14ac:dyDescent="0.15">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15">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15">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296</v>
      </c>
      <c r="AC543" s="565"/>
      <c r="AD543" s="565"/>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15">
      <c r="A544" s="174"/>
      <c r="B544" s="171"/>
      <c r="C544" s="165"/>
      <c r="D544" s="171"/>
      <c r="E544" s="329" t="s">
        <v>314</v>
      </c>
      <c r="F544" s="330"/>
      <c r="G544" s="331"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4" t="s">
        <v>313</v>
      </c>
      <c r="AF544" s="325"/>
      <c r="AG544" s="325"/>
      <c r="AH544" s="326"/>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6"/>
      <c r="AR545" s="185"/>
      <c r="AS545" s="118" t="s">
        <v>306</v>
      </c>
      <c r="AT545" s="119"/>
      <c r="AU545" s="185"/>
      <c r="AV545" s="185"/>
      <c r="AW545" s="118" t="s">
        <v>295</v>
      </c>
      <c r="AX545" s="180"/>
    </row>
    <row r="546" spans="1:50" ht="23.25" hidden="1" customHeight="1" x14ac:dyDescent="0.15">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15">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15">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296</v>
      </c>
      <c r="AC548" s="565"/>
      <c r="AD548" s="565"/>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15">
      <c r="A549" s="174"/>
      <c r="B549" s="171"/>
      <c r="C549" s="165"/>
      <c r="D549" s="171"/>
      <c r="E549" s="329" t="s">
        <v>314</v>
      </c>
      <c r="F549" s="330"/>
      <c r="G549" s="331"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4" t="s">
        <v>313</v>
      </c>
      <c r="AF549" s="325"/>
      <c r="AG549" s="325"/>
      <c r="AH549" s="326"/>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6"/>
      <c r="AR550" s="185"/>
      <c r="AS550" s="118" t="s">
        <v>306</v>
      </c>
      <c r="AT550" s="119"/>
      <c r="AU550" s="185"/>
      <c r="AV550" s="185"/>
      <c r="AW550" s="118" t="s">
        <v>295</v>
      </c>
      <c r="AX550" s="180"/>
    </row>
    <row r="551" spans="1:50" ht="23.25" hidden="1" customHeight="1" x14ac:dyDescent="0.15">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15">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15">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296</v>
      </c>
      <c r="AC553" s="565"/>
      <c r="AD553" s="565"/>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15">
      <c r="A554" s="174"/>
      <c r="B554" s="171"/>
      <c r="C554" s="165"/>
      <c r="D554" s="171"/>
      <c r="E554" s="329" t="s">
        <v>314</v>
      </c>
      <c r="F554" s="330"/>
      <c r="G554" s="331"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4" t="s">
        <v>313</v>
      </c>
      <c r="AF554" s="325"/>
      <c r="AG554" s="325"/>
      <c r="AH554" s="326"/>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6"/>
      <c r="AR555" s="185"/>
      <c r="AS555" s="118" t="s">
        <v>306</v>
      </c>
      <c r="AT555" s="119"/>
      <c r="AU555" s="185"/>
      <c r="AV555" s="185"/>
      <c r="AW555" s="118" t="s">
        <v>295</v>
      </c>
      <c r="AX555" s="180"/>
    </row>
    <row r="556" spans="1:50" ht="23.25" hidden="1" customHeight="1" x14ac:dyDescent="0.15">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15">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15">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296</v>
      </c>
      <c r="AC558" s="565"/>
      <c r="AD558" s="565"/>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15">
      <c r="A559" s="174"/>
      <c r="B559" s="171"/>
      <c r="C559" s="165"/>
      <c r="D559" s="171"/>
      <c r="E559" s="329" t="s">
        <v>314</v>
      </c>
      <c r="F559" s="330"/>
      <c r="G559" s="331"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4" t="s">
        <v>313</v>
      </c>
      <c r="AF559" s="325"/>
      <c r="AG559" s="325"/>
      <c r="AH559" s="326"/>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6"/>
      <c r="AR560" s="185"/>
      <c r="AS560" s="118" t="s">
        <v>306</v>
      </c>
      <c r="AT560" s="119"/>
      <c r="AU560" s="185"/>
      <c r="AV560" s="185"/>
      <c r="AW560" s="118" t="s">
        <v>295</v>
      </c>
      <c r="AX560" s="180"/>
    </row>
    <row r="561" spans="1:50" ht="23.25" hidden="1" customHeight="1" x14ac:dyDescent="0.15">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15">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15">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296</v>
      </c>
      <c r="AC563" s="565"/>
      <c r="AD563" s="565"/>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15">
      <c r="A564" s="174"/>
      <c r="B564" s="171"/>
      <c r="C564" s="165"/>
      <c r="D564" s="171"/>
      <c r="E564" s="329" t="s">
        <v>315</v>
      </c>
      <c r="F564" s="330"/>
      <c r="G564" s="331"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4" t="s">
        <v>313</v>
      </c>
      <c r="AF564" s="325"/>
      <c r="AG564" s="325"/>
      <c r="AH564" s="326"/>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6"/>
      <c r="AR565" s="185"/>
      <c r="AS565" s="118" t="s">
        <v>306</v>
      </c>
      <c r="AT565" s="119"/>
      <c r="AU565" s="185"/>
      <c r="AV565" s="185"/>
      <c r="AW565" s="118" t="s">
        <v>295</v>
      </c>
      <c r="AX565" s="180"/>
    </row>
    <row r="566" spans="1:50" ht="23.25" hidden="1" customHeight="1" x14ac:dyDescent="0.15">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15">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15">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15">
      <c r="A569" s="174"/>
      <c r="B569" s="171"/>
      <c r="C569" s="165"/>
      <c r="D569" s="171"/>
      <c r="E569" s="329" t="s">
        <v>315</v>
      </c>
      <c r="F569" s="330"/>
      <c r="G569" s="331"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4" t="s">
        <v>313</v>
      </c>
      <c r="AF569" s="325"/>
      <c r="AG569" s="325"/>
      <c r="AH569" s="326"/>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6"/>
      <c r="AR570" s="185"/>
      <c r="AS570" s="118" t="s">
        <v>306</v>
      </c>
      <c r="AT570" s="119"/>
      <c r="AU570" s="185"/>
      <c r="AV570" s="185"/>
      <c r="AW570" s="118" t="s">
        <v>295</v>
      </c>
      <c r="AX570" s="180"/>
    </row>
    <row r="571" spans="1:50" ht="23.25" hidden="1" customHeight="1" x14ac:dyDescent="0.15">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15">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15">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15">
      <c r="A574" s="174"/>
      <c r="B574" s="171"/>
      <c r="C574" s="165"/>
      <c r="D574" s="171"/>
      <c r="E574" s="329" t="s">
        <v>315</v>
      </c>
      <c r="F574" s="330"/>
      <c r="G574" s="331"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4" t="s">
        <v>313</v>
      </c>
      <c r="AF574" s="325"/>
      <c r="AG574" s="325"/>
      <c r="AH574" s="326"/>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6"/>
      <c r="AR575" s="185"/>
      <c r="AS575" s="118" t="s">
        <v>306</v>
      </c>
      <c r="AT575" s="119"/>
      <c r="AU575" s="185"/>
      <c r="AV575" s="185"/>
      <c r="AW575" s="118" t="s">
        <v>295</v>
      </c>
      <c r="AX575" s="180"/>
    </row>
    <row r="576" spans="1:50" ht="23.25" hidden="1" customHeight="1" x14ac:dyDescent="0.15">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15">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15">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15">
      <c r="A579" s="174"/>
      <c r="B579" s="171"/>
      <c r="C579" s="165"/>
      <c r="D579" s="171"/>
      <c r="E579" s="329" t="s">
        <v>315</v>
      </c>
      <c r="F579" s="330"/>
      <c r="G579" s="331"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4" t="s">
        <v>313</v>
      </c>
      <c r="AF579" s="325"/>
      <c r="AG579" s="325"/>
      <c r="AH579" s="326"/>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6"/>
      <c r="AR580" s="185"/>
      <c r="AS580" s="118" t="s">
        <v>306</v>
      </c>
      <c r="AT580" s="119"/>
      <c r="AU580" s="185"/>
      <c r="AV580" s="185"/>
      <c r="AW580" s="118" t="s">
        <v>295</v>
      </c>
      <c r="AX580" s="180"/>
    </row>
    <row r="581" spans="1:50" ht="23.25" hidden="1" customHeight="1" x14ac:dyDescent="0.15">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15">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15">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15">
      <c r="A584" s="174"/>
      <c r="B584" s="171"/>
      <c r="C584" s="165"/>
      <c r="D584" s="171"/>
      <c r="E584" s="329" t="s">
        <v>315</v>
      </c>
      <c r="F584" s="330"/>
      <c r="G584" s="331"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4" t="s">
        <v>313</v>
      </c>
      <c r="AF584" s="325"/>
      <c r="AG584" s="325"/>
      <c r="AH584" s="326"/>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6"/>
      <c r="AR585" s="185"/>
      <c r="AS585" s="118" t="s">
        <v>306</v>
      </c>
      <c r="AT585" s="119"/>
      <c r="AU585" s="185"/>
      <c r="AV585" s="185"/>
      <c r="AW585" s="118" t="s">
        <v>295</v>
      </c>
      <c r="AX585" s="180"/>
    </row>
    <row r="586" spans="1:50" ht="23.25" hidden="1" customHeight="1" x14ac:dyDescent="0.15">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15">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15">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3" t="s">
        <v>325</v>
      </c>
      <c r="H592" s="108"/>
      <c r="I592" s="108"/>
      <c r="J592" s="884"/>
      <c r="K592" s="885"/>
      <c r="L592" s="885"/>
      <c r="M592" s="885"/>
      <c r="N592" s="885"/>
      <c r="O592" s="885"/>
      <c r="P592" s="885"/>
      <c r="Q592" s="885"/>
      <c r="R592" s="885"/>
      <c r="S592" s="885"/>
      <c r="T592" s="886"/>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7"/>
    </row>
    <row r="593" spans="1:50" ht="18.75" hidden="1" customHeight="1" x14ac:dyDescent="0.15">
      <c r="A593" s="174"/>
      <c r="B593" s="171"/>
      <c r="C593" s="165"/>
      <c r="D593" s="171"/>
      <c r="E593" s="329" t="s">
        <v>314</v>
      </c>
      <c r="F593" s="330"/>
      <c r="G593" s="331"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4" t="s">
        <v>313</v>
      </c>
      <c r="AF593" s="325"/>
      <c r="AG593" s="325"/>
      <c r="AH593" s="326"/>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6"/>
      <c r="AR594" s="185"/>
      <c r="AS594" s="118" t="s">
        <v>306</v>
      </c>
      <c r="AT594" s="119"/>
      <c r="AU594" s="185"/>
      <c r="AV594" s="185"/>
      <c r="AW594" s="118" t="s">
        <v>295</v>
      </c>
      <c r="AX594" s="180"/>
    </row>
    <row r="595" spans="1:50" ht="23.25" hidden="1" customHeight="1" x14ac:dyDescent="0.15">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15">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15">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296</v>
      </c>
      <c r="AC597" s="565"/>
      <c r="AD597" s="565"/>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15">
      <c r="A598" s="174"/>
      <c r="B598" s="171"/>
      <c r="C598" s="165"/>
      <c r="D598" s="171"/>
      <c r="E598" s="329" t="s">
        <v>314</v>
      </c>
      <c r="F598" s="330"/>
      <c r="G598" s="331"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4" t="s">
        <v>313</v>
      </c>
      <c r="AF598" s="325"/>
      <c r="AG598" s="325"/>
      <c r="AH598" s="326"/>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6"/>
      <c r="AR599" s="185"/>
      <c r="AS599" s="118" t="s">
        <v>306</v>
      </c>
      <c r="AT599" s="119"/>
      <c r="AU599" s="185"/>
      <c r="AV599" s="185"/>
      <c r="AW599" s="118" t="s">
        <v>295</v>
      </c>
      <c r="AX599" s="180"/>
    </row>
    <row r="600" spans="1:50" ht="23.25" hidden="1" customHeight="1" x14ac:dyDescent="0.15">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15">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15">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296</v>
      </c>
      <c r="AC602" s="565"/>
      <c r="AD602" s="565"/>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15">
      <c r="A603" s="174"/>
      <c r="B603" s="171"/>
      <c r="C603" s="165"/>
      <c r="D603" s="171"/>
      <c r="E603" s="329" t="s">
        <v>314</v>
      </c>
      <c r="F603" s="330"/>
      <c r="G603" s="331"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4" t="s">
        <v>313</v>
      </c>
      <c r="AF603" s="325"/>
      <c r="AG603" s="325"/>
      <c r="AH603" s="326"/>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6"/>
      <c r="AR604" s="185"/>
      <c r="AS604" s="118" t="s">
        <v>306</v>
      </c>
      <c r="AT604" s="119"/>
      <c r="AU604" s="185"/>
      <c r="AV604" s="185"/>
      <c r="AW604" s="118" t="s">
        <v>295</v>
      </c>
      <c r="AX604" s="180"/>
    </row>
    <row r="605" spans="1:50" ht="23.25" hidden="1" customHeight="1" x14ac:dyDescent="0.15">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15">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15">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296</v>
      </c>
      <c r="AC607" s="565"/>
      <c r="AD607" s="565"/>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15">
      <c r="A608" s="174"/>
      <c r="B608" s="171"/>
      <c r="C608" s="165"/>
      <c r="D608" s="171"/>
      <c r="E608" s="329" t="s">
        <v>314</v>
      </c>
      <c r="F608" s="330"/>
      <c r="G608" s="331"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4" t="s">
        <v>313</v>
      </c>
      <c r="AF608" s="325"/>
      <c r="AG608" s="325"/>
      <c r="AH608" s="326"/>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6"/>
      <c r="AR609" s="185"/>
      <c r="AS609" s="118" t="s">
        <v>306</v>
      </c>
      <c r="AT609" s="119"/>
      <c r="AU609" s="185"/>
      <c r="AV609" s="185"/>
      <c r="AW609" s="118" t="s">
        <v>295</v>
      </c>
      <c r="AX609" s="180"/>
    </row>
    <row r="610" spans="1:50" ht="23.25" hidden="1" customHeight="1" x14ac:dyDescent="0.15">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15">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15">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296</v>
      </c>
      <c r="AC612" s="565"/>
      <c r="AD612" s="565"/>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15">
      <c r="A613" s="174"/>
      <c r="B613" s="171"/>
      <c r="C613" s="165"/>
      <c r="D613" s="171"/>
      <c r="E613" s="329" t="s">
        <v>314</v>
      </c>
      <c r="F613" s="330"/>
      <c r="G613" s="331"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4" t="s">
        <v>313</v>
      </c>
      <c r="AF613" s="325"/>
      <c r="AG613" s="325"/>
      <c r="AH613" s="326"/>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6"/>
      <c r="AR614" s="185"/>
      <c r="AS614" s="118" t="s">
        <v>306</v>
      </c>
      <c r="AT614" s="119"/>
      <c r="AU614" s="185"/>
      <c r="AV614" s="185"/>
      <c r="AW614" s="118" t="s">
        <v>295</v>
      </c>
      <c r="AX614" s="180"/>
    </row>
    <row r="615" spans="1:50" ht="23.25" hidden="1" customHeight="1" x14ac:dyDescent="0.15">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15">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15">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296</v>
      </c>
      <c r="AC617" s="565"/>
      <c r="AD617" s="565"/>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15">
      <c r="A618" s="174"/>
      <c r="B618" s="171"/>
      <c r="C618" s="165"/>
      <c r="D618" s="171"/>
      <c r="E618" s="329" t="s">
        <v>315</v>
      </c>
      <c r="F618" s="330"/>
      <c r="G618" s="331"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4" t="s">
        <v>313</v>
      </c>
      <c r="AF618" s="325"/>
      <c r="AG618" s="325"/>
      <c r="AH618" s="326"/>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6"/>
      <c r="AR619" s="185"/>
      <c r="AS619" s="118" t="s">
        <v>306</v>
      </c>
      <c r="AT619" s="119"/>
      <c r="AU619" s="185"/>
      <c r="AV619" s="185"/>
      <c r="AW619" s="118" t="s">
        <v>295</v>
      </c>
      <c r="AX619" s="180"/>
    </row>
    <row r="620" spans="1:50" ht="23.25" hidden="1" customHeight="1" x14ac:dyDescent="0.15">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15">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15">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15">
      <c r="A623" s="174"/>
      <c r="B623" s="171"/>
      <c r="C623" s="165"/>
      <c r="D623" s="171"/>
      <c r="E623" s="329" t="s">
        <v>315</v>
      </c>
      <c r="F623" s="330"/>
      <c r="G623" s="331"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4" t="s">
        <v>313</v>
      </c>
      <c r="AF623" s="325"/>
      <c r="AG623" s="325"/>
      <c r="AH623" s="326"/>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6"/>
      <c r="AR624" s="185"/>
      <c r="AS624" s="118" t="s">
        <v>306</v>
      </c>
      <c r="AT624" s="119"/>
      <c r="AU624" s="185"/>
      <c r="AV624" s="185"/>
      <c r="AW624" s="118" t="s">
        <v>295</v>
      </c>
      <c r="AX624" s="180"/>
    </row>
    <row r="625" spans="1:50" ht="23.25" hidden="1" customHeight="1" x14ac:dyDescent="0.15">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15">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15">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15">
      <c r="A628" s="174"/>
      <c r="B628" s="171"/>
      <c r="C628" s="165"/>
      <c r="D628" s="171"/>
      <c r="E628" s="329" t="s">
        <v>315</v>
      </c>
      <c r="F628" s="330"/>
      <c r="G628" s="331"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4" t="s">
        <v>313</v>
      </c>
      <c r="AF628" s="325"/>
      <c r="AG628" s="325"/>
      <c r="AH628" s="326"/>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6"/>
      <c r="AR629" s="185"/>
      <c r="AS629" s="118" t="s">
        <v>306</v>
      </c>
      <c r="AT629" s="119"/>
      <c r="AU629" s="185"/>
      <c r="AV629" s="185"/>
      <c r="AW629" s="118" t="s">
        <v>295</v>
      </c>
      <c r="AX629" s="180"/>
    </row>
    <row r="630" spans="1:50" ht="23.25" hidden="1" customHeight="1" x14ac:dyDescent="0.15">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15">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15">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15">
      <c r="A633" s="174"/>
      <c r="B633" s="171"/>
      <c r="C633" s="165"/>
      <c r="D633" s="171"/>
      <c r="E633" s="329" t="s">
        <v>315</v>
      </c>
      <c r="F633" s="330"/>
      <c r="G633" s="331"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4" t="s">
        <v>313</v>
      </c>
      <c r="AF633" s="325"/>
      <c r="AG633" s="325"/>
      <c r="AH633" s="326"/>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6"/>
      <c r="AR634" s="185"/>
      <c r="AS634" s="118" t="s">
        <v>306</v>
      </c>
      <c r="AT634" s="119"/>
      <c r="AU634" s="185"/>
      <c r="AV634" s="185"/>
      <c r="AW634" s="118" t="s">
        <v>295</v>
      </c>
      <c r="AX634" s="180"/>
    </row>
    <row r="635" spans="1:50" ht="23.25" hidden="1" customHeight="1" x14ac:dyDescent="0.15">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15">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15">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15">
      <c r="A638" s="174"/>
      <c r="B638" s="171"/>
      <c r="C638" s="165"/>
      <c r="D638" s="171"/>
      <c r="E638" s="329" t="s">
        <v>315</v>
      </c>
      <c r="F638" s="330"/>
      <c r="G638" s="331"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4" t="s">
        <v>313</v>
      </c>
      <c r="AF638" s="325"/>
      <c r="AG638" s="325"/>
      <c r="AH638" s="326"/>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6"/>
      <c r="AR639" s="185"/>
      <c r="AS639" s="118" t="s">
        <v>306</v>
      </c>
      <c r="AT639" s="119"/>
      <c r="AU639" s="185"/>
      <c r="AV639" s="185"/>
      <c r="AW639" s="118" t="s">
        <v>295</v>
      </c>
      <c r="AX639" s="180"/>
    </row>
    <row r="640" spans="1:50" ht="23.25" hidden="1" customHeight="1" x14ac:dyDescent="0.15">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15">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15">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3" t="s">
        <v>325</v>
      </c>
      <c r="H646" s="108"/>
      <c r="I646" s="108"/>
      <c r="J646" s="884"/>
      <c r="K646" s="885"/>
      <c r="L646" s="885"/>
      <c r="M646" s="885"/>
      <c r="N646" s="885"/>
      <c r="O646" s="885"/>
      <c r="P646" s="885"/>
      <c r="Q646" s="885"/>
      <c r="R646" s="885"/>
      <c r="S646" s="885"/>
      <c r="T646" s="886"/>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7"/>
    </row>
    <row r="647" spans="1:50" ht="18.75" hidden="1" customHeight="1" x14ac:dyDescent="0.15">
      <c r="A647" s="174"/>
      <c r="B647" s="171"/>
      <c r="C647" s="165"/>
      <c r="D647" s="171"/>
      <c r="E647" s="329" t="s">
        <v>314</v>
      </c>
      <c r="F647" s="330"/>
      <c r="G647" s="331"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4" t="s">
        <v>313</v>
      </c>
      <c r="AF647" s="325"/>
      <c r="AG647" s="325"/>
      <c r="AH647" s="326"/>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6"/>
      <c r="AR648" s="185"/>
      <c r="AS648" s="118" t="s">
        <v>306</v>
      </c>
      <c r="AT648" s="119"/>
      <c r="AU648" s="185"/>
      <c r="AV648" s="185"/>
      <c r="AW648" s="118" t="s">
        <v>295</v>
      </c>
      <c r="AX648" s="180"/>
    </row>
    <row r="649" spans="1:50" ht="23.25" hidden="1" customHeight="1" x14ac:dyDescent="0.15">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15">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15">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296</v>
      </c>
      <c r="AC651" s="565"/>
      <c r="AD651" s="565"/>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15">
      <c r="A652" s="174"/>
      <c r="B652" s="171"/>
      <c r="C652" s="165"/>
      <c r="D652" s="171"/>
      <c r="E652" s="329" t="s">
        <v>314</v>
      </c>
      <c r="F652" s="330"/>
      <c r="G652" s="331"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4" t="s">
        <v>313</v>
      </c>
      <c r="AF652" s="325"/>
      <c r="AG652" s="325"/>
      <c r="AH652" s="326"/>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6"/>
      <c r="AR653" s="185"/>
      <c r="AS653" s="118" t="s">
        <v>306</v>
      </c>
      <c r="AT653" s="119"/>
      <c r="AU653" s="185"/>
      <c r="AV653" s="185"/>
      <c r="AW653" s="118" t="s">
        <v>295</v>
      </c>
      <c r="AX653" s="180"/>
    </row>
    <row r="654" spans="1:50" ht="23.25" hidden="1" customHeight="1" x14ac:dyDescent="0.15">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15">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15">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296</v>
      </c>
      <c r="AC656" s="565"/>
      <c r="AD656" s="565"/>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15">
      <c r="A657" s="174"/>
      <c r="B657" s="171"/>
      <c r="C657" s="165"/>
      <c r="D657" s="171"/>
      <c r="E657" s="329" t="s">
        <v>314</v>
      </c>
      <c r="F657" s="330"/>
      <c r="G657" s="331"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4" t="s">
        <v>313</v>
      </c>
      <c r="AF657" s="325"/>
      <c r="AG657" s="325"/>
      <c r="AH657" s="326"/>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6"/>
      <c r="AR658" s="185"/>
      <c r="AS658" s="118" t="s">
        <v>306</v>
      </c>
      <c r="AT658" s="119"/>
      <c r="AU658" s="185"/>
      <c r="AV658" s="185"/>
      <c r="AW658" s="118" t="s">
        <v>295</v>
      </c>
      <c r="AX658" s="180"/>
    </row>
    <row r="659" spans="1:50" ht="23.25" hidden="1" customHeight="1" x14ac:dyDescent="0.15">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15">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15">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296</v>
      </c>
      <c r="AC661" s="565"/>
      <c r="AD661" s="565"/>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15">
      <c r="A662" s="174"/>
      <c r="B662" s="171"/>
      <c r="C662" s="165"/>
      <c r="D662" s="171"/>
      <c r="E662" s="329" t="s">
        <v>314</v>
      </c>
      <c r="F662" s="330"/>
      <c r="G662" s="331"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4" t="s">
        <v>313</v>
      </c>
      <c r="AF662" s="325"/>
      <c r="AG662" s="325"/>
      <c r="AH662" s="326"/>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6"/>
      <c r="AR663" s="185"/>
      <c r="AS663" s="118" t="s">
        <v>306</v>
      </c>
      <c r="AT663" s="119"/>
      <c r="AU663" s="185"/>
      <c r="AV663" s="185"/>
      <c r="AW663" s="118" t="s">
        <v>295</v>
      </c>
      <c r="AX663" s="180"/>
    </row>
    <row r="664" spans="1:50" ht="23.25" hidden="1" customHeight="1" x14ac:dyDescent="0.15">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15">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15">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296</v>
      </c>
      <c r="AC666" s="565"/>
      <c r="AD666" s="565"/>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15">
      <c r="A667" s="174"/>
      <c r="B667" s="171"/>
      <c r="C667" s="165"/>
      <c r="D667" s="171"/>
      <c r="E667" s="329" t="s">
        <v>314</v>
      </c>
      <c r="F667" s="330"/>
      <c r="G667" s="331"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4" t="s">
        <v>313</v>
      </c>
      <c r="AF667" s="325"/>
      <c r="AG667" s="325"/>
      <c r="AH667" s="326"/>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6"/>
      <c r="AR668" s="185"/>
      <c r="AS668" s="118" t="s">
        <v>306</v>
      </c>
      <c r="AT668" s="119"/>
      <c r="AU668" s="185"/>
      <c r="AV668" s="185"/>
      <c r="AW668" s="118" t="s">
        <v>295</v>
      </c>
      <c r="AX668" s="180"/>
    </row>
    <row r="669" spans="1:50" ht="23.25" hidden="1" customHeight="1" x14ac:dyDescent="0.15">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15">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15">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296</v>
      </c>
      <c r="AC671" s="565"/>
      <c r="AD671" s="565"/>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15">
      <c r="A672" s="174"/>
      <c r="B672" s="171"/>
      <c r="C672" s="165"/>
      <c r="D672" s="171"/>
      <c r="E672" s="329" t="s">
        <v>315</v>
      </c>
      <c r="F672" s="330"/>
      <c r="G672" s="331"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4" t="s">
        <v>313</v>
      </c>
      <c r="AF672" s="325"/>
      <c r="AG672" s="325"/>
      <c r="AH672" s="326"/>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6"/>
      <c r="AR673" s="185"/>
      <c r="AS673" s="118" t="s">
        <v>306</v>
      </c>
      <c r="AT673" s="119"/>
      <c r="AU673" s="185"/>
      <c r="AV673" s="185"/>
      <c r="AW673" s="118" t="s">
        <v>295</v>
      </c>
      <c r="AX673" s="180"/>
    </row>
    <row r="674" spans="1:50" ht="23.25" hidden="1" customHeight="1" x14ac:dyDescent="0.15">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15">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15">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15">
      <c r="A677" s="174"/>
      <c r="B677" s="171"/>
      <c r="C677" s="165"/>
      <c r="D677" s="171"/>
      <c r="E677" s="329" t="s">
        <v>315</v>
      </c>
      <c r="F677" s="330"/>
      <c r="G677" s="331"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4" t="s">
        <v>313</v>
      </c>
      <c r="AF677" s="325"/>
      <c r="AG677" s="325"/>
      <c r="AH677" s="326"/>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6"/>
      <c r="AR678" s="185"/>
      <c r="AS678" s="118" t="s">
        <v>306</v>
      </c>
      <c r="AT678" s="119"/>
      <c r="AU678" s="185"/>
      <c r="AV678" s="185"/>
      <c r="AW678" s="118" t="s">
        <v>295</v>
      </c>
      <c r="AX678" s="180"/>
    </row>
    <row r="679" spans="1:50" ht="23.25" hidden="1" customHeight="1" x14ac:dyDescent="0.15">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15">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15">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15">
      <c r="A682" s="174"/>
      <c r="B682" s="171"/>
      <c r="C682" s="165"/>
      <c r="D682" s="171"/>
      <c r="E682" s="329" t="s">
        <v>315</v>
      </c>
      <c r="F682" s="330"/>
      <c r="G682" s="331"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4" t="s">
        <v>313</v>
      </c>
      <c r="AF682" s="325"/>
      <c r="AG682" s="325"/>
      <c r="AH682" s="326"/>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6"/>
      <c r="AR683" s="185"/>
      <c r="AS683" s="118" t="s">
        <v>306</v>
      </c>
      <c r="AT683" s="119"/>
      <c r="AU683" s="185"/>
      <c r="AV683" s="185"/>
      <c r="AW683" s="118" t="s">
        <v>295</v>
      </c>
      <c r="AX683" s="180"/>
    </row>
    <row r="684" spans="1:50" ht="23.25" hidden="1" customHeight="1" x14ac:dyDescent="0.15">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15">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15">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15">
      <c r="A687" s="174"/>
      <c r="B687" s="171"/>
      <c r="C687" s="165"/>
      <c r="D687" s="171"/>
      <c r="E687" s="329" t="s">
        <v>315</v>
      </c>
      <c r="F687" s="330"/>
      <c r="G687" s="331"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4" t="s">
        <v>313</v>
      </c>
      <c r="AF687" s="325"/>
      <c r="AG687" s="325"/>
      <c r="AH687" s="326"/>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6"/>
      <c r="AR688" s="185"/>
      <c r="AS688" s="118" t="s">
        <v>306</v>
      </c>
      <c r="AT688" s="119"/>
      <c r="AU688" s="185"/>
      <c r="AV688" s="185"/>
      <c r="AW688" s="118" t="s">
        <v>295</v>
      </c>
      <c r="AX688" s="180"/>
    </row>
    <row r="689" spans="1:50" ht="23.25" hidden="1" customHeight="1" x14ac:dyDescent="0.15">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15">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15">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15">
      <c r="A692" s="174"/>
      <c r="B692" s="171"/>
      <c r="C692" s="165"/>
      <c r="D692" s="171"/>
      <c r="E692" s="329" t="s">
        <v>315</v>
      </c>
      <c r="F692" s="330"/>
      <c r="G692" s="331"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4" t="s">
        <v>313</v>
      </c>
      <c r="AF692" s="325"/>
      <c r="AG692" s="325"/>
      <c r="AH692" s="326"/>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6"/>
      <c r="AR693" s="185"/>
      <c r="AS693" s="118" t="s">
        <v>306</v>
      </c>
      <c r="AT693" s="119"/>
      <c r="AU693" s="185"/>
      <c r="AV693" s="185"/>
      <c r="AW693" s="118" t="s">
        <v>295</v>
      </c>
      <c r="AX693" s="180"/>
    </row>
    <row r="694" spans="1:50" ht="23.25" hidden="1" customHeight="1" x14ac:dyDescent="0.15">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15">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15">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6"/>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05" t="s">
        <v>30</v>
      </c>
      <c r="AH701" s="369"/>
      <c r="AI701" s="369"/>
      <c r="AJ701" s="369"/>
      <c r="AK701" s="369"/>
      <c r="AL701" s="369"/>
      <c r="AM701" s="369"/>
      <c r="AN701" s="369"/>
      <c r="AO701" s="369"/>
      <c r="AP701" s="369"/>
      <c r="AQ701" s="369"/>
      <c r="AR701" s="369"/>
      <c r="AS701" s="369"/>
      <c r="AT701" s="369"/>
      <c r="AU701" s="369"/>
      <c r="AV701" s="369"/>
      <c r="AW701" s="369"/>
      <c r="AX701" s="806"/>
    </row>
    <row r="702" spans="1:50" ht="27" customHeight="1" x14ac:dyDescent="0.15">
      <c r="A702" s="854" t="s">
        <v>257</v>
      </c>
      <c r="B702" s="855"/>
      <c r="C702" s="694" t="s">
        <v>258</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2" t="s">
        <v>485</v>
      </c>
      <c r="AE702" s="333"/>
      <c r="AF702" s="333"/>
      <c r="AG702" s="372" t="s">
        <v>503</v>
      </c>
      <c r="AH702" s="373"/>
      <c r="AI702" s="373"/>
      <c r="AJ702" s="373"/>
      <c r="AK702" s="373"/>
      <c r="AL702" s="373"/>
      <c r="AM702" s="373"/>
      <c r="AN702" s="373"/>
      <c r="AO702" s="373"/>
      <c r="AP702" s="373"/>
      <c r="AQ702" s="373"/>
      <c r="AR702" s="373"/>
      <c r="AS702" s="373"/>
      <c r="AT702" s="373"/>
      <c r="AU702" s="373"/>
      <c r="AV702" s="373"/>
      <c r="AW702" s="373"/>
      <c r="AX702" s="374"/>
    </row>
    <row r="703" spans="1:50" ht="27" customHeight="1" x14ac:dyDescent="0.15">
      <c r="A703" s="856"/>
      <c r="B703" s="857"/>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9"/>
      <c r="AD703" s="314" t="s">
        <v>485</v>
      </c>
      <c r="AE703" s="315"/>
      <c r="AF703" s="315"/>
      <c r="AG703" s="86" t="s">
        <v>504</v>
      </c>
      <c r="AH703" s="87"/>
      <c r="AI703" s="87"/>
      <c r="AJ703" s="87"/>
      <c r="AK703" s="87"/>
      <c r="AL703" s="87"/>
      <c r="AM703" s="87"/>
      <c r="AN703" s="87"/>
      <c r="AO703" s="87"/>
      <c r="AP703" s="87"/>
      <c r="AQ703" s="87"/>
      <c r="AR703" s="87"/>
      <c r="AS703" s="87"/>
      <c r="AT703" s="87"/>
      <c r="AU703" s="87"/>
      <c r="AV703" s="87"/>
      <c r="AW703" s="87"/>
      <c r="AX703" s="88"/>
    </row>
    <row r="704" spans="1:50" ht="40.5" customHeight="1" x14ac:dyDescent="0.15">
      <c r="A704" s="858"/>
      <c r="B704" s="859"/>
      <c r="C704" s="799" t="s">
        <v>259</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485</v>
      </c>
      <c r="AE704" s="819"/>
      <c r="AF704" s="819"/>
      <c r="AG704" s="152" t="s">
        <v>505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2" t="s">
        <v>40</v>
      </c>
      <c r="D705" s="803"/>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4"/>
      <c r="AD705" s="700" t="s">
        <v>489</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8"/>
      <c r="D706" s="779"/>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316"/>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0"/>
      <c r="D707" s="781"/>
      <c r="E707" s="719" t="s">
        <v>360</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6"/>
      <c r="AE707" s="817"/>
      <c r="AF707" s="81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90" t="s">
        <v>489</v>
      </c>
      <c r="AE708" s="591"/>
      <c r="AF708" s="592"/>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7"/>
      <c r="B709" s="629"/>
      <c r="C709" s="378" t="s">
        <v>260</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4" t="s">
        <v>489</v>
      </c>
      <c r="AE709" s="315"/>
      <c r="AF709" s="316"/>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4" t="s">
        <v>489</v>
      </c>
      <c r="AE710" s="315"/>
      <c r="AF710" s="316"/>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4" t="s">
        <v>489</v>
      </c>
      <c r="AE711" s="315"/>
      <c r="AF711" s="316"/>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8" t="s">
        <v>390</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314" t="s">
        <v>489</v>
      </c>
      <c r="AE712" s="315"/>
      <c r="AF712" s="316"/>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7"/>
      <c r="B713" s="629"/>
      <c r="C713" s="932" t="s">
        <v>391</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14" t="s">
        <v>489</v>
      </c>
      <c r="AE713" s="315"/>
      <c r="AF713" s="316"/>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638" t="s">
        <v>489</v>
      </c>
      <c r="AE714" s="639"/>
      <c r="AF714" s="640"/>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5" t="s">
        <v>39</v>
      </c>
      <c r="B715" s="768"/>
      <c r="C715" s="769" t="s">
        <v>368</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489</v>
      </c>
      <c r="AE715" s="591"/>
      <c r="AF715" s="59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7"/>
      <c r="B716" s="629"/>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314" t="s">
        <v>489</v>
      </c>
      <c r="AE716" s="315"/>
      <c r="AF716" s="316"/>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8" t="s">
        <v>316</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4" t="s">
        <v>489</v>
      </c>
      <c r="AE717" s="315"/>
      <c r="AF717" s="316"/>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638" t="s">
        <v>489</v>
      </c>
      <c r="AE718" s="639"/>
      <c r="AF718" s="640"/>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10" t="s">
        <v>261</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0" t="s">
        <v>489</v>
      </c>
      <c r="AE719" s="591"/>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11"/>
      <c r="D725" s="312"/>
      <c r="E725" s="312"/>
      <c r="F725" s="313"/>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6"/>
      <c r="C726" s="796" t="s">
        <v>52</v>
      </c>
      <c r="D726" s="820"/>
      <c r="E726" s="820"/>
      <c r="F726" s="821"/>
      <c r="G726" s="563" t="s">
        <v>498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7"/>
      <c r="B727" s="788"/>
      <c r="C727" s="734" t="s">
        <v>56</v>
      </c>
      <c r="D727" s="735"/>
      <c r="E727" s="735"/>
      <c r="F727" s="736"/>
      <c r="G727" s="561" t="s">
        <v>511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3"/>
      <c r="B731" s="784"/>
      <c r="C731" s="784"/>
      <c r="D731" s="784"/>
      <c r="E731" s="785"/>
      <c r="F731" s="715" t="s">
        <v>510</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5" t="s">
        <v>467</v>
      </c>
      <c r="B737" s="195"/>
      <c r="C737" s="195"/>
      <c r="D737" s="196"/>
      <c r="E737" s="974"/>
      <c r="F737" s="974"/>
      <c r="G737" s="974"/>
      <c r="H737" s="974"/>
      <c r="I737" s="974"/>
      <c r="J737" s="974"/>
      <c r="K737" s="974"/>
      <c r="L737" s="974"/>
      <c r="M737" s="974"/>
      <c r="N737" s="352" t="s">
        <v>460</v>
      </c>
      <c r="O737" s="352"/>
      <c r="P737" s="352"/>
      <c r="Q737" s="352"/>
      <c r="R737" s="974"/>
      <c r="S737" s="974"/>
      <c r="T737" s="974"/>
      <c r="U737" s="974"/>
      <c r="V737" s="974"/>
      <c r="W737" s="974"/>
      <c r="X737" s="974"/>
      <c r="Y737" s="974"/>
      <c r="Z737" s="974"/>
      <c r="AA737" s="352" t="s">
        <v>459</v>
      </c>
      <c r="AB737" s="352"/>
      <c r="AC737" s="352"/>
      <c r="AD737" s="352"/>
      <c r="AE737" s="974"/>
      <c r="AF737" s="974"/>
      <c r="AG737" s="974"/>
      <c r="AH737" s="974"/>
      <c r="AI737" s="974"/>
      <c r="AJ737" s="974"/>
      <c r="AK737" s="974"/>
      <c r="AL737" s="974"/>
      <c r="AM737" s="974"/>
      <c r="AN737" s="352" t="s">
        <v>458</v>
      </c>
      <c r="AO737" s="352"/>
      <c r="AP737" s="352"/>
      <c r="AQ737" s="352"/>
      <c r="AR737" s="966"/>
      <c r="AS737" s="967"/>
      <c r="AT737" s="967"/>
      <c r="AU737" s="967"/>
      <c r="AV737" s="967"/>
      <c r="AW737" s="967"/>
      <c r="AX737" s="968"/>
      <c r="AY737" s="74"/>
      <c r="AZ737" s="74"/>
    </row>
    <row r="738" spans="1:52" ht="24.75" customHeight="1" x14ac:dyDescent="0.15">
      <c r="A738" s="975" t="s">
        <v>457</v>
      </c>
      <c r="B738" s="195"/>
      <c r="C738" s="195"/>
      <c r="D738" s="196"/>
      <c r="E738" s="974"/>
      <c r="F738" s="974"/>
      <c r="G738" s="974"/>
      <c r="H738" s="974"/>
      <c r="I738" s="974"/>
      <c r="J738" s="974"/>
      <c r="K738" s="974"/>
      <c r="L738" s="974"/>
      <c r="M738" s="974"/>
      <c r="N738" s="352" t="s">
        <v>456</v>
      </c>
      <c r="O738" s="352"/>
      <c r="P738" s="352"/>
      <c r="Q738" s="352"/>
      <c r="R738" s="974"/>
      <c r="S738" s="974"/>
      <c r="T738" s="974"/>
      <c r="U738" s="974"/>
      <c r="V738" s="974"/>
      <c r="W738" s="974"/>
      <c r="X738" s="974"/>
      <c r="Y738" s="974"/>
      <c r="Z738" s="974"/>
      <c r="AA738" s="352" t="s">
        <v>455</v>
      </c>
      <c r="AB738" s="352"/>
      <c r="AC738" s="352"/>
      <c r="AD738" s="352"/>
      <c r="AE738" s="974"/>
      <c r="AF738" s="974"/>
      <c r="AG738" s="974"/>
      <c r="AH738" s="974"/>
      <c r="AI738" s="974"/>
      <c r="AJ738" s="974"/>
      <c r="AK738" s="974"/>
      <c r="AL738" s="974"/>
      <c r="AM738" s="974"/>
      <c r="AN738" s="352" t="s">
        <v>451</v>
      </c>
      <c r="AO738" s="352"/>
      <c r="AP738" s="352"/>
      <c r="AQ738" s="352"/>
      <c r="AR738" s="966"/>
      <c r="AS738" s="967"/>
      <c r="AT738" s="967"/>
      <c r="AU738" s="967"/>
      <c r="AV738" s="967"/>
      <c r="AW738" s="967"/>
      <c r="AX738" s="968"/>
    </row>
    <row r="739" spans="1:52" ht="24.75" customHeight="1" thickBot="1" x14ac:dyDescent="0.2">
      <c r="A739" s="976" t="s">
        <v>447</v>
      </c>
      <c r="B739" s="977"/>
      <c r="C739" s="977"/>
      <c r="D739" s="978"/>
      <c r="E739" s="979"/>
      <c r="F739" s="969"/>
      <c r="G739" s="969"/>
      <c r="H739" s="78" t="str">
        <f>IF(E739="", "", "(")</f>
        <v/>
      </c>
      <c r="I739" s="969"/>
      <c r="J739" s="969"/>
      <c r="K739" s="78" t="str">
        <f>IF(OR(I739="　", I739=""), "", "-")</f>
        <v/>
      </c>
      <c r="L739" s="970"/>
      <c r="M739" s="970"/>
      <c r="N739" s="79" t="str">
        <f>IF(O739="", "", "-")</f>
        <v/>
      </c>
      <c r="O739" s="80"/>
      <c r="P739" s="79" t="str">
        <f>IF(E739="", "", ")")</f>
        <v/>
      </c>
      <c r="Q739" s="979"/>
      <c r="R739" s="969"/>
      <c r="S739" s="969"/>
      <c r="T739" s="78" t="str">
        <f>IF(Q739="", "", "(")</f>
        <v/>
      </c>
      <c r="U739" s="969"/>
      <c r="V739" s="969"/>
      <c r="W739" s="78" t="str">
        <f>IF(OR(U739="　", U739=""), "", "-")</f>
        <v/>
      </c>
      <c r="X739" s="970"/>
      <c r="Y739" s="970"/>
      <c r="Z739" s="79" t="str">
        <f>IF(AA739="", "", "-")</f>
        <v/>
      </c>
      <c r="AA739" s="80"/>
      <c r="AB739" s="79" t="str">
        <f>IF(Q739="", "", ")")</f>
        <v/>
      </c>
      <c r="AC739" s="979"/>
      <c r="AD739" s="969"/>
      <c r="AE739" s="969"/>
      <c r="AF739" s="78" t="str">
        <f>IF(AC739="", "", "(")</f>
        <v/>
      </c>
      <c r="AG739" s="969"/>
      <c r="AH739" s="969"/>
      <c r="AI739" s="78" t="str">
        <f>IF(OR(AG739="　", AG739=""), "", "-")</f>
        <v/>
      </c>
      <c r="AJ739" s="970"/>
      <c r="AK739" s="970"/>
      <c r="AL739" s="79" t="str">
        <f>IF(AM739="", "", "-")</f>
        <v/>
      </c>
      <c r="AM739" s="80"/>
      <c r="AN739" s="79" t="str">
        <f>IF(AC739="", "", ")")</f>
        <v/>
      </c>
      <c r="AO739" s="971"/>
      <c r="AP739" s="972"/>
      <c r="AQ739" s="972"/>
      <c r="AR739" s="972"/>
      <c r="AS739" s="972"/>
      <c r="AT739" s="972"/>
      <c r="AU739" s="972"/>
      <c r="AV739" s="972"/>
      <c r="AW739" s="972"/>
      <c r="AX739" s="973"/>
    </row>
    <row r="740" spans="1:52" ht="28.35" customHeight="1" x14ac:dyDescent="0.15">
      <c r="A740" s="601" t="s">
        <v>427</v>
      </c>
      <c r="B740" s="602"/>
      <c r="C740" s="602"/>
      <c r="D740" s="602"/>
      <c r="E740" s="602"/>
      <c r="F740" s="603"/>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601"/>
      <c r="B741" s="602"/>
      <c r="C741" s="602"/>
      <c r="D741" s="602"/>
      <c r="E741" s="602"/>
      <c r="F741" s="603"/>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x14ac:dyDescent="0.2">
      <c r="A778" s="604"/>
      <c r="B778" s="605"/>
      <c r="C778" s="605"/>
      <c r="D778" s="605"/>
      <c r="E778" s="605"/>
      <c r="F778" s="606"/>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3" t="s">
        <v>429</v>
      </c>
      <c r="B779" s="614"/>
      <c r="C779" s="614"/>
      <c r="D779" s="614"/>
      <c r="E779" s="614"/>
      <c r="F779" s="615"/>
      <c r="G779" s="581" t="s">
        <v>405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7"/>
    </row>
    <row r="780" spans="1:50" ht="24.75" hidden="1" customHeight="1" x14ac:dyDescent="0.15">
      <c r="A780" s="616"/>
      <c r="B780" s="617"/>
      <c r="C780" s="617"/>
      <c r="D780" s="617"/>
      <c r="E780" s="617"/>
      <c r="F780" s="618"/>
      <c r="G780" s="796" t="s">
        <v>17</v>
      </c>
      <c r="H780" s="654"/>
      <c r="I780" s="654"/>
      <c r="J780" s="654"/>
      <c r="K780" s="654"/>
      <c r="L780" s="653" t="s">
        <v>18</v>
      </c>
      <c r="M780" s="654"/>
      <c r="N780" s="654"/>
      <c r="O780" s="654"/>
      <c r="P780" s="654"/>
      <c r="Q780" s="654"/>
      <c r="R780" s="654"/>
      <c r="S780" s="654"/>
      <c r="T780" s="654"/>
      <c r="U780" s="654"/>
      <c r="V780" s="654"/>
      <c r="W780" s="654"/>
      <c r="X780" s="655"/>
      <c r="Y780" s="641" t="s">
        <v>19</v>
      </c>
      <c r="Z780" s="642"/>
      <c r="AA780" s="642"/>
      <c r="AB780" s="782"/>
      <c r="AC780" s="796" t="s">
        <v>17</v>
      </c>
      <c r="AD780" s="654"/>
      <c r="AE780" s="654"/>
      <c r="AF780" s="654"/>
      <c r="AG780" s="654"/>
      <c r="AH780" s="653" t="s">
        <v>18</v>
      </c>
      <c r="AI780" s="654"/>
      <c r="AJ780" s="654"/>
      <c r="AK780" s="654"/>
      <c r="AL780" s="654"/>
      <c r="AM780" s="654"/>
      <c r="AN780" s="654"/>
      <c r="AO780" s="654"/>
      <c r="AP780" s="654"/>
      <c r="AQ780" s="654"/>
      <c r="AR780" s="654"/>
      <c r="AS780" s="654"/>
      <c r="AT780" s="655"/>
      <c r="AU780" s="641" t="s">
        <v>19</v>
      </c>
      <c r="AV780" s="642"/>
      <c r="AW780" s="642"/>
      <c r="AX780" s="643"/>
    </row>
    <row r="781" spans="1:50" ht="24.75" hidden="1" customHeight="1" x14ac:dyDescent="0.15">
      <c r="A781" s="616"/>
      <c r="B781" s="617"/>
      <c r="C781" s="617"/>
      <c r="D781" s="617"/>
      <c r="E781" s="617"/>
      <c r="F781" s="618"/>
      <c r="G781" s="656"/>
      <c r="H781" s="657"/>
      <c r="I781" s="657"/>
      <c r="J781" s="657"/>
      <c r="K781" s="658"/>
      <c r="L781" s="650"/>
      <c r="M781" s="651"/>
      <c r="N781" s="651"/>
      <c r="O781" s="651"/>
      <c r="P781" s="651"/>
      <c r="Q781" s="651"/>
      <c r="R781" s="651"/>
      <c r="S781" s="651"/>
      <c r="T781" s="651"/>
      <c r="U781" s="651"/>
      <c r="V781" s="651"/>
      <c r="W781" s="651"/>
      <c r="X781" s="652"/>
      <c r="Y781" s="375"/>
      <c r="Z781" s="376"/>
      <c r="AA781" s="376"/>
      <c r="AB781" s="789"/>
      <c r="AC781" s="656"/>
      <c r="AD781" s="657"/>
      <c r="AE781" s="657"/>
      <c r="AF781" s="657"/>
      <c r="AG781" s="658"/>
      <c r="AH781" s="650"/>
      <c r="AI781" s="651"/>
      <c r="AJ781" s="651"/>
      <c r="AK781" s="651"/>
      <c r="AL781" s="651"/>
      <c r="AM781" s="651"/>
      <c r="AN781" s="651"/>
      <c r="AO781" s="651"/>
      <c r="AP781" s="651"/>
      <c r="AQ781" s="651"/>
      <c r="AR781" s="651"/>
      <c r="AS781" s="651"/>
      <c r="AT781" s="652"/>
      <c r="AU781" s="375"/>
      <c r="AV781" s="376"/>
      <c r="AW781" s="376"/>
      <c r="AX781" s="377"/>
    </row>
    <row r="782" spans="1:50" ht="24.75" hidden="1" customHeight="1" x14ac:dyDescent="0.15">
      <c r="A782" s="616"/>
      <c r="B782" s="617"/>
      <c r="C782" s="617"/>
      <c r="D782" s="617"/>
      <c r="E782" s="617"/>
      <c r="F782" s="618"/>
      <c r="G782" s="593"/>
      <c r="H782" s="594"/>
      <c r="I782" s="594"/>
      <c r="J782" s="594"/>
      <c r="K782" s="595"/>
      <c r="L782" s="584"/>
      <c r="M782" s="585"/>
      <c r="N782" s="585"/>
      <c r="O782" s="585"/>
      <c r="P782" s="585"/>
      <c r="Q782" s="585"/>
      <c r="R782" s="585"/>
      <c r="S782" s="585"/>
      <c r="T782" s="585"/>
      <c r="U782" s="585"/>
      <c r="V782" s="585"/>
      <c r="W782" s="585"/>
      <c r="X782" s="586"/>
      <c r="Y782" s="587"/>
      <c r="Z782" s="588"/>
      <c r="AA782" s="588"/>
      <c r="AB782" s="599"/>
      <c r="AC782" s="593"/>
      <c r="AD782" s="594"/>
      <c r="AE782" s="594"/>
      <c r="AF782" s="594"/>
      <c r="AG782" s="595"/>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6"/>
      <c r="B783" s="617"/>
      <c r="C783" s="617"/>
      <c r="D783" s="617"/>
      <c r="E783" s="617"/>
      <c r="F783" s="618"/>
      <c r="G783" s="593"/>
      <c r="H783" s="594"/>
      <c r="I783" s="594"/>
      <c r="J783" s="594"/>
      <c r="K783" s="595"/>
      <c r="L783" s="584"/>
      <c r="M783" s="585"/>
      <c r="N783" s="585"/>
      <c r="O783" s="585"/>
      <c r="P783" s="585"/>
      <c r="Q783" s="585"/>
      <c r="R783" s="585"/>
      <c r="S783" s="585"/>
      <c r="T783" s="585"/>
      <c r="U783" s="585"/>
      <c r="V783" s="585"/>
      <c r="W783" s="585"/>
      <c r="X783" s="586"/>
      <c r="Y783" s="587"/>
      <c r="Z783" s="588"/>
      <c r="AA783" s="588"/>
      <c r="AB783" s="599"/>
      <c r="AC783" s="593"/>
      <c r="AD783" s="594"/>
      <c r="AE783" s="594"/>
      <c r="AF783" s="594"/>
      <c r="AG783" s="595"/>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6"/>
      <c r="B784" s="617"/>
      <c r="C784" s="617"/>
      <c r="D784" s="617"/>
      <c r="E784" s="617"/>
      <c r="F784" s="618"/>
      <c r="G784" s="593"/>
      <c r="H784" s="594"/>
      <c r="I784" s="594"/>
      <c r="J784" s="594"/>
      <c r="K784" s="595"/>
      <c r="L784" s="584"/>
      <c r="M784" s="585"/>
      <c r="N784" s="585"/>
      <c r="O784" s="585"/>
      <c r="P784" s="585"/>
      <c r="Q784" s="585"/>
      <c r="R784" s="585"/>
      <c r="S784" s="585"/>
      <c r="T784" s="585"/>
      <c r="U784" s="585"/>
      <c r="V784" s="585"/>
      <c r="W784" s="585"/>
      <c r="X784" s="586"/>
      <c r="Y784" s="587"/>
      <c r="Z784" s="588"/>
      <c r="AA784" s="588"/>
      <c r="AB784" s="599"/>
      <c r="AC784" s="593"/>
      <c r="AD784" s="594"/>
      <c r="AE784" s="594"/>
      <c r="AF784" s="594"/>
      <c r="AG784" s="595"/>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6"/>
      <c r="B785" s="617"/>
      <c r="C785" s="617"/>
      <c r="D785" s="617"/>
      <c r="E785" s="617"/>
      <c r="F785" s="618"/>
      <c r="G785" s="593"/>
      <c r="H785" s="594"/>
      <c r="I785" s="594"/>
      <c r="J785" s="594"/>
      <c r="K785" s="595"/>
      <c r="L785" s="584"/>
      <c r="M785" s="585"/>
      <c r="N785" s="585"/>
      <c r="O785" s="585"/>
      <c r="P785" s="585"/>
      <c r="Q785" s="585"/>
      <c r="R785" s="585"/>
      <c r="S785" s="585"/>
      <c r="T785" s="585"/>
      <c r="U785" s="585"/>
      <c r="V785" s="585"/>
      <c r="W785" s="585"/>
      <c r="X785" s="586"/>
      <c r="Y785" s="587"/>
      <c r="Z785" s="588"/>
      <c r="AA785" s="588"/>
      <c r="AB785" s="599"/>
      <c r="AC785" s="593"/>
      <c r="AD785" s="594"/>
      <c r="AE785" s="594"/>
      <c r="AF785" s="594"/>
      <c r="AG785" s="595"/>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6"/>
      <c r="B786" s="617"/>
      <c r="C786" s="617"/>
      <c r="D786" s="617"/>
      <c r="E786" s="617"/>
      <c r="F786" s="618"/>
      <c r="G786" s="593"/>
      <c r="H786" s="594"/>
      <c r="I786" s="594"/>
      <c r="J786" s="594"/>
      <c r="K786" s="595"/>
      <c r="L786" s="584"/>
      <c r="M786" s="585"/>
      <c r="N786" s="585"/>
      <c r="O786" s="585"/>
      <c r="P786" s="585"/>
      <c r="Q786" s="585"/>
      <c r="R786" s="585"/>
      <c r="S786" s="585"/>
      <c r="T786" s="585"/>
      <c r="U786" s="585"/>
      <c r="V786" s="585"/>
      <c r="W786" s="585"/>
      <c r="X786" s="586"/>
      <c r="Y786" s="587"/>
      <c r="Z786" s="588"/>
      <c r="AA786" s="588"/>
      <c r="AB786" s="599"/>
      <c r="AC786" s="593"/>
      <c r="AD786" s="594"/>
      <c r="AE786" s="594"/>
      <c r="AF786" s="594"/>
      <c r="AG786" s="595"/>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6"/>
      <c r="B787" s="617"/>
      <c r="C787" s="617"/>
      <c r="D787" s="617"/>
      <c r="E787" s="617"/>
      <c r="F787" s="618"/>
      <c r="G787" s="593"/>
      <c r="H787" s="594"/>
      <c r="I787" s="594"/>
      <c r="J787" s="594"/>
      <c r="K787" s="595"/>
      <c r="L787" s="584"/>
      <c r="M787" s="585"/>
      <c r="N787" s="585"/>
      <c r="O787" s="585"/>
      <c r="P787" s="585"/>
      <c r="Q787" s="585"/>
      <c r="R787" s="585"/>
      <c r="S787" s="585"/>
      <c r="T787" s="585"/>
      <c r="U787" s="585"/>
      <c r="V787" s="585"/>
      <c r="W787" s="585"/>
      <c r="X787" s="586"/>
      <c r="Y787" s="587"/>
      <c r="Z787" s="588"/>
      <c r="AA787" s="588"/>
      <c r="AB787" s="599"/>
      <c r="AC787" s="593"/>
      <c r="AD787" s="594"/>
      <c r="AE787" s="594"/>
      <c r="AF787" s="594"/>
      <c r="AG787" s="595"/>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6"/>
      <c r="B788" s="617"/>
      <c r="C788" s="617"/>
      <c r="D788" s="617"/>
      <c r="E788" s="617"/>
      <c r="F788" s="618"/>
      <c r="G788" s="593"/>
      <c r="H788" s="594"/>
      <c r="I788" s="594"/>
      <c r="J788" s="594"/>
      <c r="K788" s="595"/>
      <c r="L788" s="584"/>
      <c r="M788" s="585"/>
      <c r="N788" s="585"/>
      <c r="O788" s="585"/>
      <c r="P788" s="585"/>
      <c r="Q788" s="585"/>
      <c r="R788" s="585"/>
      <c r="S788" s="585"/>
      <c r="T788" s="585"/>
      <c r="U788" s="585"/>
      <c r="V788" s="585"/>
      <c r="W788" s="585"/>
      <c r="X788" s="586"/>
      <c r="Y788" s="587"/>
      <c r="Z788" s="588"/>
      <c r="AA788" s="588"/>
      <c r="AB788" s="599"/>
      <c r="AC788" s="593"/>
      <c r="AD788" s="594"/>
      <c r="AE788" s="594"/>
      <c r="AF788" s="594"/>
      <c r="AG788" s="595"/>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6"/>
      <c r="B789" s="617"/>
      <c r="C789" s="617"/>
      <c r="D789" s="617"/>
      <c r="E789" s="617"/>
      <c r="F789" s="618"/>
      <c r="G789" s="593"/>
      <c r="H789" s="594"/>
      <c r="I789" s="594"/>
      <c r="J789" s="594"/>
      <c r="K789" s="595"/>
      <c r="L789" s="584"/>
      <c r="M789" s="585"/>
      <c r="N789" s="585"/>
      <c r="O789" s="585"/>
      <c r="P789" s="585"/>
      <c r="Q789" s="585"/>
      <c r="R789" s="585"/>
      <c r="S789" s="585"/>
      <c r="T789" s="585"/>
      <c r="U789" s="585"/>
      <c r="V789" s="585"/>
      <c r="W789" s="585"/>
      <c r="X789" s="586"/>
      <c r="Y789" s="587"/>
      <c r="Z789" s="588"/>
      <c r="AA789" s="588"/>
      <c r="AB789" s="599"/>
      <c r="AC789" s="593"/>
      <c r="AD789" s="594"/>
      <c r="AE789" s="594"/>
      <c r="AF789" s="594"/>
      <c r="AG789" s="595"/>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6"/>
      <c r="B790" s="617"/>
      <c r="C790" s="617"/>
      <c r="D790" s="617"/>
      <c r="E790" s="617"/>
      <c r="F790" s="618"/>
      <c r="G790" s="593"/>
      <c r="H790" s="594"/>
      <c r="I790" s="594"/>
      <c r="J790" s="594"/>
      <c r="K790" s="595"/>
      <c r="L790" s="584"/>
      <c r="M790" s="585"/>
      <c r="N790" s="585"/>
      <c r="O790" s="585"/>
      <c r="P790" s="585"/>
      <c r="Q790" s="585"/>
      <c r="R790" s="585"/>
      <c r="S790" s="585"/>
      <c r="T790" s="585"/>
      <c r="U790" s="585"/>
      <c r="V790" s="585"/>
      <c r="W790" s="585"/>
      <c r="X790" s="586"/>
      <c r="Y790" s="587"/>
      <c r="Z790" s="588"/>
      <c r="AA790" s="588"/>
      <c r="AB790" s="599"/>
      <c r="AC790" s="593"/>
      <c r="AD790" s="594"/>
      <c r="AE790" s="594"/>
      <c r="AF790" s="594"/>
      <c r="AG790" s="595"/>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6"/>
      <c r="B791" s="617"/>
      <c r="C791" s="617"/>
      <c r="D791" s="617"/>
      <c r="E791" s="617"/>
      <c r="F791" s="618"/>
      <c r="G791" s="807" t="s">
        <v>20</v>
      </c>
      <c r="H791" s="808"/>
      <c r="I791" s="808"/>
      <c r="J791" s="808"/>
      <c r="K791" s="808"/>
      <c r="L791" s="809"/>
      <c r="M791" s="810"/>
      <c r="N791" s="810"/>
      <c r="O791" s="810"/>
      <c r="P791" s="810"/>
      <c r="Q791" s="810"/>
      <c r="R791" s="810"/>
      <c r="S791" s="810"/>
      <c r="T791" s="810"/>
      <c r="U791" s="810"/>
      <c r="V791" s="810"/>
      <c r="W791" s="810"/>
      <c r="X791" s="811"/>
      <c r="Y791" s="812">
        <f>SUM(Y781:AB790)</f>
        <v>0</v>
      </c>
      <c r="Z791" s="813"/>
      <c r="AA791" s="813"/>
      <c r="AB791" s="814"/>
      <c r="AC791" s="807" t="s">
        <v>20</v>
      </c>
      <c r="AD791" s="808"/>
      <c r="AE791" s="808"/>
      <c r="AF791" s="808"/>
      <c r="AG791" s="808"/>
      <c r="AH791" s="809"/>
      <c r="AI791" s="810"/>
      <c r="AJ791" s="810"/>
      <c r="AK791" s="810"/>
      <c r="AL791" s="810"/>
      <c r="AM791" s="810"/>
      <c r="AN791" s="810"/>
      <c r="AO791" s="810"/>
      <c r="AP791" s="810"/>
      <c r="AQ791" s="810"/>
      <c r="AR791" s="810"/>
      <c r="AS791" s="810"/>
      <c r="AT791" s="811"/>
      <c r="AU791" s="812">
        <f>SUM(AU781:AX790)</f>
        <v>0</v>
      </c>
      <c r="AV791" s="813"/>
      <c r="AW791" s="813"/>
      <c r="AX791" s="815"/>
    </row>
    <row r="792" spans="1:50" ht="24.75" hidden="1" customHeight="1" x14ac:dyDescent="0.15">
      <c r="A792" s="616"/>
      <c r="B792" s="617"/>
      <c r="C792" s="617"/>
      <c r="D792" s="617"/>
      <c r="E792" s="617"/>
      <c r="F792" s="618"/>
      <c r="G792" s="581" t="s">
        <v>363</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362</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7"/>
    </row>
    <row r="793" spans="1:50" ht="24.75" hidden="1" customHeight="1" x14ac:dyDescent="0.15">
      <c r="A793" s="616"/>
      <c r="B793" s="617"/>
      <c r="C793" s="617"/>
      <c r="D793" s="617"/>
      <c r="E793" s="617"/>
      <c r="F793" s="618"/>
      <c r="G793" s="796" t="s">
        <v>17</v>
      </c>
      <c r="H793" s="654"/>
      <c r="I793" s="654"/>
      <c r="J793" s="654"/>
      <c r="K793" s="654"/>
      <c r="L793" s="653" t="s">
        <v>18</v>
      </c>
      <c r="M793" s="654"/>
      <c r="N793" s="654"/>
      <c r="O793" s="654"/>
      <c r="P793" s="654"/>
      <c r="Q793" s="654"/>
      <c r="R793" s="654"/>
      <c r="S793" s="654"/>
      <c r="T793" s="654"/>
      <c r="U793" s="654"/>
      <c r="V793" s="654"/>
      <c r="W793" s="654"/>
      <c r="X793" s="655"/>
      <c r="Y793" s="641" t="s">
        <v>19</v>
      </c>
      <c r="Z793" s="642"/>
      <c r="AA793" s="642"/>
      <c r="AB793" s="782"/>
      <c r="AC793" s="796" t="s">
        <v>17</v>
      </c>
      <c r="AD793" s="654"/>
      <c r="AE793" s="654"/>
      <c r="AF793" s="654"/>
      <c r="AG793" s="654"/>
      <c r="AH793" s="653" t="s">
        <v>18</v>
      </c>
      <c r="AI793" s="654"/>
      <c r="AJ793" s="654"/>
      <c r="AK793" s="654"/>
      <c r="AL793" s="654"/>
      <c r="AM793" s="654"/>
      <c r="AN793" s="654"/>
      <c r="AO793" s="654"/>
      <c r="AP793" s="654"/>
      <c r="AQ793" s="654"/>
      <c r="AR793" s="654"/>
      <c r="AS793" s="654"/>
      <c r="AT793" s="655"/>
      <c r="AU793" s="641" t="s">
        <v>19</v>
      </c>
      <c r="AV793" s="642"/>
      <c r="AW793" s="642"/>
      <c r="AX793" s="643"/>
    </row>
    <row r="794" spans="1:50" ht="24.75" hidden="1" customHeight="1" x14ac:dyDescent="0.15">
      <c r="A794" s="616"/>
      <c r="B794" s="617"/>
      <c r="C794" s="617"/>
      <c r="D794" s="617"/>
      <c r="E794" s="617"/>
      <c r="F794" s="618"/>
      <c r="G794" s="656"/>
      <c r="H794" s="657"/>
      <c r="I794" s="657"/>
      <c r="J794" s="657"/>
      <c r="K794" s="658"/>
      <c r="L794" s="650"/>
      <c r="M794" s="651"/>
      <c r="N794" s="651"/>
      <c r="O794" s="651"/>
      <c r="P794" s="651"/>
      <c r="Q794" s="651"/>
      <c r="R794" s="651"/>
      <c r="S794" s="651"/>
      <c r="T794" s="651"/>
      <c r="U794" s="651"/>
      <c r="V794" s="651"/>
      <c r="W794" s="651"/>
      <c r="X794" s="652"/>
      <c r="Y794" s="375"/>
      <c r="Z794" s="376"/>
      <c r="AA794" s="376"/>
      <c r="AB794" s="789"/>
      <c r="AC794" s="656"/>
      <c r="AD794" s="657"/>
      <c r="AE794" s="657"/>
      <c r="AF794" s="657"/>
      <c r="AG794" s="658"/>
      <c r="AH794" s="650"/>
      <c r="AI794" s="651"/>
      <c r="AJ794" s="651"/>
      <c r="AK794" s="651"/>
      <c r="AL794" s="651"/>
      <c r="AM794" s="651"/>
      <c r="AN794" s="651"/>
      <c r="AO794" s="651"/>
      <c r="AP794" s="651"/>
      <c r="AQ794" s="651"/>
      <c r="AR794" s="651"/>
      <c r="AS794" s="651"/>
      <c r="AT794" s="652"/>
      <c r="AU794" s="375"/>
      <c r="AV794" s="376"/>
      <c r="AW794" s="376"/>
      <c r="AX794" s="377"/>
    </row>
    <row r="795" spans="1:50" ht="24.75" hidden="1" customHeight="1" x14ac:dyDescent="0.15">
      <c r="A795" s="616"/>
      <c r="B795" s="617"/>
      <c r="C795" s="617"/>
      <c r="D795" s="617"/>
      <c r="E795" s="617"/>
      <c r="F795" s="618"/>
      <c r="G795" s="593"/>
      <c r="H795" s="594"/>
      <c r="I795" s="594"/>
      <c r="J795" s="594"/>
      <c r="K795" s="595"/>
      <c r="L795" s="584"/>
      <c r="M795" s="585"/>
      <c r="N795" s="585"/>
      <c r="O795" s="585"/>
      <c r="P795" s="585"/>
      <c r="Q795" s="585"/>
      <c r="R795" s="585"/>
      <c r="S795" s="585"/>
      <c r="T795" s="585"/>
      <c r="U795" s="585"/>
      <c r="V795" s="585"/>
      <c r="W795" s="585"/>
      <c r="X795" s="586"/>
      <c r="Y795" s="587"/>
      <c r="Z795" s="588"/>
      <c r="AA795" s="588"/>
      <c r="AB795" s="599"/>
      <c r="AC795" s="593"/>
      <c r="AD795" s="594"/>
      <c r="AE795" s="594"/>
      <c r="AF795" s="594"/>
      <c r="AG795" s="595"/>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6"/>
      <c r="B796" s="617"/>
      <c r="C796" s="617"/>
      <c r="D796" s="617"/>
      <c r="E796" s="617"/>
      <c r="F796" s="618"/>
      <c r="G796" s="593"/>
      <c r="H796" s="594"/>
      <c r="I796" s="594"/>
      <c r="J796" s="594"/>
      <c r="K796" s="595"/>
      <c r="L796" s="584"/>
      <c r="M796" s="585"/>
      <c r="N796" s="585"/>
      <c r="O796" s="585"/>
      <c r="P796" s="585"/>
      <c r="Q796" s="585"/>
      <c r="R796" s="585"/>
      <c r="S796" s="585"/>
      <c r="T796" s="585"/>
      <c r="U796" s="585"/>
      <c r="V796" s="585"/>
      <c r="W796" s="585"/>
      <c r="X796" s="586"/>
      <c r="Y796" s="587"/>
      <c r="Z796" s="588"/>
      <c r="AA796" s="588"/>
      <c r="AB796" s="599"/>
      <c r="AC796" s="593"/>
      <c r="AD796" s="594"/>
      <c r="AE796" s="594"/>
      <c r="AF796" s="594"/>
      <c r="AG796" s="595"/>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6"/>
      <c r="B797" s="617"/>
      <c r="C797" s="617"/>
      <c r="D797" s="617"/>
      <c r="E797" s="617"/>
      <c r="F797" s="618"/>
      <c r="G797" s="593"/>
      <c r="H797" s="594"/>
      <c r="I797" s="594"/>
      <c r="J797" s="594"/>
      <c r="K797" s="595"/>
      <c r="L797" s="584"/>
      <c r="M797" s="585"/>
      <c r="N797" s="585"/>
      <c r="O797" s="585"/>
      <c r="P797" s="585"/>
      <c r="Q797" s="585"/>
      <c r="R797" s="585"/>
      <c r="S797" s="585"/>
      <c r="T797" s="585"/>
      <c r="U797" s="585"/>
      <c r="V797" s="585"/>
      <c r="W797" s="585"/>
      <c r="X797" s="586"/>
      <c r="Y797" s="587"/>
      <c r="Z797" s="588"/>
      <c r="AA797" s="588"/>
      <c r="AB797" s="599"/>
      <c r="AC797" s="593"/>
      <c r="AD797" s="594"/>
      <c r="AE797" s="594"/>
      <c r="AF797" s="594"/>
      <c r="AG797" s="595"/>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6"/>
      <c r="B798" s="617"/>
      <c r="C798" s="617"/>
      <c r="D798" s="617"/>
      <c r="E798" s="617"/>
      <c r="F798" s="618"/>
      <c r="G798" s="593"/>
      <c r="H798" s="594"/>
      <c r="I798" s="594"/>
      <c r="J798" s="594"/>
      <c r="K798" s="595"/>
      <c r="L798" s="584"/>
      <c r="M798" s="585"/>
      <c r="N798" s="585"/>
      <c r="O798" s="585"/>
      <c r="P798" s="585"/>
      <c r="Q798" s="585"/>
      <c r="R798" s="585"/>
      <c r="S798" s="585"/>
      <c r="T798" s="585"/>
      <c r="U798" s="585"/>
      <c r="V798" s="585"/>
      <c r="W798" s="585"/>
      <c r="X798" s="586"/>
      <c r="Y798" s="587"/>
      <c r="Z798" s="588"/>
      <c r="AA798" s="588"/>
      <c r="AB798" s="599"/>
      <c r="AC798" s="593"/>
      <c r="AD798" s="594"/>
      <c r="AE798" s="594"/>
      <c r="AF798" s="594"/>
      <c r="AG798" s="595"/>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6"/>
      <c r="B799" s="617"/>
      <c r="C799" s="617"/>
      <c r="D799" s="617"/>
      <c r="E799" s="617"/>
      <c r="F799" s="618"/>
      <c r="G799" s="593"/>
      <c r="H799" s="594"/>
      <c r="I799" s="594"/>
      <c r="J799" s="594"/>
      <c r="K799" s="595"/>
      <c r="L799" s="584"/>
      <c r="M799" s="585"/>
      <c r="N799" s="585"/>
      <c r="O799" s="585"/>
      <c r="P799" s="585"/>
      <c r="Q799" s="585"/>
      <c r="R799" s="585"/>
      <c r="S799" s="585"/>
      <c r="T799" s="585"/>
      <c r="U799" s="585"/>
      <c r="V799" s="585"/>
      <c r="W799" s="585"/>
      <c r="X799" s="586"/>
      <c r="Y799" s="587"/>
      <c r="Z799" s="588"/>
      <c r="AA799" s="588"/>
      <c r="AB799" s="599"/>
      <c r="AC799" s="593"/>
      <c r="AD799" s="594"/>
      <c r="AE799" s="594"/>
      <c r="AF799" s="594"/>
      <c r="AG799" s="595"/>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6"/>
      <c r="B800" s="617"/>
      <c r="C800" s="617"/>
      <c r="D800" s="617"/>
      <c r="E800" s="617"/>
      <c r="F800" s="618"/>
      <c r="G800" s="593"/>
      <c r="H800" s="594"/>
      <c r="I800" s="594"/>
      <c r="J800" s="594"/>
      <c r="K800" s="595"/>
      <c r="L800" s="584"/>
      <c r="M800" s="585"/>
      <c r="N800" s="585"/>
      <c r="O800" s="585"/>
      <c r="P800" s="585"/>
      <c r="Q800" s="585"/>
      <c r="R800" s="585"/>
      <c r="S800" s="585"/>
      <c r="T800" s="585"/>
      <c r="U800" s="585"/>
      <c r="V800" s="585"/>
      <c r="W800" s="585"/>
      <c r="X800" s="586"/>
      <c r="Y800" s="587"/>
      <c r="Z800" s="588"/>
      <c r="AA800" s="588"/>
      <c r="AB800" s="599"/>
      <c r="AC800" s="593"/>
      <c r="AD800" s="594"/>
      <c r="AE800" s="594"/>
      <c r="AF800" s="594"/>
      <c r="AG800" s="595"/>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6"/>
      <c r="B801" s="617"/>
      <c r="C801" s="617"/>
      <c r="D801" s="617"/>
      <c r="E801" s="617"/>
      <c r="F801" s="618"/>
      <c r="G801" s="593"/>
      <c r="H801" s="594"/>
      <c r="I801" s="594"/>
      <c r="J801" s="594"/>
      <c r="K801" s="595"/>
      <c r="L801" s="584"/>
      <c r="M801" s="585"/>
      <c r="N801" s="585"/>
      <c r="O801" s="585"/>
      <c r="P801" s="585"/>
      <c r="Q801" s="585"/>
      <c r="R801" s="585"/>
      <c r="S801" s="585"/>
      <c r="T801" s="585"/>
      <c r="U801" s="585"/>
      <c r="V801" s="585"/>
      <c r="W801" s="585"/>
      <c r="X801" s="586"/>
      <c r="Y801" s="587"/>
      <c r="Z801" s="588"/>
      <c r="AA801" s="588"/>
      <c r="AB801" s="599"/>
      <c r="AC801" s="593"/>
      <c r="AD801" s="594"/>
      <c r="AE801" s="594"/>
      <c r="AF801" s="594"/>
      <c r="AG801" s="595"/>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6"/>
      <c r="B802" s="617"/>
      <c r="C802" s="617"/>
      <c r="D802" s="617"/>
      <c r="E802" s="617"/>
      <c r="F802" s="618"/>
      <c r="G802" s="593"/>
      <c r="H802" s="594"/>
      <c r="I802" s="594"/>
      <c r="J802" s="594"/>
      <c r="K802" s="595"/>
      <c r="L802" s="584"/>
      <c r="M802" s="585"/>
      <c r="N802" s="585"/>
      <c r="O802" s="585"/>
      <c r="P802" s="585"/>
      <c r="Q802" s="585"/>
      <c r="R802" s="585"/>
      <c r="S802" s="585"/>
      <c r="T802" s="585"/>
      <c r="U802" s="585"/>
      <c r="V802" s="585"/>
      <c r="W802" s="585"/>
      <c r="X802" s="586"/>
      <c r="Y802" s="587"/>
      <c r="Z802" s="588"/>
      <c r="AA802" s="588"/>
      <c r="AB802" s="599"/>
      <c r="AC802" s="593"/>
      <c r="AD802" s="594"/>
      <c r="AE802" s="594"/>
      <c r="AF802" s="594"/>
      <c r="AG802" s="595"/>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6"/>
      <c r="B803" s="617"/>
      <c r="C803" s="617"/>
      <c r="D803" s="617"/>
      <c r="E803" s="617"/>
      <c r="F803" s="618"/>
      <c r="G803" s="593"/>
      <c r="H803" s="594"/>
      <c r="I803" s="594"/>
      <c r="J803" s="594"/>
      <c r="K803" s="595"/>
      <c r="L803" s="584"/>
      <c r="M803" s="585"/>
      <c r="N803" s="585"/>
      <c r="O803" s="585"/>
      <c r="P803" s="585"/>
      <c r="Q803" s="585"/>
      <c r="R803" s="585"/>
      <c r="S803" s="585"/>
      <c r="T803" s="585"/>
      <c r="U803" s="585"/>
      <c r="V803" s="585"/>
      <c r="W803" s="585"/>
      <c r="X803" s="586"/>
      <c r="Y803" s="587"/>
      <c r="Z803" s="588"/>
      <c r="AA803" s="588"/>
      <c r="AB803" s="599"/>
      <c r="AC803" s="593"/>
      <c r="AD803" s="594"/>
      <c r="AE803" s="594"/>
      <c r="AF803" s="594"/>
      <c r="AG803" s="595"/>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6"/>
      <c r="B804" s="617"/>
      <c r="C804" s="617"/>
      <c r="D804" s="617"/>
      <c r="E804" s="617"/>
      <c r="F804" s="618"/>
      <c r="G804" s="807" t="s">
        <v>20</v>
      </c>
      <c r="H804" s="808"/>
      <c r="I804" s="808"/>
      <c r="J804" s="808"/>
      <c r="K804" s="808"/>
      <c r="L804" s="809"/>
      <c r="M804" s="810"/>
      <c r="N804" s="810"/>
      <c r="O804" s="810"/>
      <c r="P804" s="810"/>
      <c r="Q804" s="810"/>
      <c r="R804" s="810"/>
      <c r="S804" s="810"/>
      <c r="T804" s="810"/>
      <c r="U804" s="810"/>
      <c r="V804" s="810"/>
      <c r="W804" s="810"/>
      <c r="X804" s="811"/>
      <c r="Y804" s="812">
        <f>SUM(Y794:AB803)</f>
        <v>0</v>
      </c>
      <c r="Z804" s="813"/>
      <c r="AA804" s="813"/>
      <c r="AB804" s="814"/>
      <c r="AC804" s="807" t="s">
        <v>20</v>
      </c>
      <c r="AD804" s="808"/>
      <c r="AE804" s="808"/>
      <c r="AF804" s="808"/>
      <c r="AG804" s="808"/>
      <c r="AH804" s="809"/>
      <c r="AI804" s="810"/>
      <c r="AJ804" s="810"/>
      <c r="AK804" s="810"/>
      <c r="AL804" s="810"/>
      <c r="AM804" s="810"/>
      <c r="AN804" s="810"/>
      <c r="AO804" s="810"/>
      <c r="AP804" s="810"/>
      <c r="AQ804" s="810"/>
      <c r="AR804" s="810"/>
      <c r="AS804" s="810"/>
      <c r="AT804" s="811"/>
      <c r="AU804" s="812">
        <f>SUM(AU794:AX803)</f>
        <v>0</v>
      </c>
      <c r="AV804" s="813"/>
      <c r="AW804" s="813"/>
      <c r="AX804" s="815"/>
    </row>
    <row r="805" spans="1:50" ht="24.75" hidden="1" customHeight="1" x14ac:dyDescent="0.15">
      <c r="A805" s="616"/>
      <c r="B805" s="617"/>
      <c r="C805" s="617"/>
      <c r="D805" s="617"/>
      <c r="E805" s="617"/>
      <c r="F805" s="618"/>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7"/>
    </row>
    <row r="806" spans="1:50" ht="24.75" hidden="1" customHeight="1" x14ac:dyDescent="0.15">
      <c r="A806" s="616"/>
      <c r="B806" s="617"/>
      <c r="C806" s="617"/>
      <c r="D806" s="617"/>
      <c r="E806" s="617"/>
      <c r="F806" s="618"/>
      <c r="G806" s="796" t="s">
        <v>17</v>
      </c>
      <c r="H806" s="654"/>
      <c r="I806" s="654"/>
      <c r="J806" s="654"/>
      <c r="K806" s="654"/>
      <c r="L806" s="653" t="s">
        <v>18</v>
      </c>
      <c r="M806" s="654"/>
      <c r="N806" s="654"/>
      <c r="O806" s="654"/>
      <c r="P806" s="654"/>
      <c r="Q806" s="654"/>
      <c r="R806" s="654"/>
      <c r="S806" s="654"/>
      <c r="T806" s="654"/>
      <c r="U806" s="654"/>
      <c r="V806" s="654"/>
      <c r="W806" s="654"/>
      <c r="X806" s="655"/>
      <c r="Y806" s="641" t="s">
        <v>19</v>
      </c>
      <c r="Z806" s="642"/>
      <c r="AA806" s="642"/>
      <c r="AB806" s="782"/>
      <c r="AC806" s="796" t="s">
        <v>17</v>
      </c>
      <c r="AD806" s="654"/>
      <c r="AE806" s="654"/>
      <c r="AF806" s="654"/>
      <c r="AG806" s="654"/>
      <c r="AH806" s="653" t="s">
        <v>18</v>
      </c>
      <c r="AI806" s="654"/>
      <c r="AJ806" s="654"/>
      <c r="AK806" s="654"/>
      <c r="AL806" s="654"/>
      <c r="AM806" s="654"/>
      <c r="AN806" s="654"/>
      <c r="AO806" s="654"/>
      <c r="AP806" s="654"/>
      <c r="AQ806" s="654"/>
      <c r="AR806" s="654"/>
      <c r="AS806" s="654"/>
      <c r="AT806" s="655"/>
      <c r="AU806" s="641" t="s">
        <v>19</v>
      </c>
      <c r="AV806" s="642"/>
      <c r="AW806" s="642"/>
      <c r="AX806" s="643"/>
    </row>
    <row r="807" spans="1:50" ht="24.75" hidden="1" customHeight="1" x14ac:dyDescent="0.15">
      <c r="A807" s="616"/>
      <c r="B807" s="617"/>
      <c r="C807" s="617"/>
      <c r="D807" s="617"/>
      <c r="E807" s="617"/>
      <c r="F807" s="618"/>
      <c r="G807" s="656"/>
      <c r="H807" s="657"/>
      <c r="I807" s="657"/>
      <c r="J807" s="657"/>
      <c r="K807" s="658"/>
      <c r="L807" s="650"/>
      <c r="M807" s="651"/>
      <c r="N807" s="651"/>
      <c r="O807" s="651"/>
      <c r="P807" s="651"/>
      <c r="Q807" s="651"/>
      <c r="R807" s="651"/>
      <c r="S807" s="651"/>
      <c r="T807" s="651"/>
      <c r="U807" s="651"/>
      <c r="V807" s="651"/>
      <c r="W807" s="651"/>
      <c r="X807" s="652"/>
      <c r="Y807" s="375"/>
      <c r="Z807" s="376"/>
      <c r="AA807" s="376"/>
      <c r="AB807" s="789"/>
      <c r="AC807" s="656"/>
      <c r="AD807" s="657"/>
      <c r="AE807" s="657"/>
      <c r="AF807" s="657"/>
      <c r="AG807" s="658"/>
      <c r="AH807" s="650"/>
      <c r="AI807" s="651"/>
      <c r="AJ807" s="651"/>
      <c r="AK807" s="651"/>
      <c r="AL807" s="651"/>
      <c r="AM807" s="651"/>
      <c r="AN807" s="651"/>
      <c r="AO807" s="651"/>
      <c r="AP807" s="651"/>
      <c r="AQ807" s="651"/>
      <c r="AR807" s="651"/>
      <c r="AS807" s="651"/>
      <c r="AT807" s="652"/>
      <c r="AU807" s="375"/>
      <c r="AV807" s="376"/>
      <c r="AW807" s="376"/>
      <c r="AX807" s="377"/>
    </row>
    <row r="808" spans="1:50" ht="24.75" hidden="1" customHeight="1" x14ac:dyDescent="0.15">
      <c r="A808" s="616"/>
      <c r="B808" s="617"/>
      <c r="C808" s="617"/>
      <c r="D808" s="617"/>
      <c r="E808" s="617"/>
      <c r="F808" s="618"/>
      <c r="G808" s="593"/>
      <c r="H808" s="594"/>
      <c r="I808" s="594"/>
      <c r="J808" s="594"/>
      <c r="K808" s="595"/>
      <c r="L808" s="584"/>
      <c r="M808" s="585"/>
      <c r="N808" s="585"/>
      <c r="O808" s="585"/>
      <c r="P808" s="585"/>
      <c r="Q808" s="585"/>
      <c r="R808" s="585"/>
      <c r="S808" s="585"/>
      <c r="T808" s="585"/>
      <c r="U808" s="585"/>
      <c r="V808" s="585"/>
      <c r="W808" s="585"/>
      <c r="X808" s="586"/>
      <c r="Y808" s="587"/>
      <c r="Z808" s="588"/>
      <c r="AA808" s="588"/>
      <c r="AB808" s="599"/>
      <c r="AC808" s="593"/>
      <c r="AD808" s="594"/>
      <c r="AE808" s="594"/>
      <c r="AF808" s="594"/>
      <c r="AG808" s="595"/>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6"/>
      <c r="B809" s="617"/>
      <c r="C809" s="617"/>
      <c r="D809" s="617"/>
      <c r="E809" s="617"/>
      <c r="F809" s="618"/>
      <c r="G809" s="593"/>
      <c r="H809" s="594"/>
      <c r="I809" s="594"/>
      <c r="J809" s="594"/>
      <c r="K809" s="595"/>
      <c r="L809" s="584"/>
      <c r="M809" s="585"/>
      <c r="N809" s="585"/>
      <c r="O809" s="585"/>
      <c r="P809" s="585"/>
      <c r="Q809" s="585"/>
      <c r="R809" s="585"/>
      <c r="S809" s="585"/>
      <c r="T809" s="585"/>
      <c r="U809" s="585"/>
      <c r="V809" s="585"/>
      <c r="W809" s="585"/>
      <c r="X809" s="586"/>
      <c r="Y809" s="587"/>
      <c r="Z809" s="588"/>
      <c r="AA809" s="588"/>
      <c r="AB809" s="599"/>
      <c r="AC809" s="593"/>
      <c r="AD809" s="594"/>
      <c r="AE809" s="594"/>
      <c r="AF809" s="594"/>
      <c r="AG809" s="595"/>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6"/>
      <c r="B810" s="617"/>
      <c r="C810" s="617"/>
      <c r="D810" s="617"/>
      <c r="E810" s="617"/>
      <c r="F810" s="618"/>
      <c r="G810" s="593"/>
      <c r="H810" s="594"/>
      <c r="I810" s="594"/>
      <c r="J810" s="594"/>
      <c r="K810" s="595"/>
      <c r="L810" s="584"/>
      <c r="M810" s="585"/>
      <c r="N810" s="585"/>
      <c r="O810" s="585"/>
      <c r="P810" s="585"/>
      <c r="Q810" s="585"/>
      <c r="R810" s="585"/>
      <c r="S810" s="585"/>
      <c r="T810" s="585"/>
      <c r="U810" s="585"/>
      <c r="V810" s="585"/>
      <c r="W810" s="585"/>
      <c r="X810" s="586"/>
      <c r="Y810" s="587"/>
      <c r="Z810" s="588"/>
      <c r="AA810" s="588"/>
      <c r="AB810" s="599"/>
      <c r="AC810" s="593"/>
      <c r="AD810" s="594"/>
      <c r="AE810" s="594"/>
      <c r="AF810" s="594"/>
      <c r="AG810" s="595"/>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6"/>
      <c r="B811" s="617"/>
      <c r="C811" s="617"/>
      <c r="D811" s="617"/>
      <c r="E811" s="617"/>
      <c r="F811" s="618"/>
      <c r="G811" s="593"/>
      <c r="H811" s="594"/>
      <c r="I811" s="594"/>
      <c r="J811" s="594"/>
      <c r="K811" s="595"/>
      <c r="L811" s="584"/>
      <c r="M811" s="585"/>
      <c r="N811" s="585"/>
      <c r="O811" s="585"/>
      <c r="P811" s="585"/>
      <c r="Q811" s="585"/>
      <c r="R811" s="585"/>
      <c r="S811" s="585"/>
      <c r="T811" s="585"/>
      <c r="U811" s="585"/>
      <c r="V811" s="585"/>
      <c r="W811" s="585"/>
      <c r="X811" s="586"/>
      <c r="Y811" s="587"/>
      <c r="Z811" s="588"/>
      <c r="AA811" s="588"/>
      <c r="AB811" s="599"/>
      <c r="AC811" s="593"/>
      <c r="AD811" s="594"/>
      <c r="AE811" s="594"/>
      <c r="AF811" s="594"/>
      <c r="AG811" s="595"/>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6"/>
      <c r="B812" s="617"/>
      <c r="C812" s="617"/>
      <c r="D812" s="617"/>
      <c r="E812" s="617"/>
      <c r="F812" s="618"/>
      <c r="G812" s="593"/>
      <c r="H812" s="594"/>
      <c r="I812" s="594"/>
      <c r="J812" s="594"/>
      <c r="K812" s="595"/>
      <c r="L812" s="584"/>
      <c r="M812" s="585"/>
      <c r="N812" s="585"/>
      <c r="O812" s="585"/>
      <c r="P812" s="585"/>
      <c r="Q812" s="585"/>
      <c r="R812" s="585"/>
      <c r="S812" s="585"/>
      <c r="T812" s="585"/>
      <c r="U812" s="585"/>
      <c r="V812" s="585"/>
      <c r="W812" s="585"/>
      <c r="X812" s="586"/>
      <c r="Y812" s="587"/>
      <c r="Z812" s="588"/>
      <c r="AA812" s="588"/>
      <c r="AB812" s="599"/>
      <c r="AC812" s="593"/>
      <c r="AD812" s="594"/>
      <c r="AE812" s="594"/>
      <c r="AF812" s="594"/>
      <c r="AG812" s="595"/>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6"/>
      <c r="B813" s="617"/>
      <c r="C813" s="617"/>
      <c r="D813" s="617"/>
      <c r="E813" s="617"/>
      <c r="F813" s="618"/>
      <c r="G813" s="593"/>
      <c r="H813" s="594"/>
      <c r="I813" s="594"/>
      <c r="J813" s="594"/>
      <c r="K813" s="595"/>
      <c r="L813" s="584"/>
      <c r="M813" s="585"/>
      <c r="N813" s="585"/>
      <c r="O813" s="585"/>
      <c r="P813" s="585"/>
      <c r="Q813" s="585"/>
      <c r="R813" s="585"/>
      <c r="S813" s="585"/>
      <c r="T813" s="585"/>
      <c r="U813" s="585"/>
      <c r="V813" s="585"/>
      <c r="W813" s="585"/>
      <c r="X813" s="586"/>
      <c r="Y813" s="587"/>
      <c r="Z813" s="588"/>
      <c r="AA813" s="588"/>
      <c r="AB813" s="599"/>
      <c r="AC813" s="593"/>
      <c r="AD813" s="594"/>
      <c r="AE813" s="594"/>
      <c r="AF813" s="594"/>
      <c r="AG813" s="595"/>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6"/>
      <c r="B814" s="617"/>
      <c r="C814" s="617"/>
      <c r="D814" s="617"/>
      <c r="E814" s="617"/>
      <c r="F814" s="618"/>
      <c r="G814" s="593"/>
      <c r="H814" s="594"/>
      <c r="I814" s="594"/>
      <c r="J814" s="594"/>
      <c r="K814" s="595"/>
      <c r="L814" s="584"/>
      <c r="M814" s="585"/>
      <c r="N814" s="585"/>
      <c r="O814" s="585"/>
      <c r="P814" s="585"/>
      <c r="Q814" s="585"/>
      <c r="R814" s="585"/>
      <c r="S814" s="585"/>
      <c r="T814" s="585"/>
      <c r="U814" s="585"/>
      <c r="V814" s="585"/>
      <c r="W814" s="585"/>
      <c r="X814" s="586"/>
      <c r="Y814" s="587"/>
      <c r="Z814" s="588"/>
      <c r="AA814" s="588"/>
      <c r="AB814" s="599"/>
      <c r="AC814" s="593"/>
      <c r="AD814" s="594"/>
      <c r="AE814" s="594"/>
      <c r="AF814" s="594"/>
      <c r="AG814" s="595"/>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6"/>
      <c r="B815" s="617"/>
      <c r="C815" s="617"/>
      <c r="D815" s="617"/>
      <c r="E815" s="617"/>
      <c r="F815" s="618"/>
      <c r="G815" s="593"/>
      <c r="H815" s="594"/>
      <c r="I815" s="594"/>
      <c r="J815" s="594"/>
      <c r="K815" s="595"/>
      <c r="L815" s="584"/>
      <c r="M815" s="585"/>
      <c r="N815" s="585"/>
      <c r="O815" s="585"/>
      <c r="P815" s="585"/>
      <c r="Q815" s="585"/>
      <c r="R815" s="585"/>
      <c r="S815" s="585"/>
      <c r="T815" s="585"/>
      <c r="U815" s="585"/>
      <c r="V815" s="585"/>
      <c r="W815" s="585"/>
      <c r="X815" s="586"/>
      <c r="Y815" s="587"/>
      <c r="Z815" s="588"/>
      <c r="AA815" s="588"/>
      <c r="AB815" s="599"/>
      <c r="AC815" s="593"/>
      <c r="AD815" s="594"/>
      <c r="AE815" s="594"/>
      <c r="AF815" s="594"/>
      <c r="AG815" s="595"/>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6"/>
      <c r="B816" s="617"/>
      <c r="C816" s="617"/>
      <c r="D816" s="617"/>
      <c r="E816" s="617"/>
      <c r="F816" s="618"/>
      <c r="G816" s="593"/>
      <c r="H816" s="594"/>
      <c r="I816" s="594"/>
      <c r="J816" s="594"/>
      <c r="K816" s="595"/>
      <c r="L816" s="584"/>
      <c r="M816" s="585"/>
      <c r="N816" s="585"/>
      <c r="O816" s="585"/>
      <c r="P816" s="585"/>
      <c r="Q816" s="585"/>
      <c r="R816" s="585"/>
      <c r="S816" s="585"/>
      <c r="T816" s="585"/>
      <c r="U816" s="585"/>
      <c r="V816" s="585"/>
      <c r="W816" s="585"/>
      <c r="X816" s="586"/>
      <c r="Y816" s="587"/>
      <c r="Z816" s="588"/>
      <c r="AA816" s="588"/>
      <c r="AB816" s="599"/>
      <c r="AC816" s="593"/>
      <c r="AD816" s="594"/>
      <c r="AE816" s="594"/>
      <c r="AF816" s="594"/>
      <c r="AG816" s="595"/>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6"/>
      <c r="B817" s="617"/>
      <c r="C817" s="617"/>
      <c r="D817" s="617"/>
      <c r="E817" s="617"/>
      <c r="F817" s="618"/>
      <c r="G817" s="807" t="s">
        <v>20</v>
      </c>
      <c r="H817" s="808"/>
      <c r="I817" s="808"/>
      <c r="J817" s="808"/>
      <c r="K817" s="808"/>
      <c r="L817" s="809"/>
      <c r="M817" s="810"/>
      <c r="N817" s="810"/>
      <c r="O817" s="810"/>
      <c r="P817" s="810"/>
      <c r="Q817" s="810"/>
      <c r="R817" s="810"/>
      <c r="S817" s="810"/>
      <c r="T817" s="810"/>
      <c r="U817" s="810"/>
      <c r="V817" s="810"/>
      <c r="W817" s="810"/>
      <c r="X817" s="811"/>
      <c r="Y817" s="812">
        <f>SUM(Y807:AB816)</f>
        <v>0</v>
      </c>
      <c r="Z817" s="813"/>
      <c r="AA817" s="813"/>
      <c r="AB817" s="814"/>
      <c r="AC817" s="807" t="s">
        <v>20</v>
      </c>
      <c r="AD817" s="808"/>
      <c r="AE817" s="808"/>
      <c r="AF817" s="808"/>
      <c r="AG817" s="808"/>
      <c r="AH817" s="809"/>
      <c r="AI817" s="810"/>
      <c r="AJ817" s="810"/>
      <c r="AK817" s="810"/>
      <c r="AL817" s="810"/>
      <c r="AM817" s="810"/>
      <c r="AN817" s="810"/>
      <c r="AO817" s="810"/>
      <c r="AP817" s="810"/>
      <c r="AQ817" s="810"/>
      <c r="AR817" s="810"/>
      <c r="AS817" s="810"/>
      <c r="AT817" s="811"/>
      <c r="AU817" s="812">
        <f>SUM(AU807:AX816)</f>
        <v>0</v>
      </c>
      <c r="AV817" s="813"/>
      <c r="AW817" s="813"/>
      <c r="AX817" s="815"/>
    </row>
    <row r="818" spans="1:50" ht="24.75" hidden="1" customHeight="1" x14ac:dyDescent="0.15">
      <c r="A818" s="616"/>
      <c r="B818" s="617"/>
      <c r="C818" s="617"/>
      <c r="D818" s="617"/>
      <c r="E818" s="617"/>
      <c r="F818" s="618"/>
      <c r="G818" s="581" t="s">
        <v>339</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297</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7"/>
    </row>
    <row r="819" spans="1:50" ht="24.75" hidden="1" customHeight="1" x14ac:dyDescent="0.15">
      <c r="A819" s="616"/>
      <c r="B819" s="617"/>
      <c r="C819" s="617"/>
      <c r="D819" s="617"/>
      <c r="E819" s="617"/>
      <c r="F819" s="618"/>
      <c r="G819" s="796" t="s">
        <v>17</v>
      </c>
      <c r="H819" s="654"/>
      <c r="I819" s="654"/>
      <c r="J819" s="654"/>
      <c r="K819" s="654"/>
      <c r="L819" s="653" t="s">
        <v>18</v>
      </c>
      <c r="M819" s="654"/>
      <c r="N819" s="654"/>
      <c r="O819" s="654"/>
      <c r="P819" s="654"/>
      <c r="Q819" s="654"/>
      <c r="R819" s="654"/>
      <c r="S819" s="654"/>
      <c r="T819" s="654"/>
      <c r="U819" s="654"/>
      <c r="V819" s="654"/>
      <c r="W819" s="654"/>
      <c r="X819" s="655"/>
      <c r="Y819" s="641" t="s">
        <v>19</v>
      </c>
      <c r="Z819" s="642"/>
      <c r="AA819" s="642"/>
      <c r="AB819" s="782"/>
      <c r="AC819" s="796" t="s">
        <v>17</v>
      </c>
      <c r="AD819" s="654"/>
      <c r="AE819" s="654"/>
      <c r="AF819" s="654"/>
      <c r="AG819" s="654"/>
      <c r="AH819" s="653" t="s">
        <v>18</v>
      </c>
      <c r="AI819" s="654"/>
      <c r="AJ819" s="654"/>
      <c r="AK819" s="654"/>
      <c r="AL819" s="654"/>
      <c r="AM819" s="654"/>
      <c r="AN819" s="654"/>
      <c r="AO819" s="654"/>
      <c r="AP819" s="654"/>
      <c r="AQ819" s="654"/>
      <c r="AR819" s="654"/>
      <c r="AS819" s="654"/>
      <c r="AT819" s="655"/>
      <c r="AU819" s="641" t="s">
        <v>19</v>
      </c>
      <c r="AV819" s="642"/>
      <c r="AW819" s="642"/>
      <c r="AX819" s="643"/>
    </row>
    <row r="820" spans="1:50" s="16" customFormat="1" ht="24.75" hidden="1" customHeight="1" x14ac:dyDescent="0.15">
      <c r="A820" s="616"/>
      <c r="B820" s="617"/>
      <c r="C820" s="617"/>
      <c r="D820" s="617"/>
      <c r="E820" s="617"/>
      <c r="F820" s="618"/>
      <c r="G820" s="656"/>
      <c r="H820" s="657"/>
      <c r="I820" s="657"/>
      <c r="J820" s="657"/>
      <c r="K820" s="658"/>
      <c r="L820" s="650"/>
      <c r="M820" s="651"/>
      <c r="N820" s="651"/>
      <c r="O820" s="651"/>
      <c r="P820" s="651"/>
      <c r="Q820" s="651"/>
      <c r="R820" s="651"/>
      <c r="S820" s="651"/>
      <c r="T820" s="651"/>
      <c r="U820" s="651"/>
      <c r="V820" s="651"/>
      <c r="W820" s="651"/>
      <c r="X820" s="652"/>
      <c r="Y820" s="375"/>
      <c r="Z820" s="376"/>
      <c r="AA820" s="376"/>
      <c r="AB820" s="789"/>
      <c r="AC820" s="656"/>
      <c r="AD820" s="657"/>
      <c r="AE820" s="657"/>
      <c r="AF820" s="657"/>
      <c r="AG820" s="658"/>
      <c r="AH820" s="650"/>
      <c r="AI820" s="651"/>
      <c r="AJ820" s="651"/>
      <c r="AK820" s="651"/>
      <c r="AL820" s="651"/>
      <c r="AM820" s="651"/>
      <c r="AN820" s="651"/>
      <c r="AO820" s="651"/>
      <c r="AP820" s="651"/>
      <c r="AQ820" s="651"/>
      <c r="AR820" s="651"/>
      <c r="AS820" s="651"/>
      <c r="AT820" s="652"/>
      <c r="AU820" s="375"/>
      <c r="AV820" s="376"/>
      <c r="AW820" s="376"/>
      <c r="AX820" s="377"/>
    </row>
    <row r="821" spans="1:50" ht="24.75" hidden="1" customHeight="1" x14ac:dyDescent="0.15">
      <c r="A821" s="616"/>
      <c r="B821" s="617"/>
      <c r="C821" s="617"/>
      <c r="D821" s="617"/>
      <c r="E821" s="617"/>
      <c r="F821" s="618"/>
      <c r="G821" s="593"/>
      <c r="H821" s="594"/>
      <c r="I821" s="594"/>
      <c r="J821" s="594"/>
      <c r="K821" s="595"/>
      <c r="L821" s="584"/>
      <c r="M821" s="585"/>
      <c r="N821" s="585"/>
      <c r="O821" s="585"/>
      <c r="P821" s="585"/>
      <c r="Q821" s="585"/>
      <c r="R821" s="585"/>
      <c r="S821" s="585"/>
      <c r="T821" s="585"/>
      <c r="U821" s="585"/>
      <c r="V821" s="585"/>
      <c r="W821" s="585"/>
      <c r="X821" s="586"/>
      <c r="Y821" s="587"/>
      <c r="Z821" s="588"/>
      <c r="AA821" s="588"/>
      <c r="AB821" s="599"/>
      <c r="AC821" s="593"/>
      <c r="AD821" s="594"/>
      <c r="AE821" s="594"/>
      <c r="AF821" s="594"/>
      <c r="AG821" s="595"/>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6"/>
      <c r="B822" s="617"/>
      <c r="C822" s="617"/>
      <c r="D822" s="617"/>
      <c r="E822" s="617"/>
      <c r="F822" s="618"/>
      <c r="G822" s="593"/>
      <c r="H822" s="594"/>
      <c r="I822" s="594"/>
      <c r="J822" s="594"/>
      <c r="K822" s="595"/>
      <c r="L822" s="584"/>
      <c r="M822" s="585"/>
      <c r="N822" s="585"/>
      <c r="O822" s="585"/>
      <c r="P822" s="585"/>
      <c r="Q822" s="585"/>
      <c r="R822" s="585"/>
      <c r="S822" s="585"/>
      <c r="T822" s="585"/>
      <c r="U822" s="585"/>
      <c r="V822" s="585"/>
      <c r="W822" s="585"/>
      <c r="X822" s="586"/>
      <c r="Y822" s="587"/>
      <c r="Z822" s="588"/>
      <c r="AA822" s="588"/>
      <c r="AB822" s="599"/>
      <c r="AC822" s="593"/>
      <c r="AD822" s="594"/>
      <c r="AE822" s="594"/>
      <c r="AF822" s="594"/>
      <c r="AG822" s="595"/>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6"/>
      <c r="B823" s="617"/>
      <c r="C823" s="617"/>
      <c r="D823" s="617"/>
      <c r="E823" s="617"/>
      <c r="F823" s="618"/>
      <c r="G823" s="593"/>
      <c r="H823" s="594"/>
      <c r="I823" s="594"/>
      <c r="J823" s="594"/>
      <c r="K823" s="595"/>
      <c r="L823" s="584"/>
      <c r="M823" s="585"/>
      <c r="N823" s="585"/>
      <c r="O823" s="585"/>
      <c r="P823" s="585"/>
      <c r="Q823" s="585"/>
      <c r="R823" s="585"/>
      <c r="S823" s="585"/>
      <c r="T823" s="585"/>
      <c r="U823" s="585"/>
      <c r="V823" s="585"/>
      <c r="W823" s="585"/>
      <c r="X823" s="586"/>
      <c r="Y823" s="587"/>
      <c r="Z823" s="588"/>
      <c r="AA823" s="588"/>
      <c r="AB823" s="599"/>
      <c r="AC823" s="593"/>
      <c r="AD823" s="594"/>
      <c r="AE823" s="594"/>
      <c r="AF823" s="594"/>
      <c r="AG823" s="595"/>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6"/>
      <c r="B824" s="617"/>
      <c r="C824" s="617"/>
      <c r="D824" s="617"/>
      <c r="E824" s="617"/>
      <c r="F824" s="618"/>
      <c r="G824" s="593"/>
      <c r="H824" s="594"/>
      <c r="I824" s="594"/>
      <c r="J824" s="594"/>
      <c r="K824" s="595"/>
      <c r="L824" s="584"/>
      <c r="M824" s="585"/>
      <c r="N824" s="585"/>
      <c r="O824" s="585"/>
      <c r="P824" s="585"/>
      <c r="Q824" s="585"/>
      <c r="R824" s="585"/>
      <c r="S824" s="585"/>
      <c r="T824" s="585"/>
      <c r="U824" s="585"/>
      <c r="V824" s="585"/>
      <c r="W824" s="585"/>
      <c r="X824" s="586"/>
      <c r="Y824" s="587"/>
      <c r="Z824" s="588"/>
      <c r="AA824" s="588"/>
      <c r="AB824" s="599"/>
      <c r="AC824" s="593"/>
      <c r="AD824" s="594"/>
      <c r="AE824" s="594"/>
      <c r="AF824" s="594"/>
      <c r="AG824" s="595"/>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6"/>
      <c r="B825" s="617"/>
      <c r="C825" s="617"/>
      <c r="D825" s="617"/>
      <c r="E825" s="617"/>
      <c r="F825" s="618"/>
      <c r="G825" s="593"/>
      <c r="H825" s="594"/>
      <c r="I825" s="594"/>
      <c r="J825" s="594"/>
      <c r="K825" s="595"/>
      <c r="L825" s="584"/>
      <c r="M825" s="585"/>
      <c r="N825" s="585"/>
      <c r="O825" s="585"/>
      <c r="P825" s="585"/>
      <c r="Q825" s="585"/>
      <c r="R825" s="585"/>
      <c r="S825" s="585"/>
      <c r="T825" s="585"/>
      <c r="U825" s="585"/>
      <c r="V825" s="585"/>
      <c r="W825" s="585"/>
      <c r="X825" s="586"/>
      <c r="Y825" s="587"/>
      <c r="Z825" s="588"/>
      <c r="AA825" s="588"/>
      <c r="AB825" s="599"/>
      <c r="AC825" s="593"/>
      <c r="AD825" s="594"/>
      <c r="AE825" s="594"/>
      <c r="AF825" s="594"/>
      <c r="AG825" s="595"/>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6"/>
      <c r="B826" s="617"/>
      <c r="C826" s="617"/>
      <c r="D826" s="617"/>
      <c r="E826" s="617"/>
      <c r="F826" s="618"/>
      <c r="G826" s="593"/>
      <c r="H826" s="594"/>
      <c r="I826" s="594"/>
      <c r="J826" s="594"/>
      <c r="K826" s="595"/>
      <c r="L826" s="584"/>
      <c r="M826" s="585"/>
      <c r="N826" s="585"/>
      <c r="O826" s="585"/>
      <c r="P826" s="585"/>
      <c r="Q826" s="585"/>
      <c r="R826" s="585"/>
      <c r="S826" s="585"/>
      <c r="T826" s="585"/>
      <c r="U826" s="585"/>
      <c r="V826" s="585"/>
      <c r="W826" s="585"/>
      <c r="X826" s="586"/>
      <c r="Y826" s="587"/>
      <c r="Z826" s="588"/>
      <c r="AA826" s="588"/>
      <c r="AB826" s="599"/>
      <c r="AC826" s="593"/>
      <c r="AD826" s="594"/>
      <c r="AE826" s="594"/>
      <c r="AF826" s="594"/>
      <c r="AG826" s="595"/>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6"/>
      <c r="B827" s="617"/>
      <c r="C827" s="617"/>
      <c r="D827" s="617"/>
      <c r="E827" s="617"/>
      <c r="F827" s="618"/>
      <c r="G827" s="593"/>
      <c r="H827" s="594"/>
      <c r="I827" s="594"/>
      <c r="J827" s="594"/>
      <c r="K827" s="595"/>
      <c r="L827" s="584"/>
      <c r="M827" s="585"/>
      <c r="N827" s="585"/>
      <c r="O827" s="585"/>
      <c r="P827" s="585"/>
      <c r="Q827" s="585"/>
      <c r="R827" s="585"/>
      <c r="S827" s="585"/>
      <c r="T827" s="585"/>
      <c r="U827" s="585"/>
      <c r="V827" s="585"/>
      <c r="W827" s="585"/>
      <c r="X827" s="586"/>
      <c r="Y827" s="587"/>
      <c r="Z827" s="588"/>
      <c r="AA827" s="588"/>
      <c r="AB827" s="599"/>
      <c r="AC827" s="593"/>
      <c r="AD827" s="594"/>
      <c r="AE827" s="594"/>
      <c r="AF827" s="594"/>
      <c r="AG827" s="595"/>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6"/>
      <c r="B828" s="617"/>
      <c r="C828" s="617"/>
      <c r="D828" s="617"/>
      <c r="E828" s="617"/>
      <c r="F828" s="618"/>
      <c r="G828" s="593"/>
      <c r="H828" s="594"/>
      <c r="I828" s="594"/>
      <c r="J828" s="594"/>
      <c r="K828" s="595"/>
      <c r="L828" s="584"/>
      <c r="M828" s="585"/>
      <c r="N828" s="585"/>
      <c r="O828" s="585"/>
      <c r="P828" s="585"/>
      <c r="Q828" s="585"/>
      <c r="R828" s="585"/>
      <c r="S828" s="585"/>
      <c r="T828" s="585"/>
      <c r="U828" s="585"/>
      <c r="V828" s="585"/>
      <c r="W828" s="585"/>
      <c r="X828" s="586"/>
      <c r="Y828" s="587"/>
      <c r="Z828" s="588"/>
      <c r="AA828" s="588"/>
      <c r="AB828" s="599"/>
      <c r="AC828" s="593"/>
      <c r="AD828" s="594"/>
      <c r="AE828" s="594"/>
      <c r="AF828" s="594"/>
      <c r="AG828" s="595"/>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6"/>
      <c r="B829" s="617"/>
      <c r="C829" s="617"/>
      <c r="D829" s="617"/>
      <c r="E829" s="617"/>
      <c r="F829" s="618"/>
      <c r="G829" s="593"/>
      <c r="H829" s="594"/>
      <c r="I829" s="594"/>
      <c r="J829" s="594"/>
      <c r="K829" s="595"/>
      <c r="L829" s="584"/>
      <c r="M829" s="585"/>
      <c r="N829" s="585"/>
      <c r="O829" s="585"/>
      <c r="P829" s="585"/>
      <c r="Q829" s="585"/>
      <c r="R829" s="585"/>
      <c r="S829" s="585"/>
      <c r="T829" s="585"/>
      <c r="U829" s="585"/>
      <c r="V829" s="585"/>
      <c r="W829" s="585"/>
      <c r="X829" s="586"/>
      <c r="Y829" s="587"/>
      <c r="Z829" s="588"/>
      <c r="AA829" s="588"/>
      <c r="AB829" s="599"/>
      <c r="AC829" s="593"/>
      <c r="AD829" s="594"/>
      <c r="AE829" s="594"/>
      <c r="AF829" s="594"/>
      <c r="AG829" s="595"/>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6"/>
      <c r="B830" s="617"/>
      <c r="C830" s="617"/>
      <c r="D830" s="617"/>
      <c r="E830" s="617"/>
      <c r="F830" s="618"/>
      <c r="G830" s="807" t="s">
        <v>20</v>
      </c>
      <c r="H830" s="808"/>
      <c r="I830" s="808"/>
      <c r="J830" s="808"/>
      <c r="K830" s="808"/>
      <c r="L830" s="809"/>
      <c r="M830" s="810"/>
      <c r="N830" s="810"/>
      <c r="O830" s="810"/>
      <c r="P830" s="810"/>
      <c r="Q830" s="810"/>
      <c r="R830" s="810"/>
      <c r="S830" s="810"/>
      <c r="T830" s="810"/>
      <c r="U830" s="810"/>
      <c r="V830" s="810"/>
      <c r="W830" s="810"/>
      <c r="X830" s="811"/>
      <c r="Y830" s="812">
        <f>SUM(Y820:AB829)</f>
        <v>0</v>
      </c>
      <c r="Z830" s="813"/>
      <c r="AA830" s="813"/>
      <c r="AB830" s="814"/>
      <c r="AC830" s="807" t="s">
        <v>20</v>
      </c>
      <c r="AD830" s="808"/>
      <c r="AE830" s="808"/>
      <c r="AF830" s="808"/>
      <c r="AG830" s="808"/>
      <c r="AH830" s="809"/>
      <c r="AI830" s="810"/>
      <c r="AJ830" s="810"/>
      <c r="AK830" s="810"/>
      <c r="AL830" s="810"/>
      <c r="AM830" s="810"/>
      <c r="AN830" s="810"/>
      <c r="AO830" s="810"/>
      <c r="AP830" s="810"/>
      <c r="AQ830" s="810"/>
      <c r="AR830" s="810"/>
      <c r="AS830" s="810"/>
      <c r="AT830" s="811"/>
      <c r="AU830" s="812">
        <f>SUM(AU820:AX829)</f>
        <v>0</v>
      </c>
      <c r="AV830" s="813"/>
      <c r="AW830" s="813"/>
      <c r="AX830" s="815"/>
    </row>
    <row r="831" spans="1:50" ht="24.75" hidden="1" customHeight="1" thickBot="1" x14ac:dyDescent="0.2">
      <c r="A831" s="888" t="s">
        <v>265</v>
      </c>
      <c r="B831" s="889"/>
      <c r="C831" s="889"/>
      <c r="D831" s="889"/>
      <c r="E831" s="889"/>
      <c r="F831" s="889"/>
      <c r="G831" s="889"/>
      <c r="H831" s="889"/>
      <c r="I831" s="889"/>
      <c r="J831" s="889"/>
      <c r="K831" s="889"/>
      <c r="L831" s="889"/>
      <c r="M831" s="889"/>
      <c r="N831" s="889"/>
      <c r="O831" s="889"/>
      <c r="P831" s="889"/>
      <c r="Q831" s="889"/>
      <c r="R831" s="889"/>
      <c r="S831" s="889"/>
      <c r="T831" s="889"/>
      <c r="U831" s="889"/>
      <c r="V831" s="889"/>
      <c r="W831" s="889"/>
      <c r="X831" s="889"/>
      <c r="Y831" s="889"/>
      <c r="Z831" s="889"/>
      <c r="AA831" s="889"/>
      <c r="AB831" s="889"/>
      <c r="AC831" s="889"/>
      <c r="AD831" s="889"/>
      <c r="AE831" s="889"/>
      <c r="AF831" s="889"/>
      <c r="AG831" s="889"/>
      <c r="AH831" s="889"/>
      <c r="AI831" s="889"/>
      <c r="AJ831" s="889"/>
      <c r="AK831" s="890"/>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1"/>
      <c r="B836" s="351"/>
      <c r="C836" s="351" t="s">
        <v>26</v>
      </c>
      <c r="D836" s="351"/>
      <c r="E836" s="351"/>
      <c r="F836" s="351"/>
      <c r="G836" s="351"/>
      <c r="H836" s="351"/>
      <c r="I836" s="351"/>
      <c r="J836" s="134" t="s">
        <v>342</v>
      </c>
      <c r="K836" s="352"/>
      <c r="L836" s="352"/>
      <c r="M836" s="352"/>
      <c r="N836" s="352"/>
      <c r="O836" s="352"/>
      <c r="P836" s="353" t="s">
        <v>317</v>
      </c>
      <c r="Q836" s="353"/>
      <c r="R836" s="353"/>
      <c r="S836" s="353"/>
      <c r="T836" s="353"/>
      <c r="U836" s="353"/>
      <c r="V836" s="353"/>
      <c r="W836" s="353"/>
      <c r="X836" s="353"/>
      <c r="Y836" s="354" t="s">
        <v>340</v>
      </c>
      <c r="Z836" s="355"/>
      <c r="AA836" s="355"/>
      <c r="AB836" s="355"/>
      <c r="AC836" s="134" t="s">
        <v>382</v>
      </c>
      <c r="AD836" s="134"/>
      <c r="AE836" s="134"/>
      <c r="AF836" s="134"/>
      <c r="AG836" s="134"/>
      <c r="AH836" s="354" t="s">
        <v>411</v>
      </c>
      <c r="AI836" s="351"/>
      <c r="AJ836" s="351"/>
      <c r="AK836" s="351"/>
      <c r="AL836" s="351" t="s">
        <v>21</v>
      </c>
      <c r="AM836" s="351"/>
      <c r="AN836" s="351"/>
      <c r="AO836" s="356"/>
      <c r="AP836" s="357" t="s">
        <v>343</v>
      </c>
      <c r="AQ836" s="357"/>
      <c r="AR836" s="357"/>
      <c r="AS836" s="357"/>
      <c r="AT836" s="357"/>
      <c r="AU836" s="357"/>
      <c r="AV836" s="357"/>
      <c r="AW836" s="357"/>
      <c r="AX836" s="357"/>
    </row>
    <row r="837" spans="1:50" ht="30" hidden="1" customHeight="1" x14ac:dyDescent="0.15">
      <c r="A837" s="363">
        <v>1</v>
      </c>
      <c r="B837" s="363">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50"/>
      <c r="AD837" s="358"/>
      <c r="AE837" s="358"/>
      <c r="AF837" s="358"/>
      <c r="AG837" s="358"/>
      <c r="AH837" s="359"/>
      <c r="AI837" s="360"/>
      <c r="AJ837" s="360"/>
      <c r="AK837" s="360"/>
      <c r="AL837" s="344"/>
      <c r="AM837" s="345"/>
      <c r="AN837" s="345"/>
      <c r="AO837" s="346"/>
      <c r="AP837" s="347"/>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51"/>
      <c r="B869" s="351"/>
      <c r="C869" s="351" t="s">
        <v>26</v>
      </c>
      <c r="D869" s="351"/>
      <c r="E869" s="351"/>
      <c r="F869" s="351"/>
      <c r="G869" s="351"/>
      <c r="H869" s="351"/>
      <c r="I869" s="351"/>
      <c r="J869" s="134" t="s">
        <v>342</v>
      </c>
      <c r="K869" s="352"/>
      <c r="L869" s="352"/>
      <c r="M869" s="352"/>
      <c r="N869" s="352"/>
      <c r="O869" s="352"/>
      <c r="P869" s="353" t="s">
        <v>317</v>
      </c>
      <c r="Q869" s="353"/>
      <c r="R869" s="353"/>
      <c r="S869" s="353"/>
      <c r="T869" s="353"/>
      <c r="U869" s="353"/>
      <c r="V869" s="353"/>
      <c r="W869" s="353"/>
      <c r="X869" s="353"/>
      <c r="Y869" s="354" t="s">
        <v>340</v>
      </c>
      <c r="Z869" s="355"/>
      <c r="AA869" s="355"/>
      <c r="AB869" s="355"/>
      <c r="AC869" s="134" t="s">
        <v>382</v>
      </c>
      <c r="AD869" s="134"/>
      <c r="AE869" s="134"/>
      <c r="AF869" s="134"/>
      <c r="AG869" s="134"/>
      <c r="AH869" s="354" t="s">
        <v>411</v>
      </c>
      <c r="AI869" s="351"/>
      <c r="AJ869" s="351"/>
      <c r="AK869" s="351"/>
      <c r="AL869" s="351" t="s">
        <v>21</v>
      </c>
      <c r="AM869" s="351"/>
      <c r="AN869" s="351"/>
      <c r="AO869" s="356"/>
      <c r="AP869" s="357" t="s">
        <v>343</v>
      </c>
      <c r="AQ869" s="357"/>
      <c r="AR869" s="357"/>
      <c r="AS869" s="357"/>
      <c r="AT869" s="357"/>
      <c r="AU869" s="357"/>
      <c r="AV869" s="357"/>
      <c r="AW869" s="357"/>
      <c r="AX869" s="357"/>
    </row>
    <row r="870" spans="1:50" ht="30" hidden="1" customHeight="1" x14ac:dyDescent="0.15">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51"/>
      <c r="B902" s="351"/>
      <c r="C902" s="351" t="s">
        <v>26</v>
      </c>
      <c r="D902" s="351"/>
      <c r="E902" s="351"/>
      <c r="F902" s="351"/>
      <c r="G902" s="351"/>
      <c r="H902" s="351"/>
      <c r="I902" s="351"/>
      <c r="J902" s="134" t="s">
        <v>342</v>
      </c>
      <c r="K902" s="352"/>
      <c r="L902" s="352"/>
      <c r="M902" s="352"/>
      <c r="N902" s="352"/>
      <c r="O902" s="352"/>
      <c r="P902" s="353" t="s">
        <v>317</v>
      </c>
      <c r="Q902" s="353"/>
      <c r="R902" s="353"/>
      <c r="S902" s="353"/>
      <c r="T902" s="353"/>
      <c r="U902" s="353"/>
      <c r="V902" s="353"/>
      <c r="W902" s="353"/>
      <c r="X902" s="353"/>
      <c r="Y902" s="354" t="s">
        <v>340</v>
      </c>
      <c r="Z902" s="355"/>
      <c r="AA902" s="355"/>
      <c r="AB902" s="355"/>
      <c r="AC902" s="134" t="s">
        <v>382</v>
      </c>
      <c r="AD902" s="134"/>
      <c r="AE902" s="134"/>
      <c r="AF902" s="134"/>
      <c r="AG902" s="134"/>
      <c r="AH902" s="354" t="s">
        <v>411</v>
      </c>
      <c r="AI902" s="351"/>
      <c r="AJ902" s="351"/>
      <c r="AK902" s="351"/>
      <c r="AL902" s="351" t="s">
        <v>21</v>
      </c>
      <c r="AM902" s="351"/>
      <c r="AN902" s="351"/>
      <c r="AO902" s="356"/>
      <c r="AP902" s="357" t="s">
        <v>343</v>
      </c>
      <c r="AQ902" s="357"/>
      <c r="AR902" s="357"/>
      <c r="AS902" s="357"/>
      <c r="AT902" s="357"/>
      <c r="AU902" s="357"/>
      <c r="AV902" s="357"/>
      <c r="AW902" s="357"/>
      <c r="AX902" s="357"/>
    </row>
    <row r="903" spans="1:50" ht="30" hidden="1" customHeight="1" x14ac:dyDescent="0.15">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51"/>
      <c r="B935" s="351"/>
      <c r="C935" s="351" t="s">
        <v>26</v>
      </c>
      <c r="D935" s="351"/>
      <c r="E935" s="351"/>
      <c r="F935" s="351"/>
      <c r="G935" s="351"/>
      <c r="H935" s="351"/>
      <c r="I935" s="351"/>
      <c r="J935" s="134" t="s">
        <v>342</v>
      </c>
      <c r="K935" s="352"/>
      <c r="L935" s="352"/>
      <c r="M935" s="352"/>
      <c r="N935" s="352"/>
      <c r="O935" s="352"/>
      <c r="P935" s="353" t="s">
        <v>317</v>
      </c>
      <c r="Q935" s="353"/>
      <c r="R935" s="353"/>
      <c r="S935" s="353"/>
      <c r="T935" s="353"/>
      <c r="U935" s="353"/>
      <c r="V935" s="353"/>
      <c r="W935" s="353"/>
      <c r="X935" s="353"/>
      <c r="Y935" s="354" t="s">
        <v>340</v>
      </c>
      <c r="Z935" s="355"/>
      <c r="AA935" s="355"/>
      <c r="AB935" s="355"/>
      <c r="AC935" s="134" t="s">
        <v>382</v>
      </c>
      <c r="AD935" s="134"/>
      <c r="AE935" s="134"/>
      <c r="AF935" s="134"/>
      <c r="AG935" s="134"/>
      <c r="AH935" s="354" t="s">
        <v>411</v>
      </c>
      <c r="AI935" s="351"/>
      <c r="AJ935" s="351"/>
      <c r="AK935" s="351"/>
      <c r="AL935" s="351" t="s">
        <v>21</v>
      </c>
      <c r="AM935" s="351"/>
      <c r="AN935" s="351"/>
      <c r="AO935" s="356"/>
      <c r="AP935" s="357" t="s">
        <v>343</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51"/>
      <c r="B968" s="351"/>
      <c r="C968" s="351" t="s">
        <v>26</v>
      </c>
      <c r="D968" s="351"/>
      <c r="E968" s="351"/>
      <c r="F968" s="351"/>
      <c r="G968" s="351"/>
      <c r="H968" s="351"/>
      <c r="I968" s="351"/>
      <c r="J968" s="134" t="s">
        <v>342</v>
      </c>
      <c r="K968" s="352"/>
      <c r="L968" s="352"/>
      <c r="M968" s="352"/>
      <c r="N968" s="352"/>
      <c r="O968" s="352"/>
      <c r="P968" s="353" t="s">
        <v>317</v>
      </c>
      <c r="Q968" s="353"/>
      <c r="R968" s="353"/>
      <c r="S968" s="353"/>
      <c r="T968" s="353"/>
      <c r="U968" s="353"/>
      <c r="V968" s="353"/>
      <c r="W968" s="353"/>
      <c r="X968" s="353"/>
      <c r="Y968" s="354" t="s">
        <v>340</v>
      </c>
      <c r="Z968" s="355"/>
      <c r="AA968" s="355"/>
      <c r="AB968" s="355"/>
      <c r="AC968" s="134" t="s">
        <v>382</v>
      </c>
      <c r="AD968" s="134"/>
      <c r="AE968" s="134"/>
      <c r="AF968" s="134"/>
      <c r="AG968" s="134"/>
      <c r="AH968" s="354" t="s">
        <v>411</v>
      </c>
      <c r="AI968" s="351"/>
      <c r="AJ968" s="351"/>
      <c r="AK968" s="351"/>
      <c r="AL968" s="351" t="s">
        <v>21</v>
      </c>
      <c r="AM968" s="351"/>
      <c r="AN968" s="351"/>
      <c r="AO968" s="356"/>
      <c r="AP968" s="357" t="s">
        <v>343</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51"/>
      <c r="B1001" s="351"/>
      <c r="C1001" s="351" t="s">
        <v>26</v>
      </c>
      <c r="D1001" s="351"/>
      <c r="E1001" s="351"/>
      <c r="F1001" s="351"/>
      <c r="G1001" s="351"/>
      <c r="H1001" s="351"/>
      <c r="I1001" s="351"/>
      <c r="J1001" s="134" t="s">
        <v>342</v>
      </c>
      <c r="K1001" s="352"/>
      <c r="L1001" s="352"/>
      <c r="M1001" s="352"/>
      <c r="N1001" s="352"/>
      <c r="O1001" s="352"/>
      <c r="P1001" s="353" t="s">
        <v>317</v>
      </c>
      <c r="Q1001" s="353"/>
      <c r="R1001" s="353"/>
      <c r="S1001" s="353"/>
      <c r="T1001" s="353"/>
      <c r="U1001" s="353"/>
      <c r="V1001" s="353"/>
      <c r="W1001" s="353"/>
      <c r="X1001" s="353"/>
      <c r="Y1001" s="354" t="s">
        <v>340</v>
      </c>
      <c r="Z1001" s="355"/>
      <c r="AA1001" s="355"/>
      <c r="AB1001" s="355"/>
      <c r="AC1001" s="134" t="s">
        <v>382</v>
      </c>
      <c r="AD1001" s="134"/>
      <c r="AE1001" s="134"/>
      <c r="AF1001" s="134"/>
      <c r="AG1001" s="134"/>
      <c r="AH1001" s="354" t="s">
        <v>411</v>
      </c>
      <c r="AI1001" s="351"/>
      <c r="AJ1001" s="351"/>
      <c r="AK1001" s="351"/>
      <c r="AL1001" s="351" t="s">
        <v>21</v>
      </c>
      <c r="AM1001" s="351"/>
      <c r="AN1001" s="351"/>
      <c r="AO1001" s="356"/>
      <c r="AP1001" s="357" t="s">
        <v>343</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51"/>
      <c r="B1034" s="351"/>
      <c r="C1034" s="351" t="s">
        <v>26</v>
      </c>
      <c r="D1034" s="351"/>
      <c r="E1034" s="351"/>
      <c r="F1034" s="351"/>
      <c r="G1034" s="351"/>
      <c r="H1034" s="351"/>
      <c r="I1034" s="351"/>
      <c r="J1034" s="134" t="s">
        <v>342</v>
      </c>
      <c r="K1034" s="352"/>
      <c r="L1034" s="352"/>
      <c r="M1034" s="352"/>
      <c r="N1034" s="352"/>
      <c r="O1034" s="352"/>
      <c r="P1034" s="353" t="s">
        <v>317</v>
      </c>
      <c r="Q1034" s="353"/>
      <c r="R1034" s="353"/>
      <c r="S1034" s="353"/>
      <c r="T1034" s="353"/>
      <c r="U1034" s="353"/>
      <c r="V1034" s="353"/>
      <c r="W1034" s="353"/>
      <c r="X1034" s="353"/>
      <c r="Y1034" s="354" t="s">
        <v>340</v>
      </c>
      <c r="Z1034" s="355"/>
      <c r="AA1034" s="355"/>
      <c r="AB1034" s="355"/>
      <c r="AC1034" s="134" t="s">
        <v>382</v>
      </c>
      <c r="AD1034" s="134"/>
      <c r="AE1034" s="134"/>
      <c r="AF1034" s="134"/>
      <c r="AG1034" s="134"/>
      <c r="AH1034" s="354" t="s">
        <v>411</v>
      </c>
      <c r="AI1034" s="351"/>
      <c r="AJ1034" s="351"/>
      <c r="AK1034" s="351"/>
      <c r="AL1034" s="351" t="s">
        <v>21</v>
      </c>
      <c r="AM1034" s="351"/>
      <c r="AN1034" s="351"/>
      <c r="AO1034" s="356"/>
      <c r="AP1034" s="357" t="s">
        <v>343</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51"/>
      <c r="B1067" s="351"/>
      <c r="C1067" s="351" t="s">
        <v>26</v>
      </c>
      <c r="D1067" s="351"/>
      <c r="E1067" s="351"/>
      <c r="F1067" s="351"/>
      <c r="G1067" s="351"/>
      <c r="H1067" s="351"/>
      <c r="I1067" s="351"/>
      <c r="J1067" s="134" t="s">
        <v>342</v>
      </c>
      <c r="K1067" s="352"/>
      <c r="L1067" s="352"/>
      <c r="M1067" s="352"/>
      <c r="N1067" s="352"/>
      <c r="O1067" s="352"/>
      <c r="P1067" s="353" t="s">
        <v>317</v>
      </c>
      <c r="Q1067" s="353"/>
      <c r="R1067" s="353"/>
      <c r="S1067" s="353"/>
      <c r="T1067" s="353"/>
      <c r="U1067" s="353"/>
      <c r="V1067" s="353"/>
      <c r="W1067" s="353"/>
      <c r="X1067" s="353"/>
      <c r="Y1067" s="354" t="s">
        <v>340</v>
      </c>
      <c r="Z1067" s="355"/>
      <c r="AA1067" s="355"/>
      <c r="AB1067" s="355"/>
      <c r="AC1067" s="134" t="s">
        <v>382</v>
      </c>
      <c r="AD1067" s="134"/>
      <c r="AE1067" s="134"/>
      <c r="AF1067" s="134"/>
      <c r="AG1067" s="134"/>
      <c r="AH1067" s="354" t="s">
        <v>411</v>
      </c>
      <c r="AI1067" s="351"/>
      <c r="AJ1067" s="351"/>
      <c r="AK1067" s="351"/>
      <c r="AL1067" s="351" t="s">
        <v>21</v>
      </c>
      <c r="AM1067" s="351"/>
      <c r="AN1067" s="351"/>
      <c r="AO1067" s="356"/>
      <c r="AP1067" s="357" t="s">
        <v>343</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4" t="s">
        <v>372</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3"/>
      <c r="B1101" s="363"/>
      <c r="C1101" s="134" t="s">
        <v>336</v>
      </c>
      <c r="D1101" s="367"/>
      <c r="E1101" s="134" t="s">
        <v>335</v>
      </c>
      <c r="F1101" s="367"/>
      <c r="G1101" s="367"/>
      <c r="H1101" s="367"/>
      <c r="I1101" s="367"/>
      <c r="J1101" s="134" t="s">
        <v>342</v>
      </c>
      <c r="K1101" s="134"/>
      <c r="L1101" s="134"/>
      <c r="M1101" s="134"/>
      <c r="N1101" s="134"/>
      <c r="O1101" s="134"/>
      <c r="P1101" s="354" t="s">
        <v>27</v>
      </c>
      <c r="Q1101" s="354"/>
      <c r="R1101" s="354"/>
      <c r="S1101" s="354"/>
      <c r="T1101" s="354"/>
      <c r="U1101" s="354"/>
      <c r="V1101" s="354"/>
      <c r="W1101" s="354"/>
      <c r="X1101" s="354"/>
      <c r="Y1101" s="134" t="s">
        <v>344</v>
      </c>
      <c r="Z1101" s="367"/>
      <c r="AA1101" s="367"/>
      <c r="AB1101" s="367"/>
      <c r="AC1101" s="134" t="s">
        <v>318</v>
      </c>
      <c r="AD1101" s="134"/>
      <c r="AE1101" s="134"/>
      <c r="AF1101" s="134"/>
      <c r="AG1101" s="134"/>
      <c r="AH1101" s="354" t="s">
        <v>331</v>
      </c>
      <c r="AI1101" s="355"/>
      <c r="AJ1101" s="355"/>
      <c r="AK1101" s="355"/>
      <c r="AL1101" s="355" t="s">
        <v>21</v>
      </c>
      <c r="AM1101" s="355"/>
      <c r="AN1101" s="355"/>
      <c r="AO1101" s="368"/>
      <c r="AP1101" s="357" t="s">
        <v>373</v>
      </c>
      <c r="AQ1101" s="357"/>
      <c r="AR1101" s="357"/>
      <c r="AS1101" s="357"/>
      <c r="AT1101" s="357"/>
      <c r="AU1101" s="357"/>
      <c r="AV1101" s="357"/>
      <c r="AW1101" s="357"/>
      <c r="AX1101" s="357"/>
    </row>
    <row r="1102" spans="1:50" ht="30" hidden="1"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idden="1" x14ac:dyDescent="0.15"/>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23">
      <formula>IF(RIGHT(TEXT(P14,"0.#"),1)=".",FALSE,TRUE)</formula>
    </cfRule>
    <cfRule type="expression" dxfId="2100" priority="14024">
      <formula>IF(RIGHT(TEXT(P14,"0.#"),1)=".",TRUE,FALSE)</formula>
    </cfRule>
  </conditionalFormatting>
  <conditionalFormatting sqref="AE32">
    <cfRule type="expression" dxfId="2099" priority="14013">
      <formula>IF(RIGHT(TEXT(AE32,"0.#"),1)=".",FALSE,TRUE)</formula>
    </cfRule>
    <cfRule type="expression" dxfId="2098" priority="14014">
      <formula>IF(RIGHT(TEXT(AE32,"0.#"),1)=".",TRUE,FALSE)</formula>
    </cfRule>
  </conditionalFormatting>
  <conditionalFormatting sqref="P18:AX18">
    <cfRule type="expression" dxfId="2097" priority="13899">
      <formula>IF(RIGHT(TEXT(P18,"0.#"),1)=".",FALSE,TRUE)</formula>
    </cfRule>
    <cfRule type="expression" dxfId="2096" priority="13900">
      <formula>IF(RIGHT(TEXT(P18,"0.#"),1)=".",TRUE,FALSE)</formula>
    </cfRule>
  </conditionalFormatting>
  <conditionalFormatting sqref="Y782">
    <cfRule type="expression" dxfId="2095" priority="13895">
      <formula>IF(RIGHT(TEXT(Y782,"0.#"),1)=".",FALSE,TRUE)</formula>
    </cfRule>
    <cfRule type="expression" dxfId="2094" priority="13896">
      <formula>IF(RIGHT(TEXT(Y782,"0.#"),1)=".",TRUE,FALSE)</formula>
    </cfRule>
  </conditionalFormatting>
  <conditionalFormatting sqref="Y791">
    <cfRule type="expression" dxfId="2093" priority="13891">
      <formula>IF(RIGHT(TEXT(Y791,"0.#"),1)=".",FALSE,TRUE)</formula>
    </cfRule>
    <cfRule type="expression" dxfId="2092" priority="13892">
      <formula>IF(RIGHT(TEXT(Y791,"0.#"),1)=".",TRUE,FALSE)</formula>
    </cfRule>
  </conditionalFormatting>
  <conditionalFormatting sqref="Y822:Y829 Y820 Y809:Y816 Y807 Y796:Y803 Y794">
    <cfRule type="expression" dxfId="2091" priority="13673">
      <formula>IF(RIGHT(TEXT(Y794,"0.#"),1)=".",FALSE,TRUE)</formula>
    </cfRule>
    <cfRule type="expression" dxfId="2090" priority="13674">
      <formula>IF(RIGHT(TEXT(Y794,"0.#"),1)=".",TRUE,FALSE)</formula>
    </cfRule>
  </conditionalFormatting>
  <conditionalFormatting sqref="P16:AQ17 P15:AX15 P13:AX13">
    <cfRule type="expression" dxfId="2089" priority="13721">
      <formula>IF(RIGHT(TEXT(P13,"0.#"),1)=".",FALSE,TRUE)</formula>
    </cfRule>
    <cfRule type="expression" dxfId="2088" priority="13722">
      <formula>IF(RIGHT(TEXT(P13,"0.#"),1)=".",TRUE,FALSE)</formula>
    </cfRule>
  </conditionalFormatting>
  <conditionalFormatting sqref="P19:AJ19">
    <cfRule type="expression" dxfId="2087" priority="13719">
      <formula>IF(RIGHT(TEXT(P19,"0.#"),1)=".",FALSE,TRUE)</formula>
    </cfRule>
    <cfRule type="expression" dxfId="2086" priority="13720">
      <formula>IF(RIGHT(TEXT(P19,"0.#"),1)=".",TRUE,FALSE)</formula>
    </cfRule>
  </conditionalFormatting>
  <conditionalFormatting sqref="AE101">
    <cfRule type="expression" dxfId="2085" priority="13711">
      <formula>IF(RIGHT(TEXT(AE101,"0.#"),1)=".",FALSE,TRUE)</formula>
    </cfRule>
    <cfRule type="expression" dxfId="2084" priority="13712">
      <formula>IF(RIGHT(TEXT(AE101,"0.#"),1)=".",TRUE,FALSE)</formula>
    </cfRule>
  </conditionalFormatting>
  <conditionalFormatting sqref="Y783:Y790 Y781">
    <cfRule type="expression" dxfId="2083" priority="13697">
      <formula>IF(RIGHT(TEXT(Y781,"0.#"),1)=".",FALSE,TRUE)</formula>
    </cfRule>
    <cfRule type="expression" dxfId="2082" priority="13698">
      <formula>IF(RIGHT(TEXT(Y781,"0.#"),1)=".",TRUE,FALSE)</formula>
    </cfRule>
  </conditionalFormatting>
  <conditionalFormatting sqref="AU782">
    <cfRule type="expression" dxfId="2081" priority="13695">
      <formula>IF(RIGHT(TEXT(AU782,"0.#"),1)=".",FALSE,TRUE)</formula>
    </cfRule>
    <cfRule type="expression" dxfId="2080" priority="13696">
      <formula>IF(RIGHT(TEXT(AU782,"0.#"),1)=".",TRUE,FALSE)</formula>
    </cfRule>
  </conditionalFormatting>
  <conditionalFormatting sqref="AU791">
    <cfRule type="expression" dxfId="2079" priority="13693">
      <formula>IF(RIGHT(TEXT(AU791,"0.#"),1)=".",FALSE,TRUE)</formula>
    </cfRule>
    <cfRule type="expression" dxfId="2078" priority="13694">
      <formula>IF(RIGHT(TEXT(AU791,"0.#"),1)=".",TRUE,FALSE)</formula>
    </cfRule>
  </conditionalFormatting>
  <conditionalFormatting sqref="AU783:AU790 AU781">
    <cfRule type="expression" dxfId="2077" priority="13691">
      <formula>IF(RIGHT(TEXT(AU781,"0.#"),1)=".",FALSE,TRUE)</formula>
    </cfRule>
    <cfRule type="expression" dxfId="2076" priority="13692">
      <formula>IF(RIGHT(TEXT(AU781,"0.#"),1)=".",TRUE,FALSE)</formula>
    </cfRule>
  </conditionalFormatting>
  <conditionalFormatting sqref="Y821 Y808 Y795">
    <cfRule type="expression" dxfId="2075" priority="13677">
      <formula>IF(RIGHT(TEXT(Y795,"0.#"),1)=".",FALSE,TRUE)</formula>
    </cfRule>
    <cfRule type="expression" dxfId="2074" priority="13678">
      <formula>IF(RIGHT(TEXT(Y795,"0.#"),1)=".",TRUE,FALSE)</formula>
    </cfRule>
  </conditionalFormatting>
  <conditionalFormatting sqref="Y830 Y817 Y804">
    <cfRule type="expression" dxfId="2073" priority="13675">
      <formula>IF(RIGHT(TEXT(Y804,"0.#"),1)=".",FALSE,TRUE)</formula>
    </cfRule>
    <cfRule type="expression" dxfId="2072" priority="13676">
      <formula>IF(RIGHT(TEXT(Y804,"0.#"),1)=".",TRUE,FALSE)</formula>
    </cfRule>
  </conditionalFormatting>
  <conditionalFormatting sqref="AU821 AU808 AU795">
    <cfRule type="expression" dxfId="2071" priority="13671">
      <formula>IF(RIGHT(TEXT(AU795,"0.#"),1)=".",FALSE,TRUE)</formula>
    </cfRule>
    <cfRule type="expression" dxfId="2070" priority="13672">
      <formula>IF(RIGHT(TEXT(AU795,"0.#"),1)=".",TRUE,FALSE)</formula>
    </cfRule>
  </conditionalFormatting>
  <conditionalFormatting sqref="AU830 AU817 AU804">
    <cfRule type="expression" dxfId="2069" priority="13669">
      <formula>IF(RIGHT(TEXT(AU804,"0.#"),1)=".",FALSE,TRUE)</formula>
    </cfRule>
    <cfRule type="expression" dxfId="2068" priority="13670">
      <formula>IF(RIGHT(TEXT(AU804,"0.#"),1)=".",TRUE,FALSE)</formula>
    </cfRule>
  </conditionalFormatting>
  <conditionalFormatting sqref="AU822:AU829 AU820 AU809:AU816 AU807 AU796:AU803 AU794">
    <cfRule type="expression" dxfId="2067" priority="13667">
      <formula>IF(RIGHT(TEXT(AU794,"0.#"),1)=".",FALSE,TRUE)</formula>
    </cfRule>
    <cfRule type="expression" dxfId="2066" priority="13668">
      <formula>IF(RIGHT(TEXT(AU794,"0.#"),1)=".",TRUE,FALSE)</formula>
    </cfRule>
  </conditionalFormatting>
  <conditionalFormatting sqref="AM87">
    <cfRule type="expression" dxfId="2065" priority="13321">
      <formula>IF(RIGHT(TEXT(AM87,"0.#"),1)=".",FALSE,TRUE)</formula>
    </cfRule>
    <cfRule type="expression" dxfId="2064" priority="13322">
      <formula>IF(RIGHT(TEXT(AM87,"0.#"),1)=".",TRUE,FALSE)</formula>
    </cfRule>
  </conditionalFormatting>
  <conditionalFormatting sqref="AE55">
    <cfRule type="expression" dxfId="2063" priority="13389">
      <formula>IF(RIGHT(TEXT(AE55,"0.#"),1)=".",FALSE,TRUE)</formula>
    </cfRule>
    <cfRule type="expression" dxfId="2062" priority="13390">
      <formula>IF(RIGHT(TEXT(AE55,"0.#"),1)=".",TRUE,FALSE)</formula>
    </cfRule>
  </conditionalFormatting>
  <conditionalFormatting sqref="AI55">
    <cfRule type="expression" dxfId="2061" priority="13387">
      <formula>IF(RIGHT(TEXT(AI55,"0.#"),1)=".",FALSE,TRUE)</formula>
    </cfRule>
    <cfRule type="expression" dxfId="2060" priority="13388">
      <formula>IF(RIGHT(TEXT(AI55,"0.#"),1)=".",TRUE,FALSE)</formula>
    </cfRule>
  </conditionalFormatting>
  <conditionalFormatting sqref="AM34">
    <cfRule type="expression" dxfId="2059" priority="13467">
      <formula>IF(RIGHT(TEXT(AM34,"0.#"),1)=".",FALSE,TRUE)</formula>
    </cfRule>
    <cfRule type="expression" dxfId="2058" priority="13468">
      <formula>IF(RIGHT(TEXT(AM34,"0.#"),1)=".",TRUE,FALSE)</formula>
    </cfRule>
  </conditionalFormatting>
  <conditionalFormatting sqref="AE33">
    <cfRule type="expression" dxfId="2057" priority="13481">
      <formula>IF(RIGHT(TEXT(AE33,"0.#"),1)=".",FALSE,TRUE)</formula>
    </cfRule>
    <cfRule type="expression" dxfId="2056" priority="13482">
      <formula>IF(RIGHT(TEXT(AE33,"0.#"),1)=".",TRUE,FALSE)</formula>
    </cfRule>
  </conditionalFormatting>
  <conditionalFormatting sqref="AE34">
    <cfRule type="expression" dxfId="2055" priority="13479">
      <formula>IF(RIGHT(TEXT(AE34,"0.#"),1)=".",FALSE,TRUE)</formula>
    </cfRule>
    <cfRule type="expression" dxfId="2054" priority="13480">
      <formula>IF(RIGHT(TEXT(AE34,"0.#"),1)=".",TRUE,FALSE)</formula>
    </cfRule>
  </conditionalFormatting>
  <conditionalFormatting sqref="AI34">
    <cfRule type="expression" dxfId="2053" priority="13477">
      <formula>IF(RIGHT(TEXT(AI34,"0.#"),1)=".",FALSE,TRUE)</formula>
    </cfRule>
    <cfRule type="expression" dxfId="2052" priority="13478">
      <formula>IF(RIGHT(TEXT(AI34,"0.#"),1)=".",TRUE,FALSE)</formula>
    </cfRule>
  </conditionalFormatting>
  <conditionalFormatting sqref="AI33">
    <cfRule type="expression" dxfId="2051" priority="13475">
      <formula>IF(RIGHT(TEXT(AI33,"0.#"),1)=".",FALSE,TRUE)</formula>
    </cfRule>
    <cfRule type="expression" dxfId="2050" priority="13476">
      <formula>IF(RIGHT(TEXT(AI33,"0.#"),1)=".",TRUE,FALSE)</formula>
    </cfRule>
  </conditionalFormatting>
  <conditionalFormatting sqref="AI32">
    <cfRule type="expression" dxfId="2049" priority="13473">
      <formula>IF(RIGHT(TEXT(AI32,"0.#"),1)=".",FALSE,TRUE)</formula>
    </cfRule>
    <cfRule type="expression" dxfId="2048" priority="13474">
      <formula>IF(RIGHT(TEXT(AI32,"0.#"),1)=".",TRUE,FALSE)</formula>
    </cfRule>
  </conditionalFormatting>
  <conditionalFormatting sqref="AM32">
    <cfRule type="expression" dxfId="2047" priority="13471">
      <formula>IF(RIGHT(TEXT(AM32,"0.#"),1)=".",FALSE,TRUE)</formula>
    </cfRule>
    <cfRule type="expression" dxfId="2046" priority="13472">
      <formula>IF(RIGHT(TEXT(AM32,"0.#"),1)=".",TRUE,FALSE)</formula>
    </cfRule>
  </conditionalFormatting>
  <conditionalFormatting sqref="AM33">
    <cfRule type="expression" dxfId="2045" priority="13469">
      <formula>IF(RIGHT(TEXT(AM33,"0.#"),1)=".",FALSE,TRUE)</formula>
    </cfRule>
    <cfRule type="expression" dxfId="2044" priority="13470">
      <formula>IF(RIGHT(TEXT(AM33,"0.#"),1)=".",TRUE,FALSE)</formula>
    </cfRule>
  </conditionalFormatting>
  <conditionalFormatting sqref="AQ32:AQ34">
    <cfRule type="expression" dxfId="2043" priority="13461">
      <formula>IF(RIGHT(TEXT(AQ32,"0.#"),1)=".",FALSE,TRUE)</formula>
    </cfRule>
    <cfRule type="expression" dxfId="2042" priority="13462">
      <formula>IF(RIGHT(TEXT(AQ32,"0.#"),1)=".",TRUE,FALSE)</formula>
    </cfRule>
  </conditionalFormatting>
  <conditionalFormatting sqref="AU32:AU34">
    <cfRule type="expression" dxfId="2041" priority="13459">
      <formula>IF(RIGHT(TEXT(AU32,"0.#"),1)=".",FALSE,TRUE)</formula>
    </cfRule>
    <cfRule type="expression" dxfId="2040" priority="13460">
      <formula>IF(RIGHT(TEXT(AU32,"0.#"),1)=".",TRUE,FALSE)</formula>
    </cfRule>
  </conditionalFormatting>
  <conditionalFormatting sqref="AE53">
    <cfRule type="expression" dxfId="2039" priority="13393">
      <formula>IF(RIGHT(TEXT(AE53,"0.#"),1)=".",FALSE,TRUE)</formula>
    </cfRule>
    <cfRule type="expression" dxfId="2038" priority="13394">
      <formula>IF(RIGHT(TEXT(AE53,"0.#"),1)=".",TRUE,FALSE)</formula>
    </cfRule>
  </conditionalFormatting>
  <conditionalFormatting sqref="AE54">
    <cfRule type="expression" dxfId="2037" priority="13391">
      <formula>IF(RIGHT(TEXT(AE54,"0.#"),1)=".",FALSE,TRUE)</formula>
    </cfRule>
    <cfRule type="expression" dxfId="2036" priority="13392">
      <formula>IF(RIGHT(TEXT(AE54,"0.#"),1)=".",TRUE,FALSE)</formula>
    </cfRule>
  </conditionalFormatting>
  <conditionalFormatting sqref="AI54">
    <cfRule type="expression" dxfId="2035" priority="13385">
      <formula>IF(RIGHT(TEXT(AI54,"0.#"),1)=".",FALSE,TRUE)</formula>
    </cfRule>
    <cfRule type="expression" dxfId="2034" priority="13386">
      <formula>IF(RIGHT(TEXT(AI54,"0.#"),1)=".",TRUE,FALSE)</formula>
    </cfRule>
  </conditionalFormatting>
  <conditionalFormatting sqref="AI53">
    <cfRule type="expression" dxfId="2033" priority="13383">
      <formula>IF(RIGHT(TEXT(AI53,"0.#"),1)=".",FALSE,TRUE)</formula>
    </cfRule>
    <cfRule type="expression" dxfId="2032" priority="13384">
      <formula>IF(RIGHT(TEXT(AI53,"0.#"),1)=".",TRUE,FALSE)</formula>
    </cfRule>
  </conditionalFormatting>
  <conditionalFormatting sqref="AM53">
    <cfRule type="expression" dxfId="2031" priority="13381">
      <formula>IF(RIGHT(TEXT(AM53,"0.#"),1)=".",FALSE,TRUE)</formula>
    </cfRule>
    <cfRule type="expression" dxfId="2030" priority="13382">
      <formula>IF(RIGHT(TEXT(AM53,"0.#"),1)=".",TRUE,FALSE)</formula>
    </cfRule>
  </conditionalFormatting>
  <conditionalFormatting sqref="AM54">
    <cfRule type="expression" dxfId="2029" priority="13379">
      <formula>IF(RIGHT(TEXT(AM54,"0.#"),1)=".",FALSE,TRUE)</formula>
    </cfRule>
    <cfRule type="expression" dxfId="2028" priority="13380">
      <formula>IF(RIGHT(TEXT(AM54,"0.#"),1)=".",TRUE,FALSE)</formula>
    </cfRule>
  </conditionalFormatting>
  <conditionalFormatting sqref="AM55">
    <cfRule type="expression" dxfId="2027" priority="13377">
      <formula>IF(RIGHT(TEXT(AM55,"0.#"),1)=".",FALSE,TRUE)</formula>
    </cfRule>
    <cfRule type="expression" dxfId="2026" priority="13378">
      <formula>IF(RIGHT(TEXT(AM55,"0.#"),1)=".",TRUE,FALSE)</formula>
    </cfRule>
  </conditionalFormatting>
  <conditionalFormatting sqref="AE60">
    <cfRule type="expression" dxfId="2025" priority="13363">
      <formula>IF(RIGHT(TEXT(AE60,"0.#"),1)=".",FALSE,TRUE)</formula>
    </cfRule>
    <cfRule type="expression" dxfId="2024" priority="13364">
      <formula>IF(RIGHT(TEXT(AE60,"0.#"),1)=".",TRUE,FALSE)</formula>
    </cfRule>
  </conditionalFormatting>
  <conditionalFormatting sqref="AE61">
    <cfRule type="expression" dxfId="2023" priority="13361">
      <formula>IF(RIGHT(TEXT(AE61,"0.#"),1)=".",FALSE,TRUE)</formula>
    </cfRule>
    <cfRule type="expression" dxfId="2022" priority="13362">
      <formula>IF(RIGHT(TEXT(AE61,"0.#"),1)=".",TRUE,FALSE)</formula>
    </cfRule>
  </conditionalFormatting>
  <conditionalFormatting sqref="AE62">
    <cfRule type="expression" dxfId="2021" priority="13359">
      <formula>IF(RIGHT(TEXT(AE62,"0.#"),1)=".",FALSE,TRUE)</formula>
    </cfRule>
    <cfRule type="expression" dxfId="2020" priority="13360">
      <formula>IF(RIGHT(TEXT(AE62,"0.#"),1)=".",TRUE,FALSE)</formula>
    </cfRule>
  </conditionalFormatting>
  <conditionalFormatting sqref="AI62">
    <cfRule type="expression" dxfId="2019" priority="13357">
      <formula>IF(RIGHT(TEXT(AI62,"0.#"),1)=".",FALSE,TRUE)</formula>
    </cfRule>
    <cfRule type="expression" dxfId="2018" priority="13358">
      <formula>IF(RIGHT(TEXT(AI62,"0.#"),1)=".",TRUE,FALSE)</formula>
    </cfRule>
  </conditionalFormatting>
  <conditionalFormatting sqref="AI61">
    <cfRule type="expression" dxfId="2017" priority="13355">
      <formula>IF(RIGHT(TEXT(AI61,"0.#"),1)=".",FALSE,TRUE)</formula>
    </cfRule>
    <cfRule type="expression" dxfId="2016" priority="13356">
      <formula>IF(RIGHT(TEXT(AI61,"0.#"),1)=".",TRUE,FALSE)</formula>
    </cfRule>
  </conditionalFormatting>
  <conditionalFormatting sqref="AI60">
    <cfRule type="expression" dxfId="2015" priority="13353">
      <formula>IF(RIGHT(TEXT(AI60,"0.#"),1)=".",FALSE,TRUE)</formula>
    </cfRule>
    <cfRule type="expression" dxfId="2014" priority="13354">
      <formula>IF(RIGHT(TEXT(AI60,"0.#"),1)=".",TRUE,FALSE)</formula>
    </cfRule>
  </conditionalFormatting>
  <conditionalFormatting sqref="AM60">
    <cfRule type="expression" dxfId="2013" priority="13351">
      <formula>IF(RIGHT(TEXT(AM60,"0.#"),1)=".",FALSE,TRUE)</formula>
    </cfRule>
    <cfRule type="expression" dxfId="2012" priority="13352">
      <formula>IF(RIGHT(TEXT(AM60,"0.#"),1)=".",TRUE,FALSE)</formula>
    </cfRule>
  </conditionalFormatting>
  <conditionalFormatting sqref="AM61">
    <cfRule type="expression" dxfId="2011" priority="13349">
      <formula>IF(RIGHT(TEXT(AM61,"0.#"),1)=".",FALSE,TRUE)</formula>
    </cfRule>
    <cfRule type="expression" dxfId="2010" priority="13350">
      <formula>IF(RIGHT(TEXT(AM61,"0.#"),1)=".",TRUE,FALSE)</formula>
    </cfRule>
  </conditionalFormatting>
  <conditionalFormatting sqref="AM62">
    <cfRule type="expression" dxfId="2009" priority="13347">
      <formula>IF(RIGHT(TEXT(AM62,"0.#"),1)=".",FALSE,TRUE)</formula>
    </cfRule>
    <cfRule type="expression" dxfId="2008" priority="13348">
      <formula>IF(RIGHT(TEXT(AM62,"0.#"),1)=".",TRUE,FALSE)</formula>
    </cfRule>
  </conditionalFormatting>
  <conditionalFormatting sqref="AE87">
    <cfRule type="expression" dxfId="2007" priority="13333">
      <formula>IF(RIGHT(TEXT(AE87,"0.#"),1)=".",FALSE,TRUE)</formula>
    </cfRule>
    <cfRule type="expression" dxfId="2006" priority="13334">
      <formula>IF(RIGHT(TEXT(AE87,"0.#"),1)=".",TRUE,FALSE)</formula>
    </cfRule>
  </conditionalFormatting>
  <conditionalFormatting sqref="AE88">
    <cfRule type="expression" dxfId="2005" priority="13331">
      <formula>IF(RIGHT(TEXT(AE88,"0.#"),1)=".",FALSE,TRUE)</formula>
    </cfRule>
    <cfRule type="expression" dxfId="2004" priority="13332">
      <formula>IF(RIGHT(TEXT(AE88,"0.#"),1)=".",TRUE,FALSE)</formula>
    </cfRule>
  </conditionalFormatting>
  <conditionalFormatting sqref="AE89">
    <cfRule type="expression" dxfId="2003" priority="13329">
      <formula>IF(RIGHT(TEXT(AE89,"0.#"),1)=".",FALSE,TRUE)</formula>
    </cfRule>
    <cfRule type="expression" dxfId="2002" priority="13330">
      <formula>IF(RIGHT(TEXT(AE89,"0.#"),1)=".",TRUE,FALSE)</formula>
    </cfRule>
  </conditionalFormatting>
  <conditionalFormatting sqref="AI89">
    <cfRule type="expression" dxfId="2001" priority="13327">
      <formula>IF(RIGHT(TEXT(AI89,"0.#"),1)=".",FALSE,TRUE)</formula>
    </cfRule>
    <cfRule type="expression" dxfId="2000" priority="13328">
      <formula>IF(RIGHT(TEXT(AI89,"0.#"),1)=".",TRUE,FALSE)</formula>
    </cfRule>
  </conditionalFormatting>
  <conditionalFormatting sqref="AI88">
    <cfRule type="expression" dxfId="1999" priority="13325">
      <formula>IF(RIGHT(TEXT(AI88,"0.#"),1)=".",FALSE,TRUE)</formula>
    </cfRule>
    <cfRule type="expression" dxfId="1998" priority="13326">
      <formula>IF(RIGHT(TEXT(AI88,"0.#"),1)=".",TRUE,FALSE)</formula>
    </cfRule>
  </conditionalFormatting>
  <conditionalFormatting sqref="AI87">
    <cfRule type="expression" dxfId="1997" priority="13323">
      <formula>IF(RIGHT(TEXT(AI87,"0.#"),1)=".",FALSE,TRUE)</formula>
    </cfRule>
    <cfRule type="expression" dxfId="1996" priority="13324">
      <formula>IF(RIGHT(TEXT(AI87,"0.#"),1)=".",TRUE,FALSE)</formula>
    </cfRule>
  </conditionalFormatting>
  <conditionalFormatting sqref="AM88">
    <cfRule type="expression" dxfId="1995" priority="13319">
      <formula>IF(RIGHT(TEXT(AM88,"0.#"),1)=".",FALSE,TRUE)</formula>
    </cfRule>
    <cfRule type="expression" dxfId="1994" priority="13320">
      <formula>IF(RIGHT(TEXT(AM88,"0.#"),1)=".",TRUE,FALSE)</formula>
    </cfRule>
  </conditionalFormatting>
  <conditionalFormatting sqref="AM89">
    <cfRule type="expression" dxfId="1993" priority="13317">
      <formula>IF(RIGHT(TEXT(AM89,"0.#"),1)=".",FALSE,TRUE)</formula>
    </cfRule>
    <cfRule type="expression" dxfId="1992" priority="13318">
      <formula>IF(RIGHT(TEXT(AM89,"0.#"),1)=".",TRUE,FALSE)</formula>
    </cfRule>
  </conditionalFormatting>
  <conditionalFormatting sqref="AE92">
    <cfRule type="expression" dxfId="1991" priority="13303">
      <formula>IF(RIGHT(TEXT(AE92,"0.#"),1)=".",FALSE,TRUE)</formula>
    </cfRule>
    <cfRule type="expression" dxfId="1990" priority="13304">
      <formula>IF(RIGHT(TEXT(AE92,"0.#"),1)=".",TRUE,FALSE)</formula>
    </cfRule>
  </conditionalFormatting>
  <conditionalFormatting sqref="AE93">
    <cfRule type="expression" dxfId="1989" priority="13301">
      <formula>IF(RIGHT(TEXT(AE93,"0.#"),1)=".",FALSE,TRUE)</formula>
    </cfRule>
    <cfRule type="expression" dxfId="1988" priority="13302">
      <formula>IF(RIGHT(TEXT(AE93,"0.#"),1)=".",TRUE,FALSE)</formula>
    </cfRule>
  </conditionalFormatting>
  <conditionalFormatting sqref="AE94">
    <cfRule type="expression" dxfId="1987" priority="13299">
      <formula>IF(RIGHT(TEXT(AE94,"0.#"),1)=".",FALSE,TRUE)</formula>
    </cfRule>
    <cfRule type="expression" dxfId="1986" priority="13300">
      <formula>IF(RIGHT(TEXT(AE94,"0.#"),1)=".",TRUE,FALSE)</formula>
    </cfRule>
  </conditionalFormatting>
  <conditionalFormatting sqref="AI94">
    <cfRule type="expression" dxfId="1985" priority="13297">
      <formula>IF(RIGHT(TEXT(AI94,"0.#"),1)=".",FALSE,TRUE)</formula>
    </cfRule>
    <cfRule type="expression" dxfId="1984" priority="13298">
      <formula>IF(RIGHT(TEXT(AI94,"0.#"),1)=".",TRUE,FALSE)</formula>
    </cfRule>
  </conditionalFormatting>
  <conditionalFormatting sqref="AI93">
    <cfRule type="expression" dxfId="1983" priority="13295">
      <formula>IF(RIGHT(TEXT(AI93,"0.#"),1)=".",FALSE,TRUE)</formula>
    </cfRule>
    <cfRule type="expression" dxfId="1982" priority="13296">
      <formula>IF(RIGHT(TEXT(AI93,"0.#"),1)=".",TRUE,FALSE)</formula>
    </cfRule>
  </conditionalFormatting>
  <conditionalFormatting sqref="AI92">
    <cfRule type="expression" dxfId="1981" priority="13293">
      <formula>IF(RIGHT(TEXT(AI92,"0.#"),1)=".",FALSE,TRUE)</formula>
    </cfRule>
    <cfRule type="expression" dxfId="1980" priority="13294">
      <formula>IF(RIGHT(TEXT(AI92,"0.#"),1)=".",TRUE,FALSE)</formula>
    </cfRule>
  </conditionalFormatting>
  <conditionalFormatting sqref="AM92">
    <cfRule type="expression" dxfId="1979" priority="13291">
      <formula>IF(RIGHT(TEXT(AM92,"0.#"),1)=".",FALSE,TRUE)</formula>
    </cfRule>
    <cfRule type="expression" dxfId="1978" priority="13292">
      <formula>IF(RIGHT(TEXT(AM92,"0.#"),1)=".",TRUE,FALSE)</formula>
    </cfRule>
  </conditionalFormatting>
  <conditionalFormatting sqref="AM93">
    <cfRule type="expression" dxfId="1977" priority="13289">
      <formula>IF(RIGHT(TEXT(AM93,"0.#"),1)=".",FALSE,TRUE)</formula>
    </cfRule>
    <cfRule type="expression" dxfId="1976" priority="13290">
      <formula>IF(RIGHT(TEXT(AM93,"0.#"),1)=".",TRUE,FALSE)</formula>
    </cfRule>
  </conditionalFormatting>
  <conditionalFormatting sqref="AM94">
    <cfRule type="expression" dxfId="1975" priority="13287">
      <formula>IF(RIGHT(TEXT(AM94,"0.#"),1)=".",FALSE,TRUE)</formula>
    </cfRule>
    <cfRule type="expression" dxfId="1974" priority="13288">
      <formula>IF(RIGHT(TEXT(AM94,"0.#"),1)=".",TRUE,FALSE)</formula>
    </cfRule>
  </conditionalFormatting>
  <conditionalFormatting sqref="AE97">
    <cfRule type="expression" dxfId="1973" priority="13273">
      <formula>IF(RIGHT(TEXT(AE97,"0.#"),1)=".",FALSE,TRUE)</formula>
    </cfRule>
    <cfRule type="expression" dxfId="1972" priority="13274">
      <formula>IF(RIGHT(TEXT(AE97,"0.#"),1)=".",TRUE,FALSE)</formula>
    </cfRule>
  </conditionalFormatting>
  <conditionalFormatting sqref="AE98">
    <cfRule type="expression" dxfId="1971" priority="13271">
      <formula>IF(RIGHT(TEXT(AE98,"0.#"),1)=".",FALSE,TRUE)</formula>
    </cfRule>
    <cfRule type="expression" dxfId="1970" priority="13272">
      <formula>IF(RIGHT(TEXT(AE98,"0.#"),1)=".",TRUE,FALSE)</formula>
    </cfRule>
  </conditionalFormatting>
  <conditionalFormatting sqref="AE99">
    <cfRule type="expression" dxfId="1969" priority="13269">
      <formula>IF(RIGHT(TEXT(AE99,"0.#"),1)=".",FALSE,TRUE)</formula>
    </cfRule>
    <cfRule type="expression" dxfId="1968" priority="13270">
      <formula>IF(RIGHT(TEXT(AE99,"0.#"),1)=".",TRUE,FALSE)</formula>
    </cfRule>
  </conditionalFormatting>
  <conditionalFormatting sqref="AI99">
    <cfRule type="expression" dxfId="1967" priority="13267">
      <formula>IF(RIGHT(TEXT(AI99,"0.#"),1)=".",FALSE,TRUE)</formula>
    </cfRule>
    <cfRule type="expression" dxfId="1966" priority="13268">
      <formula>IF(RIGHT(TEXT(AI99,"0.#"),1)=".",TRUE,FALSE)</formula>
    </cfRule>
  </conditionalFormatting>
  <conditionalFormatting sqref="AI98">
    <cfRule type="expression" dxfId="1965" priority="13265">
      <formula>IF(RIGHT(TEXT(AI98,"0.#"),1)=".",FALSE,TRUE)</formula>
    </cfRule>
    <cfRule type="expression" dxfId="1964" priority="13266">
      <formula>IF(RIGHT(TEXT(AI98,"0.#"),1)=".",TRUE,FALSE)</formula>
    </cfRule>
  </conditionalFormatting>
  <conditionalFormatting sqref="AI97">
    <cfRule type="expression" dxfId="1963" priority="13263">
      <formula>IF(RIGHT(TEXT(AI97,"0.#"),1)=".",FALSE,TRUE)</formula>
    </cfRule>
    <cfRule type="expression" dxfId="1962" priority="13264">
      <formula>IF(RIGHT(TEXT(AI97,"0.#"),1)=".",TRUE,FALSE)</formula>
    </cfRule>
  </conditionalFormatting>
  <conditionalFormatting sqref="AM97">
    <cfRule type="expression" dxfId="1961" priority="13261">
      <formula>IF(RIGHT(TEXT(AM97,"0.#"),1)=".",FALSE,TRUE)</formula>
    </cfRule>
    <cfRule type="expression" dxfId="1960" priority="13262">
      <formula>IF(RIGHT(TEXT(AM97,"0.#"),1)=".",TRUE,FALSE)</formula>
    </cfRule>
  </conditionalFormatting>
  <conditionalFormatting sqref="AM98">
    <cfRule type="expression" dxfId="1959" priority="13259">
      <formula>IF(RIGHT(TEXT(AM98,"0.#"),1)=".",FALSE,TRUE)</formula>
    </cfRule>
    <cfRule type="expression" dxfId="1958" priority="13260">
      <formula>IF(RIGHT(TEXT(AM98,"0.#"),1)=".",TRUE,FALSE)</formula>
    </cfRule>
  </conditionalFormatting>
  <conditionalFormatting sqref="AM99">
    <cfRule type="expression" dxfId="1957" priority="13257">
      <formula>IF(RIGHT(TEXT(AM99,"0.#"),1)=".",FALSE,TRUE)</formula>
    </cfRule>
    <cfRule type="expression" dxfId="1956" priority="13258">
      <formula>IF(RIGHT(TEXT(AM99,"0.#"),1)=".",TRUE,FALSE)</formula>
    </cfRule>
  </conditionalFormatting>
  <conditionalFormatting sqref="AE102">
    <cfRule type="expression" dxfId="1955" priority="13239">
      <formula>IF(RIGHT(TEXT(AE102,"0.#"),1)=".",FALSE,TRUE)</formula>
    </cfRule>
    <cfRule type="expression" dxfId="1954" priority="13240">
      <formula>IF(RIGHT(TEXT(AE102,"0.#"),1)=".",TRUE,FALSE)</formula>
    </cfRule>
  </conditionalFormatting>
  <conditionalFormatting sqref="AE104">
    <cfRule type="expression" dxfId="1953" priority="13231">
      <formula>IF(RIGHT(TEXT(AE104,"0.#"),1)=".",FALSE,TRUE)</formula>
    </cfRule>
    <cfRule type="expression" dxfId="1952" priority="13232">
      <formula>IF(RIGHT(TEXT(AE104,"0.#"),1)=".",TRUE,FALSE)</formula>
    </cfRule>
  </conditionalFormatting>
  <conditionalFormatting sqref="AI104">
    <cfRule type="expression" dxfId="1951" priority="13229">
      <formula>IF(RIGHT(TEXT(AI104,"0.#"),1)=".",FALSE,TRUE)</formula>
    </cfRule>
    <cfRule type="expression" dxfId="1950" priority="13230">
      <formula>IF(RIGHT(TEXT(AI104,"0.#"),1)=".",TRUE,FALSE)</formula>
    </cfRule>
  </conditionalFormatting>
  <conditionalFormatting sqref="AM104">
    <cfRule type="expression" dxfId="1949" priority="13227">
      <formula>IF(RIGHT(TEXT(AM104,"0.#"),1)=".",FALSE,TRUE)</formula>
    </cfRule>
    <cfRule type="expression" dxfId="1948" priority="13228">
      <formula>IF(RIGHT(TEXT(AM104,"0.#"),1)=".",TRUE,FALSE)</formula>
    </cfRule>
  </conditionalFormatting>
  <conditionalFormatting sqref="AE105">
    <cfRule type="expression" dxfId="1947" priority="13225">
      <formula>IF(RIGHT(TEXT(AE105,"0.#"),1)=".",FALSE,TRUE)</formula>
    </cfRule>
    <cfRule type="expression" dxfId="1946" priority="13226">
      <formula>IF(RIGHT(TEXT(AE105,"0.#"),1)=".",TRUE,FALSE)</formula>
    </cfRule>
  </conditionalFormatting>
  <conditionalFormatting sqref="AI105">
    <cfRule type="expression" dxfId="1945" priority="13223">
      <formula>IF(RIGHT(TEXT(AI105,"0.#"),1)=".",FALSE,TRUE)</formula>
    </cfRule>
    <cfRule type="expression" dxfId="1944" priority="13224">
      <formula>IF(RIGHT(TEXT(AI105,"0.#"),1)=".",TRUE,FALSE)</formula>
    </cfRule>
  </conditionalFormatting>
  <conditionalFormatting sqref="AM105">
    <cfRule type="expression" dxfId="1943" priority="13221">
      <formula>IF(RIGHT(TEXT(AM105,"0.#"),1)=".",FALSE,TRUE)</formula>
    </cfRule>
    <cfRule type="expression" dxfId="1942" priority="13222">
      <formula>IF(RIGHT(TEXT(AM105,"0.#"),1)=".",TRUE,FALSE)</formula>
    </cfRule>
  </conditionalFormatting>
  <conditionalFormatting sqref="AE107">
    <cfRule type="expression" dxfId="1941" priority="13217">
      <formula>IF(RIGHT(TEXT(AE107,"0.#"),1)=".",FALSE,TRUE)</formula>
    </cfRule>
    <cfRule type="expression" dxfId="1940" priority="13218">
      <formula>IF(RIGHT(TEXT(AE107,"0.#"),1)=".",TRUE,FALSE)</formula>
    </cfRule>
  </conditionalFormatting>
  <conditionalFormatting sqref="AI107">
    <cfRule type="expression" dxfId="1939" priority="13215">
      <formula>IF(RIGHT(TEXT(AI107,"0.#"),1)=".",FALSE,TRUE)</formula>
    </cfRule>
    <cfRule type="expression" dxfId="1938" priority="13216">
      <formula>IF(RIGHT(TEXT(AI107,"0.#"),1)=".",TRUE,FALSE)</formula>
    </cfRule>
  </conditionalFormatting>
  <conditionalFormatting sqref="AM107">
    <cfRule type="expression" dxfId="1937" priority="13213">
      <formula>IF(RIGHT(TEXT(AM107,"0.#"),1)=".",FALSE,TRUE)</formula>
    </cfRule>
    <cfRule type="expression" dxfId="1936" priority="13214">
      <formula>IF(RIGHT(TEXT(AM107,"0.#"),1)=".",TRUE,FALSE)</formula>
    </cfRule>
  </conditionalFormatting>
  <conditionalFormatting sqref="AE108">
    <cfRule type="expression" dxfId="1935" priority="13211">
      <formula>IF(RIGHT(TEXT(AE108,"0.#"),1)=".",FALSE,TRUE)</formula>
    </cfRule>
    <cfRule type="expression" dxfId="1934" priority="13212">
      <formula>IF(RIGHT(TEXT(AE108,"0.#"),1)=".",TRUE,FALSE)</formula>
    </cfRule>
  </conditionalFormatting>
  <conditionalFormatting sqref="AI108">
    <cfRule type="expression" dxfId="1933" priority="13209">
      <formula>IF(RIGHT(TEXT(AI108,"0.#"),1)=".",FALSE,TRUE)</formula>
    </cfRule>
    <cfRule type="expression" dxfId="1932" priority="13210">
      <formula>IF(RIGHT(TEXT(AI108,"0.#"),1)=".",TRUE,FALSE)</formula>
    </cfRule>
  </conditionalFormatting>
  <conditionalFormatting sqref="AM108">
    <cfRule type="expression" dxfId="1931" priority="13207">
      <formula>IF(RIGHT(TEXT(AM108,"0.#"),1)=".",FALSE,TRUE)</formula>
    </cfRule>
    <cfRule type="expression" dxfId="1930" priority="13208">
      <formula>IF(RIGHT(TEXT(AM108,"0.#"),1)=".",TRUE,FALSE)</formula>
    </cfRule>
  </conditionalFormatting>
  <conditionalFormatting sqref="AE110">
    <cfRule type="expression" dxfId="1929" priority="13203">
      <formula>IF(RIGHT(TEXT(AE110,"0.#"),1)=".",FALSE,TRUE)</formula>
    </cfRule>
    <cfRule type="expression" dxfId="1928" priority="13204">
      <formula>IF(RIGHT(TEXT(AE110,"0.#"),1)=".",TRUE,FALSE)</formula>
    </cfRule>
  </conditionalFormatting>
  <conditionalFormatting sqref="AI110">
    <cfRule type="expression" dxfId="1927" priority="13201">
      <formula>IF(RIGHT(TEXT(AI110,"0.#"),1)=".",FALSE,TRUE)</formula>
    </cfRule>
    <cfRule type="expression" dxfId="1926" priority="13202">
      <formula>IF(RIGHT(TEXT(AI110,"0.#"),1)=".",TRUE,FALSE)</formula>
    </cfRule>
  </conditionalFormatting>
  <conditionalFormatting sqref="AM110">
    <cfRule type="expression" dxfId="1925" priority="13199">
      <formula>IF(RIGHT(TEXT(AM110,"0.#"),1)=".",FALSE,TRUE)</formula>
    </cfRule>
    <cfRule type="expression" dxfId="1924" priority="13200">
      <formula>IF(RIGHT(TEXT(AM110,"0.#"),1)=".",TRUE,FALSE)</formula>
    </cfRule>
  </conditionalFormatting>
  <conditionalFormatting sqref="AE111">
    <cfRule type="expression" dxfId="1923" priority="13197">
      <formula>IF(RIGHT(TEXT(AE111,"0.#"),1)=".",FALSE,TRUE)</formula>
    </cfRule>
    <cfRule type="expression" dxfId="1922" priority="13198">
      <formula>IF(RIGHT(TEXT(AE111,"0.#"),1)=".",TRUE,FALSE)</formula>
    </cfRule>
  </conditionalFormatting>
  <conditionalFormatting sqref="AI111">
    <cfRule type="expression" dxfId="1921" priority="13195">
      <formula>IF(RIGHT(TEXT(AI111,"0.#"),1)=".",FALSE,TRUE)</formula>
    </cfRule>
    <cfRule type="expression" dxfId="1920" priority="13196">
      <formula>IF(RIGHT(TEXT(AI111,"0.#"),1)=".",TRUE,FALSE)</formula>
    </cfRule>
  </conditionalFormatting>
  <conditionalFormatting sqref="AM111">
    <cfRule type="expression" dxfId="1919" priority="13193">
      <formula>IF(RIGHT(TEXT(AM111,"0.#"),1)=".",FALSE,TRUE)</formula>
    </cfRule>
    <cfRule type="expression" dxfId="1918" priority="13194">
      <formula>IF(RIGHT(TEXT(AM111,"0.#"),1)=".",TRUE,FALSE)</formula>
    </cfRule>
  </conditionalFormatting>
  <conditionalFormatting sqref="AE113">
    <cfRule type="expression" dxfId="1917" priority="13189">
      <formula>IF(RIGHT(TEXT(AE113,"0.#"),1)=".",FALSE,TRUE)</formula>
    </cfRule>
    <cfRule type="expression" dxfId="1916" priority="13190">
      <formula>IF(RIGHT(TEXT(AE113,"0.#"),1)=".",TRUE,FALSE)</formula>
    </cfRule>
  </conditionalFormatting>
  <conditionalFormatting sqref="AI113">
    <cfRule type="expression" dxfId="1915" priority="13187">
      <formula>IF(RIGHT(TEXT(AI113,"0.#"),1)=".",FALSE,TRUE)</formula>
    </cfRule>
    <cfRule type="expression" dxfId="1914" priority="13188">
      <formula>IF(RIGHT(TEXT(AI113,"0.#"),1)=".",TRUE,FALSE)</formula>
    </cfRule>
  </conditionalFormatting>
  <conditionalFormatting sqref="AM113">
    <cfRule type="expression" dxfId="1913" priority="13185">
      <formula>IF(RIGHT(TEXT(AM113,"0.#"),1)=".",FALSE,TRUE)</formula>
    </cfRule>
    <cfRule type="expression" dxfId="1912" priority="13186">
      <formula>IF(RIGHT(TEXT(AM113,"0.#"),1)=".",TRUE,FALSE)</formula>
    </cfRule>
  </conditionalFormatting>
  <conditionalFormatting sqref="AE114">
    <cfRule type="expression" dxfId="1911" priority="13183">
      <formula>IF(RIGHT(TEXT(AE114,"0.#"),1)=".",FALSE,TRUE)</formula>
    </cfRule>
    <cfRule type="expression" dxfId="1910" priority="13184">
      <formula>IF(RIGHT(TEXT(AE114,"0.#"),1)=".",TRUE,FALSE)</formula>
    </cfRule>
  </conditionalFormatting>
  <conditionalFormatting sqref="AI114">
    <cfRule type="expression" dxfId="1909" priority="13181">
      <formula>IF(RIGHT(TEXT(AI114,"0.#"),1)=".",FALSE,TRUE)</formula>
    </cfRule>
    <cfRule type="expression" dxfId="1908" priority="13182">
      <formula>IF(RIGHT(TEXT(AI114,"0.#"),1)=".",TRUE,FALSE)</formula>
    </cfRule>
  </conditionalFormatting>
  <conditionalFormatting sqref="AM114">
    <cfRule type="expression" dxfId="1907" priority="13179">
      <formula>IF(RIGHT(TEXT(AM114,"0.#"),1)=".",FALSE,TRUE)</formula>
    </cfRule>
    <cfRule type="expression" dxfId="1906" priority="13180">
      <formula>IF(RIGHT(TEXT(AM114,"0.#"),1)=".",TRUE,FALSE)</formula>
    </cfRule>
  </conditionalFormatting>
  <conditionalFormatting sqref="AE116 AQ116">
    <cfRule type="expression" dxfId="1905" priority="13175">
      <formula>IF(RIGHT(TEXT(AE116,"0.#"),1)=".",FALSE,TRUE)</formula>
    </cfRule>
    <cfRule type="expression" dxfId="1904" priority="13176">
      <formula>IF(RIGHT(TEXT(AE116,"0.#"),1)=".",TRUE,FALSE)</formula>
    </cfRule>
  </conditionalFormatting>
  <conditionalFormatting sqref="AE117">
    <cfRule type="expression" dxfId="1903" priority="13169">
      <formula>IF(RIGHT(TEXT(AE117,"0.#"),1)=".",FALSE,TRUE)</formula>
    </cfRule>
    <cfRule type="expression" dxfId="1902" priority="13170">
      <formula>IF(RIGHT(TEXT(AE117,"0.#"),1)=".",TRUE,FALSE)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E134:AE135 AI134:AI135 AM134:AM135 AQ134:AQ135 AU134:AU135">
    <cfRule type="expression" dxfId="1849" priority="13075">
      <formula>IF(RIGHT(TEXT(AE134,"0.#"),1)=".",FALSE,TRUE)</formula>
    </cfRule>
    <cfRule type="expression" dxfId="1848" priority="13076">
      <formula>IF(RIGHT(TEXT(AE134,"0.#"),1)=".",TRUE,FALSE)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39:AO866">
    <cfRule type="expression" dxfId="1817" priority="6645">
      <formula>IF(AND(AL839&gt;=0, RIGHT(TEXT(AL839,"0.#"),1)&lt;&gt;"."),TRUE,FALSE)</formula>
    </cfRule>
    <cfRule type="expression" dxfId="1816" priority="6646">
      <formula>IF(AND(AL839&gt;=0, RIGHT(TEXT(AL839,"0.#"),1)="."),TRUE,FALSE)</formula>
    </cfRule>
    <cfRule type="expression" dxfId="1815" priority="6647">
      <formula>IF(AND(AL839&lt;0, RIGHT(TEXT(AL839,"0.#"),1)&lt;&gt;"."),TRUE,FALSE)</formula>
    </cfRule>
    <cfRule type="expression" dxfId="1814" priority="6648">
      <formula>IF(AND(AL839&lt;0, RIGHT(TEXT(AL839,"0.#"),1)="."),TRUE,FALSE)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39:Y866">
    <cfRule type="expression" dxfId="1743" priority="2973">
      <formula>IF(RIGHT(TEXT(Y839,"0.#"),1)=".",FALSE,TRUE)</formula>
    </cfRule>
    <cfRule type="expression" dxfId="1742" priority="2974">
      <formula>IF(RIGHT(TEXT(Y839,"0.#"),1)=".",TRUE,FALSE)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02:AO1131">
    <cfRule type="expression" dxfId="1713" priority="2879">
      <formula>IF(AND(AL1102&gt;=0, RIGHT(TEXT(AL1102,"0.#"),1)&lt;&gt;"."),TRUE,FALSE)</formula>
    </cfRule>
    <cfRule type="expression" dxfId="1712" priority="2880">
      <formula>IF(AND(AL1102&gt;=0, RIGHT(TEXT(AL1102,"0.#"),1)="."),TRUE,FALSE)</formula>
    </cfRule>
    <cfRule type="expression" dxfId="1711" priority="2881">
      <formula>IF(AND(AL1102&lt;0, RIGHT(TEXT(AL1102,"0.#"),1)&lt;&gt;"."),TRUE,FALSE)</formula>
    </cfRule>
    <cfRule type="expression" dxfId="1710" priority="2882">
      <formula>IF(AND(AL1102&lt;0, RIGHT(TEXT(AL1102,"0.#"),1)="."),TRUE,FALSE)</formula>
    </cfRule>
  </conditionalFormatting>
  <conditionalFormatting sqref="Y1102:Y1131">
    <cfRule type="expression" dxfId="1709" priority="2877">
      <formula>IF(RIGHT(TEXT(Y1102,"0.#"),1)=".",FALSE,TRUE)</formula>
    </cfRule>
    <cfRule type="expression" dxfId="1708" priority="2878">
      <formula>IF(RIGHT(TEXT(Y1102,"0.#"),1)=".",TRUE,FALSE)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37:AO838">
    <cfRule type="expression" dxfId="1699" priority="2831">
      <formula>IF(AND(AL837&gt;=0, RIGHT(TEXT(AL837,"0.#"),1)&lt;&gt;"."),TRUE,FALSE)</formula>
    </cfRule>
    <cfRule type="expression" dxfId="1698" priority="2832">
      <formula>IF(AND(AL837&gt;=0, RIGHT(TEXT(AL837,"0.#"),1)="."),TRUE,FALSE)</formula>
    </cfRule>
    <cfRule type="expression" dxfId="1697" priority="2833">
      <formula>IF(AND(AL837&lt;0, RIGHT(TEXT(AL837,"0.#"),1)&lt;&gt;"."),TRUE,FALSE)</formula>
    </cfRule>
    <cfRule type="expression" dxfId="1696" priority="2834">
      <formula>IF(AND(AL837&lt;0, RIGHT(TEXT(AL837,"0.#"),1)="."),TRUE,FALSE)</formula>
    </cfRule>
  </conditionalFormatting>
  <conditionalFormatting sqref="Y837:Y838">
    <cfRule type="expression" dxfId="1695" priority="2829">
      <formula>IF(RIGHT(TEXT(Y837,"0.#"),1)=".",FALSE,TRUE)</formula>
    </cfRule>
    <cfRule type="expression" dxfId="1694" priority="2830">
      <formula>IF(RIGHT(TEXT(Y837,"0.#"),1)=".",TRUE,FALSE)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72:Y899">
    <cfRule type="expression" dxfId="1377" priority="2089">
      <formula>IF(RIGHT(TEXT(Y872,"0.#"),1)=".",FALSE,TRUE)</formula>
    </cfRule>
    <cfRule type="expression" dxfId="1376" priority="2090">
      <formula>IF(RIGHT(TEXT(Y872,"0.#"),1)=".",TRUE,FALSE)</formula>
    </cfRule>
  </conditionalFormatting>
  <conditionalFormatting sqref="Y870:Y871">
    <cfRule type="expression" dxfId="1375" priority="2083">
      <formula>IF(RIGHT(TEXT(Y870,"0.#"),1)=".",FALSE,TRUE)</formula>
    </cfRule>
    <cfRule type="expression" dxfId="1374" priority="2084">
      <formula>IF(RIGHT(TEXT(Y870,"0.#"),1)=".",TRUE,FALSE)</formula>
    </cfRule>
  </conditionalFormatting>
  <conditionalFormatting sqref="Y905:Y932">
    <cfRule type="expression" dxfId="1373" priority="2077">
      <formula>IF(RIGHT(TEXT(Y905,"0.#"),1)=".",FALSE,TRUE)</formula>
    </cfRule>
    <cfRule type="expression" dxfId="1372" priority="2078">
      <formula>IF(RIGHT(TEXT(Y905,"0.#"),1)=".",TRUE,FALSE)</formula>
    </cfRule>
  </conditionalFormatting>
  <conditionalFormatting sqref="Y903:Y904">
    <cfRule type="expression" dxfId="1371" priority="2071">
      <formula>IF(RIGHT(TEXT(Y903,"0.#"),1)=".",FALSE,TRUE)</formula>
    </cfRule>
    <cfRule type="expression" dxfId="1370" priority="2072">
      <formula>IF(RIGHT(TEXT(Y903,"0.#"),1)=".",TRUE,FALSE)</formula>
    </cfRule>
  </conditionalFormatting>
  <conditionalFormatting sqref="Y938:Y965">
    <cfRule type="expression" dxfId="1369" priority="2065">
      <formula>IF(RIGHT(TEXT(Y938,"0.#"),1)=".",FALSE,TRUE)</formula>
    </cfRule>
    <cfRule type="expression" dxfId="1368" priority="2066">
      <formula>IF(RIGHT(TEXT(Y938,"0.#"),1)=".",TRUE,FALSE)</formula>
    </cfRule>
  </conditionalFormatting>
  <conditionalFormatting sqref="Y936:Y937">
    <cfRule type="expression" dxfId="1367" priority="2059">
      <formula>IF(RIGHT(TEXT(Y936,"0.#"),1)=".",FALSE,TRUE)</formula>
    </cfRule>
    <cfRule type="expression" dxfId="1366" priority="2060">
      <formula>IF(RIGHT(TEXT(Y936,"0.#"),1)=".",TRUE,FALSE)</formula>
    </cfRule>
  </conditionalFormatting>
  <conditionalFormatting sqref="Y971:Y998">
    <cfRule type="expression" dxfId="1365" priority="2053">
      <formula>IF(RIGHT(TEXT(Y971,"0.#"),1)=".",FALSE,TRUE)</formula>
    </cfRule>
    <cfRule type="expression" dxfId="1364" priority="2054">
      <formula>IF(RIGHT(TEXT(Y971,"0.#"),1)=".",TRUE,FALSE)</formula>
    </cfRule>
  </conditionalFormatting>
  <conditionalFormatting sqref="Y969:Y970">
    <cfRule type="expression" dxfId="1363" priority="2047">
      <formula>IF(RIGHT(TEXT(Y969,"0.#"),1)=".",FALSE,TRUE)</formula>
    </cfRule>
    <cfRule type="expression" dxfId="1362" priority="2048">
      <formula>IF(RIGHT(TEXT(Y969,"0.#"),1)=".",TRUE,FALSE)</formula>
    </cfRule>
  </conditionalFormatting>
  <conditionalFormatting sqref="Y1004:Y1031">
    <cfRule type="expression" dxfId="1361" priority="2041">
      <formula>IF(RIGHT(TEXT(Y1004,"0.#"),1)=".",FALSE,TRUE)</formula>
    </cfRule>
    <cfRule type="expression" dxfId="1360" priority="2042">
      <formula>IF(RIGHT(TEXT(Y1004,"0.#"),1)=".",TRUE,FALSE)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72:AO899">
    <cfRule type="expression" dxfId="1279" priority="2091">
      <formula>IF(AND(AL872&gt;=0, RIGHT(TEXT(AL872,"0.#"),1)&lt;&gt;"."),TRUE,FALSE)</formula>
    </cfRule>
    <cfRule type="expression" dxfId="1278" priority="2092">
      <formula>IF(AND(AL872&gt;=0, RIGHT(TEXT(AL872,"0.#"),1)="."),TRUE,FALSE)</formula>
    </cfRule>
    <cfRule type="expression" dxfId="1277" priority="2093">
      <formula>IF(AND(AL872&lt;0, RIGHT(TEXT(AL872,"0.#"),1)&lt;&gt;"."),TRUE,FALSE)</formula>
    </cfRule>
    <cfRule type="expression" dxfId="1276" priority="2094">
      <formula>IF(AND(AL872&lt;0, RIGHT(TEXT(AL872,"0.#"),1)="."),TRUE,FALSE)</formula>
    </cfRule>
  </conditionalFormatting>
  <conditionalFormatting sqref="AL870:AO871">
    <cfRule type="expression" dxfId="1275" priority="2085">
      <formula>IF(AND(AL870&gt;=0, RIGHT(TEXT(AL870,"0.#"),1)&lt;&gt;"."),TRUE,FALSE)</formula>
    </cfRule>
    <cfRule type="expression" dxfId="1274" priority="2086">
      <formula>IF(AND(AL870&gt;=0, RIGHT(TEXT(AL870,"0.#"),1)="."),TRUE,FALSE)</formula>
    </cfRule>
    <cfRule type="expression" dxfId="1273" priority="2087">
      <formula>IF(AND(AL870&lt;0, RIGHT(TEXT(AL870,"0.#"),1)&lt;&gt;"."),TRUE,FALSE)</formula>
    </cfRule>
    <cfRule type="expression" dxfId="1272" priority="2088">
      <formula>IF(AND(AL870&lt;0, RIGHT(TEXT(AL870,"0.#"),1)="."),TRUE,FALSE)</formula>
    </cfRule>
  </conditionalFormatting>
  <conditionalFormatting sqref="AL905:AO932">
    <cfRule type="expression" dxfId="1271" priority="2079">
      <formula>IF(AND(AL905&gt;=0, RIGHT(TEXT(AL905,"0.#"),1)&lt;&gt;"."),TRUE,FALSE)</formula>
    </cfRule>
    <cfRule type="expression" dxfId="1270" priority="2080">
      <formula>IF(AND(AL905&gt;=0, RIGHT(TEXT(AL905,"0.#"),1)="."),TRUE,FALSE)</formula>
    </cfRule>
    <cfRule type="expression" dxfId="1269" priority="2081">
      <formula>IF(AND(AL905&lt;0, RIGHT(TEXT(AL905,"0.#"),1)&lt;&gt;"."),TRUE,FALSE)</formula>
    </cfRule>
    <cfRule type="expression" dxfId="1268" priority="2082">
      <formula>IF(AND(AL905&lt;0, RIGHT(TEXT(AL905,"0.#"),1)="."),TRUE,FALSE)</formula>
    </cfRule>
  </conditionalFormatting>
  <conditionalFormatting sqref="AL903:AO904">
    <cfRule type="expression" dxfId="1267" priority="2073">
      <formula>IF(AND(AL903&gt;=0, RIGHT(TEXT(AL903,"0.#"),1)&lt;&gt;"."),TRUE,FALSE)</formula>
    </cfRule>
    <cfRule type="expression" dxfId="1266" priority="2074">
      <formula>IF(AND(AL903&gt;=0, RIGHT(TEXT(AL903,"0.#"),1)="."),TRUE,FALSE)</formula>
    </cfRule>
    <cfRule type="expression" dxfId="1265" priority="2075">
      <formula>IF(AND(AL903&lt;0, RIGHT(TEXT(AL903,"0.#"),1)&lt;&gt;"."),TRUE,FALSE)</formula>
    </cfRule>
    <cfRule type="expression" dxfId="1264" priority="2076">
      <formula>IF(AND(AL903&lt;0, RIGHT(TEXT(AL903,"0.#"),1)="."),TRUE,FALSE)</formula>
    </cfRule>
  </conditionalFormatting>
  <conditionalFormatting sqref="AL938:AO965">
    <cfRule type="expression" dxfId="1263" priority="2067">
      <formula>IF(AND(AL938&gt;=0, RIGHT(TEXT(AL938,"0.#"),1)&lt;&gt;"."),TRUE,FALSE)</formula>
    </cfRule>
    <cfRule type="expression" dxfId="1262" priority="2068">
      <formula>IF(AND(AL938&gt;=0, RIGHT(TEXT(AL938,"0.#"),1)="."),TRUE,FALSE)</formula>
    </cfRule>
    <cfRule type="expression" dxfId="1261" priority="2069">
      <formula>IF(AND(AL938&lt;0, RIGHT(TEXT(AL938,"0.#"),1)&lt;&gt;"."),TRUE,FALSE)</formula>
    </cfRule>
    <cfRule type="expression" dxfId="1260" priority="2070">
      <formula>IF(AND(AL938&lt;0, RIGHT(TEXT(AL938,"0.#"),1)="."),TRUE,FALSE)</formula>
    </cfRule>
  </conditionalFormatting>
  <conditionalFormatting sqref="AL936:AO937">
    <cfRule type="expression" dxfId="1259" priority="2061">
      <formula>IF(AND(AL936&gt;=0, RIGHT(TEXT(AL936,"0.#"),1)&lt;&gt;"."),TRUE,FALSE)</formula>
    </cfRule>
    <cfRule type="expression" dxfId="1258" priority="2062">
      <formula>IF(AND(AL936&gt;=0, RIGHT(TEXT(AL936,"0.#"),1)="."),TRUE,FALSE)</formula>
    </cfRule>
    <cfRule type="expression" dxfId="1257" priority="2063">
      <formula>IF(AND(AL936&lt;0, RIGHT(TEXT(AL936,"0.#"),1)&lt;&gt;"."),TRUE,FALSE)</formula>
    </cfRule>
    <cfRule type="expression" dxfId="1256" priority="2064">
      <formula>IF(AND(AL936&lt;0, RIGHT(TEXT(AL936,"0.#"),1)="."),TRUE,FALSE)</formula>
    </cfRule>
  </conditionalFormatting>
  <conditionalFormatting sqref="AL971:AO998">
    <cfRule type="expression" dxfId="1255" priority="2055">
      <formula>IF(AND(AL971&gt;=0, RIGHT(TEXT(AL971,"0.#"),1)&lt;&gt;"."),TRUE,FALSE)</formula>
    </cfRule>
    <cfRule type="expression" dxfId="1254" priority="2056">
      <formula>IF(AND(AL971&gt;=0, RIGHT(TEXT(AL971,"0.#"),1)="."),TRUE,FALSE)</formula>
    </cfRule>
    <cfRule type="expression" dxfId="1253" priority="2057">
      <formula>IF(AND(AL971&lt;0, RIGHT(TEXT(AL971,"0.#"),1)&lt;&gt;"."),TRUE,FALSE)</formula>
    </cfRule>
    <cfRule type="expression" dxfId="1252" priority="2058">
      <formula>IF(AND(AL971&lt;0, RIGHT(TEXT(AL971,"0.#"),1)="."),TRUE,FALSE)</formula>
    </cfRule>
  </conditionalFormatting>
  <conditionalFormatting sqref="AL969:AO970">
    <cfRule type="expression" dxfId="1251" priority="2049">
      <formula>IF(AND(AL969&gt;=0, RIGHT(TEXT(AL969,"0.#"),1)&lt;&gt;"."),TRUE,FALSE)</formula>
    </cfRule>
    <cfRule type="expression" dxfId="1250" priority="2050">
      <formula>IF(AND(AL969&gt;=0, RIGHT(TEXT(AL969,"0.#"),1)="."),TRUE,FALSE)</formula>
    </cfRule>
    <cfRule type="expression" dxfId="1249" priority="2051">
      <formula>IF(AND(AL969&lt;0, RIGHT(TEXT(AL969,"0.#"),1)&lt;&gt;"."),TRUE,FALSE)</formula>
    </cfRule>
    <cfRule type="expression" dxfId="1248" priority="2052">
      <formula>IF(AND(AL969&lt;0, RIGHT(TEXT(AL969,"0.#"),1)="."),TRUE,FALSE)</formula>
    </cfRule>
  </conditionalFormatting>
  <conditionalFormatting sqref="AL1004:AO1031">
    <cfRule type="expression" dxfId="1247" priority="2043">
      <formula>IF(AND(AL1004&gt;=0, RIGHT(TEXT(AL1004,"0.#"),1)&lt;&gt;"."),TRUE,FALSE)</formula>
    </cfRule>
    <cfRule type="expression" dxfId="1246" priority="2044">
      <formula>IF(AND(AL1004&gt;=0, RIGHT(TEXT(AL1004,"0.#"),1)="."),TRUE,FALSE)</formula>
    </cfRule>
    <cfRule type="expression" dxfId="1245" priority="2045">
      <formula>IF(AND(AL1004&lt;0, RIGHT(TEXT(AL1004,"0.#"),1)&lt;&gt;"."),TRUE,FALSE)</formula>
    </cfRule>
    <cfRule type="expression" dxfId="1244" priority="2046">
      <formula>IF(AND(AL1004&lt;0, RIGHT(TEXT(AL1004,"0.#"),1)="."),TRUE,FALSE)</formula>
    </cfRule>
  </conditionalFormatting>
  <conditionalFormatting sqref="AL1002:AO1003">
    <cfRule type="expression" dxfId="1243" priority="2037">
      <formula>IF(AND(AL1002&gt;=0, RIGHT(TEXT(AL1002,"0.#"),1)&lt;&gt;"."),TRUE,FALSE)</formula>
    </cfRule>
    <cfRule type="expression" dxfId="1242" priority="2038">
      <formula>IF(AND(AL1002&gt;=0, RIGHT(TEXT(AL1002,"0.#"),1)="."),TRUE,FALSE)</formula>
    </cfRule>
    <cfRule type="expression" dxfId="1241" priority="2039">
      <formula>IF(AND(AL1002&lt;0, RIGHT(TEXT(AL1002,"0.#"),1)&lt;&gt;"."),TRUE,FALSE)</formula>
    </cfRule>
    <cfRule type="expression" dxfId="1240" priority="2040">
      <formula>IF(AND(AL1002&lt;0, RIGHT(TEXT(AL1002,"0.#"),1)="."),TRUE,FALSE)</formula>
    </cfRule>
  </conditionalFormatting>
  <conditionalFormatting sqref="Y1002:Y1003">
    <cfRule type="expression" dxfId="1239" priority="2035">
      <formula>IF(RIGHT(TEXT(Y1002,"0.#"),1)=".",FALSE,TRUE)</formula>
    </cfRule>
    <cfRule type="expression" dxfId="1238" priority="2036">
      <formula>IF(RIGHT(TEXT(Y1002,"0.#"),1)=".",TRUE,FALSE)</formula>
    </cfRule>
  </conditionalFormatting>
  <conditionalFormatting sqref="AL1037:AO1064">
    <cfRule type="expression" dxfId="1237" priority="2031">
      <formula>IF(AND(AL1037&gt;=0, RIGHT(TEXT(AL1037,"0.#"),1)&lt;&gt;"."),TRUE,FALSE)</formula>
    </cfRule>
    <cfRule type="expression" dxfId="1236" priority="2032">
      <formula>IF(AND(AL1037&gt;=0, RIGHT(TEXT(AL1037,"0.#"),1)="."),TRUE,FALSE)</formula>
    </cfRule>
    <cfRule type="expression" dxfId="1235" priority="2033">
      <formula>IF(AND(AL1037&lt;0, RIGHT(TEXT(AL1037,"0.#"),1)&lt;&gt;"."),TRUE,FALSE)</formula>
    </cfRule>
    <cfRule type="expression" dxfId="1234" priority="2034">
      <formula>IF(AND(AL1037&lt;0, RIGHT(TEXT(AL1037,"0.#"),1)="."),TRUE,FALSE)</formula>
    </cfRule>
  </conditionalFormatting>
  <conditionalFormatting sqref="Y1037:Y1064">
    <cfRule type="expression" dxfId="1233" priority="2029">
      <formula>IF(RIGHT(TEXT(Y1037,"0.#"),1)=".",FALSE,TRUE)</formula>
    </cfRule>
    <cfRule type="expression" dxfId="1232" priority="2030">
      <formula>IF(RIGHT(TEXT(Y1037,"0.#"),1)=".",TRUE,FALSE)</formula>
    </cfRule>
  </conditionalFormatting>
  <conditionalFormatting sqref="AL1035:AO1036">
    <cfRule type="expression" dxfId="1231" priority="2025">
      <formula>IF(AND(AL1035&gt;=0, RIGHT(TEXT(AL1035,"0.#"),1)&lt;&gt;"."),TRUE,FALSE)</formula>
    </cfRule>
    <cfRule type="expression" dxfId="1230" priority="2026">
      <formula>IF(AND(AL1035&gt;=0, RIGHT(TEXT(AL1035,"0.#"),1)="."),TRUE,FALSE)</formula>
    </cfRule>
    <cfRule type="expression" dxfId="1229" priority="2027">
      <formula>IF(AND(AL1035&lt;0, RIGHT(TEXT(AL1035,"0.#"),1)&lt;&gt;"."),TRUE,FALSE)</formula>
    </cfRule>
    <cfRule type="expression" dxfId="1228" priority="2028">
      <formula>IF(AND(AL1035&lt;0, RIGHT(TEXT(AL1035,"0.#"),1)="."),TRUE,FALSE)</formula>
    </cfRule>
  </conditionalFormatting>
  <conditionalFormatting sqref="Y1035:Y1036">
    <cfRule type="expression" dxfId="1227" priority="2023">
      <formula>IF(RIGHT(TEXT(Y1035,"0.#"),1)=".",FALSE,TRUE)</formula>
    </cfRule>
    <cfRule type="expression" dxfId="1226" priority="2024">
      <formula>IF(RIGHT(TEXT(Y1035,"0.#"),1)=".",TRUE,FALSE)</formula>
    </cfRule>
  </conditionalFormatting>
  <conditionalFormatting sqref="AL1070:AO1097">
    <cfRule type="expression" dxfId="1225" priority="2019">
      <formula>IF(AND(AL1070&gt;=0, RIGHT(TEXT(AL1070,"0.#"),1)&lt;&gt;"."),TRUE,FALSE)</formula>
    </cfRule>
    <cfRule type="expression" dxfId="1224" priority="2020">
      <formula>IF(AND(AL1070&gt;=0, RIGHT(TEXT(AL1070,"0.#"),1)="."),TRUE,FALSE)</formula>
    </cfRule>
    <cfRule type="expression" dxfId="1223" priority="2021">
      <formula>IF(AND(AL1070&lt;0, RIGHT(TEXT(AL1070,"0.#"),1)&lt;&gt;"."),TRUE,FALSE)</formula>
    </cfRule>
    <cfRule type="expression" dxfId="1222" priority="2022">
      <formula>IF(AND(AL1070&lt;0, RIGHT(TEXT(AL1070,"0.#"),1)="."),TRUE,FALSE)</formula>
    </cfRule>
  </conditionalFormatting>
  <conditionalFormatting sqref="Y1070:Y1097">
    <cfRule type="expression" dxfId="1221" priority="2017">
      <formula>IF(RIGHT(TEXT(Y1070,"0.#"),1)=".",FALSE,TRUE)</formula>
    </cfRule>
    <cfRule type="expression" dxfId="1220" priority="2018">
      <formula>IF(RIGHT(TEXT(Y1070,"0.#"),1)=".",TRUE,FALSE)</formula>
    </cfRule>
  </conditionalFormatting>
  <conditionalFormatting sqref="AL1068:AO1069">
    <cfRule type="expression" dxfId="1219" priority="2013">
      <formula>IF(AND(AL1068&gt;=0, RIGHT(TEXT(AL1068,"0.#"),1)&lt;&gt;"."),TRUE,FALSE)</formula>
    </cfRule>
    <cfRule type="expression" dxfId="1218" priority="2014">
      <formula>IF(AND(AL1068&gt;=0, RIGHT(TEXT(AL1068,"0.#"),1)="."),TRUE,FALSE)</formula>
    </cfRule>
    <cfRule type="expression" dxfId="1217" priority="2015">
      <formula>IF(AND(AL1068&lt;0, RIGHT(TEXT(AL1068,"0.#"),1)&lt;&gt;"."),TRUE,FALSE)</formula>
    </cfRule>
    <cfRule type="expression" dxfId="1216" priority="2016">
      <formula>IF(AND(AL1068&lt;0, RIGHT(TEXT(AL1068,"0.#"),1)="."),TRUE,FALSE)</formula>
    </cfRule>
  </conditionalFormatting>
  <conditionalFormatting sqref="Y1068:Y1069">
    <cfRule type="expression" dxfId="1215" priority="2011">
      <formula>IF(RIGHT(TEXT(Y1068,"0.#"),1)=".",FALSE,TRUE)</formula>
    </cfRule>
    <cfRule type="expression" dxfId="1214" priority="2012">
      <formula>IF(RIGHT(TEXT(Y1068,"0.#"),1)=".",TRUE,FALSE)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I102">
    <cfRule type="expression" dxfId="17" priority="17">
      <formula>IF(RIGHT(TEXT(AI102,"0.#"),1)=".",FALSE,TRUE)</formula>
    </cfRule>
    <cfRule type="expression" dxfId="16" priority="18">
      <formula>IF(RIGHT(TEXT(AI102,"0.#"),1)=".",TRUE,FALSE)</formula>
    </cfRule>
  </conditionalFormatting>
  <conditionalFormatting sqref="AM101">
    <cfRule type="expression" dxfId="15" priority="15">
      <formula>IF(RIGHT(TEXT(AM101,"0.#"),1)=".",FALSE,TRUE)</formula>
    </cfRule>
    <cfRule type="expression" dxfId="14" priority="16">
      <formula>IF(RIGHT(TEXT(AM101,"0.#"),1)=".",TRUE,FALSE)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AQ101">
    <cfRule type="expression" dxfId="11" priority="11">
      <formula>IF(RIGHT(TEXT(AQ101,"0.#"),1)=".",FALSE,TRUE)</formula>
    </cfRule>
    <cfRule type="expression" dxfId="10" priority="12">
      <formula>IF(RIGHT(TEXT(AQ101,"0.#"),1)=".",TRUE,FALSE)</formula>
    </cfRule>
  </conditionalFormatting>
  <conditionalFormatting sqref="AQ102">
    <cfRule type="expression" dxfId="9" priority="9">
      <formula>IF(RIGHT(TEXT(AQ102,"0.#"),1)=".",FALSE,TRUE)</formula>
    </cfRule>
    <cfRule type="expression" dxfId="8" priority="10">
      <formula>IF(RIGHT(TEXT(AQ102,"0.#"),1)=".",TRUE,FALSE)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t="s">
        <v>485</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国土強靱化施策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国土強靱化施策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国土強靱化施策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2019-08-15T06:52:06Z</cp:lastPrinted>
  <dcterms:created xsi:type="dcterms:W3CDTF">2012-03-13T00:50:25Z</dcterms:created>
  <dcterms:modified xsi:type="dcterms:W3CDTF">2019-09-11T11:16:29Z</dcterms:modified>
</cp:coreProperties>
</file>