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建\国政局\02 修正回答\"/>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P20" authorId="0" shapeId="0">
      <text>
        <r>
          <rPr>
            <b/>
            <sz val="9"/>
            <color indexed="81"/>
            <rFont val="ＭＳ Ｐゴシック"/>
            <family val="3"/>
            <charset val="128"/>
          </rPr>
          <t xml:space="preserve">190819_
ーから０に修正
</t>
        </r>
      </text>
    </comment>
    <comment ref="W20" authorId="0" shapeId="0">
      <text>
        <r>
          <rPr>
            <b/>
            <sz val="9"/>
            <color indexed="81"/>
            <rFont val="ＭＳ Ｐゴシック"/>
            <family val="3"/>
            <charset val="128"/>
          </rPr>
          <t xml:space="preserve">190819
ーから０に修正
</t>
        </r>
      </text>
    </comment>
    <comment ref="AD20" authorId="0" shapeId="0">
      <text>
        <r>
          <rPr>
            <b/>
            <sz val="9"/>
            <color indexed="81"/>
            <rFont val="ＭＳ Ｐゴシック"/>
            <family val="3"/>
            <charset val="128"/>
          </rPr>
          <t xml:space="preserve">190819
ーから０に修正
</t>
        </r>
      </text>
    </comment>
  </commentList>
</comments>
</file>

<file path=xl/sharedStrings.xml><?xml version="1.0" encoding="utf-8"?>
<sst xmlns="http://schemas.openxmlformats.org/spreadsheetml/2006/main" count="2894" uniqueCount="605">
  <si>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</si>
  <si>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</si>
  <si>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</si>
  <si>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</si>
  <si>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</si>
  <si>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</si>
  <si>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</si>
  <si>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</si>
  <si>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</si>
  <si>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</si>
  <si>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</si>
  <si>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</si>
  <si>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</si>
  <si>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</si>
  <si>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</si>
  <si>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</si>
  <si>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</si>
  <si>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</si>
  <si>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</si>
  <si>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</si>
  <si>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</si>
  <si>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</si>
  <si>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</si>
  <si>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</si>
  <si>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</si>
  <si>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</si>
  <si>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</si>
  <si>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</si>
  <si>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</si>
  <si>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</si>
  <si>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</si>
  <si>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</si>
  <si>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</si>
  <si>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</si>
  <si>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</si>
  <si>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</si>
  <si>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</si>
  <si>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</si>
  <si>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</si>
  <si>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</si>
  <si>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</si>
  <si>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</si>
  <si>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</si>
  <si>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</si>
  <si>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</si>
  <si>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</si>
  <si>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</si>
  <si>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</si>
  <si>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</si>
  <si>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</si>
  <si>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</si>
  <si>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</si>
  <si>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</si>
  <si>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</si>
  <si>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</si>
  <si>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</si>
  <si>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</si>
  <si>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</si>
  <si>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</si>
  <si>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</si>
  <si>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</si>
  <si>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</si>
  <si>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</si>
  <si>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</si>
  <si>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</si>
  <si>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</si>
  <si>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</si>
  <si>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</si>
  <si>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</si>
  <si>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</si>
  <si>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</si>
  <si>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</si>
  <si>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</si>
  <si>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</si>
  <si>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</si>
  <si>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</si>
  <si>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</si>
  <si>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</si>
  <si>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</si>
  <si>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</si>
  <si>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</si>
  <si>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</si>
  <si>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</si>
  <si>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</si>
  <si>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</si>
  <si>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</si>
  <si>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</si>
  <si>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</si>
  <si>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</si>
  <si>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</si>
  <si>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</si>
  <si>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</si>
  <si>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</si>
  <si>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</si>
  <si>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</si>
  <si>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</si>
  <si>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</si>
  <si>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</si>
  <si>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</si>
  <si>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</si>
  <si>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</si>
  <si>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</si>
  <si>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</si>
  <si>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</si>
  <si>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</si>
  <si>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</si>
  <si>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</si>
  <si>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</si>
  <si>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</si>
  <si>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</si>
  <si>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</si>
  <si>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</si>
  <si>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</si>
  <si>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</si>
  <si>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</si>
  <si>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</si>
  <si>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</si>
  <si>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</si>
  <si>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</si>
  <si>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</si>
  <si>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</si>
  <si>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</si>
  <si>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</si>
  <si>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</si>
  <si>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</si>
  <si>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</si>
  <si>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</si>
  <si>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</si>
  <si>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</si>
  <si>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</si>
  <si>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</si>
  <si>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</si>
  <si>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</si>
  <si>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</si>
  <si>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</si>
  <si>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</si>
  <si>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</si>
  <si>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</si>
  <si>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</si>
  <si>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</si>
  <si>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</si>
  <si>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</si>
  <si>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</si>
  <si>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</si>
  <si>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</si>
  <si>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</si>
  <si>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</si>
  <si>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</si>
  <si>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</si>
  <si>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</si>
  <si>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</si>
  <si>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</si>
  <si>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</si>
  <si>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</si>
  <si>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</si>
  <si>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</si>
  <si>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</si>
  <si>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</si>
  <si>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</si>
  <si>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</si>
  <si>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</si>
  <si>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</si>
  <si>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</si>
  <si>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</si>
  <si>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</si>
  <si>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</si>
  <si>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</si>
  <si>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</si>
  <si>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</si>
  <si>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</si>
  <si>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</si>
  <si>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</si>
  <si>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</si>
  <si>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</si>
  <si>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</si>
  <si>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</si>
  <si>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</si>
  <si>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</si>
  <si>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</si>
  <si>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</si>
  <si>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</si>
  <si>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</si>
  <si>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</si>
  <si>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</si>
  <si>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</si>
  <si>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</si>
  <si>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</si>
  <si>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</si>
  <si>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</si>
  <si>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</si>
  <si>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</si>
  <si>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</si>
  <si>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</si>
  <si>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</si>
  <si>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</si>
  <si>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</si>
  <si>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</si>
  <si>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</si>
  <si>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</si>
  <si>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</si>
  <si>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</si>
  <si>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</si>
  <si>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</si>
  <si>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</si>
  <si>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</si>
  <si>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</si>
  <si>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</si>
  <si>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</si>
  <si>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</si>
  <si>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</si>
  <si>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</si>
  <si>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</si>
  <si>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</si>
  <si>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</si>
  <si>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</si>
  <si>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</si>
  <si>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</si>
  <si>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</si>
  <si>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</si>
  <si>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</si>
  <si>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</si>
  <si>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</si>
  <si>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</si>
  <si>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</si>
  <si>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</si>
  <si>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</si>
  <si>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</si>
  <si>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</si>
  <si>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</si>
  <si>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</si>
  <si>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</si>
  <si>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</si>
  <si>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</si>
  <si>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</si>
  <si>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</si>
  <si>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</si>
  <si>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</si>
  <si>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</si>
  <si>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</si>
  <si>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</si>
  <si>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</si>
  <si>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</si>
  <si>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</si>
  <si>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</si>
  <si>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</si>
  <si>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</si>
  <si>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</si>
  <si>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</si>
  <si>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</si>
  <si>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</si>
  <si>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</si>
  <si>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</si>
  <si>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</si>
  <si>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</si>
  <si>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</si>
  <si>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</si>
  <si>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</si>
  <si>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</si>
  <si>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</si>
  <si>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</si>
  <si>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</si>
  <si>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</si>
  <si>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</si>
  <si>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</si>
  <si>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</si>
  <si>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</si>
  <si>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</si>
  <si>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</si>
  <si>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</si>
  <si>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</si>
  <si>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</si>
  <si>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</si>
  <si>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</si>
  <si>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</si>
  <si>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</si>
  <si>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</si>
  <si>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</si>
  <si>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</si>
  <si>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</si>
  <si>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</si>
  <si>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</si>
  <si>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</si>
  <si>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</si>
  <si>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</si>
  <si>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</si>
  <si>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</si>
  <si>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</si>
  <si>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</si>
  <si>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</si>
  <si>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</si>
  <si>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</si>
  <si>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</si>
  <si>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</si>
  <si>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</si>
  <si>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</si>
  <si>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</si>
  <si>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</si>
  <si>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</si>
  <si>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</si>
  <si>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</si>
  <si>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</si>
  <si>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</si>
  <si>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</si>
  <si>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</si>
  <si>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</si>
  <si>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</si>
  <si>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</si>
  <si>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</si>
  <si>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</si>
  <si>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</si>
  <si>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</si>
  <si>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</si>
  <si>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</si>
  <si>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</si>
  <si>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</si>
  <si>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</si>
  <si>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</si>
  <si>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</si>
  <si>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</si>
  <si>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</si>
  <si>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</si>
  <si>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</si>
  <si>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</si>
  <si>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</si>
  <si>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</si>
  <si>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</si>
  <si>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</si>
  <si>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</si>
  <si>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</si>
  <si>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</si>
  <si>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</si>
  <si>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</si>
  <si>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</si>
  <si>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</si>
  <si>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</si>
  <si>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</si>
  <si>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</si>
  <si>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</si>
  <si>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</si>
  <si>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</si>
  <si>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</si>
  <si>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</si>
  <si>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</si>
  <si>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</si>
  <si>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</si>
  <si>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</si>
  <si>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</si>
  <si>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</si>
  <si>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</si>
  <si>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</si>
  <si>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</si>
  <si>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</si>
  <si>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</si>
  <si>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</si>
  <si>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</si>
  <si>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</si>
  <si>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</si>
  <si>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</si>
  <si>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</si>
  <si>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</si>
  <si>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</si>
  <si>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</si>
  <si>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</si>
  <si>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</si>
  <si>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</si>
  <si>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</si>
  <si>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</si>
  <si>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</si>
  <si>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</si>
  <si>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</si>
  <si>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</si>
  <si>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</si>
  <si>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</si>
  <si>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</si>
  <si>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</si>
  <si>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</si>
  <si>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</si>
  <si>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</si>
  <si>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</si>
  <si>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</si>
  <si>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</si>
  <si>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</si>
  <si>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</si>
  <si>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</si>
  <si>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</si>
  <si>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</si>
  <si>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</si>
  <si>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</si>
  <si>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</si>
  <si>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</si>
  <si>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</si>
  <si>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</si>
  <si>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</si>
  <si>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</si>
  <si>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</si>
  <si>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</si>
  <si>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</si>
  <si>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</si>
  <si>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</si>
  <si>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</si>
  <si>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</si>
  <si>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</si>
  <si>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</si>
  <si>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</si>
  <si>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</si>
  <si>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</si>
  <si>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</si>
  <si>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</si>
  <si>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</si>
  <si>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</si>
  <si>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</si>
  <si>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</si>
  <si>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</si>
  <si>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</si>
  <si>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</si>
  <si>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</si>
  <si>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</si>
  <si>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</si>
  <si>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</si>
  <si>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</si>
  <si>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</si>
  <si>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</si>
  <si>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</si>
  <si>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</si>
  <si>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</si>
  <si>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</si>
  <si>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</si>
  <si>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</si>
  <si>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</si>
  <si>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</si>
  <si>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</si>
  <si>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</si>
  <si>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</si>
  <si>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</si>
  <si>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</si>
  <si>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</si>
  <si>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</si>
  <si>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</si>
  <si>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</si>
  <si>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</si>
  <si>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</si>
  <si>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</si>
  <si>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</si>
  <si>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</si>
  <si>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</si>
  <si>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</si>
  <si>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</si>
  <si>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</si>
  <si>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</si>
  <si>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</si>
  <si>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</si>
  <si>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</si>
  <si>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</si>
  <si>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</si>
  <si>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</si>
  <si>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</si>
  <si>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</si>
  <si>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</si>
  <si>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</si>
  <si>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</si>
  <si>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</si>
  <si>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</si>
  <si>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</si>
  <si>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</si>
  <si>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</si>
  <si>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</si>
  <si>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</si>
  <si>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</si>
  <si>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</si>
  <si>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</si>
  <si>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</si>
  <si>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</si>
  <si>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</si>
  <si>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</si>
  <si>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</si>
  <si>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</si>
  <si>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</si>
  <si>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</si>
  <si>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</si>
  <si>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</si>
  <si>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</si>
  <si>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</si>
  <si>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</si>
  <si>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</si>
  <si>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</si>
  <si>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</si>
  <si>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</si>
  <si>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</si>
  <si>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</si>
  <si>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</si>
  <si>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</si>
  <si>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</si>
  <si>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</si>
  <si>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</si>
  <si>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</si>
  <si>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</si>
  <si>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</si>
  <si>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</si>
  <si>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</si>
  <si>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</si>
  <si>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</si>
  <si>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</si>
  <si>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</si>
  <si>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</si>
  <si>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</si>
  <si>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</si>
  <si>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</si>
  <si>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</si>
  <si>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</si>
  <si>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</si>
  <si>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</si>
  <si>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</si>
  <si>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</si>
  <si>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</si>
  <si>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</si>
  <si>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</si>
  <si>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</si>
  <si>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</si>
  <si>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</si>
  <si>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</si>
  <si>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</si>
  <si>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</si>
  <si>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</si>
  <si>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</si>
  <si>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</si>
  <si>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</si>
  <si>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</si>
  <si>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</si>
  <si>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</si>
  <si>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</si>
  <si>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</si>
  <si>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</si>
  <si>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</si>
  <si>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</si>
  <si>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</si>
  <si>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</si>
  <si>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</si>
  <si>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</si>
  <si>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</si>
  <si>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</si>
  <si>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</si>
  <si>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</si>
  <si>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</si>
  <si>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</si>
  <si>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</si>
  <si>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</si>
  <si>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</si>
  <si>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</si>
  <si>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</si>
  <si>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</si>
  <si>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</si>
  <si>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</si>
  <si>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</si>
  <si>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</si>
  <si>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</si>
  <si>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</si>
  <si>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</si>
  <si>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</si>
  <si>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</si>
  <si>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</si>
  <si>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</si>
  <si>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</si>
  <si>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</si>
  <si>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</si>
  <si>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</si>
  <si>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</si>
  <si>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</si>
  <si>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</si>
  <si>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</si>
  <si>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</si>
  <si>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</si>
  <si>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</si>
  <si>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国土政策局</t>
    <rPh sb="0" eb="2">
      <t>コクド</t>
    </rPh>
    <rPh sb="2" eb="5">
      <t>セイサクキョク</t>
    </rPh>
    <phoneticPr fontId="5"/>
  </si>
  <si>
    <t>地方振興課</t>
    <rPh sb="0" eb="2">
      <t>チホウ</t>
    </rPh>
    <rPh sb="2" eb="5">
      <t>シンコウカ</t>
    </rPh>
    <phoneticPr fontId="5"/>
  </si>
  <si>
    <t>課長　菊池　雅彦</t>
    <rPh sb="0" eb="2">
      <t>カチョウ</t>
    </rPh>
    <rPh sb="3" eb="5">
      <t>キクチ</t>
    </rPh>
    <rPh sb="6" eb="8">
      <t>マサヒコ</t>
    </rPh>
    <phoneticPr fontId="5"/>
  </si>
  <si>
    <t>○</t>
  </si>
  <si>
    <t>-</t>
    <phoneticPr fontId="5"/>
  </si>
  <si>
    <t>都市・地域づくり推進調査費</t>
    <rPh sb="0" eb="2">
      <t>トシ</t>
    </rPh>
    <rPh sb="3" eb="5">
      <t>チイキ</t>
    </rPh>
    <rPh sb="8" eb="10">
      <t>スイシン</t>
    </rPh>
    <rPh sb="10" eb="13">
      <t>チョウサヒ</t>
    </rPh>
    <phoneticPr fontId="5"/>
  </si>
  <si>
    <t>職員旅費</t>
    <rPh sb="0" eb="2">
      <t>ショクイン</t>
    </rPh>
    <rPh sb="2" eb="4">
      <t>リョヒ</t>
    </rPh>
    <phoneticPr fontId="5"/>
  </si>
  <si>
    <t>箇所</t>
    <rPh sb="0" eb="2">
      <t>カショ</t>
    </rPh>
    <phoneticPr fontId="5"/>
  </si>
  <si>
    <t>予算執行額/都道府県数</t>
    <rPh sb="0" eb="2">
      <t>ヨサン</t>
    </rPh>
    <rPh sb="2" eb="4">
      <t>シッコウ</t>
    </rPh>
    <rPh sb="4" eb="5">
      <t>ガク</t>
    </rPh>
    <rPh sb="6" eb="10">
      <t>トドウフケン</t>
    </rPh>
    <rPh sb="10" eb="11">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</si>
  <si>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</si>
  <si>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</si>
  <si>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</si>
  <si>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民間企業の活力を活用し、地域づくりや地域課題解決を行う取組を広げていくことにより、地域再生を推進させる。</t>
    <rPh sb="5" eb="7">
      <t>カツリョク</t>
    </rPh>
    <rPh sb="8" eb="10">
      <t>カツヨウ</t>
    </rPh>
    <rPh sb="41" eb="43">
      <t>チイキ</t>
    </rPh>
    <rPh sb="43" eb="45">
      <t>サイセイ</t>
    </rPh>
    <rPh sb="46" eb="48">
      <t>スイシン</t>
    </rPh>
    <phoneticPr fontId="5"/>
  </si>
  <si>
    <t>高齢化や人口減少の進展等により地域づくりの担い手が減少している地域において、企業の活力を活用し地域づくり等を行うことを目的としており、国民や社会のニーズを的確に反映している。</t>
    <rPh sb="38" eb="40">
      <t>キギョウ</t>
    </rPh>
    <rPh sb="41" eb="43">
      <t>カツリョク</t>
    </rPh>
    <rPh sb="44" eb="46">
      <t>カツヨウ</t>
    </rPh>
    <rPh sb="47" eb="49">
      <t>チイキ</t>
    </rPh>
    <rPh sb="52" eb="53">
      <t>トウ</t>
    </rPh>
    <rPh sb="54" eb="55">
      <t>オコナ</t>
    </rPh>
    <rPh sb="59" eb="61">
      <t>モクテキ</t>
    </rPh>
    <rPh sb="67" eb="69">
      <t>コクミン</t>
    </rPh>
    <rPh sb="70" eb="72">
      <t>シャカイ</t>
    </rPh>
    <rPh sb="77" eb="79">
      <t>テキカク</t>
    </rPh>
    <rPh sb="80" eb="82">
      <t>ハンエイ</t>
    </rPh>
    <phoneticPr fontId="5"/>
  </si>
  <si>
    <t>‐</t>
  </si>
  <si>
    <t>民間活力を活用した地域づくり推進調査</t>
    <phoneticPr fontId="5"/>
  </si>
  <si>
    <t>-</t>
    <phoneticPr fontId="5"/>
  </si>
  <si>
    <t>百万円</t>
    <rPh sb="0" eb="2">
      <t>ヒャクマン</t>
    </rPh>
    <rPh sb="2" eb="3">
      <t>エン</t>
    </rPh>
    <phoneticPr fontId="5"/>
  </si>
  <si>
    <t>件数</t>
    <rPh sb="0" eb="2">
      <t>ケンスウ</t>
    </rPh>
    <phoneticPr fontId="5"/>
  </si>
  <si>
    <t>-</t>
    <phoneticPr fontId="5"/>
  </si>
  <si>
    <t>-</t>
    <phoneticPr fontId="5"/>
  </si>
  <si>
    <t>マッチングに参加した団体数</t>
    <rPh sb="6" eb="8">
      <t>サンカ</t>
    </rPh>
    <rPh sb="10" eb="13">
      <t>ダンタイスウ</t>
    </rPh>
    <phoneticPr fontId="5"/>
  </si>
  <si>
    <t>予算執行額（百万円）／マッチングに参加した団体数　　　　　　　　　　　　　</t>
    <rPh sb="0" eb="2">
      <t>ヨサン</t>
    </rPh>
    <rPh sb="2" eb="4">
      <t>シッコウ</t>
    </rPh>
    <rPh sb="4" eb="5">
      <t>ガク</t>
    </rPh>
    <rPh sb="6" eb="8">
      <t>ヒャクマン</t>
    </rPh>
    <rPh sb="8" eb="9">
      <t>エン</t>
    </rPh>
    <rPh sb="17" eb="19">
      <t>サンカ</t>
    </rPh>
    <rPh sb="21" eb="24">
      <t>ダンタイスウ</t>
    </rPh>
    <phoneticPr fontId="5"/>
  </si>
  <si>
    <t>地方創生に資する事業であることから優先度が高い。</t>
    <rPh sb="0" eb="2">
      <t>チホウ</t>
    </rPh>
    <rPh sb="2" eb="4">
      <t>ソウセイ</t>
    </rPh>
    <rPh sb="5" eb="6">
      <t>シ</t>
    </rPh>
    <rPh sb="8" eb="10">
      <t>ジギョウ</t>
    </rPh>
    <rPh sb="17" eb="20">
      <t>ユウセンド</t>
    </rPh>
    <rPh sb="21" eb="22">
      <t>タカ</t>
    </rPh>
    <phoneticPr fontId="5"/>
  </si>
  <si>
    <t>国土形成計画（全国計画）（H27.8閣議決定）
まち・ひと・しごと創生基本方針2019（R1.6閣議決定）</t>
    <rPh sb="18" eb="20">
      <t>カクギ</t>
    </rPh>
    <rPh sb="20" eb="22">
      <t>ケッテイ</t>
    </rPh>
    <rPh sb="48" eb="50">
      <t>カクギ</t>
    </rPh>
    <rPh sb="50" eb="52">
      <t>ケッテイ</t>
    </rPh>
    <phoneticPr fontId="5"/>
  </si>
  <si>
    <t>民間企業においてＣＳＲ活動等の一環としての地域づくりへの関心が高まっていることを踏まえ、人口減少・高齢化が進展する地方において、民間活力を活用した地域づくりの取組を推進する。</t>
    <rPh sb="0" eb="2">
      <t>ミンカン</t>
    </rPh>
    <rPh sb="2" eb="4">
      <t>キギョウ</t>
    </rPh>
    <rPh sb="13" eb="14">
      <t>トウ</t>
    </rPh>
    <rPh sb="15" eb="17">
      <t>イッカン</t>
    </rPh>
    <rPh sb="44" eb="46">
      <t>ジンコウ</t>
    </rPh>
    <rPh sb="46" eb="48">
      <t>ゲンショウ</t>
    </rPh>
    <rPh sb="49" eb="52">
      <t>コウレイカ</t>
    </rPh>
    <rPh sb="53" eb="55">
      <t>シンテン</t>
    </rPh>
    <rPh sb="57" eb="59">
      <t>チホウ</t>
    </rPh>
    <rPh sb="64" eb="66">
      <t>ミンカン</t>
    </rPh>
    <rPh sb="66" eb="68">
      <t>カツリョク</t>
    </rPh>
    <rPh sb="69" eb="71">
      <t>カツヨウ</t>
    </rPh>
    <rPh sb="79" eb="81">
      <t>トリクミ</t>
    </rPh>
    <rPh sb="82" eb="84">
      <t>スイシン</t>
    </rPh>
    <phoneticPr fontId="5"/>
  </si>
  <si>
    <t>民間活力を活用した地域づくりを推進するため、地域づくりの担い手が不足している地方自治体等と、CSR活動や社員教育としての社会貢献活動等に関心がある民間企業を繋ぐマッチングプラットフォームの構築等を行う。</t>
    <rPh sb="0" eb="2">
      <t>ミンカン</t>
    </rPh>
    <rPh sb="2" eb="4">
      <t>カツリョク</t>
    </rPh>
    <rPh sb="5" eb="7">
      <t>カツヨウ</t>
    </rPh>
    <rPh sb="9" eb="11">
      <t>チイキ</t>
    </rPh>
    <rPh sb="15" eb="17">
      <t>スイシン</t>
    </rPh>
    <rPh sb="22" eb="24">
      <t>チイキ</t>
    </rPh>
    <rPh sb="28" eb="29">
      <t>ニナ</t>
    </rPh>
    <rPh sb="30" eb="31">
      <t>テ</t>
    </rPh>
    <rPh sb="32" eb="34">
      <t>フソク</t>
    </rPh>
    <rPh sb="38" eb="40">
      <t>チホウ</t>
    </rPh>
    <rPh sb="40" eb="43">
      <t>ジチタイ</t>
    </rPh>
    <rPh sb="43" eb="44">
      <t>ナド</t>
    </rPh>
    <rPh sb="49" eb="51">
      <t>カツドウ</t>
    </rPh>
    <rPh sb="52" eb="54">
      <t>シャイン</t>
    </rPh>
    <rPh sb="54" eb="56">
      <t>キョウイク</t>
    </rPh>
    <rPh sb="60" eb="62">
      <t>シャカイ</t>
    </rPh>
    <rPh sb="62" eb="64">
      <t>コウケン</t>
    </rPh>
    <rPh sb="64" eb="66">
      <t>カツドウ</t>
    </rPh>
    <rPh sb="66" eb="67">
      <t>トウ</t>
    </rPh>
    <rPh sb="68" eb="70">
      <t>カンシン</t>
    </rPh>
    <rPh sb="73" eb="75">
      <t>ミンカン</t>
    </rPh>
    <rPh sb="75" eb="77">
      <t>キギョウ</t>
    </rPh>
    <rPh sb="78" eb="79">
      <t>ツナ</t>
    </rPh>
    <rPh sb="94" eb="96">
      <t>コウチク</t>
    </rPh>
    <rPh sb="96" eb="97">
      <t>ナド</t>
    </rPh>
    <rPh sb="98" eb="99">
      <t>オコナ</t>
    </rPh>
    <phoneticPr fontId="5"/>
  </si>
  <si>
    <t>ＣＳＲ活動等として地域づくり等に取り組む民間企業の数を増加させる。</t>
    <rPh sb="3" eb="5">
      <t>カツドウ</t>
    </rPh>
    <rPh sb="5" eb="6">
      <t>トウ</t>
    </rPh>
    <rPh sb="9" eb="11">
      <t>チイキ</t>
    </rPh>
    <rPh sb="14" eb="15">
      <t>トウ</t>
    </rPh>
    <rPh sb="16" eb="17">
      <t>ト</t>
    </rPh>
    <rPh sb="18" eb="19">
      <t>ク</t>
    </rPh>
    <rPh sb="20" eb="22">
      <t>ミンカン</t>
    </rPh>
    <rPh sb="22" eb="24">
      <t>キギョウ</t>
    </rPh>
    <rPh sb="25" eb="26">
      <t>カズ</t>
    </rPh>
    <rPh sb="27" eb="29">
      <t>ゾウカ</t>
    </rPh>
    <phoneticPr fontId="5"/>
  </si>
  <si>
    <t>民間企業と地方自治体等とが連携した地域づくりの数</t>
    <rPh sb="0" eb="2">
      <t>ミンカン</t>
    </rPh>
    <rPh sb="2" eb="4">
      <t>キギョウ</t>
    </rPh>
    <rPh sb="5" eb="7">
      <t>チホウ</t>
    </rPh>
    <rPh sb="7" eb="9">
      <t>ジチ</t>
    </rPh>
    <rPh sb="9" eb="10">
      <t>カラダ</t>
    </rPh>
    <rPh sb="10" eb="11">
      <t>ナド</t>
    </rPh>
    <rPh sb="13" eb="15">
      <t>レンケイ</t>
    </rPh>
    <rPh sb="17" eb="19">
      <t>チイキ</t>
    </rPh>
    <rPh sb="23" eb="24">
      <t>カズ</t>
    </rPh>
    <phoneticPr fontId="5"/>
  </si>
  <si>
    <t>本取組は、一の地域や一の団体のみならず、全国に効果をもたらすものであることから、現時点では全国の地方自治体や民間等が行うことは困難である。</t>
    <rPh sb="0" eb="1">
      <t>ホン</t>
    </rPh>
    <rPh sb="10" eb="11">
      <t>ヒト</t>
    </rPh>
    <rPh sb="12" eb="14">
      <t>ダンタイ</t>
    </rPh>
    <rPh sb="20" eb="22">
      <t>ゼンコク</t>
    </rPh>
    <rPh sb="45" eb="47">
      <t>ゼンコク</t>
    </rPh>
    <rPh sb="54" eb="56">
      <t>ミンカン</t>
    </rPh>
    <rPh sb="56" eb="57">
      <t>トウ</t>
    </rPh>
    <phoneticPr fontId="5"/>
  </si>
  <si>
    <t>-</t>
    <phoneticPr fontId="5"/>
  </si>
  <si>
    <t>国土交通省国土政策局調べ</t>
    <rPh sb="0" eb="2">
      <t>コクド</t>
    </rPh>
    <rPh sb="2" eb="5">
      <t>コウツウショウ</t>
    </rPh>
    <rPh sb="5" eb="7">
      <t>コクド</t>
    </rPh>
    <rPh sb="7" eb="10">
      <t>セイサクキョク</t>
    </rPh>
    <rPh sb="10" eb="11">
      <t>シラ</t>
    </rPh>
    <phoneticPr fontId="5"/>
  </si>
  <si>
    <t>地方公共団体と民間企業等のマッチングが円滑になされるよう、有効な事業の遂行に努めるべき。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</si>
</sst>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11000</xdr:colOff>
      <xdr:row>741</xdr:row>
      <xdr:rowOff>238131</xdr:rowOff>
    </xdr:from>
    <xdr:to>
      <xdr:col>28</xdr:col>
      <xdr:colOff>141768</xdr:colOff>
      <xdr:row>743</xdr:row>
      <xdr:rowOff>292558</xdr:rowOff>
    </xdr:to>
    <xdr:sp macro="" textlink="">
      <xdr:nvSpPr>
        <xdr:cNvPr id="11" name="テキスト ボックス 10"/>
        <xdr:cNvSpPr txBox="1"/>
      </xdr:nvSpPr>
      <xdr:spPr>
        <a:xfrm>
          <a:off x="4059125" y="39302537"/>
          <a:ext cx="1750018" cy="76880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１６．０百万円</a:t>
          </a:r>
        </a:p>
      </xdr:txBody>
    </xdr:sp>
    <xdr:clientData/>
  </xdr:twoCellAnchor>
  <xdr:twoCellAnchor>
    <xdr:from>
      <xdr:col>16</xdr:col>
      <xdr:colOff>142164</xdr:colOff>
      <xdr:row>743</xdr:row>
      <xdr:rowOff>290157</xdr:rowOff>
    </xdr:from>
    <xdr:to>
      <xdr:col>32</xdr:col>
      <xdr:colOff>94244</xdr:colOff>
      <xdr:row>745</xdr:row>
      <xdr:rowOff>193907</xdr:rowOff>
    </xdr:to>
    <xdr:sp macro="" textlink="">
      <xdr:nvSpPr>
        <xdr:cNvPr id="12" name="大かっこ 11"/>
        <xdr:cNvSpPr/>
      </xdr:nvSpPr>
      <xdr:spPr>
        <a:xfrm>
          <a:off x="3380664" y="40068938"/>
          <a:ext cx="3190580" cy="618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民間活力を活用した地域づくり推進調査業務に係る企画立案</a:t>
          </a:r>
        </a:p>
      </xdr:txBody>
    </xdr:sp>
    <xdr:clientData/>
  </xdr:twoCellAnchor>
  <xdr:twoCellAnchor>
    <xdr:from>
      <xdr:col>24</xdr:col>
      <xdr:colOff>91045</xdr:colOff>
      <xdr:row>745</xdr:row>
      <xdr:rowOff>18616</xdr:rowOff>
    </xdr:from>
    <xdr:to>
      <xdr:col>24</xdr:col>
      <xdr:colOff>91045</xdr:colOff>
      <xdr:row>748</xdr:row>
      <xdr:rowOff>338983</xdr:rowOff>
    </xdr:to>
    <xdr:cxnSp macro="">
      <xdr:nvCxnSpPr>
        <xdr:cNvPr id="13" name="直線コネクタ 12"/>
        <xdr:cNvCxnSpPr/>
      </xdr:nvCxnSpPr>
      <xdr:spPr>
        <a:xfrm flipV="1">
          <a:off x="4948795" y="40511772"/>
          <a:ext cx="0" cy="139193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91044</xdr:colOff>
      <xdr:row>746</xdr:row>
      <xdr:rowOff>351791</xdr:rowOff>
    </xdr:from>
    <xdr:to>
      <xdr:col>33</xdr:col>
      <xdr:colOff>91842</xdr:colOff>
      <xdr:row>746</xdr:row>
      <xdr:rowOff>351792</xdr:rowOff>
    </xdr:to>
    <xdr:cxnSp macro="">
      <xdr:nvCxnSpPr>
        <xdr:cNvPr id="14" name="直線コネクタ 13"/>
        <xdr:cNvCxnSpPr/>
      </xdr:nvCxnSpPr>
      <xdr:spPr>
        <a:xfrm flipH="1">
          <a:off x="4948794" y="41202135"/>
          <a:ext cx="1822454"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202199</xdr:colOff>
      <xdr:row>746</xdr:row>
      <xdr:rowOff>68239</xdr:rowOff>
    </xdr:from>
    <xdr:to>
      <xdr:col>42</xdr:col>
      <xdr:colOff>132261</xdr:colOff>
      <xdr:row>747</xdr:row>
      <xdr:rowOff>238927</xdr:rowOff>
    </xdr:to>
    <xdr:sp macro="" textlink="">
      <xdr:nvSpPr>
        <xdr:cNvPr id="15" name="テキスト ボックス 14"/>
        <xdr:cNvSpPr txBox="1"/>
      </xdr:nvSpPr>
      <xdr:spPr>
        <a:xfrm>
          <a:off x="6881605" y="40918583"/>
          <a:ext cx="1751719" cy="52787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０．６百万円</a:t>
          </a:r>
        </a:p>
      </xdr:txBody>
    </xdr:sp>
    <xdr:clientData/>
  </xdr:twoCellAnchor>
  <xdr:twoCellAnchor>
    <xdr:from>
      <xdr:col>31</xdr:col>
      <xdr:colOff>96647</xdr:colOff>
      <xdr:row>747</xdr:row>
      <xdr:rowOff>255740</xdr:rowOff>
    </xdr:from>
    <xdr:to>
      <xdr:col>47</xdr:col>
      <xdr:colOff>47024</xdr:colOff>
      <xdr:row>749</xdr:row>
      <xdr:rowOff>49033</xdr:rowOff>
    </xdr:to>
    <xdr:sp macro="" textlink="">
      <xdr:nvSpPr>
        <xdr:cNvPr id="16" name="大かっこ 15"/>
        <xdr:cNvSpPr/>
      </xdr:nvSpPr>
      <xdr:spPr>
        <a:xfrm>
          <a:off x="6371241" y="41463271"/>
          <a:ext cx="3188877" cy="5076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20</xdr:col>
      <xdr:colOff>22205</xdr:colOff>
      <xdr:row>749</xdr:row>
      <xdr:rowOff>354992</xdr:rowOff>
    </xdr:from>
    <xdr:to>
      <xdr:col>28</xdr:col>
      <xdr:colOff>152973</xdr:colOff>
      <xdr:row>751</xdr:row>
      <xdr:rowOff>165091</xdr:rowOff>
    </xdr:to>
    <xdr:sp macro="" textlink="">
      <xdr:nvSpPr>
        <xdr:cNvPr id="17" name="テキスト ボックス 16"/>
        <xdr:cNvSpPr txBox="1"/>
      </xdr:nvSpPr>
      <xdr:spPr>
        <a:xfrm>
          <a:off x="4070330" y="42276898"/>
          <a:ext cx="1750018" cy="52447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１５．４百万円</a:t>
          </a:r>
        </a:p>
      </xdr:txBody>
    </xdr:sp>
    <xdr:clientData/>
  </xdr:twoCellAnchor>
  <xdr:twoCellAnchor>
    <xdr:from>
      <xdr:col>20</xdr:col>
      <xdr:colOff>33408</xdr:colOff>
      <xdr:row>749</xdr:row>
      <xdr:rowOff>60236</xdr:rowOff>
    </xdr:from>
    <xdr:to>
      <xdr:col>28</xdr:col>
      <xdr:colOff>164176</xdr:colOff>
      <xdr:row>750</xdr:row>
      <xdr:rowOff>48228</xdr:rowOff>
    </xdr:to>
    <xdr:sp macro="" textlink="">
      <xdr:nvSpPr>
        <xdr:cNvPr id="18" name="テキスト ボックス 17"/>
        <xdr:cNvSpPr txBox="1"/>
      </xdr:nvSpPr>
      <xdr:spPr>
        <a:xfrm>
          <a:off x="4081533" y="41982142"/>
          <a:ext cx="1750018" cy="34518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130962</xdr:colOff>
      <xdr:row>751</xdr:row>
      <xdr:rowOff>297661</xdr:rowOff>
    </xdr:from>
    <xdr:to>
      <xdr:col>34</xdr:col>
      <xdr:colOff>185391</xdr:colOff>
      <xdr:row>770</xdr:row>
      <xdr:rowOff>107161</xdr:rowOff>
    </xdr:to>
    <xdr:sp macro="" textlink="">
      <xdr:nvSpPr>
        <xdr:cNvPr id="19" name="大かっこ 18"/>
        <xdr:cNvSpPr/>
      </xdr:nvSpPr>
      <xdr:spPr>
        <a:xfrm>
          <a:off x="3369462" y="42933942"/>
          <a:ext cx="3697742"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・民間活力を活用した地域づくり推進調査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29"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4" t="s">
        <v>0</v>
      </c>
      <c r="AK2" s="934"/>
      <c r="AL2" s="934"/>
      <c r="AM2" s="934"/>
      <c r="AN2" s="934"/>
      <c r="AO2" s="935" t="s">
        <v>544</v>
      </c>
      <c r="AP2" s="935"/>
      <c r="AQ2" s="935"/>
      <c r="AR2" s="78" t="str">
        <f>IF(OR(AO2="　", AO2=""), "", "-")</f>
        <v>-</v>
      </c>
      <c r="AS2" s="936">
        <v>33</v>
      </c>
      <c r="AT2" s="936"/>
      <c r="AU2" s="936"/>
      <c r="AV2" s="51" t="str">
        <f>IF(AW2="", "", "-")</f>
        <v/>
      </c>
      <c r="AW2" s="907"/>
      <c r="AX2" s="907"/>
    </row>
    <row r="3" spans="1:50" ht="21" customHeight="1" thickBot="1">
      <c r="A3" s="863" t="s">
        <v>543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571</v>
      </c>
      <c r="AK3" s="865"/>
      <c r="AL3" s="865"/>
      <c r="AM3" s="865"/>
      <c r="AN3" s="865"/>
      <c r="AO3" s="865"/>
      <c r="AP3" s="865"/>
      <c r="AQ3" s="865"/>
      <c r="AR3" s="865"/>
      <c r="AS3" s="865"/>
      <c r="AT3" s="865"/>
      <c r="AU3" s="865"/>
      <c r="AV3" s="865"/>
      <c r="AW3" s="865"/>
      <c r="AX3" s="24" t="s">
        <v>65</v>
      </c>
    </row>
    <row r="4" spans="1:50" ht="24.75" customHeight="1">
      <c r="A4" s="701" t="s">
        <v>25</v>
      </c>
      <c r="B4" s="702"/>
      <c r="C4" s="702"/>
      <c r="D4" s="702"/>
      <c r="E4" s="702"/>
      <c r="F4" s="702"/>
      <c r="G4" s="679" t="s">
        <v>587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572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35" t="s">
        <v>570</v>
      </c>
      <c r="H5" s="836"/>
      <c r="I5" s="836"/>
      <c r="J5" s="836"/>
      <c r="K5" s="836"/>
      <c r="L5" s="836"/>
      <c r="M5" s="837" t="s">
        <v>66</v>
      </c>
      <c r="N5" s="838"/>
      <c r="O5" s="838"/>
      <c r="P5" s="838"/>
      <c r="Q5" s="838"/>
      <c r="R5" s="839"/>
      <c r="S5" s="840" t="s">
        <v>83</v>
      </c>
      <c r="T5" s="836"/>
      <c r="U5" s="836"/>
      <c r="V5" s="836"/>
      <c r="W5" s="836"/>
      <c r="X5" s="841"/>
      <c r="Y5" s="695" t="s">
        <v>3</v>
      </c>
      <c r="Z5" s="542"/>
      <c r="AA5" s="542"/>
      <c r="AB5" s="542"/>
      <c r="AC5" s="542"/>
      <c r="AD5" s="543"/>
      <c r="AE5" s="696" t="s">
        <v>573</v>
      </c>
      <c r="AF5" s="696"/>
      <c r="AG5" s="696"/>
      <c r="AH5" s="696"/>
      <c r="AI5" s="696"/>
      <c r="AJ5" s="696"/>
      <c r="AK5" s="696"/>
      <c r="AL5" s="696"/>
      <c r="AM5" s="696"/>
      <c r="AN5" s="696"/>
      <c r="AO5" s="696"/>
      <c r="AP5" s="697"/>
      <c r="AQ5" s="698" t="s">
        <v>574</v>
      </c>
      <c r="AR5" s="699"/>
      <c r="AS5" s="699"/>
      <c r="AT5" s="699"/>
      <c r="AU5" s="699"/>
      <c r="AV5" s="699"/>
      <c r="AW5" s="699"/>
      <c r="AX5" s="700"/>
    </row>
    <row r="6" spans="1:50" ht="39" customHeight="1">
      <c r="A6" s="703" t="s">
        <v>4</v>
      </c>
      <c r="B6" s="704"/>
      <c r="C6" s="704"/>
      <c r="D6" s="704"/>
      <c r="E6" s="704"/>
      <c r="F6" s="70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4" t="s">
        <v>22</v>
      </c>
      <c r="B7" s="495"/>
      <c r="C7" s="495"/>
      <c r="D7" s="495"/>
      <c r="E7" s="495"/>
      <c r="F7" s="496"/>
      <c r="G7" s="497" t="s">
        <v>576</v>
      </c>
      <c r="H7" s="498"/>
      <c r="I7" s="498"/>
      <c r="J7" s="498"/>
      <c r="K7" s="498"/>
      <c r="L7" s="498"/>
      <c r="M7" s="498"/>
      <c r="N7" s="498"/>
      <c r="O7" s="498"/>
      <c r="P7" s="498"/>
      <c r="Q7" s="498"/>
      <c r="R7" s="498"/>
      <c r="S7" s="498"/>
      <c r="T7" s="498"/>
      <c r="U7" s="498"/>
      <c r="V7" s="498"/>
      <c r="W7" s="498"/>
      <c r="X7" s="499"/>
      <c r="Y7" s="918" t="s">
        <v>515</v>
      </c>
      <c r="Z7" s="442"/>
      <c r="AA7" s="442"/>
      <c r="AB7" s="442"/>
      <c r="AC7" s="442"/>
      <c r="AD7" s="919"/>
      <c r="AE7" s="908" t="s">
        <v>596</v>
      </c>
      <c r="AF7" s="909"/>
      <c r="AG7" s="909"/>
      <c r="AH7" s="909"/>
      <c r="AI7" s="909"/>
      <c r="AJ7" s="909"/>
      <c r="AK7" s="909"/>
      <c r="AL7" s="909"/>
      <c r="AM7" s="909"/>
      <c r="AN7" s="909"/>
      <c r="AO7" s="909"/>
      <c r="AP7" s="909"/>
      <c r="AQ7" s="909"/>
      <c r="AR7" s="909"/>
      <c r="AS7" s="909"/>
      <c r="AT7" s="909"/>
      <c r="AU7" s="909"/>
      <c r="AV7" s="909"/>
      <c r="AW7" s="909"/>
      <c r="AX7" s="910"/>
    </row>
    <row r="8" spans="1:50" ht="53.25" customHeight="1">
      <c r="A8" s="494" t="s">
        <v>377</v>
      </c>
      <c r="B8" s="495"/>
      <c r="C8" s="495"/>
      <c r="D8" s="495"/>
      <c r="E8" s="495"/>
      <c r="F8" s="496"/>
      <c r="G8" s="937" t="str">
        <f>入力規則等!A28</f>
        <v>地方創生</v>
      </c>
      <c r="H8" s="717"/>
      <c r="I8" s="717"/>
      <c r="J8" s="717"/>
      <c r="K8" s="717"/>
      <c r="L8" s="717"/>
      <c r="M8" s="717"/>
      <c r="N8" s="717"/>
      <c r="O8" s="717"/>
      <c r="P8" s="717"/>
      <c r="Q8" s="717"/>
      <c r="R8" s="717"/>
      <c r="S8" s="717"/>
      <c r="T8" s="717"/>
      <c r="U8" s="717"/>
      <c r="V8" s="717"/>
      <c r="W8" s="717"/>
      <c r="X8" s="938"/>
      <c r="Y8" s="842" t="s">
        <v>378</v>
      </c>
      <c r="Z8" s="843"/>
      <c r="AA8" s="843"/>
      <c r="AB8" s="843"/>
      <c r="AC8" s="843"/>
      <c r="AD8" s="844"/>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45" t="s">
        <v>23</v>
      </c>
      <c r="B9" s="846"/>
      <c r="C9" s="846"/>
      <c r="D9" s="846"/>
      <c r="E9" s="846"/>
      <c r="F9" s="846"/>
      <c r="G9" s="847" t="s">
        <v>597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c r="A10" s="657" t="s">
        <v>30</v>
      </c>
      <c r="B10" s="658"/>
      <c r="C10" s="658"/>
      <c r="D10" s="658"/>
      <c r="E10" s="658"/>
      <c r="F10" s="658"/>
      <c r="G10" s="750" t="s">
        <v>598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39" t="s">
        <v>24</v>
      </c>
      <c r="B12" s="940"/>
      <c r="C12" s="940"/>
      <c r="D12" s="940"/>
      <c r="E12" s="940"/>
      <c r="F12" s="941"/>
      <c r="G12" s="756"/>
      <c r="H12" s="757"/>
      <c r="I12" s="757"/>
      <c r="J12" s="757"/>
      <c r="K12" s="757"/>
      <c r="L12" s="757"/>
      <c r="M12" s="757"/>
      <c r="N12" s="757"/>
      <c r="O12" s="757"/>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19"/>
    </row>
    <row r="13" spans="1:50" ht="21" customHeight="1">
      <c r="A13" s="611"/>
      <c r="B13" s="612"/>
      <c r="C13" s="612"/>
      <c r="D13" s="612"/>
      <c r="E13" s="612"/>
      <c r="F13" s="613"/>
      <c r="G13" s="720" t="s">
        <v>6</v>
      </c>
      <c r="H13" s="721"/>
      <c r="I13" s="760" t="s">
        <v>7</v>
      </c>
      <c r="J13" s="761"/>
      <c r="K13" s="761"/>
      <c r="L13" s="761"/>
      <c r="M13" s="761"/>
      <c r="N13" s="761"/>
      <c r="O13" s="762"/>
      <c r="P13" s="654" t="s">
        <v>576</v>
      </c>
      <c r="Q13" s="655"/>
      <c r="R13" s="655"/>
      <c r="S13" s="655"/>
      <c r="T13" s="655"/>
      <c r="U13" s="655"/>
      <c r="V13" s="656"/>
      <c r="W13" s="654" t="s">
        <v>576</v>
      </c>
      <c r="X13" s="655"/>
      <c r="Y13" s="655"/>
      <c r="Z13" s="655"/>
      <c r="AA13" s="655"/>
      <c r="AB13" s="655"/>
      <c r="AC13" s="656"/>
      <c r="AD13" s="654" t="s">
        <v>576</v>
      </c>
      <c r="AE13" s="655"/>
      <c r="AF13" s="655"/>
      <c r="AG13" s="655"/>
      <c r="AH13" s="655"/>
      <c r="AI13" s="655"/>
      <c r="AJ13" s="656"/>
      <c r="AK13" s="654" t="s">
        <v>576</v>
      </c>
      <c r="AL13" s="655"/>
      <c r="AM13" s="655"/>
      <c r="AN13" s="655"/>
      <c r="AO13" s="655"/>
      <c r="AP13" s="655"/>
      <c r="AQ13" s="656"/>
      <c r="AR13" s="915">
        <v>16</v>
      </c>
      <c r="AS13" s="916"/>
      <c r="AT13" s="916"/>
      <c r="AU13" s="916"/>
      <c r="AV13" s="916"/>
      <c r="AW13" s="916"/>
      <c r="AX13" s="917"/>
    </row>
    <row r="14" spans="1:50" ht="21" customHeight="1">
      <c r="A14" s="611"/>
      <c r="B14" s="612"/>
      <c r="C14" s="612"/>
      <c r="D14" s="612"/>
      <c r="E14" s="612"/>
      <c r="F14" s="613"/>
      <c r="G14" s="722"/>
      <c r="H14" s="723"/>
      <c r="I14" s="708" t="s">
        <v>8</v>
      </c>
      <c r="J14" s="758"/>
      <c r="K14" s="758"/>
      <c r="L14" s="758"/>
      <c r="M14" s="758"/>
      <c r="N14" s="758"/>
      <c r="O14" s="759"/>
      <c r="P14" s="654" t="s">
        <v>576</v>
      </c>
      <c r="Q14" s="655"/>
      <c r="R14" s="655"/>
      <c r="S14" s="655"/>
      <c r="T14" s="655"/>
      <c r="U14" s="655"/>
      <c r="V14" s="656"/>
      <c r="W14" s="654" t="s">
        <v>576</v>
      </c>
      <c r="X14" s="655"/>
      <c r="Y14" s="655"/>
      <c r="Z14" s="655"/>
      <c r="AA14" s="655"/>
      <c r="AB14" s="655"/>
      <c r="AC14" s="656"/>
      <c r="AD14" s="654" t="s">
        <v>576</v>
      </c>
      <c r="AE14" s="655"/>
      <c r="AF14" s="655"/>
      <c r="AG14" s="655"/>
      <c r="AH14" s="655"/>
      <c r="AI14" s="655"/>
      <c r="AJ14" s="656"/>
      <c r="AK14" s="654" t="s">
        <v>576</v>
      </c>
      <c r="AL14" s="655"/>
      <c r="AM14" s="655"/>
      <c r="AN14" s="655"/>
      <c r="AO14" s="655"/>
      <c r="AP14" s="655"/>
      <c r="AQ14" s="656"/>
      <c r="AR14" s="784"/>
      <c r="AS14" s="784"/>
      <c r="AT14" s="784"/>
      <c r="AU14" s="784"/>
      <c r="AV14" s="784"/>
      <c r="AW14" s="784"/>
      <c r="AX14" s="785"/>
    </row>
    <row r="15" spans="1:50" ht="21" customHeight="1">
      <c r="A15" s="611"/>
      <c r="B15" s="612"/>
      <c r="C15" s="612"/>
      <c r="D15" s="612"/>
      <c r="E15" s="612"/>
      <c r="F15" s="613"/>
      <c r="G15" s="722"/>
      <c r="H15" s="723"/>
      <c r="I15" s="708" t="s">
        <v>51</v>
      </c>
      <c r="J15" s="709"/>
      <c r="K15" s="709"/>
      <c r="L15" s="709"/>
      <c r="M15" s="709"/>
      <c r="N15" s="709"/>
      <c r="O15" s="710"/>
      <c r="P15" s="654" t="s">
        <v>576</v>
      </c>
      <c r="Q15" s="655"/>
      <c r="R15" s="655"/>
      <c r="S15" s="655"/>
      <c r="T15" s="655"/>
      <c r="U15" s="655"/>
      <c r="V15" s="656"/>
      <c r="W15" s="654" t="s">
        <v>576</v>
      </c>
      <c r="X15" s="655"/>
      <c r="Y15" s="655"/>
      <c r="Z15" s="655"/>
      <c r="AA15" s="655"/>
      <c r="AB15" s="655"/>
      <c r="AC15" s="656"/>
      <c r="AD15" s="654" t="s">
        <v>576</v>
      </c>
      <c r="AE15" s="655"/>
      <c r="AF15" s="655"/>
      <c r="AG15" s="655"/>
      <c r="AH15" s="655"/>
      <c r="AI15" s="655"/>
      <c r="AJ15" s="656"/>
      <c r="AK15" s="654" t="s">
        <v>576</v>
      </c>
      <c r="AL15" s="655"/>
      <c r="AM15" s="655"/>
      <c r="AN15" s="655"/>
      <c r="AO15" s="655"/>
      <c r="AP15" s="655"/>
      <c r="AQ15" s="656"/>
      <c r="AR15" s="654" t="s">
        <v>576</v>
      </c>
      <c r="AS15" s="655"/>
      <c r="AT15" s="655"/>
      <c r="AU15" s="655"/>
      <c r="AV15" s="655"/>
      <c r="AW15" s="655"/>
      <c r="AX15" s="802"/>
    </row>
    <row r="16" spans="1:50" ht="21" customHeight="1">
      <c r="A16" s="611"/>
      <c r="B16" s="612"/>
      <c r="C16" s="612"/>
      <c r="D16" s="612"/>
      <c r="E16" s="612"/>
      <c r="F16" s="613"/>
      <c r="G16" s="722"/>
      <c r="H16" s="723"/>
      <c r="I16" s="708" t="s">
        <v>52</v>
      </c>
      <c r="J16" s="709"/>
      <c r="K16" s="709"/>
      <c r="L16" s="709"/>
      <c r="M16" s="709"/>
      <c r="N16" s="709"/>
      <c r="O16" s="710"/>
      <c r="P16" s="654" t="s">
        <v>576</v>
      </c>
      <c r="Q16" s="655"/>
      <c r="R16" s="655"/>
      <c r="S16" s="655"/>
      <c r="T16" s="655"/>
      <c r="U16" s="655"/>
      <c r="V16" s="656"/>
      <c r="W16" s="654" t="s">
        <v>576</v>
      </c>
      <c r="X16" s="655"/>
      <c r="Y16" s="655"/>
      <c r="Z16" s="655"/>
      <c r="AA16" s="655"/>
      <c r="AB16" s="655"/>
      <c r="AC16" s="656"/>
      <c r="AD16" s="654" t="s">
        <v>576</v>
      </c>
      <c r="AE16" s="655"/>
      <c r="AF16" s="655"/>
      <c r="AG16" s="655"/>
      <c r="AH16" s="655"/>
      <c r="AI16" s="655"/>
      <c r="AJ16" s="656"/>
      <c r="AK16" s="654" t="s">
        <v>576</v>
      </c>
      <c r="AL16" s="655"/>
      <c r="AM16" s="655"/>
      <c r="AN16" s="655"/>
      <c r="AO16" s="655"/>
      <c r="AP16" s="655"/>
      <c r="AQ16" s="656"/>
      <c r="AR16" s="753"/>
      <c r="AS16" s="754"/>
      <c r="AT16" s="754"/>
      <c r="AU16" s="754"/>
      <c r="AV16" s="754"/>
      <c r="AW16" s="754"/>
      <c r="AX16" s="755"/>
    </row>
    <row r="17" spans="1:50" ht="24.75" customHeight="1">
      <c r="A17" s="611"/>
      <c r="B17" s="612"/>
      <c r="C17" s="612"/>
      <c r="D17" s="612"/>
      <c r="E17" s="612"/>
      <c r="F17" s="613"/>
      <c r="G17" s="722"/>
      <c r="H17" s="723"/>
      <c r="I17" s="708" t="s">
        <v>50</v>
      </c>
      <c r="J17" s="758"/>
      <c r="K17" s="758"/>
      <c r="L17" s="758"/>
      <c r="M17" s="758"/>
      <c r="N17" s="758"/>
      <c r="O17" s="759"/>
      <c r="P17" s="654" t="s">
        <v>576</v>
      </c>
      <c r="Q17" s="655"/>
      <c r="R17" s="655"/>
      <c r="S17" s="655"/>
      <c r="T17" s="655"/>
      <c r="U17" s="655"/>
      <c r="V17" s="656"/>
      <c r="W17" s="654" t="s">
        <v>576</v>
      </c>
      <c r="X17" s="655"/>
      <c r="Y17" s="655"/>
      <c r="Z17" s="655"/>
      <c r="AA17" s="655"/>
      <c r="AB17" s="655"/>
      <c r="AC17" s="656"/>
      <c r="AD17" s="654" t="s">
        <v>576</v>
      </c>
      <c r="AE17" s="655"/>
      <c r="AF17" s="655"/>
      <c r="AG17" s="655"/>
      <c r="AH17" s="655"/>
      <c r="AI17" s="655"/>
      <c r="AJ17" s="656"/>
      <c r="AK17" s="654" t="s">
        <v>576</v>
      </c>
      <c r="AL17" s="655"/>
      <c r="AM17" s="655"/>
      <c r="AN17" s="655"/>
      <c r="AO17" s="655"/>
      <c r="AP17" s="655"/>
      <c r="AQ17" s="656"/>
      <c r="AR17" s="913"/>
      <c r="AS17" s="913"/>
      <c r="AT17" s="913"/>
      <c r="AU17" s="913"/>
      <c r="AV17" s="913"/>
      <c r="AW17" s="913"/>
      <c r="AX17" s="914"/>
    </row>
    <row r="18" spans="1:50" ht="24.75" customHeight="1">
      <c r="A18" s="611"/>
      <c r="B18" s="612"/>
      <c r="C18" s="612"/>
      <c r="D18" s="612"/>
      <c r="E18" s="612"/>
      <c r="F18" s="613"/>
      <c r="G18" s="724"/>
      <c r="H18" s="725"/>
      <c r="I18" s="713" t="s">
        <v>20</v>
      </c>
      <c r="J18" s="714"/>
      <c r="K18" s="714"/>
      <c r="L18" s="714"/>
      <c r="M18" s="714"/>
      <c r="N18" s="714"/>
      <c r="O18" s="715"/>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16</v>
      </c>
      <c r="AS18" s="875"/>
      <c r="AT18" s="875"/>
      <c r="AU18" s="875"/>
      <c r="AV18" s="875"/>
      <c r="AW18" s="875"/>
      <c r="AX18" s="877"/>
    </row>
    <row r="19" spans="1:50" ht="24.75" customHeight="1">
      <c r="A19" s="611"/>
      <c r="B19" s="612"/>
      <c r="C19" s="612"/>
      <c r="D19" s="612"/>
      <c r="E19" s="612"/>
      <c r="F19" s="613"/>
      <c r="G19" s="872" t="s">
        <v>9</v>
      </c>
      <c r="H19" s="873"/>
      <c r="I19" s="873"/>
      <c r="J19" s="873"/>
      <c r="K19" s="873"/>
      <c r="L19" s="873"/>
      <c r="M19" s="873"/>
      <c r="N19" s="873"/>
      <c r="O19" s="873"/>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9"/>
      <c r="AL19" s="329"/>
      <c r="AM19" s="329"/>
      <c r="AN19" s="329"/>
      <c r="AO19" s="329"/>
      <c r="AP19" s="329"/>
      <c r="AQ19" s="329"/>
      <c r="AR19" s="329"/>
      <c r="AS19" s="329"/>
      <c r="AT19" s="329"/>
      <c r="AU19" s="329"/>
      <c r="AV19" s="329"/>
      <c r="AW19" s="329"/>
      <c r="AX19" s="331"/>
    </row>
    <row r="20" spans="1:50" ht="24.75" customHeight="1">
      <c r="A20" s="611"/>
      <c r="B20" s="612"/>
      <c r="C20" s="612"/>
      <c r="D20" s="612"/>
      <c r="E20" s="612"/>
      <c r="F20" s="613"/>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c r="A21" s="845"/>
      <c r="B21" s="846"/>
      <c r="C21" s="846"/>
      <c r="D21" s="846"/>
      <c r="E21" s="846"/>
      <c r="F21" s="942"/>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c r="A22" s="960" t="s">
        <v>559</v>
      </c>
      <c r="B22" s="961"/>
      <c r="C22" s="961"/>
      <c r="D22" s="961"/>
      <c r="E22" s="961"/>
      <c r="F22" s="962"/>
      <c r="G22" s="947" t="s">
        <v>456</v>
      </c>
      <c r="H22" s="221"/>
      <c r="I22" s="221"/>
      <c r="J22" s="221"/>
      <c r="K22" s="221"/>
      <c r="L22" s="221"/>
      <c r="M22" s="221"/>
      <c r="N22" s="221"/>
      <c r="O22" s="222"/>
      <c r="P22" s="932" t="s">
        <v>520</v>
      </c>
      <c r="Q22" s="221"/>
      <c r="R22" s="221"/>
      <c r="S22" s="221"/>
      <c r="T22" s="221"/>
      <c r="U22" s="221"/>
      <c r="V22" s="222"/>
      <c r="W22" s="932" t="s">
        <v>516</v>
      </c>
      <c r="X22" s="221"/>
      <c r="Y22" s="221"/>
      <c r="Z22" s="221"/>
      <c r="AA22" s="221"/>
      <c r="AB22" s="221"/>
      <c r="AC22" s="222"/>
      <c r="AD22" s="932" t="s">
        <v>455</v>
      </c>
      <c r="AE22" s="221"/>
      <c r="AF22" s="221"/>
      <c r="AG22" s="221"/>
      <c r="AH22" s="221"/>
      <c r="AI22" s="221"/>
      <c r="AJ22" s="221"/>
      <c r="AK22" s="221"/>
      <c r="AL22" s="221"/>
      <c r="AM22" s="221"/>
      <c r="AN22" s="221"/>
      <c r="AO22" s="221"/>
      <c r="AP22" s="221"/>
      <c r="AQ22" s="221"/>
      <c r="AR22" s="221"/>
      <c r="AS22" s="221"/>
      <c r="AT22" s="221"/>
      <c r="AU22" s="221"/>
      <c r="AV22" s="221"/>
      <c r="AW22" s="221"/>
      <c r="AX22" s="969"/>
    </row>
    <row r="23" spans="1:50" ht="25.5" customHeight="1">
      <c r="A23" s="963"/>
      <c r="B23" s="964"/>
      <c r="C23" s="964"/>
      <c r="D23" s="964"/>
      <c r="E23" s="964"/>
      <c r="F23" s="965"/>
      <c r="G23" s="948" t="s">
        <v>577</v>
      </c>
      <c r="H23" s="949"/>
      <c r="I23" s="949"/>
      <c r="J23" s="949"/>
      <c r="K23" s="949"/>
      <c r="L23" s="949"/>
      <c r="M23" s="949"/>
      <c r="N23" s="949"/>
      <c r="O23" s="950"/>
      <c r="P23" s="915" t="s">
        <v>576</v>
      </c>
      <c r="Q23" s="916"/>
      <c r="R23" s="916"/>
      <c r="S23" s="916"/>
      <c r="T23" s="916"/>
      <c r="U23" s="916"/>
      <c r="V23" s="933"/>
      <c r="W23" s="915">
        <v>15.4</v>
      </c>
      <c r="X23" s="916"/>
      <c r="Y23" s="916"/>
      <c r="Z23" s="916"/>
      <c r="AA23" s="916"/>
      <c r="AB23" s="916"/>
      <c r="AC23" s="933"/>
      <c r="AD23" s="970" t="s">
        <v>588</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c r="A24" s="963"/>
      <c r="B24" s="964"/>
      <c r="C24" s="964"/>
      <c r="D24" s="964"/>
      <c r="E24" s="964"/>
      <c r="F24" s="965"/>
      <c r="G24" s="951" t="s">
        <v>578</v>
      </c>
      <c r="H24" s="952"/>
      <c r="I24" s="952"/>
      <c r="J24" s="952"/>
      <c r="K24" s="952"/>
      <c r="L24" s="952"/>
      <c r="M24" s="952"/>
      <c r="N24" s="952"/>
      <c r="O24" s="953"/>
      <c r="P24" s="654" t="s">
        <v>576</v>
      </c>
      <c r="Q24" s="655"/>
      <c r="R24" s="655"/>
      <c r="S24" s="655"/>
      <c r="T24" s="655"/>
      <c r="U24" s="655"/>
      <c r="V24" s="656"/>
      <c r="W24" s="654">
        <v>0.6</v>
      </c>
      <c r="X24" s="655"/>
      <c r="Y24" s="655"/>
      <c r="Z24" s="655"/>
      <c r="AA24" s="655"/>
      <c r="AB24" s="655"/>
      <c r="AC24" s="656"/>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c r="A25" s="963"/>
      <c r="B25" s="964"/>
      <c r="C25" s="964"/>
      <c r="D25" s="964"/>
      <c r="E25" s="964"/>
      <c r="F25" s="965"/>
      <c r="G25" s="951" t="s">
        <v>576</v>
      </c>
      <c r="H25" s="952"/>
      <c r="I25" s="952"/>
      <c r="J25" s="952"/>
      <c r="K25" s="952"/>
      <c r="L25" s="952"/>
      <c r="M25" s="952"/>
      <c r="N25" s="952"/>
      <c r="O25" s="953"/>
      <c r="P25" s="654" t="s">
        <v>576</v>
      </c>
      <c r="Q25" s="655"/>
      <c r="R25" s="655"/>
      <c r="S25" s="655"/>
      <c r="T25" s="655"/>
      <c r="U25" s="655"/>
      <c r="V25" s="656"/>
      <c r="W25" s="654" t="s">
        <v>576</v>
      </c>
      <c r="X25" s="655"/>
      <c r="Y25" s="655"/>
      <c r="Z25" s="655"/>
      <c r="AA25" s="655"/>
      <c r="AB25" s="655"/>
      <c r="AC25" s="656"/>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c r="A26" s="963"/>
      <c r="B26" s="964"/>
      <c r="C26" s="964"/>
      <c r="D26" s="964"/>
      <c r="E26" s="964"/>
      <c r="F26" s="965"/>
      <c r="G26" s="951" t="s">
        <v>576</v>
      </c>
      <c r="H26" s="952"/>
      <c r="I26" s="952"/>
      <c r="J26" s="952"/>
      <c r="K26" s="952"/>
      <c r="L26" s="952"/>
      <c r="M26" s="952"/>
      <c r="N26" s="952"/>
      <c r="O26" s="953"/>
      <c r="P26" s="654" t="s">
        <v>576</v>
      </c>
      <c r="Q26" s="655"/>
      <c r="R26" s="655"/>
      <c r="S26" s="655"/>
      <c r="T26" s="655"/>
      <c r="U26" s="655"/>
      <c r="V26" s="656"/>
      <c r="W26" s="654" t="s">
        <v>576</v>
      </c>
      <c r="X26" s="655"/>
      <c r="Y26" s="655"/>
      <c r="Z26" s="655"/>
      <c r="AA26" s="655"/>
      <c r="AB26" s="655"/>
      <c r="AC26" s="656"/>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c r="A27" s="963"/>
      <c r="B27" s="964"/>
      <c r="C27" s="964"/>
      <c r="D27" s="964"/>
      <c r="E27" s="964"/>
      <c r="F27" s="965"/>
      <c r="G27" s="951" t="s">
        <v>576</v>
      </c>
      <c r="H27" s="952"/>
      <c r="I27" s="952"/>
      <c r="J27" s="952"/>
      <c r="K27" s="952"/>
      <c r="L27" s="952"/>
      <c r="M27" s="952"/>
      <c r="N27" s="952"/>
      <c r="O27" s="953"/>
      <c r="P27" s="654" t="s">
        <v>576</v>
      </c>
      <c r="Q27" s="655"/>
      <c r="R27" s="655"/>
      <c r="S27" s="655"/>
      <c r="T27" s="655"/>
      <c r="U27" s="655"/>
      <c r="V27" s="656"/>
      <c r="W27" s="654" t="s">
        <v>576</v>
      </c>
      <c r="X27" s="655"/>
      <c r="Y27" s="655"/>
      <c r="Z27" s="655"/>
      <c r="AA27" s="655"/>
      <c r="AB27" s="655"/>
      <c r="AC27" s="656"/>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17.25" hidden="1" customHeight="1">
      <c r="A28" s="963"/>
      <c r="B28" s="964"/>
      <c r="C28" s="964"/>
      <c r="D28" s="964"/>
      <c r="E28" s="964"/>
      <c r="F28" s="965"/>
      <c r="G28" s="954" t="s">
        <v>460</v>
      </c>
      <c r="H28" s="955"/>
      <c r="I28" s="955"/>
      <c r="J28" s="955"/>
      <c r="K28" s="955"/>
      <c r="L28" s="955"/>
      <c r="M28" s="955"/>
      <c r="N28" s="955"/>
      <c r="O28" s="956"/>
      <c r="P28" s="874" t="e">
        <f>P29-SUM(P23:P27)</f>
        <v>#VALUE!</v>
      </c>
      <c r="Q28" s="875"/>
      <c r="R28" s="875"/>
      <c r="S28" s="875"/>
      <c r="T28" s="875"/>
      <c r="U28" s="875"/>
      <c r="V28" s="876"/>
      <c r="W28" s="874">
        <f>W29-SUM(W23:W27)</f>
        <v>0</v>
      </c>
      <c r="X28" s="875"/>
      <c r="Y28" s="875"/>
      <c r="Z28" s="875"/>
      <c r="AA28" s="875"/>
      <c r="AB28" s="875"/>
      <c r="AC28" s="87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c r="A29" s="966"/>
      <c r="B29" s="967"/>
      <c r="C29" s="967"/>
      <c r="D29" s="967"/>
      <c r="E29" s="967"/>
      <c r="F29" s="968"/>
      <c r="G29" s="957" t="s">
        <v>457</v>
      </c>
      <c r="H29" s="958"/>
      <c r="I29" s="958"/>
      <c r="J29" s="958"/>
      <c r="K29" s="958"/>
      <c r="L29" s="958"/>
      <c r="M29" s="958"/>
      <c r="N29" s="958"/>
      <c r="O29" s="959"/>
      <c r="P29" s="654" t="str">
        <f>AK13</f>
        <v>-</v>
      </c>
      <c r="Q29" s="655"/>
      <c r="R29" s="655"/>
      <c r="S29" s="655"/>
      <c r="T29" s="655"/>
      <c r="U29" s="655"/>
      <c r="V29" s="656"/>
      <c r="W29" s="929">
        <f>AR13</f>
        <v>16</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c r="A30" s="857" t="s">
        <v>472</v>
      </c>
      <c r="B30" s="858"/>
      <c r="C30" s="858"/>
      <c r="D30" s="858"/>
      <c r="E30" s="858"/>
      <c r="F30" s="859"/>
      <c r="G30" s="769" t="s">
        <v>264</v>
      </c>
      <c r="H30" s="770"/>
      <c r="I30" s="770"/>
      <c r="J30" s="770"/>
      <c r="K30" s="770"/>
      <c r="L30" s="770"/>
      <c r="M30" s="770"/>
      <c r="N30" s="770"/>
      <c r="O30" s="771"/>
      <c r="P30" s="853" t="s">
        <v>59</v>
      </c>
      <c r="Q30" s="770"/>
      <c r="R30" s="770"/>
      <c r="S30" s="770"/>
      <c r="T30" s="770"/>
      <c r="U30" s="770"/>
      <c r="V30" s="770"/>
      <c r="W30" s="770"/>
      <c r="X30" s="771"/>
      <c r="Y30" s="850"/>
      <c r="Z30" s="851"/>
      <c r="AA30" s="852"/>
      <c r="AB30" s="854" t="s">
        <v>11</v>
      </c>
      <c r="AC30" s="855"/>
      <c r="AD30" s="856"/>
      <c r="AE30" s="854" t="s">
        <v>535</v>
      </c>
      <c r="AF30" s="855"/>
      <c r="AG30" s="855"/>
      <c r="AH30" s="856"/>
      <c r="AI30" s="854" t="s">
        <v>532</v>
      </c>
      <c r="AJ30" s="855"/>
      <c r="AK30" s="855"/>
      <c r="AL30" s="856"/>
      <c r="AM30" s="911" t="s">
        <v>527</v>
      </c>
      <c r="AN30" s="911"/>
      <c r="AO30" s="911"/>
      <c r="AP30" s="854"/>
      <c r="AQ30" s="763" t="s">
        <v>353</v>
      </c>
      <c r="AR30" s="764"/>
      <c r="AS30" s="764"/>
      <c r="AT30" s="765"/>
      <c r="AU30" s="770" t="s">
        <v>252</v>
      </c>
      <c r="AV30" s="770"/>
      <c r="AW30" s="770"/>
      <c r="AX30" s="912"/>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7" t="s">
        <v>588</v>
      </c>
      <c r="AR31" s="199"/>
      <c r="AS31" s="132" t="s">
        <v>354</v>
      </c>
      <c r="AT31" s="133"/>
      <c r="AU31" s="198">
        <v>32</v>
      </c>
      <c r="AV31" s="198"/>
      <c r="AW31" s="397" t="s">
        <v>299</v>
      </c>
      <c r="AX31" s="398"/>
    </row>
    <row r="32" spans="1:50" ht="23.25" customHeight="1">
      <c r="A32" s="402"/>
      <c r="B32" s="400"/>
      <c r="C32" s="400"/>
      <c r="D32" s="400"/>
      <c r="E32" s="400"/>
      <c r="F32" s="401"/>
      <c r="G32" s="563" t="s">
        <v>599</v>
      </c>
      <c r="H32" s="564"/>
      <c r="I32" s="564"/>
      <c r="J32" s="564"/>
      <c r="K32" s="564"/>
      <c r="L32" s="564"/>
      <c r="M32" s="564"/>
      <c r="N32" s="564"/>
      <c r="O32" s="565"/>
      <c r="P32" s="104" t="s">
        <v>600</v>
      </c>
      <c r="Q32" s="104"/>
      <c r="R32" s="104"/>
      <c r="S32" s="104"/>
      <c r="T32" s="104"/>
      <c r="U32" s="104"/>
      <c r="V32" s="104"/>
      <c r="W32" s="104"/>
      <c r="X32" s="105"/>
      <c r="Y32" s="470" t="s">
        <v>12</v>
      </c>
      <c r="Z32" s="530"/>
      <c r="AA32" s="531"/>
      <c r="AB32" s="522" t="s">
        <v>590</v>
      </c>
      <c r="AC32" s="522"/>
      <c r="AD32" s="522"/>
      <c r="AE32" s="217" t="s">
        <v>588</v>
      </c>
      <c r="AF32" s="218"/>
      <c r="AG32" s="218"/>
      <c r="AH32" s="218"/>
      <c r="AI32" s="217" t="s">
        <v>588</v>
      </c>
      <c r="AJ32" s="218"/>
      <c r="AK32" s="218"/>
      <c r="AL32" s="218"/>
      <c r="AM32" s="217" t="s">
        <v>588</v>
      </c>
      <c r="AN32" s="218"/>
      <c r="AO32" s="218"/>
      <c r="AP32" s="218"/>
      <c r="AQ32" s="339" t="s">
        <v>588</v>
      </c>
      <c r="AR32" s="206"/>
      <c r="AS32" s="206"/>
      <c r="AT32" s="340"/>
      <c r="AU32" s="218"/>
      <c r="AV32" s="218"/>
      <c r="AW32" s="218"/>
      <c r="AX32" s="220"/>
    </row>
    <row r="33" spans="1:50" ht="23.25" customHeight="1">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590</v>
      </c>
      <c r="AC33" s="522"/>
      <c r="AD33" s="522"/>
      <c r="AE33" s="217" t="s">
        <v>588</v>
      </c>
      <c r="AF33" s="218"/>
      <c r="AG33" s="218"/>
      <c r="AH33" s="218"/>
      <c r="AI33" s="217" t="s">
        <v>588</v>
      </c>
      <c r="AJ33" s="218"/>
      <c r="AK33" s="218"/>
      <c r="AL33" s="218"/>
      <c r="AM33" s="217" t="s">
        <v>588</v>
      </c>
      <c r="AN33" s="218"/>
      <c r="AO33" s="218"/>
      <c r="AP33" s="218"/>
      <c r="AQ33" s="339" t="s">
        <v>588</v>
      </c>
      <c r="AR33" s="206"/>
      <c r="AS33" s="206"/>
      <c r="AT33" s="340"/>
      <c r="AU33" s="218">
        <v>8</v>
      </c>
      <c r="AV33" s="218"/>
      <c r="AW33" s="218"/>
      <c r="AX33" s="220"/>
    </row>
    <row r="34" spans="1:50" ht="23.25" customHeight="1">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588</v>
      </c>
      <c r="AF34" s="218"/>
      <c r="AG34" s="218"/>
      <c r="AH34" s="218"/>
      <c r="AI34" s="217" t="s">
        <v>588</v>
      </c>
      <c r="AJ34" s="218"/>
      <c r="AK34" s="218"/>
      <c r="AL34" s="218"/>
      <c r="AM34" s="217" t="s">
        <v>588</v>
      </c>
      <c r="AN34" s="218"/>
      <c r="AO34" s="218"/>
      <c r="AP34" s="218"/>
      <c r="AQ34" s="339" t="s">
        <v>588</v>
      </c>
      <c r="AR34" s="206"/>
      <c r="AS34" s="206"/>
      <c r="AT34" s="340"/>
      <c r="AU34" s="218"/>
      <c r="AV34" s="218"/>
      <c r="AW34" s="218"/>
      <c r="AX34" s="220"/>
    </row>
    <row r="35" spans="1:50" ht="23.25" customHeight="1">
      <c r="A35" s="225" t="s">
        <v>505</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c r="A37" s="766" t="s">
        <v>472</v>
      </c>
      <c r="B37" s="767"/>
      <c r="C37" s="767"/>
      <c r="D37" s="767"/>
      <c r="E37" s="767"/>
      <c r="F37" s="768"/>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6"/>
    </row>
    <row r="38" spans="1:50" ht="18.75" hidden="1"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7"/>
      <c r="AR38" s="199"/>
      <c r="AS38" s="132" t="s">
        <v>354</v>
      </c>
      <c r="AT38" s="133"/>
      <c r="AU38" s="198"/>
      <c r="AV38" s="198"/>
      <c r="AW38" s="397" t="s">
        <v>299</v>
      </c>
      <c r="AX38" s="398"/>
    </row>
    <row r="39" spans="1:50" ht="23.25" hidden="1" customHeight="1">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c r="A44" s="766" t="s">
        <v>472</v>
      </c>
      <c r="B44" s="767"/>
      <c r="C44" s="767"/>
      <c r="D44" s="767"/>
      <c r="E44" s="767"/>
      <c r="F44" s="768"/>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6"/>
    </row>
    <row r="45" spans="1:50" ht="18.75" hidden="1"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7"/>
      <c r="AR45" s="199"/>
      <c r="AS45" s="132" t="s">
        <v>354</v>
      </c>
      <c r="AT45" s="133"/>
      <c r="AU45" s="198"/>
      <c r="AV45" s="198"/>
      <c r="AW45" s="397" t="s">
        <v>299</v>
      </c>
      <c r="AX45" s="398"/>
    </row>
    <row r="46" spans="1:50" ht="23.25" hidden="1" customHeight="1">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0" t="s">
        <v>252</v>
      </c>
      <c r="AV51" s="920"/>
      <c r="AW51" s="920"/>
      <c r="AX51" s="921"/>
    </row>
    <row r="52" spans="1:50" ht="18.75" hidden="1"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7"/>
      <c r="AR52" s="199"/>
      <c r="AS52" s="132" t="s">
        <v>354</v>
      </c>
      <c r="AT52" s="133"/>
      <c r="AU52" s="198"/>
      <c r="AV52" s="198"/>
      <c r="AW52" s="397" t="s">
        <v>299</v>
      </c>
      <c r="AX52" s="398"/>
    </row>
    <row r="53" spans="1:50" ht="23.25" hidden="1" customHeight="1">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1" t="s">
        <v>14</v>
      </c>
      <c r="AC55" s="591"/>
      <c r="AD55" s="591"/>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0" t="s">
        <v>252</v>
      </c>
      <c r="AV58" s="920"/>
      <c r="AW58" s="920"/>
      <c r="AX58" s="921"/>
    </row>
    <row r="59" spans="1:50" ht="18.75" hidden="1"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7"/>
      <c r="AR59" s="199"/>
      <c r="AS59" s="132" t="s">
        <v>354</v>
      </c>
      <c r="AT59" s="133"/>
      <c r="AU59" s="198"/>
      <c r="AV59" s="198"/>
      <c r="AW59" s="397" t="s">
        <v>299</v>
      </c>
      <c r="AX59" s="398"/>
    </row>
    <row r="60" spans="1:50" ht="23.25" hidden="1" customHeight="1">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c r="A73" s="505" t="s">
        <v>473</v>
      </c>
      <c r="B73" s="506"/>
      <c r="C73" s="506"/>
      <c r="D73" s="506"/>
      <c r="E73" s="506"/>
      <c r="F73" s="507"/>
      <c r="G73" s="579"/>
      <c r="H73" s="129" t="s">
        <v>264</v>
      </c>
      <c r="I73" s="129"/>
      <c r="J73" s="129"/>
      <c r="K73" s="129"/>
      <c r="L73" s="129"/>
      <c r="M73" s="129"/>
      <c r="N73" s="129"/>
      <c r="O73" s="130"/>
      <c r="P73" s="158" t="s">
        <v>59</v>
      </c>
      <c r="Q73" s="129"/>
      <c r="R73" s="129"/>
      <c r="S73" s="129"/>
      <c r="T73" s="129"/>
      <c r="U73" s="129"/>
      <c r="V73" s="129"/>
      <c r="W73" s="129"/>
      <c r="X73" s="130"/>
      <c r="Y73" s="581"/>
      <c r="Z73" s="582"/>
      <c r="AA73" s="583"/>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c r="A74" s="508"/>
      <c r="B74" s="509"/>
      <c r="C74" s="509"/>
      <c r="D74" s="509"/>
      <c r="E74" s="509"/>
      <c r="F74" s="510"/>
      <c r="G74" s="58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7"/>
      <c r="AR74" s="199"/>
      <c r="AS74" s="132" t="s">
        <v>354</v>
      </c>
      <c r="AT74" s="133"/>
      <c r="AU74" s="587"/>
      <c r="AV74" s="199"/>
      <c r="AW74" s="132" t="s">
        <v>299</v>
      </c>
      <c r="AX74" s="194"/>
    </row>
    <row r="75" spans="1:50" ht="23.25" hidden="1" customHeight="1">
      <c r="A75" s="508"/>
      <c r="B75" s="509"/>
      <c r="C75" s="509"/>
      <c r="D75" s="509"/>
      <c r="E75" s="509"/>
      <c r="F75" s="510"/>
      <c r="G75" s="606"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c r="A76" s="508"/>
      <c r="B76" s="509"/>
      <c r="C76" s="509"/>
      <c r="D76" s="509"/>
      <c r="E76" s="509"/>
      <c r="F76" s="510"/>
      <c r="G76" s="60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c r="A77" s="508"/>
      <c r="B77" s="509"/>
      <c r="C77" s="509"/>
      <c r="D77" s="509"/>
      <c r="E77" s="509"/>
      <c r="F77" s="510"/>
      <c r="G77" s="608"/>
      <c r="H77" s="110"/>
      <c r="I77" s="110"/>
      <c r="J77" s="110"/>
      <c r="K77" s="110"/>
      <c r="L77" s="110"/>
      <c r="M77" s="110"/>
      <c r="N77" s="110"/>
      <c r="O77" s="111"/>
      <c r="P77" s="107"/>
      <c r="Q77" s="107"/>
      <c r="R77" s="107"/>
      <c r="S77" s="107"/>
      <c r="T77" s="107"/>
      <c r="U77" s="107"/>
      <c r="V77" s="107"/>
      <c r="W77" s="107"/>
      <c r="X77" s="108"/>
      <c r="Y77" s="158" t="s">
        <v>13</v>
      </c>
      <c r="Z77" s="129"/>
      <c r="AA77" s="130"/>
      <c r="AB77" s="576" t="s">
        <v>14</v>
      </c>
      <c r="AC77" s="576"/>
      <c r="AD77" s="576"/>
      <c r="AE77" s="886"/>
      <c r="AF77" s="887"/>
      <c r="AG77" s="887"/>
      <c r="AH77" s="887"/>
      <c r="AI77" s="886"/>
      <c r="AJ77" s="887"/>
      <c r="AK77" s="887"/>
      <c r="AL77" s="887"/>
      <c r="AM77" s="886"/>
      <c r="AN77" s="887"/>
      <c r="AO77" s="887"/>
      <c r="AP77" s="887"/>
      <c r="AQ77" s="339"/>
      <c r="AR77" s="206"/>
      <c r="AS77" s="206"/>
      <c r="AT77" s="340"/>
      <c r="AU77" s="218"/>
      <c r="AV77" s="218"/>
      <c r="AW77" s="218"/>
      <c r="AX77" s="220"/>
    </row>
    <row r="78" spans="1:50" ht="69.75" hidden="1" customHeight="1">
      <c r="A78" s="334" t="s">
        <v>508</v>
      </c>
      <c r="B78" s="335"/>
      <c r="C78" s="335"/>
      <c r="D78" s="335"/>
      <c r="E78" s="332" t="s">
        <v>450</v>
      </c>
      <c r="F78" s="333"/>
      <c r="G78" s="56" t="s">
        <v>356</v>
      </c>
      <c r="H78" s="584"/>
      <c r="I78" s="585"/>
      <c r="J78" s="585"/>
      <c r="K78" s="585"/>
      <c r="L78" s="585"/>
      <c r="M78" s="585"/>
      <c r="N78" s="585"/>
      <c r="O78" s="586"/>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3"/>
    </row>
    <row r="80" spans="1:50" ht="18.75" hidden="1" customHeight="1">
      <c r="A80" s="860"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c r="A81" s="86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c r="A82" s="861"/>
      <c r="B82" s="526"/>
      <c r="C82" s="427"/>
      <c r="D82" s="427"/>
      <c r="E82" s="427"/>
      <c r="F82" s="428"/>
      <c r="G82" s="673"/>
      <c r="H82" s="673"/>
      <c r="I82" s="673"/>
      <c r="J82" s="673"/>
      <c r="K82" s="673"/>
      <c r="L82" s="673"/>
      <c r="M82" s="673"/>
      <c r="N82" s="673"/>
      <c r="O82" s="673"/>
      <c r="P82" s="673"/>
      <c r="Q82" s="673"/>
      <c r="R82" s="673"/>
      <c r="S82" s="673"/>
      <c r="T82" s="673"/>
      <c r="U82" s="673"/>
      <c r="V82" s="673"/>
      <c r="W82" s="673"/>
      <c r="X82" s="673"/>
      <c r="Y82" s="673"/>
      <c r="Z82" s="673"/>
      <c r="AA82" s="674"/>
      <c r="AB82" s="880"/>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1"/>
    </row>
    <row r="83" spans="1:60" ht="22.5" hidden="1" customHeight="1">
      <c r="A83" s="861"/>
      <c r="B83" s="526"/>
      <c r="C83" s="427"/>
      <c r="D83" s="427"/>
      <c r="E83" s="427"/>
      <c r="F83" s="428"/>
      <c r="G83" s="675"/>
      <c r="H83" s="675"/>
      <c r="I83" s="675"/>
      <c r="J83" s="675"/>
      <c r="K83" s="675"/>
      <c r="L83" s="675"/>
      <c r="M83" s="675"/>
      <c r="N83" s="675"/>
      <c r="O83" s="675"/>
      <c r="P83" s="675"/>
      <c r="Q83" s="675"/>
      <c r="R83" s="675"/>
      <c r="S83" s="675"/>
      <c r="T83" s="675"/>
      <c r="U83" s="675"/>
      <c r="V83" s="675"/>
      <c r="W83" s="675"/>
      <c r="X83" s="675"/>
      <c r="Y83" s="675"/>
      <c r="Z83" s="675"/>
      <c r="AA83" s="676"/>
      <c r="AB83" s="882"/>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3"/>
    </row>
    <row r="84" spans="1:60" ht="19.5" hidden="1" customHeight="1">
      <c r="A84" s="861"/>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4"/>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5"/>
    </row>
    <row r="85" spans="1:60" ht="18.75" hidden="1" customHeight="1">
      <c r="A85" s="861"/>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c r="A86" s="86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c r="A87" s="861"/>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c r="A88" s="861"/>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c r="A89" s="861"/>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1" t="s">
        <v>14</v>
      </c>
      <c r="AC89" s="591"/>
      <c r="AD89" s="591"/>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c r="A90" s="861"/>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c r="A91" s="86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c r="A92" s="861"/>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c r="A93" s="861"/>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c r="A94" s="861"/>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1" t="s">
        <v>14</v>
      </c>
      <c r="AC94" s="591"/>
      <c r="AD94" s="591"/>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c r="A95" s="861"/>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c r="A96" s="86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c r="A97" s="861"/>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c r="A98" s="861"/>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c r="A99" s="862"/>
      <c r="B99" s="429"/>
      <c r="C99" s="429"/>
      <c r="D99" s="429"/>
      <c r="E99" s="429"/>
      <c r="F99" s="430"/>
      <c r="G99" s="577"/>
      <c r="H99" s="214"/>
      <c r="I99" s="214"/>
      <c r="J99" s="214"/>
      <c r="K99" s="214"/>
      <c r="L99" s="214"/>
      <c r="M99" s="214"/>
      <c r="N99" s="214"/>
      <c r="O99" s="578"/>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c r="A101" s="421"/>
      <c r="B101" s="422"/>
      <c r="C101" s="422"/>
      <c r="D101" s="422"/>
      <c r="E101" s="422"/>
      <c r="F101" s="423"/>
      <c r="G101" s="104" t="s">
        <v>593</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579</v>
      </c>
      <c r="AC101" s="460"/>
      <c r="AD101" s="460"/>
      <c r="AE101" s="217" t="s">
        <v>588</v>
      </c>
      <c r="AF101" s="218"/>
      <c r="AG101" s="218"/>
      <c r="AH101" s="219"/>
      <c r="AI101" s="217" t="s">
        <v>588</v>
      </c>
      <c r="AJ101" s="218"/>
      <c r="AK101" s="218"/>
      <c r="AL101" s="219"/>
      <c r="AM101" s="217" t="s">
        <v>588</v>
      </c>
      <c r="AN101" s="218"/>
      <c r="AO101" s="218"/>
      <c r="AP101" s="219"/>
      <c r="AQ101" s="217" t="s">
        <v>588</v>
      </c>
      <c r="AR101" s="218"/>
      <c r="AS101" s="218"/>
      <c r="AT101" s="219"/>
      <c r="AU101" s="217"/>
      <c r="AV101" s="218"/>
      <c r="AW101" s="218"/>
      <c r="AX101" s="219"/>
    </row>
    <row r="102" spans="1:60" ht="23.25" customHeight="1">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579</v>
      </c>
      <c r="AC102" s="460"/>
      <c r="AD102" s="460"/>
      <c r="AE102" s="417" t="s">
        <v>588</v>
      </c>
      <c r="AF102" s="417"/>
      <c r="AG102" s="417"/>
      <c r="AH102" s="417"/>
      <c r="AI102" s="417" t="s">
        <v>588</v>
      </c>
      <c r="AJ102" s="417"/>
      <c r="AK102" s="417"/>
      <c r="AL102" s="417"/>
      <c r="AM102" s="417" t="s">
        <v>588</v>
      </c>
      <c r="AN102" s="417"/>
      <c r="AO102" s="417"/>
      <c r="AP102" s="417"/>
      <c r="AQ102" s="272" t="s">
        <v>588</v>
      </c>
      <c r="AR102" s="273"/>
      <c r="AS102" s="273"/>
      <c r="AT102" s="318"/>
      <c r="AU102" s="272">
        <v>47</v>
      </c>
      <c r="AV102" s="273"/>
      <c r="AW102" s="273"/>
      <c r="AX102" s="318"/>
    </row>
    <row r="103" spans="1:60" ht="31.5" hidden="1" customHeight="1">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88" t="s">
        <v>522</v>
      </c>
      <c r="AR115" s="589"/>
      <c r="AS115" s="589"/>
      <c r="AT115" s="589"/>
      <c r="AU115" s="589"/>
      <c r="AV115" s="589"/>
      <c r="AW115" s="589"/>
      <c r="AX115" s="590"/>
    </row>
    <row r="116" spans="1:50" ht="23.25" customHeight="1">
      <c r="A116" s="438"/>
      <c r="B116" s="439"/>
      <c r="C116" s="439"/>
      <c r="D116" s="439"/>
      <c r="E116" s="439"/>
      <c r="F116" s="440"/>
      <c r="G116" s="392" t="s">
        <v>594</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589</v>
      </c>
      <c r="AC116" s="462"/>
      <c r="AD116" s="463"/>
      <c r="AE116" s="417" t="s">
        <v>588</v>
      </c>
      <c r="AF116" s="417"/>
      <c r="AG116" s="417"/>
      <c r="AH116" s="417"/>
      <c r="AI116" s="417" t="s">
        <v>588</v>
      </c>
      <c r="AJ116" s="417"/>
      <c r="AK116" s="417"/>
      <c r="AL116" s="417"/>
      <c r="AM116" s="417" t="s">
        <v>588</v>
      </c>
      <c r="AN116" s="417"/>
      <c r="AO116" s="417"/>
      <c r="AP116" s="417"/>
      <c r="AQ116" s="217" t="s">
        <v>602</v>
      </c>
      <c r="AR116" s="218"/>
      <c r="AS116" s="218"/>
      <c r="AT116" s="218"/>
      <c r="AU116" s="218"/>
      <c r="AV116" s="218"/>
      <c r="AW116" s="218"/>
      <c r="AX116" s="220"/>
    </row>
    <row r="117" spans="1:50" ht="46.5" customHeight="1" thickBot="1">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580</v>
      </c>
      <c r="AC117" s="472"/>
      <c r="AD117" s="473"/>
      <c r="AE117" s="550" t="s">
        <v>588</v>
      </c>
      <c r="AF117" s="550"/>
      <c r="AG117" s="550"/>
      <c r="AH117" s="550"/>
      <c r="AI117" s="550" t="s">
        <v>588</v>
      </c>
      <c r="AJ117" s="550"/>
      <c r="AK117" s="550"/>
      <c r="AL117" s="550"/>
      <c r="AM117" s="550" t="s">
        <v>588</v>
      </c>
      <c r="AN117" s="550"/>
      <c r="AO117" s="550"/>
      <c r="AP117" s="550"/>
      <c r="AQ117" s="550" t="s">
        <v>576</v>
      </c>
      <c r="AR117" s="550"/>
      <c r="AS117" s="550"/>
      <c r="AT117" s="550"/>
      <c r="AU117" s="550"/>
      <c r="AV117" s="550"/>
      <c r="AW117" s="550"/>
      <c r="AX117" s="551"/>
    </row>
    <row r="118" spans="1:50" ht="23.25" hidden="1" customHeight="1">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88" t="s">
        <v>522</v>
      </c>
      <c r="AR118" s="589"/>
      <c r="AS118" s="589"/>
      <c r="AT118" s="589"/>
      <c r="AU118" s="589"/>
      <c r="AV118" s="589"/>
      <c r="AW118" s="589"/>
      <c r="AX118" s="590"/>
    </row>
    <row r="119" spans="1:50" ht="23.25" hidden="1" customHeight="1">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88" t="s">
        <v>522</v>
      </c>
      <c r="AR121" s="589"/>
      <c r="AS121" s="589"/>
      <c r="AT121" s="589"/>
      <c r="AU121" s="589"/>
      <c r="AV121" s="589"/>
      <c r="AW121" s="589"/>
      <c r="AX121" s="590"/>
    </row>
    <row r="122" spans="1:50" ht="23.25" hidden="1" customHeight="1">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88" t="s">
        <v>522</v>
      </c>
      <c r="AR124" s="589"/>
      <c r="AS124" s="589"/>
      <c r="AT124" s="589"/>
      <c r="AU124" s="589"/>
      <c r="AV124" s="589"/>
      <c r="AW124" s="589"/>
      <c r="AX124" s="590"/>
    </row>
    <row r="125" spans="1:50" ht="23.25" hidden="1" customHeight="1">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6"/>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c r="A127" s="628"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2"/>
      <c r="Z127" s="923"/>
      <c r="AA127" s="924"/>
      <c r="AB127" s="246" t="s">
        <v>11</v>
      </c>
      <c r="AC127" s="247"/>
      <c r="AD127" s="248"/>
      <c r="AE127" s="414" t="s">
        <v>535</v>
      </c>
      <c r="AF127" s="415"/>
      <c r="AG127" s="415"/>
      <c r="AH127" s="416"/>
      <c r="AI127" s="414" t="s">
        <v>532</v>
      </c>
      <c r="AJ127" s="415"/>
      <c r="AK127" s="415"/>
      <c r="AL127" s="416"/>
      <c r="AM127" s="414" t="s">
        <v>527</v>
      </c>
      <c r="AN127" s="415"/>
      <c r="AO127" s="415"/>
      <c r="AP127" s="416"/>
      <c r="AQ127" s="588" t="s">
        <v>522</v>
      </c>
      <c r="AR127" s="589"/>
      <c r="AS127" s="589"/>
      <c r="AT127" s="589"/>
      <c r="AU127" s="589"/>
      <c r="AV127" s="589"/>
      <c r="AW127" s="589"/>
      <c r="AX127" s="590"/>
    </row>
    <row r="128" spans="1:50" ht="23.25" hidden="1" customHeight="1">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c r="A130" s="187" t="s">
        <v>565</v>
      </c>
      <c r="B130" s="184"/>
      <c r="C130" s="183" t="s">
        <v>357</v>
      </c>
      <c r="D130" s="184"/>
      <c r="E130" s="168" t="s">
        <v>386</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385</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588</v>
      </c>
      <c r="AR133" s="198"/>
      <c r="AS133" s="132" t="s">
        <v>354</v>
      </c>
      <c r="AT133" s="133"/>
      <c r="AU133" s="199" t="s">
        <v>588</v>
      </c>
      <c r="AV133" s="199"/>
      <c r="AW133" s="132" t="s">
        <v>299</v>
      </c>
      <c r="AX133" s="194"/>
    </row>
    <row r="134" spans="1:50" ht="39.75" customHeight="1">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583</v>
      </c>
      <c r="AC134" s="204"/>
      <c r="AD134" s="204"/>
      <c r="AE134" s="205" t="s">
        <v>583</v>
      </c>
      <c r="AF134" s="206"/>
      <c r="AG134" s="206"/>
      <c r="AH134" s="206"/>
      <c r="AI134" s="205" t="s">
        <v>583</v>
      </c>
      <c r="AJ134" s="206"/>
      <c r="AK134" s="206"/>
      <c r="AL134" s="206"/>
      <c r="AM134" s="205" t="s">
        <v>583</v>
      </c>
      <c r="AN134" s="206"/>
      <c r="AO134" s="206"/>
      <c r="AP134" s="206"/>
      <c r="AQ134" s="205" t="s">
        <v>583</v>
      </c>
      <c r="AR134" s="206"/>
      <c r="AS134" s="206"/>
      <c r="AT134" s="206"/>
      <c r="AU134" s="205" t="s">
        <v>583</v>
      </c>
      <c r="AV134" s="206"/>
      <c r="AW134" s="206"/>
      <c r="AX134" s="207"/>
    </row>
    <row r="135" spans="1:50" ht="39.75"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583</v>
      </c>
      <c r="AC135" s="212"/>
      <c r="AD135" s="212"/>
      <c r="AE135" s="205" t="s">
        <v>583</v>
      </c>
      <c r="AF135" s="206"/>
      <c r="AG135" s="206"/>
      <c r="AH135" s="206"/>
      <c r="AI135" s="205" t="s">
        <v>583</v>
      </c>
      <c r="AJ135" s="206"/>
      <c r="AK135" s="206"/>
      <c r="AL135" s="206"/>
      <c r="AM135" s="205" t="s">
        <v>583</v>
      </c>
      <c r="AN135" s="206"/>
      <c r="AO135" s="206"/>
      <c r="AP135" s="206"/>
      <c r="AQ135" s="205" t="s">
        <v>583</v>
      </c>
      <c r="AR135" s="206"/>
      <c r="AS135" s="206"/>
      <c r="AT135" s="206"/>
      <c r="AU135" s="205" t="s">
        <v>583</v>
      </c>
      <c r="AV135" s="206"/>
      <c r="AW135" s="206"/>
      <c r="AX135" s="207"/>
    </row>
    <row r="136" spans="1:50" ht="18.75" hidden="1" customHeight="1">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561</v>
      </c>
      <c r="D430" s="927"/>
      <c r="E430" s="173" t="s">
        <v>545</v>
      </c>
      <c r="F430" s="894"/>
      <c r="G430" s="895" t="s">
        <v>373</v>
      </c>
      <c r="H430" s="122"/>
      <c r="I430" s="122"/>
      <c r="J430" s="896" t="s">
        <v>583</v>
      </c>
      <c r="K430" s="897"/>
      <c r="L430" s="897"/>
      <c r="M430" s="897"/>
      <c r="N430" s="897"/>
      <c r="O430" s="897"/>
      <c r="P430" s="897"/>
      <c r="Q430" s="897"/>
      <c r="R430" s="897"/>
      <c r="S430" s="897"/>
      <c r="T430" s="898"/>
      <c r="U430" s="585" t="s">
        <v>583</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899"/>
    </row>
    <row r="431" spans="1:50" ht="18.75" customHeight="1">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7"/>
      <c r="AR432" s="199"/>
      <c r="AS432" s="132" t="s">
        <v>354</v>
      </c>
      <c r="AT432" s="133"/>
      <c r="AU432" s="199"/>
      <c r="AV432" s="199"/>
      <c r="AW432" s="132" t="s">
        <v>299</v>
      </c>
      <c r="AX432" s="194"/>
    </row>
    <row r="433" spans="1:50" ht="23.25" customHeight="1">
      <c r="A433" s="188"/>
      <c r="B433" s="185"/>
      <c r="C433" s="179"/>
      <c r="D433" s="185"/>
      <c r="E433" s="341"/>
      <c r="F433" s="342"/>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583</v>
      </c>
      <c r="AC433" s="212"/>
      <c r="AD433" s="212"/>
      <c r="AE433" s="339" t="s">
        <v>583</v>
      </c>
      <c r="AF433" s="206"/>
      <c r="AG433" s="206"/>
      <c r="AH433" s="206"/>
      <c r="AI433" s="339" t="s">
        <v>583</v>
      </c>
      <c r="AJ433" s="206"/>
      <c r="AK433" s="206"/>
      <c r="AL433" s="206"/>
      <c r="AM433" s="339" t="s">
        <v>583</v>
      </c>
      <c r="AN433" s="206"/>
      <c r="AO433" s="206"/>
      <c r="AP433" s="340"/>
      <c r="AQ433" s="339" t="s">
        <v>583</v>
      </c>
      <c r="AR433" s="206"/>
      <c r="AS433" s="206"/>
      <c r="AT433" s="340"/>
      <c r="AU433" s="206" t="s">
        <v>583</v>
      </c>
      <c r="AV433" s="206"/>
      <c r="AW433" s="206"/>
      <c r="AX433" s="207"/>
    </row>
    <row r="434" spans="1:50" ht="23.25"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583</v>
      </c>
      <c r="AC434" s="204"/>
      <c r="AD434" s="204"/>
      <c r="AE434" s="339" t="s">
        <v>583</v>
      </c>
      <c r="AF434" s="206"/>
      <c r="AG434" s="206"/>
      <c r="AH434" s="340"/>
      <c r="AI434" s="339" t="s">
        <v>583</v>
      </c>
      <c r="AJ434" s="206"/>
      <c r="AK434" s="206"/>
      <c r="AL434" s="206"/>
      <c r="AM434" s="339" t="s">
        <v>583</v>
      </c>
      <c r="AN434" s="206"/>
      <c r="AO434" s="206"/>
      <c r="AP434" s="340"/>
      <c r="AQ434" s="339" t="s">
        <v>583</v>
      </c>
      <c r="AR434" s="206"/>
      <c r="AS434" s="206"/>
      <c r="AT434" s="340"/>
      <c r="AU434" s="206" t="s">
        <v>583</v>
      </c>
      <c r="AV434" s="206"/>
      <c r="AW434" s="206"/>
      <c r="AX434" s="207"/>
    </row>
    <row r="435" spans="1:50" ht="23.25"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6" t="s">
        <v>300</v>
      </c>
      <c r="AC435" s="576"/>
      <c r="AD435" s="576"/>
      <c r="AE435" s="339" t="s">
        <v>583</v>
      </c>
      <c r="AF435" s="206"/>
      <c r="AG435" s="206"/>
      <c r="AH435" s="340"/>
      <c r="AI435" s="339" t="s">
        <v>583</v>
      </c>
      <c r="AJ435" s="206"/>
      <c r="AK435" s="206"/>
      <c r="AL435" s="206"/>
      <c r="AM435" s="339" t="s">
        <v>583</v>
      </c>
      <c r="AN435" s="206"/>
      <c r="AO435" s="206"/>
      <c r="AP435" s="340"/>
      <c r="AQ435" s="339" t="s">
        <v>583</v>
      </c>
      <c r="AR435" s="206"/>
      <c r="AS435" s="206"/>
      <c r="AT435" s="340"/>
      <c r="AU435" s="206" t="s">
        <v>583</v>
      </c>
      <c r="AV435" s="206"/>
      <c r="AW435" s="206"/>
      <c r="AX435" s="207"/>
    </row>
    <row r="436" spans="1:50" ht="18.75" hidden="1" customHeight="1">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7"/>
      <c r="AR437" s="199"/>
      <c r="AS437" s="132" t="s">
        <v>354</v>
      </c>
      <c r="AT437" s="133"/>
      <c r="AU437" s="199"/>
      <c r="AV437" s="199"/>
      <c r="AW437" s="132" t="s">
        <v>299</v>
      </c>
      <c r="AX437" s="194"/>
    </row>
    <row r="438" spans="1:50" ht="23.25" hidden="1" customHeight="1">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6" t="s">
        <v>300</v>
      </c>
      <c r="AC440" s="576"/>
      <c r="AD440" s="576"/>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7"/>
      <c r="AR442" s="199"/>
      <c r="AS442" s="132" t="s">
        <v>354</v>
      </c>
      <c r="AT442" s="133"/>
      <c r="AU442" s="199"/>
      <c r="AV442" s="199"/>
      <c r="AW442" s="132" t="s">
        <v>299</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6" t="s">
        <v>300</v>
      </c>
      <c r="AC445" s="576"/>
      <c r="AD445" s="576"/>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7"/>
      <c r="AR447" s="199"/>
      <c r="AS447" s="132" t="s">
        <v>354</v>
      </c>
      <c r="AT447" s="133"/>
      <c r="AU447" s="199"/>
      <c r="AV447" s="199"/>
      <c r="AW447" s="132" t="s">
        <v>299</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6" t="s">
        <v>300</v>
      </c>
      <c r="AC450" s="576"/>
      <c r="AD450" s="576"/>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7"/>
      <c r="AR452" s="199"/>
      <c r="AS452" s="132" t="s">
        <v>354</v>
      </c>
      <c r="AT452" s="133"/>
      <c r="AU452" s="199"/>
      <c r="AV452" s="199"/>
      <c r="AW452" s="132" t="s">
        <v>299</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6" t="s">
        <v>300</v>
      </c>
      <c r="AC455" s="576"/>
      <c r="AD455" s="576"/>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7"/>
      <c r="AR457" s="199"/>
      <c r="AS457" s="132" t="s">
        <v>354</v>
      </c>
      <c r="AT457" s="133"/>
      <c r="AU457" s="199"/>
      <c r="AV457" s="199"/>
      <c r="AW457" s="132" t="s">
        <v>299</v>
      </c>
      <c r="AX457" s="194"/>
    </row>
    <row r="458" spans="1:50" ht="23.25" customHeight="1">
      <c r="A458" s="188"/>
      <c r="B458" s="185"/>
      <c r="C458" s="179"/>
      <c r="D458" s="185"/>
      <c r="E458" s="341"/>
      <c r="F458" s="342"/>
      <c r="G458" s="103" t="s">
        <v>583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583</v>
      </c>
      <c r="AC458" s="212"/>
      <c r="AD458" s="212"/>
      <c r="AE458" s="339" t="s">
        <v>583</v>
      </c>
      <c r="AF458" s="206"/>
      <c r="AG458" s="206"/>
      <c r="AH458" s="206"/>
      <c r="AI458" s="339" t="s">
        <v>583</v>
      </c>
      <c r="AJ458" s="206"/>
      <c r="AK458" s="206"/>
      <c r="AL458" s="206"/>
      <c r="AM458" s="339" t="s">
        <v>583</v>
      </c>
      <c r="AN458" s="206"/>
      <c r="AO458" s="206"/>
      <c r="AP458" s="340"/>
      <c r="AQ458" s="339" t="s">
        <v>583</v>
      </c>
      <c r="AR458" s="206"/>
      <c r="AS458" s="206"/>
      <c r="AT458" s="340"/>
      <c r="AU458" s="206" t="s">
        <v>583</v>
      </c>
      <c r="AV458" s="206"/>
      <c r="AW458" s="206"/>
      <c r="AX458" s="207"/>
    </row>
    <row r="459" spans="1:50" ht="23.25"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583</v>
      </c>
      <c r="AC459" s="204"/>
      <c r="AD459" s="204"/>
      <c r="AE459" s="339" t="s">
        <v>583</v>
      </c>
      <c r="AF459" s="206"/>
      <c r="AG459" s="206"/>
      <c r="AH459" s="340"/>
      <c r="AI459" s="339" t="s">
        <v>583</v>
      </c>
      <c r="AJ459" s="206"/>
      <c r="AK459" s="206"/>
      <c r="AL459" s="206"/>
      <c r="AM459" s="339" t="s">
        <v>583</v>
      </c>
      <c r="AN459" s="206"/>
      <c r="AO459" s="206"/>
      <c r="AP459" s="340"/>
      <c r="AQ459" s="339" t="s">
        <v>583</v>
      </c>
      <c r="AR459" s="206"/>
      <c r="AS459" s="206"/>
      <c r="AT459" s="340"/>
      <c r="AU459" s="206" t="s">
        <v>583</v>
      </c>
      <c r="AV459" s="206"/>
      <c r="AW459" s="206"/>
      <c r="AX459" s="207"/>
    </row>
    <row r="460" spans="1:50" ht="23.25" customHeigh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6" t="s">
        <v>14</v>
      </c>
      <c r="AC460" s="576"/>
      <c r="AD460" s="576"/>
      <c r="AE460" s="339" t="s">
        <v>583</v>
      </c>
      <c r="AF460" s="206"/>
      <c r="AG460" s="206"/>
      <c r="AH460" s="340"/>
      <c r="AI460" s="339" t="s">
        <v>583</v>
      </c>
      <c r="AJ460" s="206"/>
      <c r="AK460" s="206"/>
      <c r="AL460" s="206"/>
      <c r="AM460" s="339" t="s">
        <v>583</v>
      </c>
      <c r="AN460" s="206"/>
      <c r="AO460" s="206"/>
      <c r="AP460" s="340"/>
      <c r="AQ460" s="339" t="s">
        <v>583</v>
      </c>
      <c r="AR460" s="206"/>
      <c r="AS460" s="206"/>
      <c r="AT460" s="340"/>
      <c r="AU460" s="206" t="s">
        <v>583</v>
      </c>
      <c r="AV460" s="206"/>
      <c r="AW460" s="206"/>
      <c r="AX460" s="207"/>
    </row>
    <row r="461" spans="1:50" ht="18.75" hidden="1" customHeight="1">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7"/>
      <c r="AR462" s="199"/>
      <c r="AS462" s="132" t="s">
        <v>354</v>
      </c>
      <c r="AT462" s="133"/>
      <c r="AU462" s="199"/>
      <c r="AV462" s="199"/>
      <c r="AW462" s="132" t="s">
        <v>299</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6" t="s">
        <v>14</v>
      </c>
      <c r="AC465" s="576"/>
      <c r="AD465" s="576"/>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7"/>
      <c r="AR467" s="199"/>
      <c r="AS467" s="132" t="s">
        <v>354</v>
      </c>
      <c r="AT467" s="133"/>
      <c r="AU467" s="199"/>
      <c r="AV467" s="199"/>
      <c r="AW467" s="132" t="s">
        <v>299</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6" t="s">
        <v>14</v>
      </c>
      <c r="AC470" s="576"/>
      <c r="AD470" s="576"/>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7"/>
      <c r="AR472" s="199"/>
      <c r="AS472" s="132" t="s">
        <v>354</v>
      </c>
      <c r="AT472" s="133"/>
      <c r="AU472" s="199"/>
      <c r="AV472" s="199"/>
      <c r="AW472" s="132" t="s">
        <v>299</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6" t="s">
        <v>14</v>
      </c>
      <c r="AC475" s="576"/>
      <c r="AD475" s="576"/>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7"/>
      <c r="AR477" s="199"/>
      <c r="AS477" s="132" t="s">
        <v>354</v>
      </c>
      <c r="AT477" s="133"/>
      <c r="AU477" s="199"/>
      <c r="AV477" s="199"/>
      <c r="AW477" s="132" t="s">
        <v>299</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6" t="s">
        <v>14</v>
      </c>
      <c r="AC480" s="576"/>
      <c r="AD480" s="576"/>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583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562</v>
      </c>
      <c r="F484" s="174"/>
      <c r="G484" s="895" t="s">
        <v>373</v>
      </c>
      <c r="H484" s="122"/>
      <c r="I484" s="122"/>
      <c r="J484" s="896"/>
      <c r="K484" s="897"/>
      <c r="L484" s="897"/>
      <c r="M484" s="897"/>
      <c r="N484" s="897"/>
      <c r="O484" s="897"/>
      <c r="P484" s="897"/>
      <c r="Q484" s="897"/>
      <c r="R484" s="897"/>
      <c r="S484" s="897"/>
      <c r="T484" s="898"/>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899"/>
    </row>
    <row r="485" spans="1:50" ht="18.75" hidden="1" customHeight="1">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7"/>
      <c r="AR486" s="199"/>
      <c r="AS486" s="132" t="s">
        <v>354</v>
      </c>
      <c r="AT486" s="133"/>
      <c r="AU486" s="199"/>
      <c r="AV486" s="199"/>
      <c r="AW486" s="132" t="s">
        <v>299</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6" t="s">
        <v>300</v>
      </c>
      <c r="AC489" s="576"/>
      <c r="AD489" s="576"/>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7"/>
      <c r="AR491" s="199"/>
      <c r="AS491" s="132" t="s">
        <v>354</v>
      </c>
      <c r="AT491" s="133"/>
      <c r="AU491" s="199"/>
      <c r="AV491" s="199"/>
      <c r="AW491" s="132" t="s">
        <v>299</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6" t="s">
        <v>300</v>
      </c>
      <c r="AC494" s="576"/>
      <c r="AD494" s="576"/>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7"/>
      <c r="AR496" s="199"/>
      <c r="AS496" s="132" t="s">
        <v>354</v>
      </c>
      <c r="AT496" s="133"/>
      <c r="AU496" s="199"/>
      <c r="AV496" s="199"/>
      <c r="AW496" s="132" t="s">
        <v>299</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6" t="s">
        <v>300</v>
      </c>
      <c r="AC499" s="576"/>
      <c r="AD499" s="576"/>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7"/>
      <c r="AR501" s="199"/>
      <c r="AS501" s="132" t="s">
        <v>354</v>
      </c>
      <c r="AT501" s="133"/>
      <c r="AU501" s="199"/>
      <c r="AV501" s="199"/>
      <c r="AW501" s="132" t="s">
        <v>299</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6" t="s">
        <v>300</v>
      </c>
      <c r="AC504" s="576"/>
      <c r="AD504" s="576"/>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7"/>
      <c r="AR506" s="199"/>
      <c r="AS506" s="132" t="s">
        <v>354</v>
      </c>
      <c r="AT506" s="133"/>
      <c r="AU506" s="199"/>
      <c r="AV506" s="199"/>
      <c r="AW506" s="132" t="s">
        <v>299</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6" t="s">
        <v>300</v>
      </c>
      <c r="AC509" s="576"/>
      <c r="AD509" s="576"/>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7"/>
      <c r="AR511" s="199"/>
      <c r="AS511" s="132" t="s">
        <v>354</v>
      </c>
      <c r="AT511" s="133"/>
      <c r="AU511" s="199"/>
      <c r="AV511" s="199"/>
      <c r="AW511" s="132" t="s">
        <v>299</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6" t="s">
        <v>14</v>
      </c>
      <c r="AC514" s="576"/>
      <c r="AD514" s="576"/>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7"/>
      <c r="AR516" s="199"/>
      <c r="AS516" s="132" t="s">
        <v>354</v>
      </c>
      <c r="AT516" s="133"/>
      <c r="AU516" s="199"/>
      <c r="AV516" s="199"/>
      <c r="AW516" s="132" t="s">
        <v>299</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6" t="s">
        <v>14</v>
      </c>
      <c r="AC519" s="576"/>
      <c r="AD519" s="576"/>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7"/>
      <c r="AR521" s="199"/>
      <c r="AS521" s="132" t="s">
        <v>354</v>
      </c>
      <c r="AT521" s="133"/>
      <c r="AU521" s="199"/>
      <c r="AV521" s="199"/>
      <c r="AW521" s="132" t="s">
        <v>299</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6" t="s">
        <v>14</v>
      </c>
      <c r="AC524" s="576"/>
      <c r="AD524" s="576"/>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7"/>
      <c r="AR526" s="199"/>
      <c r="AS526" s="132" t="s">
        <v>354</v>
      </c>
      <c r="AT526" s="133"/>
      <c r="AU526" s="199"/>
      <c r="AV526" s="199"/>
      <c r="AW526" s="132" t="s">
        <v>299</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6" t="s">
        <v>14</v>
      </c>
      <c r="AC529" s="576"/>
      <c r="AD529" s="576"/>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7"/>
      <c r="AR531" s="199"/>
      <c r="AS531" s="132" t="s">
        <v>354</v>
      </c>
      <c r="AT531" s="133"/>
      <c r="AU531" s="199"/>
      <c r="AV531" s="199"/>
      <c r="AW531" s="132" t="s">
        <v>299</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6" t="s">
        <v>14</v>
      </c>
      <c r="AC534" s="576"/>
      <c r="AD534" s="576"/>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563</v>
      </c>
      <c r="F538" s="174"/>
      <c r="G538" s="895" t="s">
        <v>373</v>
      </c>
      <c r="H538" s="122"/>
      <c r="I538" s="122"/>
      <c r="J538" s="896"/>
      <c r="K538" s="897"/>
      <c r="L538" s="897"/>
      <c r="M538" s="897"/>
      <c r="N538" s="897"/>
      <c r="O538" s="897"/>
      <c r="P538" s="897"/>
      <c r="Q538" s="897"/>
      <c r="R538" s="897"/>
      <c r="S538" s="897"/>
      <c r="T538" s="898"/>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899"/>
    </row>
    <row r="539" spans="1:50" ht="18.75" hidden="1" customHeight="1">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7"/>
      <c r="AR540" s="199"/>
      <c r="AS540" s="132" t="s">
        <v>354</v>
      </c>
      <c r="AT540" s="133"/>
      <c r="AU540" s="199"/>
      <c r="AV540" s="199"/>
      <c r="AW540" s="132" t="s">
        <v>299</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6" t="s">
        <v>300</v>
      </c>
      <c r="AC543" s="576"/>
      <c r="AD543" s="576"/>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7"/>
      <c r="AR545" s="199"/>
      <c r="AS545" s="132" t="s">
        <v>354</v>
      </c>
      <c r="AT545" s="133"/>
      <c r="AU545" s="199"/>
      <c r="AV545" s="199"/>
      <c r="AW545" s="132" t="s">
        <v>299</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6" t="s">
        <v>300</v>
      </c>
      <c r="AC548" s="576"/>
      <c r="AD548" s="576"/>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7"/>
      <c r="AR550" s="199"/>
      <c r="AS550" s="132" t="s">
        <v>354</v>
      </c>
      <c r="AT550" s="133"/>
      <c r="AU550" s="199"/>
      <c r="AV550" s="199"/>
      <c r="AW550" s="132" t="s">
        <v>299</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6" t="s">
        <v>300</v>
      </c>
      <c r="AC553" s="576"/>
      <c r="AD553" s="576"/>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7"/>
      <c r="AR555" s="199"/>
      <c r="AS555" s="132" t="s">
        <v>354</v>
      </c>
      <c r="AT555" s="133"/>
      <c r="AU555" s="199"/>
      <c r="AV555" s="199"/>
      <c r="AW555" s="132" t="s">
        <v>299</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6" t="s">
        <v>300</v>
      </c>
      <c r="AC558" s="576"/>
      <c r="AD558" s="576"/>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7"/>
      <c r="AR560" s="199"/>
      <c r="AS560" s="132" t="s">
        <v>354</v>
      </c>
      <c r="AT560" s="133"/>
      <c r="AU560" s="199"/>
      <c r="AV560" s="199"/>
      <c r="AW560" s="132" t="s">
        <v>299</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6" t="s">
        <v>300</v>
      </c>
      <c r="AC563" s="576"/>
      <c r="AD563" s="576"/>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7"/>
      <c r="AR565" s="199"/>
      <c r="AS565" s="132" t="s">
        <v>354</v>
      </c>
      <c r="AT565" s="133"/>
      <c r="AU565" s="199"/>
      <c r="AV565" s="199"/>
      <c r="AW565" s="132" t="s">
        <v>299</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6" t="s">
        <v>14</v>
      </c>
      <c r="AC568" s="576"/>
      <c r="AD568" s="576"/>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7"/>
      <c r="AR570" s="199"/>
      <c r="AS570" s="132" t="s">
        <v>354</v>
      </c>
      <c r="AT570" s="133"/>
      <c r="AU570" s="199"/>
      <c r="AV570" s="199"/>
      <c r="AW570" s="132" t="s">
        <v>299</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6" t="s">
        <v>14</v>
      </c>
      <c r="AC573" s="576"/>
      <c r="AD573" s="576"/>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7"/>
      <c r="AR575" s="199"/>
      <c r="AS575" s="132" t="s">
        <v>354</v>
      </c>
      <c r="AT575" s="133"/>
      <c r="AU575" s="199"/>
      <c r="AV575" s="199"/>
      <c r="AW575" s="132" t="s">
        <v>299</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6" t="s">
        <v>14</v>
      </c>
      <c r="AC578" s="576"/>
      <c r="AD578" s="576"/>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7"/>
      <c r="AR580" s="199"/>
      <c r="AS580" s="132" t="s">
        <v>354</v>
      </c>
      <c r="AT580" s="133"/>
      <c r="AU580" s="199"/>
      <c r="AV580" s="199"/>
      <c r="AW580" s="132" t="s">
        <v>299</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6" t="s">
        <v>14</v>
      </c>
      <c r="AC583" s="576"/>
      <c r="AD583" s="576"/>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7"/>
      <c r="AR585" s="199"/>
      <c r="AS585" s="132" t="s">
        <v>354</v>
      </c>
      <c r="AT585" s="133"/>
      <c r="AU585" s="199"/>
      <c r="AV585" s="199"/>
      <c r="AW585" s="132" t="s">
        <v>299</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6" t="s">
        <v>14</v>
      </c>
      <c r="AC588" s="576"/>
      <c r="AD588" s="576"/>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562</v>
      </c>
      <c r="F592" s="174"/>
      <c r="G592" s="895" t="s">
        <v>373</v>
      </c>
      <c r="H592" s="122"/>
      <c r="I592" s="122"/>
      <c r="J592" s="896"/>
      <c r="K592" s="897"/>
      <c r="L592" s="897"/>
      <c r="M592" s="897"/>
      <c r="N592" s="897"/>
      <c r="O592" s="897"/>
      <c r="P592" s="897"/>
      <c r="Q592" s="897"/>
      <c r="R592" s="897"/>
      <c r="S592" s="897"/>
      <c r="T592" s="898"/>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899"/>
    </row>
    <row r="593" spans="1:50" ht="18.75" hidden="1" customHeight="1">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7"/>
      <c r="AR594" s="199"/>
      <c r="AS594" s="132" t="s">
        <v>354</v>
      </c>
      <c r="AT594" s="133"/>
      <c r="AU594" s="199"/>
      <c r="AV594" s="199"/>
      <c r="AW594" s="132" t="s">
        <v>299</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6" t="s">
        <v>300</v>
      </c>
      <c r="AC597" s="576"/>
      <c r="AD597" s="576"/>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7"/>
      <c r="AR599" s="199"/>
      <c r="AS599" s="132" t="s">
        <v>354</v>
      </c>
      <c r="AT599" s="133"/>
      <c r="AU599" s="199"/>
      <c r="AV599" s="199"/>
      <c r="AW599" s="132" t="s">
        <v>299</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6" t="s">
        <v>300</v>
      </c>
      <c r="AC602" s="576"/>
      <c r="AD602" s="576"/>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7"/>
      <c r="AR604" s="199"/>
      <c r="AS604" s="132" t="s">
        <v>354</v>
      </c>
      <c r="AT604" s="133"/>
      <c r="AU604" s="199"/>
      <c r="AV604" s="199"/>
      <c r="AW604" s="132" t="s">
        <v>299</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6" t="s">
        <v>300</v>
      </c>
      <c r="AC607" s="576"/>
      <c r="AD607" s="576"/>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7"/>
      <c r="AR609" s="199"/>
      <c r="AS609" s="132" t="s">
        <v>354</v>
      </c>
      <c r="AT609" s="133"/>
      <c r="AU609" s="199"/>
      <c r="AV609" s="199"/>
      <c r="AW609" s="132" t="s">
        <v>299</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6" t="s">
        <v>300</v>
      </c>
      <c r="AC612" s="576"/>
      <c r="AD612" s="576"/>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7"/>
      <c r="AR614" s="199"/>
      <c r="AS614" s="132" t="s">
        <v>354</v>
      </c>
      <c r="AT614" s="133"/>
      <c r="AU614" s="199"/>
      <c r="AV614" s="199"/>
      <c r="AW614" s="132" t="s">
        <v>299</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6" t="s">
        <v>300</v>
      </c>
      <c r="AC617" s="576"/>
      <c r="AD617" s="576"/>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7"/>
      <c r="AR619" s="199"/>
      <c r="AS619" s="132" t="s">
        <v>354</v>
      </c>
      <c r="AT619" s="133"/>
      <c r="AU619" s="199"/>
      <c r="AV619" s="199"/>
      <c r="AW619" s="132" t="s">
        <v>299</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6" t="s">
        <v>14</v>
      </c>
      <c r="AC622" s="576"/>
      <c r="AD622" s="576"/>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7"/>
      <c r="AR624" s="199"/>
      <c r="AS624" s="132" t="s">
        <v>354</v>
      </c>
      <c r="AT624" s="133"/>
      <c r="AU624" s="199"/>
      <c r="AV624" s="199"/>
      <c r="AW624" s="132" t="s">
        <v>299</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6" t="s">
        <v>14</v>
      </c>
      <c r="AC627" s="576"/>
      <c r="AD627" s="576"/>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7"/>
      <c r="AR629" s="199"/>
      <c r="AS629" s="132" t="s">
        <v>354</v>
      </c>
      <c r="AT629" s="133"/>
      <c r="AU629" s="199"/>
      <c r="AV629" s="199"/>
      <c r="AW629" s="132" t="s">
        <v>299</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6" t="s">
        <v>14</v>
      </c>
      <c r="AC632" s="576"/>
      <c r="AD632" s="576"/>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7"/>
      <c r="AR634" s="199"/>
      <c r="AS634" s="132" t="s">
        <v>354</v>
      </c>
      <c r="AT634" s="133"/>
      <c r="AU634" s="199"/>
      <c r="AV634" s="199"/>
      <c r="AW634" s="132" t="s">
        <v>299</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6" t="s">
        <v>14</v>
      </c>
      <c r="AC637" s="576"/>
      <c r="AD637" s="576"/>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7"/>
      <c r="AR639" s="199"/>
      <c r="AS639" s="132" t="s">
        <v>354</v>
      </c>
      <c r="AT639" s="133"/>
      <c r="AU639" s="199"/>
      <c r="AV639" s="199"/>
      <c r="AW639" s="132" t="s">
        <v>299</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6" t="s">
        <v>14</v>
      </c>
      <c r="AC642" s="576"/>
      <c r="AD642" s="576"/>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563</v>
      </c>
      <c r="F646" s="174"/>
      <c r="G646" s="895" t="s">
        <v>373</v>
      </c>
      <c r="H646" s="122"/>
      <c r="I646" s="122"/>
      <c r="J646" s="896"/>
      <c r="K646" s="897"/>
      <c r="L646" s="897"/>
      <c r="M646" s="897"/>
      <c r="N646" s="897"/>
      <c r="O646" s="897"/>
      <c r="P646" s="897"/>
      <c r="Q646" s="897"/>
      <c r="R646" s="897"/>
      <c r="S646" s="897"/>
      <c r="T646" s="898"/>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899"/>
    </row>
    <row r="647" spans="1:50" ht="18.75" hidden="1" customHeight="1">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7"/>
      <c r="AR648" s="199"/>
      <c r="AS648" s="132" t="s">
        <v>354</v>
      </c>
      <c r="AT648" s="133"/>
      <c r="AU648" s="199"/>
      <c r="AV648" s="199"/>
      <c r="AW648" s="132" t="s">
        <v>299</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6" t="s">
        <v>300</v>
      </c>
      <c r="AC651" s="576"/>
      <c r="AD651" s="576"/>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7"/>
      <c r="AR653" s="199"/>
      <c r="AS653" s="132" t="s">
        <v>354</v>
      </c>
      <c r="AT653" s="133"/>
      <c r="AU653" s="199"/>
      <c r="AV653" s="199"/>
      <c r="AW653" s="132" t="s">
        <v>299</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6" t="s">
        <v>300</v>
      </c>
      <c r="AC656" s="576"/>
      <c r="AD656" s="576"/>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7"/>
      <c r="AR658" s="199"/>
      <c r="AS658" s="132" t="s">
        <v>354</v>
      </c>
      <c r="AT658" s="133"/>
      <c r="AU658" s="199"/>
      <c r="AV658" s="199"/>
      <c r="AW658" s="132" t="s">
        <v>299</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6" t="s">
        <v>300</v>
      </c>
      <c r="AC661" s="576"/>
      <c r="AD661" s="576"/>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7"/>
      <c r="AR663" s="199"/>
      <c r="AS663" s="132" t="s">
        <v>354</v>
      </c>
      <c r="AT663" s="133"/>
      <c r="AU663" s="199"/>
      <c r="AV663" s="199"/>
      <c r="AW663" s="132" t="s">
        <v>299</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6" t="s">
        <v>300</v>
      </c>
      <c r="AC666" s="576"/>
      <c r="AD666" s="576"/>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7"/>
      <c r="AR668" s="199"/>
      <c r="AS668" s="132" t="s">
        <v>354</v>
      </c>
      <c r="AT668" s="133"/>
      <c r="AU668" s="199"/>
      <c r="AV668" s="199"/>
      <c r="AW668" s="132" t="s">
        <v>299</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6" t="s">
        <v>300</v>
      </c>
      <c r="AC671" s="576"/>
      <c r="AD671" s="576"/>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7"/>
      <c r="AR673" s="199"/>
      <c r="AS673" s="132" t="s">
        <v>354</v>
      </c>
      <c r="AT673" s="133"/>
      <c r="AU673" s="199"/>
      <c r="AV673" s="199"/>
      <c r="AW673" s="132" t="s">
        <v>299</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6" t="s">
        <v>14</v>
      </c>
      <c r="AC676" s="576"/>
      <c r="AD676" s="576"/>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7"/>
      <c r="AR678" s="199"/>
      <c r="AS678" s="132" t="s">
        <v>354</v>
      </c>
      <c r="AT678" s="133"/>
      <c r="AU678" s="199"/>
      <c r="AV678" s="199"/>
      <c r="AW678" s="132" t="s">
        <v>299</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6" t="s">
        <v>14</v>
      </c>
      <c r="AC681" s="576"/>
      <c r="AD681" s="576"/>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7"/>
      <c r="AR683" s="199"/>
      <c r="AS683" s="132" t="s">
        <v>354</v>
      </c>
      <c r="AT683" s="133"/>
      <c r="AU683" s="199"/>
      <c r="AV683" s="199"/>
      <c r="AW683" s="132" t="s">
        <v>299</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6" t="s">
        <v>14</v>
      </c>
      <c r="AC686" s="576"/>
      <c r="AD686" s="576"/>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7"/>
      <c r="AR688" s="199"/>
      <c r="AS688" s="132" t="s">
        <v>354</v>
      </c>
      <c r="AT688" s="133"/>
      <c r="AU688" s="199"/>
      <c r="AV688" s="199"/>
      <c r="AW688" s="132" t="s">
        <v>299</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6" t="s">
        <v>14</v>
      </c>
      <c r="AC691" s="576"/>
      <c r="AD691" s="576"/>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7"/>
      <c r="AR693" s="199"/>
      <c r="AS693" s="132" t="s">
        <v>354</v>
      </c>
      <c r="AT693" s="133"/>
      <c r="AU693" s="199"/>
      <c r="AV693" s="199"/>
      <c r="AW693" s="132" t="s">
        <v>299</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6" t="s">
        <v>14</v>
      </c>
      <c r="AC696" s="576"/>
      <c r="AD696" s="576"/>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0" t="s">
        <v>31</v>
      </c>
      <c r="AH701" s="381"/>
      <c r="AI701" s="381"/>
      <c r="AJ701" s="381"/>
      <c r="AK701" s="381"/>
      <c r="AL701" s="381"/>
      <c r="AM701" s="381"/>
      <c r="AN701" s="381"/>
      <c r="AO701" s="381"/>
      <c r="AP701" s="381"/>
      <c r="AQ701" s="381"/>
      <c r="AR701" s="381"/>
      <c r="AS701" s="381"/>
      <c r="AT701" s="381"/>
      <c r="AU701" s="381"/>
      <c r="AV701" s="381"/>
      <c r="AW701" s="381"/>
      <c r="AX701" s="821"/>
    </row>
    <row r="702" spans="1:50" ht="55.5" customHeight="1">
      <c r="A702" s="866" t="s">
        <v>258</v>
      </c>
      <c r="B702" s="867"/>
      <c r="C702" s="705" t="s">
        <v>259</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4" t="s">
        <v>575</v>
      </c>
      <c r="AE702" s="345"/>
      <c r="AF702" s="345"/>
      <c r="AG702" s="384" t="s">
        <v>585</v>
      </c>
      <c r="AH702" s="385"/>
      <c r="AI702" s="385"/>
      <c r="AJ702" s="385"/>
      <c r="AK702" s="385"/>
      <c r="AL702" s="385"/>
      <c r="AM702" s="385"/>
      <c r="AN702" s="385"/>
      <c r="AO702" s="385"/>
      <c r="AP702" s="385"/>
      <c r="AQ702" s="385"/>
      <c r="AR702" s="385"/>
      <c r="AS702" s="385"/>
      <c r="AT702" s="385"/>
      <c r="AU702" s="385"/>
      <c r="AV702" s="385"/>
      <c r="AW702" s="385"/>
      <c r="AX702" s="386"/>
    </row>
    <row r="703" spans="1:50" ht="67.5" customHeight="1">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1"/>
      <c r="AD703" s="327" t="s">
        <v>575</v>
      </c>
      <c r="AE703" s="328"/>
      <c r="AF703" s="328"/>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42" customHeight="1">
      <c r="A704" s="870"/>
      <c r="B704" s="871"/>
      <c r="C704" s="814" t="s">
        <v>260</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575</v>
      </c>
      <c r="AE704" s="779"/>
      <c r="AF704" s="779"/>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37" t="s">
        <v>39</v>
      </c>
      <c r="B705" s="638"/>
      <c r="C705" s="817" t="s">
        <v>41</v>
      </c>
      <c r="D705" s="818"/>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9"/>
      <c r="AD705" s="711" t="s">
        <v>586</v>
      </c>
      <c r="AE705" s="712"/>
      <c r="AF705" s="712"/>
      <c r="AG705" s="124" t="s">
        <v>592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39"/>
      <c r="B706" s="640"/>
      <c r="C706" s="790"/>
      <c r="D706" s="791"/>
      <c r="E706" s="726" t="s">
        <v>506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7"/>
      <c r="AE706" s="328"/>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39"/>
      <c r="B707" s="640"/>
      <c r="C707" s="792"/>
      <c r="D707" s="793"/>
      <c r="E707" s="729" t="s">
        <v>437</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c r="AE707" s="832"/>
      <c r="AF707" s="83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39"/>
      <c r="B708" s="641"/>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1" t="s">
        <v>586</v>
      </c>
      <c r="AE708" s="602"/>
      <c r="AF708" s="602"/>
      <c r="AG708" s="738" t="s">
        <v>592</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c r="A709" s="639"/>
      <c r="B709" s="641"/>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586</v>
      </c>
      <c r="AE709" s="328"/>
      <c r="AF709" s="328"/>
      <c r="AG709" s="100" t="s">
        <v>592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39"/>
      <c r="B710" s="641"/>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586</v>
      </c>
      <c r="AE710" s="328"/>
      <c r="AF710" s="328"/>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c r="A711" s="639"/>
      <c r="B711" s="641"/>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0"/>
      <c r="AD711" s="327" t="s">
        <v>586</v>
      </c>
      <c r="AE711" s="328"/>
      <c r="AF711" s="328"/>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39"/>
      <c r="B712" s="641"/>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0"/>
      <c r="AD712" s="778" t="s">
        <v>586</v>
      </c>
      <c r="AE712" s="779"/>
      <c r="AF712" s="779"/>
      <c r="AG712" s="806" t="s">
        <v>592</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c r="A713" s="639"/>
      <c r="B713" s="641"/>
      <c r="C713" s="944" t="s">
        <v>470</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7" t="s">
        <v>586</v>
      </c>
      <c r="AE713" s="328"/>
      <c r="AF713" s="660"/>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c r="A714" s="642"/>
      <c r="B714" s="643"/>
      <c r="C714" s="644" t="s">
        <v>446</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3" t="s">
        <v>586</v>
      </c>
      <c r="AE714" s="804"/>
      <c r="AF714" s="805"/>
      <c r="AG714" s="732" t="s">
        <v>592</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c r="A715" s="637" t="s">
        <v>40</v>
      </c>
      <c r="B715" s="780"/>
      <c r="C715" s="781" t="s">
        <v>447</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1" t="s">
        <v>586</v>
      </c>
      <c r="AE715" s="602"/>
      <c r="AF715" s="653"/>
      <c r="AG715" s="738" t="s">
        <v>592</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586</v>
      </c>
      <c r="AE716" s="624"/>
      <c r="AF716" s="624"/>
      <c r="AG716" s="100" t="s">
        <v>592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39"/>
      <c r="B717" s="641"/>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586</v>
      </c>
      <c r="AE717" s="328"/>
      <c r="AF717" s="328"/>
      <c r="AG717" s="100" t="s">
        <v>592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42"/>
      <c r="B718" s="643"/>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586</v>
      </c>
      <c r="AE718" s="328"/>
      <c r="AF718" s="328"/>
      <c r="AG718" s="126" t="s">
        <v>592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772" t="s">
        <v>58</v>
      </c>
      <c r="B719" s="773"/>
      <c r="C719" s="620" t="s">
        <v>262</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586</v>
      </c>
      <c r="AE719" s="602"/>
      <c r="AF719" s="602"/>
      <c r="AG719" s="124" t="s">
        <v>583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774"/>
      <c r="B720" s="775"/>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774"/>
      <c r="B721" s="77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74"/>
      <c r="B722" s="77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74"/>
      <c r="B723" s="77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74"/>
      <c r="B724" s="77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76"/>
      <c r="B725" s="77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thickBot="1">
      <c r="A726" s="637" t="s">
        <v>48</v>
      </c>
      <c r="B726" s="798"/>
      <c r="C726" s="811" t="s">
        <v>53</v>
      </c>
      <c r="D726" s="833"/>
      <c r="E726" s="833"/>
      <c r="F726" s="834"/>
      <c r="G726" s="574" t="s">
        <v>591</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c r="A727" s="799"/>
      <c r="B727" s="800"/>
      <c r="C727" s="744" t="s">
        <v>57</v>
      </c>
      <c r="D727" s="745"/>
      <c r="E727" s="745"/>
      <c r="F727" s="746"/>
      <c r="G727" s="574" t="s">
        <v>591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c r="A731" s="795"/>
      <c r="B731" s="796"/>
      <c r="C731" s="796"/>
      <c r="D731" s="796"/>
      <c r="E731" s="797"/>
      <c r="F731" s="634" t="s">
        <v>604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c r="A736" s="647" t="s">
        <v>475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c r="A737" s="987" t="s">
        <v>549</v>
      </c>
      <c r="B737" s="209"/>
      <c r="C737" s="209"/>
      <c r="D737" s="210"/>
      <c r="E737" s="986" t="s">
        <v>591</v>
      </c>
      <c r="F737" s="986"/>
      <c r="G737" s="986"/>
      <c r="H737" s="986"/>
      <c r="I737" s="986"/>
      <c r="J737" s="986"/>
      <c r="K737" s="986"/>
      <c r="L737" s="986"/>
      <c r="M737" s="986"/>
      <c r="N737" s="364" t="s">
        <v>542</v>
      </c>
      <c r="O737" s="364"/>
      <c r="P737" s="364"/>
      <c r="Q737" s="364"/>
      <c r="R737" s="986" t="s">
        <v>591</v>
      </c>
      <c r="S737" s="986"/>
      <c r="T737" s="986"/>
      <c r="U737" s="986"/>
      <c r="V737" s="986"/>
      <c r="W737" s="986"/>
      <c r="X737" s="986"/>
      <c r="Y737" s="986"/>
      <c r="Z737" s="986"/>
      <c r="AA737" s="364" t="s">
        <v>541</v>
      </c>
      <c r="AB737" s="364"/>
      <c r="AC737" s="364"/>
      <c r="AD737" s="364"/>
      <c r="AE737" s="986" t="s">
        <v>591</v>
      </c>
      <c r="AF737" s="986"/>
      <c r="AG737" s="986"/>
      <c r="AH737" s="986"/>
      <c r="AI737" s="986"/>
      <c r="AJ737" s="986"/>
      <c r="AK737" s="986"/>
      <c r="AL737" s="986"/>
      <c r="AM737" s="986"/>
      <c r="AN737" s="364" t="s">
        <v>540</v>
      </c>
      <c r="AO737" s="364"/>
      <c r="AP737" s="364"/>
      <c r="AQ737" s="364"/>
      <c r="AR737" s="978" t="s">
        <v>591</v>
      </c>
      <c r="AS737" s="979"/>
      <c r="AT737" s="979"/>
      <c r="AU737" s="979"/>
      <c r="AV737" s="979"/>
      <c r="AW737" s="979"/>
      <c r="AX737" s="980"/>
      <c r="AY737" s="88"/>
      <c r="AZ737" s="88"/>
    </row>
    <row r="738" spans="1:52" ht="24.75" customHeight="1">
      <c r="A738" s="987" t="s">
        <v>539</v>
      </c>
      <c r="B738" s="209"/>
      <c r="C738" s="209"/>
      <c r="D738" s="210"/>
      <c r="E738" s="986" t="s">
        <v>591</v>
      </c>
      <c r="F738" s="986"/>
      <c r="G738" s="986"/>
      <c r="H738" s="986"/>
      <c r="I738" s="986"/>
      <c r="J738" s="986"/>
      <c r="K738" s="986"/>
      <c r="L738" s="986"/>
      <c r="M738" s="986"/>
      <c r="N738" s="364" t="s">
        <v>538</v>
      </c>
      <c r="O738" s="364"/>
      <c r="P738" s="364"/>
      <c r="Q738" s="364"/>
      <c r="R738" s="986" t="s">
        <v>591</v>
      </c>
      <c r="S738" s="986"/>
      <c r="T738" s="986"/>
      <c r="U738" s="986"/>
      <c r="V738" s="986"/>
      <c r="W738" s="986"/>
      <c r="X738" s="986"/>
      <c r="Y738" s="986"/>
      <c r="Z738" s="986"/>
      <c r="AA738" s="364" t="s">
        <v>537</v>
      </c>
      <c r="AB738" s="364"/>
      <c r="AC738" s="364"/>
      <c r="AD738" s="364"/>
      <c r="AE738" s="986" t="s">
        <v>591</v>
      </c>
      <c r="AF738" s="986"/>
      <c r="AG738" s="986"/>
      <c r="AH738" s="986"/>
      <c r="AI738" s="986"/>
      <c r="AJ738" s="986"/>
      <c r="AK738" s="986"/>
      <c r="AL738" s="986"/>
      <c r="AM738" s="986"/>
      <c r="AN738" s="364" t="s">
        <v>533</v>
      </c>
      <c r="AO738" s="364"/>
      <c r="AP738" s="364"/>
      <c r="AQ738" s="364"/>
      <c r="AR738" s="978" t="s">
        <v>591</v>
      </c>
      <c r="AS738" s="979"/>
      <c r="AT738" s="979"/>
      <c r="AU738" s="979"/>
      <c r="AV738" s="979"/>
      <c r="AW738" s="979"/>
      <c r="AX738" s="980"/>
    </row>
    <row r="739" spans="1:52" ht="24.75" customHeight="1" thickBot="1">
      <c r="A739" s="988" t="s">
        <v>529</v>
      </c>
      <c r="B739" s="989"/>
      <c r="C739" s="989"/>
      <c r="D739" s="990"/>
      <c r="E739" s="991" t="s">
        <v>571</v>
      </c>
      <c r="F739" s="981"/>
      <c r="G739" s="981"/>
      <c r="H739" s="92" t="str">
        <f>IF(E739="", "", "(")</f>
        <v>(</v>
      </c>
      <c r="I739" s="981"/>
      <c r="J739" s="981"/>
      <c r="K739" s="92" t="str">
        <f>IF(OR(I739="　", I739=""), "", "-")</f>
        <v/>
      </c>
      <c r="L739" s="982"/>
      <c r="M739" s="982"/>
      <c r="N739" s="93" t="str">
        <f>IF(O739="", "", "-")</f>
        <v/>
      </c>
      <c r="O739" s="94"/>
      <c r="P739" s="93" t="str">
        <f>IF(E739="", "", ")")</f>
        <v>)</v>
      </c>
      <c r="Q739" s="991"/>
      <c r="R739" s="981"/>
      <c r="S739" s="981"/>
      <c r="T739" s="92" t="str">
        <f>IF(Q739="", "", "(")</f>
        <v/>
      </c>
      <c r="U739" s="981"/>
      <c r="V739" s="981"/>
      <c r="W739" s="92" t="str">
        <f>IF(OR(U739="　", U739=""), "", "-")</f>
        <v/>
      </c>
      <c r="X739" s="982"/>
      <c r="Y739" s="982"/>
      <c r="Z739" s="93" t="str">
        <f>IF(AA739="", "", "-")</f>
        <v/>
      </c>
      <c r="AA739" s="94"/>
      <c r="AB739" s="93" t="str">
        <f>IF(Q739="", "", ")")</f>
        <v/>
      </c>
      <c r="AC739" s="991"/>
      <c r="AD739" s="981"/>
      <c r="AE739" s="981"/>
      <c r="AF739" s="92" t="str">
        <f>IF(AC739="", "", "(")</f>
        <v/>
      </c>
      <c r="AG739" s="981"/>
      <c r="AH739" s="981"/>
      <c r="AI739" s="92" t="str">
        <f>IF(OR(AG739="　", AG739=""), "", "-")</f>
        <v/>
      </c>
      <c r="AJ739" s="982"/>
      <c r="AK739" s="982"/>
      <c r="AL739" s="93" t="str">
        <f>IF(AM739="", "", "-")</f>
        <v/>
      </c>
      <c r="AM739" s="94"/>
      <c r="AN739" s="93" t="str">
        <f>IF(AC739="", "", ")")</f>
        <v/>
      </c>
      <c r="AO739" s="983"/>
      <c r="AP739" s="984"/>
      <c r="AQ739" s="984"/>
      <c r="AR739" s="984"/>
      <c r="AS739" s="984"/>
      <c r="AT739" s="984"/>
      <c r="AU739" s="984"/>
      <c r="AV739" s="984"/>
      <c r="AW739" s="984"/>
      <c r="AX739" s="985"/>
    </row>
    <row r="740" spans="1:52" ht="28.35" customHeight="1">
      <c r="A740" s="611" t="s">
        <v>509</v>
      </c>
      <c r="B740" s="612"/>
      <c r="C740" s="612"/>
      <c r="D740" s="612"/>
      <c r="E740" s="612"/>
      <c r="F740" s="61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c r="A741" s="611"/>
      <c r="B741" s="612"/>
      <c r="C741" s="612"/>
      <c r="D741" s="612"/>
      <c r="E741" s="612"/>
      <c r="F741" s="61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11"/>
      <c r="B742" s="612"/>
      <c r="C742" s="612"/>
      <c r="D742" s="612"/>
      <c r="E742" s="612"/>
      <c r="F742" s="61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11"/>
      <c r="B743" s="612"/>
      <c r="C743" s="612"/>
      <c r="D743" s="612"/>
      <c r="E743" s="612"/>
      <c r="F743" s="61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c r="A744" s="611"/>
      <c r="B744" s="612"/>
      <c r="C744" s="612"/>
      <c r="D744" s="612"/>
      <c r="E744" s="612"/>
      <c r="F744" s="61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c r="A745" s="611"/>
      <c r="B745" s="612"/>
      <c r="C745" s="612"/>
      <c r="D745" s="612"/>
      <c r="E745" s="612"/>
      <c r="F745" s="61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11"/>
      <c r="B746" s="612"/>
      <c r="C746" s="612"/>
      <c r="D746" s="612"/>
      <c r="E746" s="612"/>
      <c r="F746" s="61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c r="A747" s="611"/>
      <c r="B747" s="612"/>
      <c r="C747" s="612"/>
      <c r="D747" s="612"/>
      <c r="E747" s="612"/>
      <c r="F747" s="61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c r="A748" s="611"/>
      <c r="B748" s="612"/>
      <c r="C748" s="612"/>
      <c r="D748" s="612"/>
      <c r="E748" s="612"/>
      <c r="F748" s="61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11"/>
      <c r="B749" s="612"/>
      <c r="C749" s="612"/>
      <c r="D749" s="612"/>
      <c r="E749" s="612"/>
      <c r="F749" s="61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11"/>
      <c r="B750" s="612"/>
      <c r="C750" s="612"/>
      <c r="D750" s="612"/>
      <c r="E750" s="612"/>
      <c r="F750" s="61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11"/>
      <c r="B751" s="612"/>
      <c r="C751" s="612"/>
      <c r="D751" s="612"/>
      <c r="E751" s="612"/>
      <c r="F751" s="61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11"/>
      <c r="B752" s="612"/>
      <c r="C752" s="612"/>
      <c r="D752" s="612"/>
      <c r="E752" s="612"/>
      <c r="F752" s="61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c r="A753" s="611"/>
      <c r="B753" s="612"/>
      <c r="C753" s="612"/>
      <c r="D753" s="612"/>
      <c r="E753" s="612"/>
      <c r="F753" s="61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c r="A754" s="611"/>
      <c r="B754" s="612"/>
      <c r="C754" s="612"/>
      <c r="D754" s="612"/>
      <c r="E754" s="612"/>
      <c r="F754" s="61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c r="A755" s="611"/>
      <c r="B755" s="612"/>
      <c r="C755" s="612"/>
      <c r="D755" s="612"/>
      <c r="E755" s="612"/>
      <c r="F755" s="61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c r="A756" s="611"/>
      <c r="B756" s="612"/>
      <c r="C756" s="612"/>
      <c r="D756" s="612"/>
      <c r="E756" s="612"/>
      <c r="F756" s="61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c r="A757" s="611"/>
      <c r="B757" s="612"/>
      <c r="C757" s="612"/>
      <c r="D757" s="612"/>
      <c r="E757" s="612"/>
      <c r="F757" s="61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611"/>
      <c r="B758" s="612"/>
      <c r="C758" s="612"/>
      <c r="D758" s="612"/>
      <c r="E758" s="612"/>
      <c r="F758" s="61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611"/>
      <c r="B759" s="612"/>
      <c r="C759" s="612"/>
      <c r="D759" s="612"/>
      <c r="E759" s="612"/>
      <c r="F759" s="61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c r="A760" s="611"/>
      <c r="B760" s="612"/>
      <c r="C760" s="612"/>
      <c r="D760" s="612"/>
      <c r="E760" s="612"/>
      <c r="F760" s="61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c r="A761" s="611"/>
      <c r="B761" s="612"/>
      <c r="C761" s="612"/>
      <c r="D761" s="612"/>
      <c r="E761" s="612"/>
      <c r="F761" s="61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c r="A762" s="611"/>
      <c r="B762" s="612"/>
      <c r="C762" s="612"/>
      <c r="D762" s="612"/>
      <c r="E762" s="612"/>
      <c r="F762" s="61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c r="A763" s="611"/>
      <c r="B763" s="612"/>
      <c r="C763" s="612"/>
      <c r="D763" s="612"/>
      <c r="E763" s="612"/>
      <c r="F763" s="61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c r="A764" s="611"/>
      <c r="B764" s="612"/>
      <c r="C764" s="612"/>
      <c r="D764" s="612"/>
      <c r="E764" s="612"/>
      <c r="F764" s="61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11"/>
      <c r="B765" s="612"/>
      <c r="C765" s="612"/>
      <c r="D765" s="612"/>
      <c r="E765" s="612"/>
      <c r="F765" s="61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11"/>
      <c r="B766" s="612"/>
      <c r="C766" s="612"/>
      <c r="D766" s="612"/>
      <c r="E766" s="612"/>
      <c r="F766" s="61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11"/>
      <c r="B767" s="612"/>
      <c r="C767" s="612"/>
      <c r="D767" s="612"/>
      <c r="E767" s="612"/>
      <c r="F767" s="61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11"/>
      <c r="B768" s="612"/>
      <c r="C768" s="612"/>
      <c r="D768" s="612"/>
      <c r="E768" s="612"/>
      <c r="F768" s="61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11"/>
      <c r="B769" s="612"/>
      <c r="C769" s="612"/>
      <c r="D769" s="612"/>
      <c r="E769" s="612"/>
      <c r="F769" s="61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11"/>
      <c r="B770" s="612"/>
      <c r="C770" s="612"/>
      <c r="D770" s="612"/>
      <c r="E770" s="612"/>
      <c r="F770" s="61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11"/>
      <c r="B771" s="612"/>
      <c r="C771" s="612"/>
      <c r="D771" s="612"/>
      <c r="E771" s="612"/>
      <c r="F771" s="61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11"/>
      <c r="B772" s="612"/>
      <c r="C772" s="612"/>
      <c r="D772" s="612"/>
      <c r="E772" s="612"/>
      <c r="F772" s="61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11"/>
      <c r="B773" s="612"/>
      <c r="C773" s="612"/>
      <c r="D773" s="612"/>
      <c r="E773" s="612"/>
      <c r="F773" s="61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11"/>
      <c r="B774" s="612"/>
      <c r="C774" s="612"/>
      <c r="D774" s="612"/>
      <c r="E774" s="612"/>
      <c r="F774" s="61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11"/>
      <c r="B775" s="612"/>
      <c r="C775" s="612"/>
      <c r="D775" s="612"/>
      <c r="E775" s="612"/>
      <c r="F775" s="61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1"/>
      <c r="B776" s="612"/>
      <c r="C776" s="612"/>
      <c r="D776" s="612"/>
      <c r="E776" s="612"/>
      <c r="F776" s="61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c r="A777" s="611"/>
      <c r="B777" s="612"/>
      <c r="C777" s="612"/>
      <c r="D777" s="612"/>
      <c r="E777" s="612"/>
      <c r="F777" s="61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c r="A778" s="614"/>
      <c r="B778" s="615"/>
      <c r="C778" s="615"/>
      <c r="D778" s="615"/>
      <c r="E778" s="615"/>
      <c r="F778" s="61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c r="A779" s="625" t="s">
        <v>511</v>
      </c>
      <c r="B779" s="626"/>
      <c r="C779" s="626"/>
      <c r="D779" s="626"/>
      <c r="E779" s="626"/>
      <c r="F779" s="627"/>
      <c r="G779" s="592" t="s">
        <v>485</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486</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89"/>
    </row>
    <row r="780" spans="1:50" ht="24.75" customHeight="1">
      <c r="A780" s="628"/>
      <c r="B780" s="629"/>
      <c r="C780" s="629"/>
      <c r="D780" s="629"/>
      <c r="E780" s="629"/>
      <c r="F780" s="630"/>
      <c r="G780" s="811"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4"/>
      <c r="AC780" s="811"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c r="A781" s="628"/>
      <c r="B781" s="629"/>
      <c r="C781" s="629"/>
      <c r="D781" s="629"/>
      <c r="E781" s="629"/>
      <c r="F781" s="630"/>
      <c r="G781" s="667"/>
      <c r="H781" s="668"/>
      <c r="I781" s="668"/>
      <c r="J781" s="668"/>
      <c r="K781" s="669"/>
      <c r="L781" s="661"/>
      <c r="M781" s="662"/>
      <c r="N781" s="662"/>
      <c r="O781" s="662"/>
      <c r="P781" s="662"/>
      <c r="Q781" s="662"/>
      <c r="R781" s="662"/>
      <c r="S781" s="662"/>
      <c r="T781" s="662"/>
      <c r="U781" s="662"/>
      <c r="V781" s="662"/>
      <c r="W781" s="662"/>
      <c r="X781" s="663"/>
      <c r="Y781" s="387"/>
      <c r="Z781" s="388"/>
      <c r="AA781" s="388"/>
      <c r="AB781" s="801"/>
      <c r="AC781" s="667"/>
      <c r="AD781" s="668"/>
      <c r="AE781" s="668"/>
      <c r="AF781" s="668"/>
      <c r="AG781" s="669"/>
      <c r="AH781" s="661"/>
      <c r="AI781" s="662"/>
      <c r="AJ781" s="662"/>
      <c r="AK781" s="662"/>
      <c r="AL781" s="662"/>
      <c r="AM781" s="662"/>
      <c r="AN781" s="662"/>
      <c r="AO781" s="662"/>
      <c r="AP781" s="662"/>
      <c r="AQ781" s="662"/>
      <c r="AR781" s="662"/>
      <c r="AS781" s="662"/>
      <c r="AT781" s="663"/>
      <c r="AU781" s="387"/>
      <c r="AV781" s="388"/>
      <c r="AW781" s="388"/>
      <c r="AX781" s="389"/>
    </row>
    <row r="782" spans="1:50" ht="24.75" customHeight="1">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customHeight="1">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c r="A791" s="628"/>
      <c r="B791" s="629"/>
      <c r="C791" s="629"/>
      <c r="D791" s="629"/>
      <c r="E791" s="629"/>
      <c r="F791" s="630"/>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c r="A792" s="628"/>
      <c r="B792" s="629"/>
      <c r="C792" s="629"/>
      <c r="D792" s="629"/>
      <c r="E792" s="629"/>
      <c r="F792" s="630"/>
      <c r="G792" s="592" t="s">
        <v>440</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439</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89"/>
    </row>
    <row r="793" spans="1:50" ht="24.75" hidden="1" customHeight="1">
      <c r="A793" s="628"/>
      <c r="B793" s="629"/>
      <c r="C793" s="629"/>
      <c r="D793" s="629"/>
      <c r="E793" s="629"/>
      <c r="F793" s="630"/>
      <c r="G793" s="811"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4"/>
      <c r="AC793" s="811"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hidden="1" customHeight="1">
      <c r="A794" s="628"/>
      <c r="B794" s="629"/>
      <c r="C794" s="629"/>
      <c r="D794" s="629"/>
      <c r="E794" s="629"/>
      <c r="F794" s="630"/>
      <c r="G794" s="667"/>
      <c r="H794" s="668"/>
      <c r="I794" s="668"/>
      <c r="J794" s="668"/>
      <c r="K794" s="669"/>
      <c r="L794" s="661"/>
      <c r="M794" s="662"/>
      <c r="N794" s="662"/>
      <c r="O794" s="662"/>
      <c r="P794" s="662"/>
      <c r="Q794" s="662"/>
      <c r="R794" s="662"/>
      <c r="S794" s="662"/>
      <c r="T794" s="662"/>
      <c r="U794" s="662"/>
      <c r="V794" s="662"/>
      <c r="W794" s="662"/>
      <c r="X794" s="663"/>
      <c r="Y794" s="387"/>
      <c r="Z794" s="388"/>
      <c r="AA794" s="388"/>
      <c r="AB794" s="801"/>
      <c r="AC794" s="667"/>
      <c r="AD794" s="668"/>
      <c r="AE794" s="668"/>
      <c r="AF794" s="668"/>
      <c r="AG794" s="669"/>
      <c r="AH794" s="661"/>
      <c r="AI794" s="662"/>
      <c r="AJ794" s="662"/>
      <c r="AK794" s="662"/>
      <c r="AL794" s="662"/>
      <c r="AM794" s="662"/>
      <c r="AN794" s="662"/>
      <c r="AO794" s="662"/>
      <c r="AP794" s="662"/>
      <c r="AQ794" s="662"/>
      <c r="AR794" s="662"/>
      <c r="AS794" s="662"/>
      <c r="AT794" s="663"/>
      <c r="AU794" s="387"/>
      <c r="AV794" s="388"/>
      <c r="AW794" s="388"/>
      <c r="AX794" s="389"/>
    </row>
    <row r="795" spans="1:50" ht="24.75" hidden="1" customHeight="1">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hidden="1" customHeight="1" thickBot="1">
      <c r="A804" s="628"/>
      <c r="B804" s="629"/>
      <c r="C804" s="629"/>
      <c r="D804" s="629"/>
      <c r="E804" s="629"/>
      <c r="F804" s="630"/>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c r="A805" s="628"/>
      <c r="B805" s="629"/>
      <c r="C805" s="629"/>
      <c r="D805" s="629"/>
      <c r="E805" s="629"/>
      <c r="F805" s="630"/>
      <c r="G805" s="592" t="s">
        <v>441</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442</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89"/>
    </row>
    <row r="806" spans="1:50" ht="24.75" hidden="1" customHeight="1">
      <c r="A806" s="628"/>
      <c r="B806" s="629"/>
      <c r="C806" s="629"/>
      <c r="D806" s="629"/>
      <c r="E806" s="629"/>
      <c r="F806" s="630"/>
      <c r="G806" s="811"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4"/>
      <c r="AC806" s="811"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7"/>
      <c r="Z807" s="388"/>
      <c r="AA807" s="388"/>
      <c r="AB807" s="801"/>
      <c r="AC807" s="667"/>
      <c r="AD807" s="668"/>
      <c r="AE807" s="668"/>
      <c r="AF807" s="668"/>
      <c r="AG807" s="669"/>
      <c r="AH807" s="661"/>
      <c r="AI807" s="662"/>
      <c r="AJ807" s="662"/>
      <c r="AK807" s="662"/>
      <c r="AL807" s="662"/>
      <c r="AM807" s="662"/>
      <c r="AN807" s="662"/>
      <c r="AO807" s="662"/>
      <c r="AP807" s="662"/>
      <c r="AQ807" s="662"/>
      <c r="AR807" s="662"/>
      <c r="AS807" s="662"/>
      <c r="AT807" s="663"/>
      <c r="AU807" s="387"/>
      <c r="AV807" s="388"/>
      <c r="AW807" s="388"/>
      <c r="AX807" s="389"/>
    </row>
    <row r="808" spans="1:50" ht="24.75" hidden="1" customHeight="1">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c r="A817" s="628"/>
      <c r="B817" s="629"/>
      <c r="C817" s="629"/>
      <c r="D817" s="629"/>
      <c r="E817" s="629"/>
      <c r="F817" s="630"/>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c r="A818" s="628"/>
      <c r="B818" s="629"/>
      <c r="C818" s="629"/>
      <c r="D818" s="629"/>
      <c r="E818" s="629"/>
      <c r="F818" s="630"/>
      <c r="G818" s="592" t="s">
        <v>387</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301</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89"/>
    </row>
    <row r="819" spans="1:50" ht="24.75" hidden="1" customHeight="1">
      <c r="A819" s="628"/>
      <c r="B819" s="629"/>
      <c r="C819" s="629"/>
      <c r="D819" s="629"/>
      <c r="E819" s="629"/>
      <c r="F819" s="630"/>
      <c r="G819" s="811"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4"/>
      <c r="AC819" s="811"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7"/>
      <c r="Z820" s="388"/>
      <c r="AA820" s="388"/>
      <c r="AB820" s="801"/>
      <c r="AC820" s="667"/>
      <c r="AD820" s="668"/>
      <c r="AE820" s="668"/>
      <c r="AF820" s="668"/>
      <c r="AG820" s="669"/>
      <c r="AH820" s="661"/>
      <c r="AI820" s="662"/>
      <c r="AJ820" s="662"/>
      <c r="AK820" s="662"/>
      <c r="AL820" s="662"/>
      <c r="AM820" s="662"/>
      <c r="AN820" s="662"/>
      <c r="AO820" s="662"/>
      <c r="AP820" s="662"/>
      <c r="AQ820" s="662"/>
      <c r="AR820" s="662"/>
      <c r="AS820" s="662"/>
      <c r="AT820" s="663"/>
      <c r="AU820" s="387"/>
      <c r="AV820" s="388"/>
      <c r="AW820" s="388"/>
      <c r="AX820" s="389"/>
    </row>
    <row r="821" spans="1:50" ht="24.75" hidden="1" customHeight="1">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c r="A830" s="628"/>
      <c r="B830" s="629"/>
      <c r="C830" s="629"/>
      <c r="D830" s="629"/>
      <c r="E830" s="629"/>
      <c r="F830" s="630"/>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9" t="s">
        <v>467</v>
      </c>
      <c r="AM831" s="280"/>
      <c r="AN831" s="280"/>
      <c r="AO831" s="81" t="s">
        <v>465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customHeight="1">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I134:AI135 AM134:AM135 AQ134:AQ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1" fitToHeight="3" orientation="portrait" r:id="rId1"/>
  <headerFooter differentFirst="1" alignWithMargins="0"/>
  <rowBreaks count="3" manualBreakCount="3">
    <brk id="117" max="49" man="1"/>
    <brk id="721" max="49" man="1"/>
    <brk id="73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2" sqref="A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c r="A22" s="14" t="s">
        <v>433</v>
      </c>
      <c r="B22" s="15" t="s">
        <v>575</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c r="A23" s="14" t="s">
        <v>434</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c r="A24" s="14" t="s">
        <v>435</v>
      </c>
      <c r="B24" s="15"/>
      <c r="C24" s="13" t="str">
        <f t="shared" si="0"/>
        <v/>
      </c>
      <c r="D24" s="13" t="str">
        <f>IF(C24="",D23,IF(D23&lt;&gt;"",CONCATENATE(D23,"、",C24),C24))</f>
        <v>地方創生</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c r="A25" s="97" t="s">
        <v>564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c r="A28" s="13" t="str">
        <f>IF(D25="", "-", D25)</f>
        <v>地方創生</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c r="A38" s="13"/>
      <c r="B38" s="13"/>
      <c r="F38" s="13"/>
      <c r="G38" s="19"/>
      <c r="K38" s="13"/>
      <c r="L38" s="13"/>
      <c r="O38" s="13"/>
      <c r="P38" s="13"/>
      <c r="Q38" s="19"/>
      <c r="T38" s="13"/>
      <c r="Y38" s="32" t="s">
        <v>136</v>
      </c>
      <c r="Z38" s="30"/>
      <c r="AF38" s="30"/>
      <c r="AK38" s="53" t="str">
        <f t="shared" si="7"/>
        <v>k</v>
      </c>
    </row>
    <row r="39" spans="1:37">
      <c r="A39" s="13"/>
      <c r="B39" s="13"/>
      <c r="F39" s="13" t="str">
        <f>I37</f>
        <v>一般会計</v>
      </c>
      <c r="G39" s="19"/>
      <c r="K39" s="13"/>
      <c r="L39" s="13"/>
      <c r="O39" s="13"/>
      <c r="P39" s="13"/>
      <c r="Q39" s="19"/>
      <c r="T39" s="13"/>
      <c r="Y39" s="32" t="s">
        <v>137</v>
      </c>
      <c r="Z39" s="30"/>
      <c r="AF39" s="30"/>
      <c r="AK39" s="53" t="str">
        <f t="shared" si="7"/>
        <v>l</v>
      </c>
    </row>
    <row r="40" spans="1:37">
      <c r="A40" s="13"/>
      <c r="B40" s="13"/>
      <c r="F40" s="13"/>
      <c r="G40" s="19"/>
      <c r="K40" s="13"/>
      <c r="L40" s="13"/>
      <c r="O40" s="13"/>
      <c r="P40" s="13"/>
      <c r="Q40" s="19"/>
      <c r="T40" s="13"/>
      <c r="Y40" s="32" t="s">
        <v>138</v>
      </c>
      <c r="Z40" s="30"/>
      <c r="AF40" s="30"/>
      <c r="AK40" s="53" t="str">
        <f t="shared" si="7"/>
        <v>m</v>
      </c>
    </row>
    <row r="41" spans="1:37">
      <c r="A41" s="13"/>
      <c r="B41" s="13"/>
      <c r="F41" s="13"/>
      <c r="G41" s="19"/>
      <c r="K41" s="13"/>
      <c r="L41" s="13"/>
      <c r="O41" s="13"/>
      <c r="P41" s="13"/>
      <c r="Q41" s="19"/>
      <c r="T41" s="13"/>
      <c r="Y41" s="32" t="s">
        <v>139</v>
      </c>
      <c r="Z41" s="30"/>
      <c r="AF41" s="30"/>
      <c r="AK41" s="53" t="str">
        <f t="shared" si="7"/>
        <v>n</v>
      </c>
    </row>
    <row r="42" spans="1:37">
      <c r="A42" s="13"/>
      <c r="B42" s="13"/>
      <c r="F42" s="13"/>
      <c r="G42" s="19"/>
      <c r="K42" s="13"/>
      <c r="L42" s="13"/>
      <c r="O42" s="13"/>
      <c r="P42" s="13"/>
      <c r="Q42" s="19"/>
      <c r="T42" s="13"/>
      <c r="Y42" s="32" t="s">
        <v>140</v>
      </c>
      <c r="Z42" s="30"/>
      <c r="AF42" s="30"/>
      <c r="AK42" s="53" t="str">
        <f t="shared" si="7"/>
        <v>o</v>
      </c>
    </row>
    <row r="43" spans="1:37">
      <c r="A43" s="13"/>
      <c r="B43" s="13"/>
      <c r="F43" s="13"/>
      <c r="G43" s="19"/>
      <c r="K43" s="13"/>
      <c r="L43" s="13"/>
      <c r="O43" s="13"/>
      <c r="P43" s="13"/>
      <c r="Q43" s="19"/>
      <c r="T43" s="13"/>
      <c r="Y43" s="32" t="s">
        <v>141</v>
      </c>
      <c r="Z43" s="30"/>
      <c r="AF43" s="30"/>
      <c r="AK43" s="53" t="str">
        <f t="shared" si="7"/>
        <v>p</v>
      </c>
    </row>
    <row r="44" spans="1:37">
      <c r="A44" s="13"/>
      <c r="B44" s="13"/>
      <c r="F44" s="13"/>
      <c r="G44" s="19"/>
      <c r="K44" s="13"/>
      <c r="L44" s="13"/>
      <c r="O44" s="13"/>
      <c r="P44" s="13"/>
      <c r="Q44" s="19"/>
      <c r="T44" s="13"/>
      <c r="Y44" s="32" t="s">
        <v>142</v>
      </c>
      <c r="Z44" s="30"/>
      <c r="AF44" s="30"/>
      <c r="AK44" s="53" t="str">
        <f t="shared" si="7"/>
        <v>q</v>
      </c>
    </row>
    <row r="45" spans="1:37">
      <c r="A45" s="13"/>
      <c r="B45" s="13"/>
      <c r="F45" s="13"/>
      <c r="G45" s="19"/>
      <c r="K45" s="13"/>
      <c r="L45" s="13"/>
      <c r="O45" s="13"/>
      <c r="P45" s="13"/>
      <c r="Q45" s="19"/>
      <c r="T45" s="13"/>
      <c r="Y45" s="32" t="s">
        <v>143</v>
      </c>
      <c r="Z45" s="30"/>
      <c r="AF45" s="30"/>
      <c r="AK45" s="53" t="str">
        <f t="shared" si="7"/>
        <v>r</v>
      </c>
    </row>
    <row r="46" spans="1:37">
      <c r="A46" s="13"/>
      <c r="B46" s="13"/>
      <c r="F46" s="13"/>
      <c r="G46" s="19"/>
      <c r="K46" s="13"/>
      <c r="L46" s="13"/>
      <c r="O46" s="13"/>
      <c r="P46" s="13"/>
      <c r="Q46" s="19"/>
      <c r="T46" s="13"/>
      <c r="Y46" s="32" t="s">
        <v>144</v>
      </c>
      <c r="Z46" s="30"/>
      <c r="AF46" s="30"/>
      <c r="AK46" s="53" t="str">
        <f t="shared" si="7"/>
        <v>s</v>
      </c>
    </row>
    <row r="47" spans="1:37">
      <c r="A47" s="13"/>
      <c r="B47" s="13"/>
      <c r="F47" s="13"/>
      <c r="G47" s="19"/>
      <c r="K47" s="13"/>
      <c r="L47" s="13"/>
      <c r="O47" s="13"/>
      <c r="P47" s="13"/>
      <c r="Q47" s="19"/>
      <c r="T47" s="13"/>
      <c r="Y47" s="32" t="s">
        <v>145</v>
      </c>
      <c r="Z47" s="30"/>
      <c r="AF47" s="30"/>
      <c r="AK47" s="53" t="str">
        <f t="shared" si="7"/>
        <v>t</v>
      </c>
    </row>
    <row r="48" spans="1:37">
      <c r="A48" s="13"/>
      <c r="B48" s="13"/>
      <c r="F48" s="13"/>
      <c r="G48" s="19"/>
      <c r="K48" s="13"/>
      <c r="L48" s="13"/>
      <c r="O48" s="13"/>
      <c r="P48" s="13"/>
      <c r="Q48" s="19"/>
      <c r="T48" s="13"/>
      <c r="Y48" s="32" t="s">
        <v>146</v>
      </c>
      <c r="Z48" s="30"/>
      <c r="AF48" s="30"/>
      <c r="AK48" s="53" t="str">
        <f t="shared" si="7"/>
        <v>u</v>
      </c>
    </row>
    <row r="49" spans="1:37">
      <c r="A49" s="13"/>
      <c r="B49" s="13"/>
      <c r="F49" s="13"/>
      <c r="G49" s="19"/>
      <c r="K49" s="13"/>
      <c r="L49" s="13"/>
      <c r="O49" s="13"/>
      <c r="P49" s="13"/>
      <c r="Q49" s="19"/>
      <c r="T49" s="13"/>
      <c r="Y49" s="32" t="s">
        <v>147</v>
      </c>
      <c r="Z49" s="30"/>
      <c r="AF49" s="30"/>
      <c r="AK49" s="53"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512</v>
      </c>
    </row>
    <row r="97" spans="25:25">
      <c r="Y97" s="32" t="s">
        <v>570</v>
      </c>
    </row>
    <row r="121" spans="25:25">
      <c r="Y121" s="34" t="s">
        <v>287</v>
      </c>
    </row>
    <row r="122" spans="25:2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18"/>
      <c r="Z2" s="825"/>
      <c r="AA2" s="826"/>
      <c r="AB2" s="1022" t="s">
        <v>11</v>
      </c>
      <c r="AC2" s="1023"/>
      <c r="AD2" s="1024"/>
      <c r="AE2" s="1028" t="s">
        <v>556</v>
      </c>
      <c r="AF2" s="1028"/>
      <c r="AG2" s="1028"/>
      <c r="AH2" s="1028"/>
      <c r="AI2" s="1028" t="s">
        <v>553</v>
      </c>
      <c r="AJ2" s="1028"/>
      <c r="AK2" s="1028"/>
      <c r="AL2" s="1028"/>
      <c r="AM2" s="1028" t="s">
        <v>527</v>
      </c>
      <c r="AN2" s="1028"/>
      <c r="AO2" s="1028"/>
      <c r="AP2" s="556"/>
      <c r="AQ2" s="158" t="s">
        <v>353</v>
      </c>
      <c r="AR2" s="129"/>
      <c r="AS2" s="129"/>
      <c r="AT2" s="130"/>
      <c r="AU2" s="532" t="s">
        <v>252</v>
      </c>
      <c r="AV2" s="532"/>
      <c r="AW2" s="532"/>
      <c r="AX2" s="533"/>
    </row>
    <row r="3" spans="1:50" ht="18.75" customHeight="1">
      <c r="A3" s="399"/>
      <c r="B3" s="400"/>
      <c r="C3" s="400"/>
      <c r="D3" s="400"/>
      <c r="E3" s="400"/>
      <c r="F3" s="401"/>
      <c r="G3" s="412"/>
      <c r="H3" s="397"/>
      <c r="I3" s="397"/>
      <c r="J3" s="397"/>
      <c r="K3" s="397"/>
      <c r="L3" s="397"/>
      <c r="M3" s="397"/>
      <c r="N3" s="397"/>
      <c r="O3" s="413"/>
      <c r="P3" s="434"/>
      <c r="Q3" s="397"/>
      <c r="R3" s="397"/>
      <c r="S3" s="397"/>
      <c r="T3" s="397"/>
      <c r="U3" s="397"/>
      <c r="V3" s="397"/>
      <c r="W3" s="397"/>
      <c r="X3" s="413"/>
      <c r="Y3" s="1019"/>
      <c r="Z3" s="1020"/>
      <c r="AA3" s="1021"/>
      <c r="AB3" s="1025"/>
      <c r="AC3" s="1026"/>
      <c r="AD3" s="1027"/>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c r="A4" s="402"/>
      <c r="B4" s="400"/>
      <c r="C4" s="400"/>
      <c r="D4" s="400"/>
      <c r="E4" s="400"/>
      <c r="F4" s="401"/>
      <c r="G4" s="563"/>
      <c r="H4" s="995"/>
      <c r="I4" s="995"/>
      <c r="J4" s="995"/>
      <c r="K4" s="995"/>
      <c r="L4" s="995"/>
      <c r="M4" s="995"/>
      <c r="N4" s="995"/>
      <c r="O4" s="996"/>
      <c r="P4" s="104"/>
      <c r="Q4" s="1003"/>
      <c r="R4" s="1003"/>
      <c r="S4" s="1003"/>
      <c r="T4" s="1003"/>
      <c r="U4" s="1003"/>
      <c r="V4" s="1003"/>
      <c r="W4" s="1003"/>
      <c r="X4" s="1004"/>
      <c r="Y4" s="1013" t="s">
        <v>12</v>
      </c>
      <c r="Z4" s="1014"/>
      <c r="AA4" s="1015"/>
      <c r="AB4" s="460"/>
      <c r="AC4" s="1017"/>
      <c r="AD4" s="1017"/>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c r="A5" s="403"/>
      <c r="B5" s="404"/>
      <c r="C5" s="404"/>
      <c r="D5" s="404"/>
      <c r="E5" s="404"/>
      <c r="F5" s="405"/>
      <c r="G5" s="997"/>
      <c r="H5" s="998"/>
      <c r="I5" s="998"/>
      <c r="J5" s="998"/>
      <c r="K5" s="998"/>
      <c r="L5" s="998"/>
      <c r="M5" s="998"/>
      <c r="N5" s="998"/>
      <c r="O5" s="999"/>
      <c r="P5" s="1005"/>
      <c r="Q5" s="1005"/>
      <c r="R5" s="1005"/>
      <c r="S5" s="1005"/>
      <c r="T5" s="1005"/>
      <c r="U5" s="1005"/>
      <c r="V5" s="1005"/>
      <c r="W5" s="1005"/>
      <c r="X5" s="1006"/>
      <c r="Y5" s="414" t="s">
        <v>54</v>
      </c>
      <c r="Z5" s="1010"/>
      <c r="AA5" s="1011"/>
      <c r="AB5" s="522"/>
      <c r="AC5" s="1016"/>
      <c r="AD5" s="1016"/>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c r="A6" s="403"/>
      <c r="B6" s="404"/>
      <c r="C6" s="404"/>
      <c r="D6" s="404"/>
      <c r="E6" s="404"/>
      <c r="F6" s="405"/>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300</v>
      </c>
      <c r="AC6" s="1012"/>
      <c r="AD6" s="1012"/>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18"/>
      <c r="Z9" s="825"/>
      <c r="AA9" s="826"/>
      <c r="AB9" s="1022" t="s">
        <v>11</v>
      </c>
      <c r="AC9" s="1023"/>
      <c r="AD9" s="1024"/>
      <c r="AE9" s="1028" t="s">
        <v>557</v>
      </c>
      <c r="AF9" s="1028"/>
      <c r="AG9" s="1028"/>
      <c r="AH9" s="1028"/>
      <c r="AI9" s="1028" t="s">
        <v>553</v>
      </c>
      <c r="AJ9" s="1028"/>
      <c r="AK9" s="1028"/>
      <c r="AL9" s="1028"/>
      <c r="AM9" s="1028" t="s">
        <v>527</v>
      </c>
      <c r="AN9" s="1028"/>
      <c r="AO9" s="1028"/>
      <c r="AP9" s="556"/>
      <c r="AQ9" s="158" t="s">
        <v>353</v>
      </c>
      <c r="AR9" s="129"/>
      <c r="AS9" s="129"/>
      <c r="AT9" s="130"/>
      <c r="AU9" s="532" t="s">
        <v>252</v>
      </c>
      <c r="AV9" s="532"/>
      <c r="AW9" s="532"/>
      <c r="AX9" s="533"/>
    </row>
    <row r="10" spans="1:50" ht="18.75" customHeight="1">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19"/>
      <c r="Z10" s="1020"/>
      <c r="AA10" s="1021"/>
      <c r="AB10" s="1025"/>
      <c r="AC10" s="1026"/>
      <c r="AD10" s="1027"/>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c r="A11" s="402"/>
      <c r="B11" s="400"/>
      <c r="C11" s="400"/>
      <c r="D11" s="400"/>
      <c r="E11" s="400"/>
      <c r="F11" s="401"/>
      <c r="G11" s="563"/>
      <c r="H11" s="995"/>
      <c r="I11" s="995"/>
      <c r="J11" s="995"/>
      <c r="K11" s="995"/>
      <c r="L11" s="995"/>
      <c r="M11" s="995"/>
      <c r="N11" s="995"/>
      <c r="O11" s="996"/>
      <c r="P11" s="104"/>
      <c r="Q11" s="1003"/>
      <c r="R11" s="1003"/>
      <c r="S11" s="1003"/>
      <c r="T11" s="1003"/>
      <c r="U11" s="1003"/>
      <c r="V11" s="1003"/>
      <c r="W11" s="1003"/>
      <c r="X11" s="1004"/>
      <c r="Y11" s="1013" t="s">
        <v>12</v>
      </c>
      <c r="Z11" s="1014"/>
      <c r="AA11" s="1015"/>
      <c r="AB11" s="460"/>
      <c r="AC11" s="1017"/>
      <c r="AD11" s="1017"/>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c r="A12" s="403"/>
      <c r="B12" s="404"/>
      <c r="C12" s="404"/>
      <c r="D12" s="404"/>
      <c r="E12" s="404"/>
      <c r="F12" s="405"/>
      <c r="G12" s="997"/>
      <c r="H12" s="998"/>
      <c r="I12" s="998"/>
      <c r="J12" s="998"/>
      <c r="K12" s="998"/>
      <c r="L12" s="998"/>
      <c r="M12" s="998"/>
      <c r="N12" s="998"/>
      <c r="O12" s="999"/>
      <c r="P12" s="1005"/>
      <c r="Q12" s="1005"/>
      <c r="R12" s="1005"/>
      <c r="S12" s="1005"/>
      <c r="T12" s="1005"/>
      <c r="U12" s="1005"/>
      <c r="V12" s="1005"/>
      <c r="W12" s="1005"/>
      <c r="X12" s="1006"/>
      <c r="Y12" s="414" t="s">
        <v>54</v>
      </c>
      <c r="Z12" s="1010"/>
      <c r="AA12" s="1011"/>
      <c r="AB12" s="522"/>
      <c r="AC12" s="1016"/>
      <c r="AD12" s="1016"/>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c r="A13" s="406"/>
      <c r="B13" s="407"/>
      <c r="C13" s="407"/>
      <c r="D13" s="407"/>
      <c r="E13" s="407"/>
      <c r="F13" s="408"/>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300</v>
      </c>
      <c r="AC13" s="1012"/>
      <c r="AD13" s="1012"/>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18"/>
      <c r="Z16" s="825"/>
      <c r="AA16" s="826"/>
      <c r="AB16" s="1022" t="s">
        <v>11</v>
      </c>
      <c r="AC16" s="1023"/>
      <c r="AD16" s="1024"/>
      <c r="AE16" s="1028" t="s">
        <v>556</v>
      </c>
      <c r="AF16" s="1028"/>
      <c r="AG16" s="1028"/>
      <c r="AH16" s="1028"/>
      <c r="AI16" s="1028" t="s">
        <v>554</v>
      </c>
      <c r="AJ16" s="1028"/>
      <c r="AK16" s="1028"/>
      <c r="AL16" s="1028"/>
      <c r="AM16" s="1028" t="s">
        <v>527</v>
      </c>
      <c r="AN16" s="1028"/>
      <c r="AO16" s="1028"/>
      <c r="AP16" s="556"/>
      <c r="AQ16" s="158" t="s">
        <v>353</v>
      </c>
      <c r="AR16" s="129"/>
      <c r="AS16" s="129"/>
      <c r="AT16" s="130"/>
      <c r="AU16" s="532" t="s">
        <v>252</v>
      </c>
      <c r="AV16" s="532"/>
      <c r="AW16" s="532"/>
      <c r="AX16" s="533"/>
    </row>
    <row r="17" spans="1:50" ht="18.75" customHeight="1">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19"/>
      <c r="Z17" s="1020"/>
      <c r="AA17" s="1021"/>
      <c r="AB17" s="1025"/>
      <c r="AC17" s="1026"/>
      <c r="AD17" s="1027"/>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c r="A18" s="402"/>
      <c r="B18" s="400"/>
      <c r="C18" s="400"/>
      <c r="D18" s="400"/>
      <c r="E18" s="400"/>
      <c r="F18" s="401"/>
      <c r="G18" s="563"/>
      <c r="H18" s="995"/>
      <c r="I18" s="995"/>
      <c r="J18" s="995"/>
      <c r="K18" s="995"/>
      <c r="L18" s="995"/>
      <c r="M18" s="995"/>
      <c r="N18" s="995"/>
      <c r="O18" s="996"/>
      <c r="P18" s="104"/>
      <c r="Q18" s="1003"/>
      <c r="R18" s="1003"/>
      <c r="S18" s="1003"/>
      <c r="T18" s="1003"/>
      <c r="U18" s="1003"/>
      <c r="V18" s="1003"/>
      <c r="W18" s="1003"/>
      <c r="X18" s="1004"/>
      <c r="Y18" s="1013" t="s">
        <v>12</v>
      </c>
      <c r="Z18" s="1014"/>
      <c r="AA18" s="1015"/>
      <c r="AB18" s="460"/>
      <c r="AC18" s="1017"/>
      <c r="AD18" s="1017"/>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c r="A19" s="403"/>
      <c r="B19" s="404"/>
      <c r="C19" s="404"/>
      <c r="D19" s="404"/>
      <c r="E19" s="404"/>
      <c r="F19" s="405"/>
      <c r="G19" s="997"/>
      <c r="H19" s="998"/>
      <c r="I19" s="998"/>
      <c r="J19" s="998"/>
      <c r="K19" s="998"/>
      <c r="L19" s="998"/>
      <c r="M19" s="998"/>
      <c r="N19" s="998"/>
      <c r="O19" s="999"/>
      <c r="P19" s="1005"/>
      <c r="Q19" s="1005"/>
      <c r="R19" s="1005"/>
      <c r="S19" s="1005"/>
      <c r="T19" s="1005"/>
      <c r="U19" s="1005"/>
      <c r="V19" s="1005"/>
      <c r="W19" s="1005"/>
      <c r="X19" s="1006"/>
      <c r="Y19" s="414" t="s">
        <v>54</v>
      </c>
      <c r="Z19" s="1010"/>
      <c r="AA19" s="1011"/>
      <c r="AB19" s="522"/>
      <c r="AC19" s="1016"/>
      <c r="AD19" s="1016"/>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c r="A20" s="406"/>
      <c r="B20" s="407"/>
      <c r="C20" s="407"/>
      <c r="D20" s="407"/>
      <c r="E20" s="407"/>
      <c r="F20" s="408"/>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300</v>
      </c>
      <c r="AC20" s="1012"/>
      <c r="AD20" s="1012"/>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18"/>
      <c r="Z23" s="825"/>
      <c r="AA23" s="826"/>
      <c r="AB23" s="1022" t="s">
        <v>11</v>
      </c>
      <c r="AC23" s="1023"/>
      <c r="AD23" s="1024"/>
      <c r="AE23" s="1028" t="s">
        <v>558</v>
      </c>
      <c r="AF23" s="1028"/>
      <c r="AG23" s="1028"/>
      <c r="AH23" s="1028"/>
      <c r="AI23" s="1028" t="s">
        <v>553</v>
      </c>
      <c r="AJ23" s="1028"/>
      <c r="AK23" s="1028"/>
      <c r="AL23" s="1028"/>
      <c r="AM23" s="1028" t="s">
        <v>527</v>
      </c>
      <c r="AN23" s="1028"/>
      <c r="AO23" s="1028"/>
      <c r="AP23" s="556"/>
      <c r="AQ23" s="158" t="s">
        <v>353</v>
      </c>
      <c r="AR23" s="129"/>
      <c r="AS23" s="129"/>
      <c r="AT23" s="130"/>
      <c r="AU23" s="532" t="s">
        <v>252</v>
      </c>
      <c r="AV23" s="532"/>
      <c r="AW23" s="532"/>
      <c r="AX23" s="533"/>
    </row>
    <row r="24" spans="1:50" ht="18.75" customHeight="1">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19"/>
      <c r="Z24" s="1020"/>
      <c r="AA24" s="1021"/>
      <c r="AB24" s="1025"/>
      <c r="AC24" s="1026"/>
      <c r="AD24" s="1027"/>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c r="A25" s="402"/>
      <c r="B25" s="400"/>
      <c r="C25" s="400"/>
      <c r="D25" s="400"/>
      <c r="E25" s="400"/>
      <c r="F25" s="401"/>
      <c r="G25" s="563"/>
      <c r="H25" s="995"/>
      <c r="I25" s="995"/>
      <c r="J25" s="995"/>
      <c r="K25" s="995"/>
      <c r="L25" s="995"/>
      <c r="M25" s="995"/>
      <c r="N25" s="995"/>
      <c r="O25" s="996"/>
      <c r="P25" s="104"/>
      <c r="Q25" s="1003"/>
      <c r="R25" s="1003"/>
      <c r="S25" s="1003"/>
      <c r="T25" s="1003"/>
      <c r="U25" s="1003"/>
      <c r="V25" s="1003"/>
      <c r="W25" s="1003"/>
      <c r="X25" s="1004"/>
      <c r="Y25" s="1013" t="s">
        <v>12</v>
      </c>
      <c r="Z25" s="1014"/>
      <c r="AA25" s="1015"/>
      <c r="AB25" s="460"/>
      <c r="AC25" s="1017"/>
      <c r="AD25" s="1017"/>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c r="A26" s="403"/>
      <c r="B26" s="404"/>
      <c r="C26" s="404"/>
      <c r="D26" s="404"/>
      <c r="E26" s="404"/>
      <c r="F26" s="405"/>
      <c r="G26" s="997"/>
      <c r="H26" s="998"/>
      <c r="I26" s="998"/>
      <c r="J26" s="998"/>
      <c r="K26" s="998"/>
      <c r="L26" s="998"/>
      <c r="M26" s="998"/>
      <c r="N26" s="998"/>
      <c r="O26" s="999"/>
      <c r="P26" s="1005"/>
      <c r="Q26" s="1005"/>
      <c r="R26" s="1005"/>
      <c r="S26" s="1005"/>
      <c r="T26" s="1005"/>
      <c r="U26" s="1005"/>
      <c r="V26" s="1005"/>
      <c r="W26" s="1005"/>
      <c r="X26" s="1006"/>
      <c r="Y26" s="414" t="s">
        <v>54</v>
      </c>
      <c r="Z26" s="1010"/>
      <c r="AA26" s="1011"/>
      <c r="AB26" s="522"/>
      <c r="AC26" s="1016"/>
      <c r="AD26" s="1016"/>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c r="A27" s="406"/>
      <c r="B27" s="407"/>
      <c r="C27" s="407"/>
      <c r="D27" s="407"/>
      <c r="E27" s="407"/>
      <c r="F27" s="408"/>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300</v>
      </c>
      <c r="AC27" s="1012"/>
      <c r="AD27" s="1012"/>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18"/>
      <c r="Z30" s="825"/>
      <c r="AA30" s="826"/>
      <c r="AB30" s="1022" t="s">
        <v>11</v>
      </c>
      <c r="AC30" s="1023"/>
      <c r="AD30" s="1024"/>
      <c r="AE30" s="1028" t="s">
        <v>556</v>
      </c>
      <c r="AF30" s="1028"/>
      <c r="AG30" s="1028"/>
      <c r="AH30" s="1028"/>
      <c r="AI30" s="1028" t="s">
        <v>553</v>
      </c>
      <c r="AJ30" s="1028"/>
      <c r="AK30" s="1028"/>
      <c r="AL30" s="1028"/>
      <c r="AM30" s="1028" t="s">
        <v>551</v>
      </c>
      <c r="AN30" s="1028"/>
      <c r="AO30" s="1028"/>
      <c r="AP30" s="556"/>
      <c r="AQ30" s="158" t="s">
        <v>353</v>
      </c>
      <c r="AR30" s="129"/>
      <c r="AS30" s="129"/>
      <c r="AT30" s="130"/>
      <c r="AU30" s="532" t="s">
        <v>252</v>
      </c>
      <c r="AV30" s="532"/>
      <c r="AW30" s="532"/>
      <c r="AX30" s="533"/>
    </row>
    <row r="31" spans="1:50" ht="18.75" customHeight="1">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19"/>
      <c r="Z31" s="1020"/>
      <c r="AA31" s="1021"/>
      <c r="AB31" s="1025"/>
      <c r="AC31" s="1026"/>
      <c r="AD31" s="1027"/>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c r="A32" s="402"/>
      <c r="B32" s="400"/>
      <c r="C32" s="400"/>
      <c r="D32" s="400"/>
      <c r="E32" s="400"/>
      <c r="F32" s="401"/>
      <c r="G32" s="563"/>
      <c r="H32" s="995"/>
      <c r="I32" s="995"/>
      <c r="J32" s="995"/>
      <c r="K32" s="995"/>
      <c r="L32" s="995"/>
      <c r="M32" s="995"/>
      <c r="N32" s="995"/>
      <c r="O32" s="996"/>
      <c r="P32" s="104"/>
      <c r="Q32" s="1003"/>
      <c r="R32" s="1003"/>
      <c r="S32" s="1003"/>
      <c r="T32" s="1003"/>
      <c r="U32" s="1003"/>
      <c r="V32" s="1003"/>
      <c r="W32" s="1003"/>
      <c r="X32" s="1004"/>
      <c r="Y32" s="1013" t="s">
        <v>12</v>
      </c>
      <c r="Z32" s="1014"/>
      <c r="AA32" s="1015"/>
      <c r="AB32" s="460"/>
      <c r="AC32" s="1017"/>
      <c r="AD32" s="1017"/>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c r="A33" s="403"/>
      <c r="B33" s="404"/>
      <c r="C33" s="404"/>
      <c r="D33" s="404"/>
      <c r="E33" s="404"/>
      <c r="F33" s="405"/>
      <c r="G33" s="997"/>
      <c r="H33" s="998"/>
      <c r="I33" s="998"/>
      <c r="J33" s="998"/>
      <c r="K33" s="998"/>
      <c r="L33" s="998"/>
      <c r="M33" s="998"/>
      <c r="N33" s="998"/>
      <c r="O33" s="999"/>
      <c r="P33" s="1005"/>
      <c r="Q33" s="1005"/>
      <c r="R33" s="1005"/>
      <c r="S33" s="1005"/>
      <c r="T33" s="1005"/>
      <c r="U33" s="1005"/>
      <c r="V33" s="1005"/>
      <c r="W33" s="1005"/>
      <c r="X33" s="1006"/>
      <c r="Y33" s="414" t="s">
        <v>54</v>
      </c>
      <c r="Z33" s="1010"/>
      <c r="AA33" s="1011"/>
      <c r="AB33" s="522"/>
      <c r="AC33" s="1016"/>
      <c r="AD33" s="1016"/>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c r="A34" s="406"/>
      <c r="B34" s="407"/>
      <c r="C34" s="407"/>
      <c r="D34" s="407"/>
      <c r="E34" s="407"/>
      <c r="F34" s="408"/>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300</v>
      </c>
      <c r="AC34" s="1012"/>
      <c r="AD34" s="1012"/>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18"/>
      <c r="Z37" s="825"/>
      <c r="AA37" s="826"/>
      <c r="AB37" s="1022" t="s">
        <v>11</v>
      </c>
      <c r="AC37" s="1023"/>
      <c r="AD37" s="1024"/>
      <c r="AE37" s="1028" t="s">
        <v>558</v>
      </c>
      <c r="AF37" s="1028"/>
      <c r="AG37" s="1028"/>
      <c r="AH37" s="1028"/>
      <c r="AI37" s="1028" t="s">
        <v>555</v>
      </c>
      <c r="AJ37" s="1028"/>
      <c r="AK37" s="1028"/>
      <c r="AL37" s="1028"/>
      <c r="AM37" s="1028" t="s">
        <v>552</v>
      </c>
      <c r="AN37" s="1028"/>
      <c r="AO37" s="1028"/>
      <c r="AP37" s="556"/>
      <c r="AQ37" s="158" t="s">
        <v>353</v>
      </c>
      <c r="AR37" s="129"/>
      <c r="AS37" s="129"/>
      <c r="AT37" s="130"/>
      <c r="AU37" s="532" t="s">
        <v>252</v>
      </c>
      <c r="AV37" s="532"/>
      <c r="AW37" s="532"/>
      <c r="AX37" s="533"/>
    </row>
    <row r="38" spans="1:50" ht="18.75" customHeight="1">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19"/>
      <c r="Z38" s="1020"/>
      <c r="AA38" s="1021"/>
      <c r="AB38" s="1025"/>
      <c r="AC38" s="1026"/>
      <c r="AD38" s="1027"/>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c r="A39" s="402"/>
      <c r="B39" s="400"/>
      <c r="C39" s="400"/>
      <c r="D39" s="400"/>
      <c r="E39" s="400"/>
      <c r="F39" s="401"/>
      <c r="G39" s="563"/>
      <c r="H39" s="995"/>
      <c r="I39" s="995"/>
      <c r="J39" s="995"/>
      <c r="K39" s="995"/>
      <c r="L39" s="995"/>
      <c r="M39" s="995"/>
      <c r="N39" s="995"/>
      <c r="O39" s="996"/>
      <c r="P39" s="104"/>
      <c r="Q39" s="1003"/>
      <c r="R39" s="1003"/>
      <c r="S39" s="1003"/>
      <c r="T39" s="1003"/>
      <c r="U39" s="1003"/>
      <c r="V39" s="1003"/>
      <c r="W39" s="1003"/>
      <c r="X39" s="1004"/>
      <c r="Y39" s="1013" t="s">
        <v>12</v>
      </c>
      <c r="Z39" s="1014"/>
      <c r="AA39" s="1015"/>
      <c r="AB39" s="460"/>
      <c r="AC39" s="1017"/>
      <c r="AD39" s="1017"/>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c r="A40" s="403"/>
      <c r="B40" s="404"/>
      <c r="C40" s="404"/>
      <c r="D40" s="404"/>
      <c r="E40" s="404"/>
      <c r="F40" s="405"/>
      <c r="G40" s="997"/>
      <c r="H40" s="998"/>
      <c r="I40" s="998"/>
      <c r="J40" s="998"/>
      <c r="K40" s="998"/>
      <c r="L40" s="998"/>
      <c r="M40" s="998"/>
      <c r="N40" s="998"/>
      <c r="O40" s="999"/>
      <c r="P40" s="1005"/>
      <c r="Q40" s="1005"/>
      <c r="R40" s="1005"/>
      <c r="S40" s="1005"/>
      <c r="T40" s="1005"/>
      <c r="U40" s="1005"/>
      <c r="V40" s="1005"/>
      <c r="W40" s="1005"/>
      <c r="X40" s="1006"/>
      <c r="Y40" s="414" t="s">
        <v>54</v>
      </c>
      <c r="Z40" s="1010"/>
      <c r="AA40" s="1011"/>
      <c r="AB40" s="522"/>
      <c r="AC40" s="1016"/>
      <c r="AD40" s="1016"/>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c r="A41" s="406"/>
      <c r="B41" s="407"/>
      <c r="C41" s="407"/>
      <c r="D41" s="407"/>
      <c r="E41" s="407"/>
      <c r="F41" s="408"/>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300</v>
      </c>
      <c r="AC41" s="1012"/>
      <c r="AD41" s="1012"/>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18"/>
      <c r="Z44" s="825"/>
      <c r="AA44" s="826"/>
      <c r="AB44" s="1022" t="s">
        <v>11</v>
      </c>
      <c r="AC44" s="1023"/>
      <c r="AD44" s="1024"/>
      <c r="AE44" s="1028" t="s">
        <v>556</v>
      </c>
      <c r="AF44" s="1028"/>
      <c r="AG44" s="1028"/>
      <c r="AH44" s="1028"/>
      <c r="AI44" s="1028" t="s">
        <v>553</v>
      </c>
      <c r="AJ44" s="1028"/>
      <c r="AK44" s="1028"/>
      <c r="AL44" s="1028"/>
      <c r="AM44" s="1028" t="s">
        <v>527</v>
      </c>
      <c r="AN44" s="1028"/>
      <c r="AO44" s="1028"/>
      <c r="AP44" s="556"/>
      <c r="AQ44" s="158" t="s">
        <v>353</v>
      </c>
      <c r="AR44" s="129"/>
      <c r="AS44" s="129"/>
      <c r="AT44" s="130"/>
      <c r="AU44" s="532" t="s">
        <v>252</v>
      </c>
      <c r="AV44" s="532"/>
      <c r="AW44" s="532"/>
      <c r="AX44" s="533"/>
    </row>
    <row r="45" spans="1:50" ht="18.75" customHeight="1">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19"/>
      <c r="Z45" s="1020"/>
      <c r="AA45" s="1021"/>
      <c r="AB45" s="1025"/>
      <c r="AC45" s="1026"/>
      <c r="AD45" s="1027"/>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c r="A46" s="402"/>
      <c r="B46" s="400"/>
      <c r="C46" s="400"/>
      <c r="D46" s="400"/>
      <c r="E46" s="400"/>
      <c r="F46" s="401"/>
      <c r="G46" s="563"/>
      <c r="H46" s="995"/>
      <c r="I46" s="995"/>
      <c r="J46" s="995"/>
      <c r="K46" s="995"/>
      <c r="L46" s="995"/>
      <c r="M46" s="995"/>
      <c r="N46" s="995"/>
      <c r="O46" s="996"/>
      <c r="P46" s="104"/>
      <c r="Q46" s="1003"/>
      <c r="R46" s="1003"/>
      <c r="S46" s="1003"/>
      <c r="T46" s="1003"/>
      <c r="U46" s="1003"/>
      <c r="V46" s="1003"/>
      <c r="W46" s="1003"/>
      <c r="X46" s="1004"/>
      <c r="Y46" s="1013" t="s">
        <v>12</v>
      </c>
      <c r="Z46" s="1014"/>
      <c r="AA46" s="1015"/>
      <c r="AB46" s="460"/>
      <c r="AC46" s="1017"/>
      <c r="AD46" s="1017"/>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c r="A47" s="403"/>
      <c r="B47" s="404"/>
      <c r="C47" s="404"/>
      <c r="D47" s="404"/>
      <c r="E47" s="404"/>
      <c r="F47" s="405"/>
      <c r="G47" s="997"/>
      <c r="H47" s="998"/>
      <c r="I47" s="998"/>
      <c r="J47" s="998"/>
      <c r="K47" s="998"/>
      <c r="L47" s="998"/>
      <c r="M47" s="998"/>
      <c r="N47" s="998"/>
      <c r="O47" s="999"/>
      <c r="P47" s="1005"/>
      <c r="Q47" s="1005"/>
      <c r="R47" s="1005"/>
      <c r="S47" s="1005"/>
      <c r="T47" s="1005"/>
      <c r="U47" s="1005"/>
      <c r="V47" s="1005"/>
      <c r="W47" s="1005"/>
      <c r="X47" s="1006"/>
      <c r="Y47" s="414" t="s">
        <v>54</v>
      </c>
      <c r="Z47" s="1010"/>
      <c r="AA47" s="1011"/>
      <c r="AB47" s="522"/>
      <c r="AC47" s="1016"/>
      <c r="AD47" s="1016"/>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c r="A48" s="406"/>
      <c r="B48" s="407"/>
      <c r="C48" s="407"/>
      <c r="D48" s="407"/>
      <c r="E48" s="407"/>
      <c r="F48" s="408"/>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300</v>
      </c>
      <c r="AC48" s="1012"/>
      <c r="AD48" s="1012"/>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18"/>
      <c r="Z51" s="825"/>
      <c r="AA51" s="826"/>
      <c r="AB51" s="556" t="s">
        <v>11</v>
      </c>
      <c r="AC51" s="1023"/>
      <c r="AD51" s="1024"/>
      <c r="AE51" s="1028" t="s">
        <v>556</v>
      </c>
      <c r="AF51" s="1028"/>
      <c r="AG51" s="1028"/>
      <c r="AH51" s="1028"/>
      <c r="AI51" s="1028" t="s">
        <v>553</v>
      </c>
      <c r="AJ51" s="1028"/>
      <c r="AK51" s="1028"/>
      <c r="AL51" s="1028"/>
      <c r="AM51" s="1028" t="s">
        <v>527</v>
      </c>
      <c r="AN51" s="1028"/>
      <c r="AO51" s="1028"/>
      <c r="AP51" s="556"/>
      <c r="AQ51" s="158" t="s">
        <v>353</v>
      </c>
      <c r="AR51" s="129"/>
      <c r="AS51" s="129"/>
      <c r="AT51" s="130"/>
      <c r="AU51" s="532" t="s">
        <v>252</v>
      </c>
      <c r="AV51" s="532"/>
      <c r="AW51" s="532"/>
      <c r="AX51" s="533"/>
    </row>
    <row r="52" spans="1:50" ht="18.75" customHeight="1">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19"/>
      <c r="Z52" s="1020"/>
      <c r="AA52" s="1021"/>
      <c r="AB52" s="1025"/>
      <c r="AC52" s="1026"/>
      <c r="AD52" s="1027"/>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c r="A53" s="402"/>
      <c r="B53" s="400"/>
      <c r="C53" s="400"/>
      <c r="D53" s="400"/>
      <c r="E53" s="400"/>
      <c r="F53" s="401"/>
      <c r="G53" s="563"/>
      <c r="H53" s="995"/>
      <c r="I53" s="995"/>
      <c r="J53" s="995"/>
      <c r="K53" s="995"/>
      <c r="L53" s="995"/>
      <c r="M53" s="995"/>
      <c r="N53" s="995"/>
      <c r="O53" s="996"/>
      <c r="P53" s="104"/>
      <c r="Q53" s="1003"/>
      <c r="R53" s="1003"/>
      <c r="S53" s="1003"/>
      <c r="T53" s="1003"/>
      <c r="U53" s="1003"/>
      <c r="V53" s="1003"/>
      <c r="W53" s="1003"/>
      <c r="X53" s="1004"/>
      <c r="Y53" s="1013" t="s">
        <v>12</v>
      </c>
      <c r="Z53" s="1014"/>
      <c r="AA53" s="1015"/>
      <c r="AB53" s="460"/>
      <c r="AC53" s="1017"/>
      <c r="AD53" s="1017"/>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c r="A54" s="403"/>
      <c r="B54" s="404"/>
      <c r="C54" s="404"/>
      <c r="D54" s="404"/>
      <c r="E54" s="404"/>
      <c r="F54" s="405"/>
      <c r="G54" s="997"/>
      <c r="H54" s="998"/>
      <c r="I54" s="998"/>
      <c r="J54" s="998"/>
      <c r="K54" s="998"/>
      <c r="L54" s="998"/>
      <c r="M54" s="998"/>
      <c r="N54" s="998"/>
      <c r="O54" s="999"/>
      <c r="P54" s="1005"/>
      <c r="Q54" s="1005"/>
      <c r="R54" s="1005"/>
      <c r="S54" s="1005"/>
      <c r="T54" s="1005"/>
      <c r="U54" s="1005"/>
      <c r="V54" s="1005"/>
      <c r="W54" s="1005"/>
      <c r="X54" s="1006"/>
      <c r="Y54" s="414" t="s">
        <v>54</v>
      </c>
      <c r="Z54" s="1010"/>
      <c r="AA54" s="1011"/>
      <c r="AB54" s="522"/>
      <c r="AC54" s="1016"/>
      <c r="AD54" s="1016"/>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c r="A55" s="406"/>
      <c r="B55" s="407"/>
      <c r="C55" s="407"/>
      <c r="D55" s="407"/>
      <c r="E55" s="407"/>
      <c r="F55" s="408"/>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300</v>
      </c>
      <c r="AC55" s="1012"/>
      <c r="AD55" s="1012"/>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18"/>
      <c r="Z58" s="825"/>
      <c r="AA58" s="826"/>
      <c r="AB58" s="1022" t="s">
        <v>11</v>
      </c>
      <c r="AC58" s="1023"/>
      <c r="AD58" s="1024"/>
      <c r="AE58" s="1028" t="s">
        <v>556</v>
      </c>
      <c r="AF58" s="1028"/>
      <c r="AG58" s="1028"/>
      <c r="AH58" s="1028"/>
      <c r="AI58" s="1028" t="s">
        <v>553</v>
      </c>
      <c r="AJ58" s="1028"/>
      <c r="AK58" s="1028"/>
      <c r="AL58" s="1028"/>
      <c r="AM58" s="1028" t="s">
        <v>527</v>
      </c>
      <c r="AN58" s="1028"/>
      <c r="AO58" s="1028"/>
      <c r="AP58" s="556"/>
      <c r="AQ58" s="158" t="s">
        <v>353</v>
      </c>
      <c r="AR58" s="129"/>
      <c r="AS58" s="129"/>
      <c r="AT58" s="130"/>
      <c r="AU58" s="532" t="s">
        <v>252</v>
      </c>
      <c r="AV58" s="532"/>
      <c r="AW58" s="532"/>
      <c r="AX58" s="533"/>
    </row>
    <row r="59" spans="1:50" ht="18.75" customHeight="1">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19"/>
      <c r="Z59" s="1020"/>
      <c r="AA59" s="1021"/>
      <c r="AB59" s="1025"/>
      <c r="AC59" s="1026"/>
      <c r="AD59" s="1027"/>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c r="A60" s="402"/>
      <c r="B60" s="400"/>
      <c r="C60" s="400"/>
      <c r="D60" s="400"/>
      <c r="E60" s="400"/>
      <c r="F60" s="401"/>
      <c r="G60" s="563"/>
      <c r="H60" s="995"/>
      <c r="I60" s="995"/>
      <c r="J60" s="995"/>
      <c r="K60" s="995"/>
      <c r="L60" s="995"/>
      <c r="M60" s="995"/>
      <c r="N60" s="995"/>
      <c r="O60" s="996"/>
      <c r="P60" s="104"/>
      <c r="Q60" s="1003"/>
      <c r="R60" s="1003"/>
      <c r="S60" s="1003"/>
      <c r="T60" s="1003"/>
      <c r="U60" s="1003"/>
      <c r="V60" s="1003"/>
      <c r="W60" s="1003"/>
      <c r="X60" s="1004"/>
      <c r="Y60" s="1013" t="s">
        <v>12</v>
      </c>
      <c r="Z60" s="1014"/>
      <c r="AA60" s="1015"/>
      <c r="AB60" s="460"/>
      <c r="AC60" s="1017"/>
      <c r="AD60" s="1017"/>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c r="A61" s="403"/>
      <c r="B61" s="404"/>
      <c r="C61" s="404"/>
      <c r="D61" s="404"/>
      <c r="E61" s="404"/>
      <c r="F61" s="405"/>
      <c r="G61" s="997"/>
      <c r="H61" s="998"/>
      <c r="I61" s="998"/>
      <c r="J61" s="998"/>
      <c r="K61" s="998"/>
      <c r="L61" s="998"/>
      <c r="M61" s="998"/>
      <c r="N61" s="998"/>
      <c r="O61" s="999"/>
      <c r="P61" s="1005"/>
      <c r="Q61" s="1005"/>
      <c r="R61" s="1005"/>
      <c r="S61" s="1005"/>
      <c r="T61" s="1005"/>
      <c r="U61" s="1005"/>
      <c r="V61" s="1005"/>
      <c r="W61" s="1005"/>
      <c r="X61" s="1006"/>
      <c r="Y61" s="414" t="s">
        <v>54</v>
      </c>
      <c r="Z61" s="1010"/>
      <c r="AA61" s="1011"/>
      <c r="AB61" s="522"/>
      <c r="AC61" s="1016"/>
      <c r="AD61" s="1016"/>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c r="A62" s="406"/>
      <c r="B62" s="407"/>
      <c r="C62" s="407"/>
      <c r="D62" s="407"/>
      <c r="E62" s="407"/>
      <c r="F62" s="408"/>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300</v>
      </c>
      <c r="AC62" s="1012"/>
      <c r="AD62" s="1012"/>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18"/>
      <c r="Z65" s="825"/>
      <c r="AA65" s="826"/>
      <c r="AB65" s="1022" t="s">
        <v>11</v>
      </c>
      <c r="AC65" s="1023"/>
      <c r="AD65" s="1024"/>
      <c r="AE65" s="1028" t="s">
        <v>556</v>
      </c>
      <c r="AF65" s="1028"/>
      <c r="AG65" s="1028"/>
      <c r="AH65" s="1028"/>
      <c r="AI65" s="1028" t="s">
        <v>553</v>
      </c>
      <c r="AJ65" s="1028"/>
      <c r="AK65" s="1028"/>
      <c r="AL65" s="1028"/>
      <c r="AM65" s="1028" t="s">
        <v>527</v>
      </c>
      <c r="AN65" s="1028"/>
      <c r="AO65" s="1028"/>
      <c r="AP65" s="556"/>
      <c r="AQ65" s="158" t="s">
        <v>353</v>
      </c>
      <c r="AR65" s="129"/>
      <c r="AS65" s="129"/>
      <c r="AT65" s="130"/>
      <c r="AU65" s="532" t="s">
        <v>252</v>
      </c>
      <c r="AV65" s="532"/>
      <c r="AW65" s="532"/>
      <c r="AX65" s="533"/>
    </row>
    <row r="66" spans="1:50" ht="18.75" customHeight="1">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19"/>
      <c r="Z66" s="1020"/>
      <c r="AA66" s="1021"/>
      <c r="AB66" s="1025"/>
      <c r="AC66" s="1026"/>
      <c r="AD66" s="1027"/>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c r="A67" s="402"/>
      <c r="B67" s="400"/>
      <c r="C67" s="400"/>
      <c r="D67" s="400"/>
      <c r="E67" s="400"/>
      <c r="F67" s="401"/>
      <c r="G67" s="563"/>
      <c r="H67" s="995"/>
      <c r="I67" s="995"/>
      <c r="J67" s="995"/>
      <c r="K67" s="995"/>
      <c r="L67" s="995"/>
      <c r="M67" s="995"/>
      <c r="N67" s="995"/>
      <c r="O67" s="996"/>
      <c r="P67" s="104"/>
      <c r="Q67" s="1003"/>
      <c r="R67" s="1003"/>
      <c r="S67" s="1003"/>
      <c r="T67" s="1003"/>
      <c r="U67" s="1003"/>
      <c r="V67" s="1003"/>
      <c r="W67" s="1003"/>
      <c r="X67" s="1004"/>
      <c r="Y67" s="1013" t="s">
        <v>12</v>
      </c>
      <c r="Z67" s="1014"/>
      <c r="AA67" s="1015"/>
      <c r="AB67" s="460"/>
      <c r="AC67" s="1017"/>
      <c r="AD67" s="1017"/>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c r="A68" s="403"/>
      <c r="B68" s="404"/>
      <c r="C68" s="404"/>
      <c r="D68" s="404"/>
      <c r="E68" s="404"/>
      <c r="F68" s="405"/>
      <c r="G68" s="997"/>
      <c r="H68" s="998"/>
      <c r="I68" s="998"/>
      <c r="J68" s="998"/>
      <c r="K68" s="998"/>
      <c r="L68" s="998"/>
      <c r="M68" s="998"/>
      <c r="N68" s="998"/>
      <c r="O68" s="999"/>
      <c r="P68" s="1005"/>
      <c r="Q68" s="1005"/>
      <c r="R68" s="1005"/>
      <c r="S68" s="1005"/>
      <c r="T68" s="1005"/>
      <c r="U68" s="1005"/>
      <c r="V68" s="1005"/>
      <c r="W68" s="1005"/>
      <c r="X68" s="1006"/>
      <c r="Y68" s="414" t="s">
        <v>54</v>
      </c>
      <c r="Z68" s="1010"/>
      <c r="AA68" s="1011"/>
      <c r="AB68" s="522"/>
      <c r="AC68" s="1016"/>
      <c r="AD68" s="1016"/>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c r="A69" s="406"/>
      <c r="B69" s="407"/>
      <c r="C69" s="407"/>
      <c r="D69" s="407"/>
      <c r="E69" s="407"/>
      <c r="F69" s="408"/>
      <c r="G69" s="1000"/>
      <c r="H69" s="1001"/>
      <c r="I69" s="1001"/>
      <c r="J69" s="1001"/>
      <c r="K69" s="1001"/>
      <c r="L69" s="1001"/>
      <c r="M69" s="1001"/>
      <c r="N69" s="1001"/>
      <c r="O69" s="1002"/>
      <c r="P69" s="1007"/>
      <c r="Q69" s="1007"/>
      <c r="R69" s="1007"/>
      <c r="S69" s="1007"/>
      <c r="T69" s="1007"/>
      <c r="U69" s="1007"/>
      <c r="V69" s="1007"/>
      <c r="W69" s="1007"/>
      <c r="X69" s="1008"/>
      <c r="Y69" s="414" t="s">
        <v>13</v>
      </c>
      <c r="Z69" s="1010"/>
      <c r="AA69" s="1011"/>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7" t="s">
        <v>28</v>
      </c>
      <c r="B2" s="1048"/>
      <c r="C2" s="1048"/>
      <c r="D2" s="1048"/>
      <c r="E2" s="1048"/>
      <c r="F2" s="1049"/>
      <c r="G2" s="592" t="s">
        <v>491</v>
      </c>
      <c r="H2" s="593"/>
      <c r="I2" s="593"/>
      <c r="J2" s="593"/>
      <c r="K2" s="593"/>
      <c r="L2" s="593"/>
      <c r="M2" s="593"/>
      <c r="N2" s="593"/>
      <c r="O2" s="593"/>
      <c r="P2" s="593"/>
      <c r="Q2" s="593"/>
      <c r="R2" s="593"/>
      <c r="S2" s="593"/>
      <c r="T2" s="593"/>
      <c r="U2" s="593"/>
      <c r="V2" s="593"/>
      <c r="W2" s="593"/>
      <c r="X2" s="593"/>
      <c r="Y2" s="593"/>
      <c r="Z2" s="593"/>
      <c r="AA2" s="593"/>
      <c r="AB2" s="594"/>
      <c r="AC2" s="592"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1"/>
      <c r="B3" s="1042"/>
      <c r="C3" s="1042"/>
      <c r="D3" s="1042"/>
      <c r="E3" s="1042"/>
      <c r="F3" s="1043"/>
      <c r="G3" s="811" t="s">
        <v>17</v>
      </c>
      <c r="H3" s="665"/>
      <c r="I3" s="665"/>
      <c r="J3" s="665"/>
      <c r="K3" s="665"/>
      <c r="L3" s="664" t="s">
        <v>18</v>
      </c>
      <c r="M3" s="665"/>
      <c r="N3" s="665"/>
      <c r="O3" s="665"/>
      <c r="P3" s="665"/>
      <c r="Q3" s="665"/>
      <c r="R3" s="665"/>
      <c r="S3" s="665"/>
      <c r="T3" s="665"/>
      <c r="U3" s="665"/>
      <c r="V3" s="665"/>
      <c r="W3" s="665"/>
      <c r="X3" s="666"/>
      <c r="Y3" s="650" t="s">
        <v>19</v>
      </c>
      <c r="Z3" s="651"/>
      <c r="AA3" s="651"/>
      <c r="AB3" s="794"/>
      <c r="AC3" s="811"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7"/>
      <c r="Z4" s="388"/>
      <c r="AA4" s="388"/>
      <c r="AB4" s="801"/>
      <c r="AC4" s="667"/>
      <c r="AD4" s="668"/>
      <c r="AE4" s="668"/>
      <c r="AF4" s="668"/>
      <c r="AG4" s="669"/>
      <c r="AH4" s="661"/>
      <c r="AI4" s="662"/>
      <c r="AJ4" s="662"/>
      <c r="AK4" s="662"/>
      <c r="AL4" s="662"/>
      <c r="AM4" s="662"/>
      <c r="AN4" s="662"/>
      <c r="AO4" s="662"/>
      <c r="AP4" s="662"/>
      <c r="AQ4" s="662"/>
      <c r="AR4" s="662"/>
      <c r="AS4" s="662"/>
      <c r="AT4" s="663"/>
      <c r="AU4" s="387"/>
      <c r="AV4" s="388"/>
      <c r="AW4" s="388"/>
      <c r="AX4" s="389"/>
    </row>
    <row r="5" spans="1:50" ht="24.75" customHeight="1">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c r="A14" s="1041"/>
      <c r="B14" s="1042"/>
      <c r="C14" s="1042"/>
      <c r="D14" s="1042"/>
      <c r="E14" s="1042"/>
      <c r="F14" s="1043"/>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c r="A15" s="1041"/>
      <c r="B15" s="1042"/>
      <c r="C15" s="1042"/>
      <c r="D15" s="1042"/>
      <c r="E15" s="1042"/>
      <c r="F15" s="1043"/>
      <c r="G15" s="592" t="s">
        <v>389</v>
      </c>
      <c r="H15" s="593"/>
      <c r="I15" s="593"/>
      <c r="J15" s="593"/>
      <c r="K15" s="593"/>
      <c r="L15" s="593"/>
      <c r="M15" s="593"/>
      <c r="N15" s="593"/>
      <c r="O15" s="593"/>
      <c r="P15" s="593"/>
      <c r="Q15" s="593"/>
      <c r="R15" s="593"/>
      <c r="S15" s="593"/>
      <c r="T15" s="593"/>
      <c r="U15" s="593"/>
      <c r="V15" s="593"/>
      <c r="W15" s="593"/>
      <c r="X15" s="593"/>
      <c r="Y15" s="593"/>
      <c r="Z15" s="593"/>
      <c r="AA15" s="593"/>
      <c r="AB15" s="594"/>
      <c r="AC15" s="592" t="s">
        <v>390</v>
      </c>
      <c r="AD15" s="593"/>
      <c r="AE15" s="593"/>
      <c r="AF15" s="593"/>
      <c r="AG15" s="593"/>
      <c r="AH15" s="593"/>
      <c r="AI15" s="593"/>
      <c r="AJ15" s="593"/>
      <c r="AK15" s="593"/>
      <c r="AL15" s="593"/>
      <c r="AM15" s="593"/>
      <c r="AN15" s="593"/>
      <c r="AO15" s="593"/>
      <c r="AP15" s="593"/>
      <c r="AQ15" s="593"/>
      <c r="AR15" s="593"/>
      <c r="AS15" s="593"/>
      <c r="AT15" s="593"/>
      <c r="AU15" s="593"/>
      <c r="AV15" s="593"/>
      <c r="AW15" s="593"/>
      <c r="AX15" s="789"/>
    </row>
    <row r="16" spans="1:50" ht="25.5" customHeight="1">
      <c r="A16" s="1041"/>
      <c r="B16" s="1042"/>
      <c r="C16" s="1042"/>
      <c r="D16" s="1042"/>
      <c r="E16" s="1042"/>
      <c r="F16" s="1043"/>
      <c r="G16" s="811"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4"/>
      <c r="AC16" s="811"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7"/>
      <c r="Z17" s="388"/>
      <c r="AA17" s="388"/>
      <c r="AB17" s="801"/>
      <c r="AC17" s="667"/>
      <c r="AD17" s="668"/>
      <c r="AE17" s="668"/>
      <c r="AF17" s="668"/>
      <c r="AG17" s="669"/>
      <c r="AH17" s="661"/>
      <c r="AI17" s="662"/>
      <c r="AJ17" s="662"/>
      <c r="AK17" s="662"/>
      <c r="AL17" s="662"/>
      <c r="AM17" s="662"/>
      <c r="AN17" s="662"/>
      <c r="AO17" s="662"/>
      <c r="AP17" s="662"/>
      <c r="AQ17" s="662"/>
      <c r="AR17" s="662"/>
      <c r="AS17" s="662"/>
      <c r="AT17" s="663"/>
      <c r="AU17" s="387"/>
      <c r="AV17" s="388"/>
      <c r="AW17" s="388"/>
      <c r="AX17" s="389"/>
    </row>
    <row r="18" spans="1:50" ht="24.75" customHeight="1">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c r="A27" s="1041"/>
      <c r="B27" s="1042"/>
      <c r="C27" s="1042"/>
      <c r="D27" s="1042"/>
      <c r="E27" s="1042"/>
      <c r="F27" s="1043"/>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c r="A28" s="1041"/>
      <c r="B28" s="1042"/>
      <c r="C28" s="1042"/>
      <c r="D28" s="1042"/>
      <c r="E28" s="1042"/>
      <c r="F28" s="1043"/>
      <c r="G28" s="592" t="s">
        <v>388</v>
      </c>
      <c r="H28" s="593"/>
      <c r="I28" s="593"/>
      <c r="J28" s="593"/>
      <c r="K28" s="593"/>
      <c r="L28" s="593"/>
      <c r="M28" s="593"/>
      <c r="N28" s="593"/>
      <c r="O28" s="593"/>
      <c r="P28" s="593"/>
      <c r="Q28" s="593"/>
      <c r="R28" s="593"/>
      <c r="S28" s="593"/>
      <c r="T28" s="593"/>
      <c r="U28" s="593"/>
      <c r="V28" s="593"/>
      <c r="W28" s="593"/>
      <c r="X28" s="593"/>
      <c r="Y28" s="593"/>
      <c r="Z28" s="593"/>
      <c r="AA28" s="593"/>
      <c r="AB28" s="594"/>
      <c r="AC28" s="592" t="s">
        <v>391</v>
      </c>
      <c r="AD28" s="593"/>
      <c r="AE28" s="593"/>
      <c r="AF28" s="593"/>
      <c r="AG28" s="593"/>
      <c r="AH28" s="593"/>
      <c r="AI28" s="593"/>
      <c r="AJ28" s="593"/>
      <c r="AK28" s="593"/>
      <c r="AL28" s="593"/>
      <c r="AM28" s="593"/>
      <c r="AN28" s="593"/>
      <c r="AO28" s="593"/>
      <c r="AP28" s="593"/>
      <c r="AQ28" s="593"/>
      <c r="AR28" s="593"/>
      <c r="AS28" s="593"/>
      <c r="AT28" s="593"/>
      <c r="AU28" s="593"/>
      <c r="AV28" s="593"/>
      <c r="AW28" s="593"/>
      <c r="AX28" s="789"/>
    </row>
    <row r="29" spans="1:50" ht="24.75" customHeight="1">
      <c r="A29" s="1041"/>
      <c r="B29" s="1042"/>
      <c r="C29" s="1042"/>
      <c r="D29" s="1042"/>
      <c r="E29" s="1042"/>
      <c r="F29" s="1043"/>
      <c r="G29" s="811"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4"/>
      <c r="AC29" s="811"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7"/>
      <c r="Z30" s="388"/>
      <c r="AA30" s="388"/>
      <c r="AB30" s="801"/>
      <c r="AC30" s="667"/>
      <c r="AD30" s="668"/>
      <c r="AE30" s="668"/>
      <c r="AF30" s="668"/>
      <c r="AG30" s="669"/>
      <c r="AH30" s="661"/>
      <c r="AI30" s="662"/>
      <c r="AJ30" s="662"/>
      <c r="AK30" s="662"/>
      <c r="AL30" s="662"/>
      <c r="AM30" s="662"/>
      <c r="AN30" s="662"/>
      <c r="AO30" s="662"/>
      <c r="AP30" s="662"/>
      <c r="AQ30" s="662"/>
      <c r="AR30" s="662"/>
      <c r="AS30" s="662"/>
      <c r="AT30" s="663"/>
      <c r="AU30" s="387"/>
      <c r="AV30" s="388"/>
      <c r="AW30" s="388"/>
      <c r="AX30" s="389"/>
    </row>
    <row r="31" spans="1:50" ht="24.75" customHeight="1">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c r="A40" s="1041"/>
      <c r="B40" s="1042"/>
      <c r="C40" s="1042"/>
      <c r="D40" s="1042"/>
      <c r="E40" s="1042"/>
      <c r="F40" s="1043"/>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c r="A41" s="1041"/>
      <c r="B41" s="1042"/>
      <c r="C41" s="1042"/>
      <c r="D41" s="1042"/>
      <c r="E41" s="1042"/>
      <c r="F41" s="1043"/>
      <c r="G41" s="592" t="s">
        <v>436</v>
      </c>
      <c r="H41" s="593"/>
      <c r="I41" s="593"/>
      <c r="J41" s="593"/>
      <c r="K41" s="593"/>
      <c r="L41" s="593"/>
      <c r="M41" s="593"/>
      <c r="N41" s="593"/>
      <c r="O41" s="593"/>
      <c r="P41" s="593"/>
      <c r="Q41" s="593"/>
      <c r="R41" s="593"/>
      <c r="S41" s="593"/>
      <c r="T41" s="593"/>
      <c r="U41" s="593"/>
      <c r="V41" s="593"/>
      <c r="W41" s="593"/>
      <c r="X41" s="593"/>
      <c r="Y41" s="593"/>
      <c r="Z41" s="593"/>
      <c r="AA41" s="593"/>
      <c r="AB41" s="594"/>
      <c r="AC41" s="592" t="s">
        <v>302</v>
      </c>
      <c r="AD41" s="593"/>
      <c r="AE41" s="593"/>
      <c r="AF41" s="593"/>
      <c r="AG41" s="593"/>
      <c r="AH41" s="593"/>
      <c r="AI41" s="593"/>
      <c r="AJ41" s="593"/>
      <c r="AK41" s="593"/>
      <c r="AL41" s="593"/>
      <c r="AM41" s="593"/>
      <c r="AN41" s="593"/>
      <c r="AO41" s="593"/>
      <c r="AP41" s="593"/>
      <c r="AQ41" s="593"/>
      <c r="AR41" s="593"/>
      <c r="AS41" s="593"/>
      <c r="AT41" s="593"/>
      <c r="AU41" s="593"/>
      <c r="AV41" s="593"/>
      <c r="AW41" s="593"/>
      <c r="AX41" s="789"/>
    </row>
    <row r="42" spans="1:50" ht="24.75" customHeight="1">
      <c r="A42" s="1041"/>
      <c r="B42" s="1042"/>
      <c r="C42" s="1042"/>
      <c r="D42" s="1042"/>
      <c r="E42" s="1042"/>
      <c r="F42" s="1043"/>
      <c r="G42" s="811"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4"/>
      <c r="AC42" s="811"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7"/>
      <c r="Z43" s="388"/>
      <c r="AA43" s="388"/>
      <c r="AB43" s="801"/>
      <c r="AC43" s="667"/>
      <c r="AD43" s="668"/>
      <c r="AE43" s="668"/>
      <c r="AF43" s="668"/>
      <c r="AG43" s="669"/>
      <c r="AH43" s="661"/>
      <c r="AI43" s="662"/>
      <c r="AJ43" s="662"/>
      <c r="AK43" s="662"/>
      <c r="AL43" s="662"/>
      <c r="AM43" s="662"/>
      <c r="AN43" s="662"/>
      <c r="AO43" s="662"/>
      <c r="AP43" s="662"/>
      <c r="AQ43" s="662"/>
      <c r="AR43" s="662"/>
      <c r="AS43" s="662"/>
      <c r="AT43" s="663"/>
      <c r="AU43" s="387"/>
      <c r="AV43" s="388"/>
      <c r="AW43" s="388"/>
      <c r="AX43" s="389"/>
    </row>
    <row r="44" spans="1:50" ht="24.75" customHeight="1">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customHeight="1" thickBot="1"/>
    <row r="55" spans="1:50" ht="30" customHeight="1">
      <c r="A55" s="1047" t="s">
        <v>28</v>
      </c>
      <c r="B55" s="1048"/>
      <c r="C55" s="1048"/>
      <c r="D55" s="1048"/>
      <c r="E55" s="1048"/>
      <c r="F55" s="1049"/>
      <c r="G55" s="592" t="s">
        <v>303</v>
      </c>
      <c r="H55" s="593"/>
      <c r="I55" s="593"/>
      <c r="J55" s="593"/>
      <c r="K55" s="593"/>
      <c r="L55" s="593"/>
      <c r="M55" s="593"/>
      <c r="N55" s="593"/>
      <c r="O55" s="593"/>
      <c r="P55" s="593"/>
      <c r="Q55" s="593"/>
      <c r="R55" s="593"/>
      <c r="S55" s="593"/>
      <c r="T55" s="593"/>
      <c r="U55" s="593"/>
      <c r="V55" s="593"/>
      <c r="W55" s="593"/>
      <c r="X55" s="593"/>
      <c r="Y55" s="593"/>
      <c r="Z55" s="593"/>
      <c r="AA55" s="593"/>
      <c r="AB55" s="594"/>
      <c r="AC55" s="592" t="s">
        <v>392</v>
      </c>
      <c r="AD55" s="593"/>
      <c r="AE55" s="593"/>
      <c r="AF55" s="593"/>
      <c r="AG55" s="593"/>
      <c r="AH55" s="593"/>
      <c r="AI55" s="593"/>
      <c r="AJ55" s="593"/>
      <c r="AK55" s="593"/>
      <c r="AL55" s="593"/>
      <c r="AM55" s="593"/>
      <c r="AN55" s="593"/>
      <c r="AO55" s="593"/>
      <c r="AP55" s="593"/>
      <c r="AQ55" s="593"/>
      <c r="AR55" s="593"/>
      <c r="AS55" s="593"/>
      <c r="AT55" s="593"/>
      <c r="AU55" s="593"/>
      <c r="AV55" s="593"/>
      <c r="AW55" s="593"/>
      <c r="AX55" s="789"/>
    </row>
    <row r="56" spans="1:50" ht="24.75" customHeight="1">
      <c r="A56" s="1041"/>
      <c r="B56" s="1042"/>
      <c r="C56" s="1042"/>
      <c r="D56" s="1042"/>
      <c r="E56" s="1042"/>
      <c r="F56" s="1043"/>
      <c r="G56" s="811"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4"/>
      <c r="AC56" s="811"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7"/>
      <c r="Z57" s="388"/>
      <c r="AA57" s="388"/>
      <c r="AB57" s="801"/>
      <c r="AC57" s="667"/>
      <c r="AD57" s="668"/>
      <c r="AE57" s="668"/>
      <c r="AF57" s="668"/>
      <c r="AG57" s="669"/>
      <c r="AH57" s="661"/>
      <c r="AI57" s="662"/>
      <c r="AJ57" s="662"/>
      <c r="AK57" s="662"/>
      <c r="AL57" s="662"/>
      <c r="AM57" s="662"/>
      <c r="AN57" s="662"/>
      <c r="AO57" s="662"/>
      <c r="AP57" s="662"/>
      <c r="AQ57" s="662"/>
      <c r="AR57" s="662"/>
      <c r="AS57" s="662"/>
      <c r="AT57" s="663"/>
      <c r="AU57" s="387"/>
      <c r="AV57" s="388"/>
      <c r="AW57" s="388"/>
      <c r="AX57" s="389"/>
    </row>
    <row r="58" spans="1:50" ht="24.75" customHeight="1">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c r="A67" s="1041"/>
      <c r="B67" s="1042"/>
      <c r="C67" s="1042"/>
      <c r="D67" s="1042"/>
      <c r="E67" s="1042"/>
      <c r="F67" s="1043"/>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c r="A68" s="1041"/>
      <c r="B68" s="1042"/>
      <c r="C68" s="1042"/>
      <c r="D68" s="1042"/>
      <c r="E68" s="1042"/>
      <c r="F68" s="1043"/>
      <c r="G68" s="592" t="s">
        <v>393</v>
      </c>
      <c r="H68" s="593"/>
      <c r="I68" s="593"/>
      <c r="J68" s="593"/>
      <c r="K68" s="593"/>
      <c r="L68" s="593"/>
      <c r="M68" s="593"/>
      <c r="N68" s="593"/>
      <c r="O68" s="593"/>
      <c r="P68" s="593"/>
      <c r="Q68" s="593"/>
      <c r="R68" s="593"/>
      <c r="S68" s="593"/>
      <c r="T68" s="593"/>
      <c r="U68" s="593"/>
      <c r="V68" s="593"/>
      <c r="W68" s="593"/>
      <c r="X68" s="593"/>
      <c r="Y68" s="593"/>
      <c r="Z68" s="593"/>
      <c r="AA68" s="593"/>
      <c r="AB68" s="594"/>
      <c r="AC68" s="592" t="s">
        <v>394</v>
      </c>
      <c r="AD68" s="593"/>
      <c r="AE68" s="593"/>
      <c r="AF68" s="593"/>
      <c r="AG68" s="593"/>
      <c r="AH68" s="593"/>
      <c r="AI68" s="593"/>
      <c r="AJ68" s="593"/>
      <c r="AK68" s="593"/>
      <c r="AL68" s="593"/>
      <c r="AM68" s="593"/>
      <c r="AN68" s="593"/>
      <c r="AO68" s="593"/>
      <c r="AP68" s="593"/>
      <c r="AQ68" s="593"/>
      <c r="AR68" s="593"/>
      <c r="AS68" s="593"/>
      <c r="AT68" s="593"/>
      <c r="AU68" s="593"/>
      <c r="AV68" s="593"/>
      <c r="AW68" s="593"/>
      <c r="AX68" s="789"/>
    </row>
    <row r="69" spans="1:50" ht="25.5" customHeight="1">
      <c r="A69" s="1041"/>
      <c r="B69" s="1042"/>
      <c r="C69" s="1042"/>
      <c r="D69" s="1042"/>
      <c r="E69" s="1042"/>
      <c r="F69" s="1043"/>
      <c r="G69" s="811"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4"/>
      <c r="AC69" s="811"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7"/>
      <c r="Z70" s="388"/>
      <c r="AA70" s="388"/>
      <c r="AB70" s="801"/>
      <c r="AC70" s="667"/>
      <c r="AD70" s="668"/>
      <c r="AE70" s="668"/>
      <c r="AF70" s="668"/>
      <c r="AG70" s="669"/>
      <c r="AH70" s="661"/>
      <c r="AI70" s="662"/>
      <c r="AJ70" s="662"/>
      <c r="AK70" s="662"/>
      <c r="AL70" s="662"/>
      <c r="AM70" s="662"/>
      <c r="AN70" s="662"/>
      <c r="AO70" s="662"/>
      <c r="AP70" s="662"/>
      <c r="AQ70" s="662"/>
      <c r="AR70" s="662"/>
      <c r="AS70" s="662"/>
      <c r="AT70" s="663"/>
      <c r="AU70" s="387"/>
      <c r="AV70" s="388"/>
      <c r="AW70" s="388"/>
      <c r="AX70" s="389"/>
    </row>
    <row r="71" spans="1:50" ht="24.75" customHeight="1">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c r="A80" s="1041"/>
      <c r="B80" s="1042"/>
      <c r="C80" s="1042"/>
      <c r="D80" s="1042"/>
      <c r="E80" s="1042"/>
      <c r="F80" s="1043"/>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c r="A81" s="1041"/>
      <c r="B81" s="1042"/>
      <c r="C81" s="1042"/>
      <c r="D81" s="1042"/>
      <c r="E81" s="1042"/>
      <c r="F81" s="1043"/>
      <c r="G81" s="592" t="s">
        <v>395</v>
      </c>
      <c r="H81" s="593"/>
      <c r="I81" s="593"/>
      <c r="J81" s="593"/>
      <c r="K81" s="593"/>
      <c r="L81" s="593"/>
      <c r="M81" s="593"/>
      <c r="N81" s="593"/>
      <c r="O81" s="593"/>
      <c r="P81" s="593"/>
      <c r="Q81" s="593"/>
      <c r="R81" s="593"/>
      <c r="S81" s="593"/>
      <c r="T81" s="593"/>
      <c r="U81" s="593"/>
      <c r="V81" s="593"/>
      <c r="W81" s="593"/>
      <c r="X81" s="593"/>
      <c r="Y81" s="593"/>
      <c r="Z81" s="593"/>
      <c r="AA81" s="593"/>
      <c r="AB81" s="594"/>
      <c r="AC81" s="592" t="s">
        <v>396</v>
      </c>
      <c r="AD81" s="593"/>
      <c r="AE81" s="593"/>
      <c r="AF81" s="593"/>
      <c r="AG81" s="593"/>
      <c r="AH81" s="593"/>
      <c r="AI81" s="593"/>
      <c r="AJ81" s="593"/>
      <c r="AK81" s="593"/>
      <c r="AL81" s="593"/>
      <c r="AM81" s="593"/>
      <c r="AN81" s="593"/>
      <c r="AO81" s="593"/>
      <c r="AP81" s="593"/>
      <c r="AQ81" s="593"/>
      <c r="AR81" s="593"/>
      <c r="AS81" s="593"/>
      <c r="AT81" s="593"/>
      <c r="AU81" s="593"/>
      <c r="AV81" s="593"/>
      <c r="AW81" s="593"/>
      <c r="AX81" s="789"/>
    </row>
    <row r="82" spans="1:50" ht="24.75" customHeight="1">
      <c r="A82" s="1041"/>
      <c r="B82" s="1042"/>
      <c r="C82" s="1042"/>
      <c r="D82" s="1042"/>
      <c r="E82" s="1042"/>
      <c r="F82" s="1043"/>
      <c r="G82" s="811"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4"/>
      <c r="AC82" s="811"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7"/>
      <c r="Z83" s="388"/>
      <c r="AA83" s="388"/>
      <c r="AB83" s="801"/>
      <c r="AC83" s="667"/>
      <c r="AD83" s="668"/>
      <c r="AE83" s="668"/>
      <c r="AF83" s="668"/>
      <c r="AG83" s="669"/>
      <c r="AH83" s="661"/>
      <c r="AI83" s="662"/>
      <c r="AJ83" s="662"/>
      <c r="AK83" s="662"/>
      <c r="AL83" s="662"/>
      <c r="AM83" s="662"/>
      <c r="AN83" s="662"/>
      <c r="AO83" s="662"/>
      <c r="AP83" s="662"/>
      <c r="AQ83" s="662"/>
      <c r="AR83" s="662"/>
      <c r="AS83" s="662"/>
      <c r="AT83" s="663"/>
      <c r="AU83" s="387"/>
      <c r="AV83" s="388"/>
      <c r="AW83" s="388"/>
      <c r="AX83" s="389"/>
    </row>
    <row r="84" spans="1:50" ht="24.75" customHeight="1">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c r="A93" s="1041"/>
      <c r="B93" s="1042"/>
      <c r="C93" s="1042"/>
      <c r="D93" s="1042"/>
      <c r="E93" s="1042"/>
      <c r="F93" s="1043"/>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c r="A94" s="1041"/>
      <c r="B94" s="1042"/>
      <c r="C94" s="1042"/>
      <c r="D94" s="1042"/>
      <c r="E94" s="1042"/>
      <c r="F94" s="1043"/>
      <c r="G94" s="592" t="s">
        <v>397</v>
      </c>
      <c r="H94" s="593"/>
      <c r="I94" s="593"/>
      <c r="J94" s="593"/>
      <c r="K94" s="593"/>
      <c r="L94" s="593"/>
      <c r="M94" s="593"/>
      <c r="N94" s="593"/>
      <c r="O94" s="593"/>
      <c r="P94" s="593"/>
      <c r="Q94" s="593"/>
      <c r="R94" s="593"/>
      <c r="S94" s="593"/>
      <c r="T94" s="593"/>
      <c r="U94" s="593"/>
      <c r="V94" s="593"/>
      <c r="W94" s="593"/>
      <c r="X94" s="593"/>
      <c r="Y94" s="593"/>
      <c r="Z94" s="593"/>
      <c r="AA94" s="593"/>
      <c r="AB94" s="594"/>
      <c r="AC94" s="592" t="s">
        <v>304</v>
      </c>
      <c r="AD94" s="593"/>
      <c r="AE94" s="593"/>
      <c r="AF94" s="593"/>
      <c r="AG94" s="593"/>
      <c r="AH94" s="593"/>
      <c r="AI94" s="593"/>
      <c r="AJ94" s="593"/>
      <c r="AK94" s="593"/>
      <c r="AL94" s="593"/>
      <c r="AM94" s="593"/>
      <c r="AN94" s="593"/>
      <c r="AO94" s="593"/>
      <c r="AP94" s="593"/>
      <c r="AQ94" s="593"/>
      <c r="AR94" s="593"/>
      <c r="AS94" s="593"/>
      <c r="AT94" s="593"/>
      <c r="AU94" s="593"/>
      <c r="AV94" s="593"/>
      <c r="AW94" s="593"/>
      <c r="AX94" s="789"/>
    </row>
    <row r="95" spans="1:50" ht="24.75" customHeight="1">
      <c r="A95" s="1041"/>
      <c r="B95" s="1042"/>
      <c r="C95" s="1042"/>
      <c r="D95" s="1042"/>
      <c r="E95" s="1042"/>
      <c r="F95" s="1043"/>
      <c r="G95" s="811"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4"/>
      <c r="AC95" s="811"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7"/>
      <c r="Z96" s="388"/>
      <c r="AA96" s="388"/>
      <c r="AB96" s="801"/>
      <c r="AC96" s="667"/>
      <c r="AD96" s="668"/>
      <c r="AE96" s="668"/>
      <c r="AF96" s="668"/>
      <c r="AG96" s="669"/>
      <c r="AH96" s="661"/>
      <c r="AI96" s="662"/>
      <c r="AJ96" s="662"/>
      <c r="AK96" s="662"/>
      <c r="AL96" s="662"/>
      <c r="AM96" s="662"/>
      <c r="AN96" s="662"/>
      <c r="AO96" s="662"/>
      <c r="AP96" s="662"/>
      <c r="AQ96" s="662"/>
      <c r="AR96" s="662"/>
      <c r="AS96" s="662"/>
      <c r="AT96" s="663"/>
      <c r="AU96" s="387"/>
      <c r="AV96" s="388"/>
      <c r="AW96" s="388"/>
      <c r="AX96" s="389"/>
    </row>
    <row r="97" spans="1:50" ht="24.75" customHeight="1">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customHeight="1" thickBot="1"/>
    <row r="108" spans="1:50" ht="30" customHeight="1">
      <c r="A108" s="1047" t="s">
        <v>28</v>
      </c>
      <c r="B108" s="1048"/>
      <c r="C108" s="1048"/>
      <c r="D108" s="1048"/>
      <c r="E108" s="1048"/>
      <c r="F108" s="1049"/>
      <c r="G108" s="592" t="s">
        <v>305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398</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89"/>
    </row>
    <row r="109" spans="1:50" ht="24.75" customHeight="1">
      <c r="A109" s="1041"/>
      <c r="B109" s="1042"/>
      <c r="C109" s="1042"/>
      <c r="D109" s="1042"/>
      <c r="E109" s="1042"/>
      <c r="F109" s="1043"/>
      <c r="G109" s="811"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4"/>
      <c r="AC109" s="811"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7"/>
      <c r="Z110" s="388"/>
      <c r="AA110" s="388"/>
      <c r="AB110" s="801"/>
      <c r="AC110" s="667"/>
      <c r="AD110" s="668"/>
      <c r="AE110" s="668"/>
      <c r="AF110" s="668"/>
      <c r="AG110" s="669"/>
      <c r="AH110" s="661"/>
      <c r="AI110" s="662"/>
      <c r="AJ110" s="662"/>
      <c r="AK110" s="662"/>
      <c r="AL110" s="662"/>
      <c r="AM110" s="662"/>
      <c r="AN110" s="662"/>
      <c r="AO110" s="662"/>
      <c r="AP110" s="662"/>
      <c r="AQ110" s="662"/>
      <c r="AR110" s="662"/>
      <c r="AS110" s="662"/>
      <c r="AT110" s="663"/>
      <c r="AU110" s="387"/>
      <c r="AV110" s="388"/>
      <c r="AW110" s="388"/>
      <c r="AX110" s="389"/>
    </row>
    <row r="111" spans="1:50" ht="24.75" customHeight="1">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c r="A120" s="1041"/>
      <c r="B120" s="1042"/>
      <c r="C120" s="1042"/>
      <c r="D120" s="1042"/>
      <c r="E120" s="1042"/>
      <c r="F120" s="1043"/>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c r="A121" s="1041"/>
      <c r="B121" s="1042"/>
      <c r="C121" s="1042"/>
      <c r="D121" s="1042"/>
      <c r="E121" s="1042"/>
      <c r="F121" s="1043"/>
      <c r="G121" s="592" t="s">
        <v>399</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400</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89"/>
    </row>
    <row r="122" spans="1:50" ht="25.5" customHeight="1">
      <c r="A122" s="1041"/>
      <c r="B122" s="1042"/>
      <c r="C122" s="1042"/>
      <c r="D122" s="1042"/>
      <c r="E122" s="1042"/>
      <c r="F122" s="1043"/>
      <c r="G122" s="811"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4"/>
      <c r="AC122" s="811"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7"/>
      <c r="Z123" s="388"/>
      <c r="AA123" s="388"/>
      <c r="AB123" s="801"/>
      <c r="AC123" s="667"/>
      <c r="AD123" s="668"/>
      <c r="AE123" s="668"/>
      <c r="AF123" s="668"/>
      <c r="AG123" s="669"/>
      <c r="AH123" s="661"/>
      <c r="AI123" s="662"/>
      <c r="AJ123" s="662"/>
      <c r="AK123" s="662"/>
      <c r="AL123" s="662"/>
      <c r="AM123" s="662"/>
      <c r="AN123" s="662"/>
      <c r="AO123" s="662"/>
      <c r="AP123" s="662"/>
      <c r="AQ123" s="662"/>
      <c r="AR123" s="662"/>
      <c r="AS123" s="662"/>
      <c r="AT123" s="663"/>
      <c r="AU123" s="387"/>
      <c r="AV123" s="388"/>
      <c r="AW123" s="388"/>
      <c r="AX123" s="389"/>
    </row>
    <row r="124" spans="1:50" ht="24.75" customHeight="1">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c r="A133" s="1041"/>
      <c r="B133" s="1042"/>
      <c r="C133" s="1042"/>
      <c r="D133" s="1042"/>
      <c r="E133" s="1042"/>
      <c r="F133" s="1043"/>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c r="A134" s="1041"/>
      <c r="B134" s="1042"/>
      <c r="C134" s="1042"/>
      <c r="D134" s="1042"/>
      <c r="E134" s="1042"/>
      <c r="F134" s="1043"/>
      <c r="G134" s="592" t="s">
        <v>401</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402</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89"/>
    </row>
    <row r="135" spans="1:50" ht="24.75" customHeight="1">
      <c r="A135" s="1041"/>
      <c r="B135" s="1042"/>
      <c r="C135" s="1042"/>
      <c r="D135" s="1042"/>
      <c r="E135" s="1042"/>
      <c r="F135" s="1043"/>
      <c r="G135" s="811"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4"/>
      <c r="AC135" s="811"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7"/>
      <c r="Z136" s="388"/>
      <c r="AA136" s="388"/>
      <c r="AB136" s="801"/>
      <c r="AC136" s="667"/>
      <c r="AD136" s="668"/>
      <c r="AE136" s="668"/>
      <c r="AF136" s="668"/>
      <c r="AG136" s="669"/>
      <c r="AH136" s="661"/>
      <c r="AI136" s="662"/>
      <c r="AJ136" s="662"/>
      <c r="AK136" s="662"/>
      <c r="AL136" s="662"/>
      <c r="AM136" s="662"/>
      <c r="AN136" s="662"/>
      <c r="AO136" s="662"/>
      <c r="AP136" s="662"/>
      <c r="AQ136" s="662"/>
      <c r="AR136" s="662"/>
      <c r="AS136" s="662"/>
      <c r="AT136" s="663"/>
      <c r="AU136" s="387"/>
      <c r="AV136" s="388"/>
      <c r="AW136" s="388"/>
      <c r="AX136" s="389"/>
    </row>
    <row r="137" spans="1:50" ht="24.75" customHeight="1">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c r="A146" s="1041"/>
      <c r="B146" s="1042"/>
      <c r="C146" s="1042"/>
      <c r="D146" s="1042"/>
      <c r="E146" s="1042"/>
      <c r="F146" s="1043"/>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c r="A147" s="1041"/>
      <c r="B147" s="1042"/>
      <c r="C147" s="1042"/>
      <c r="D147" s="1042"/>
      <c r="E147" s="1042"/>
      <c r="F147" s="1043"/>
      <c r="G147" s="592" t="s">
        <v>403</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89"/>
    </row>
    <row r="148" spans="1:50" ht="24.75" customHeight="1">
      <c r="A148" s="1041"/>
      <c r="B148" s="1042"/>
      <c r="C148" s="1042"/>
      <c r="D148" s="1042"/>
      <c r="E148" s="1042"/>
      <c r="F148" s="1043"/>
      <c r="G148" s="811"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4"/>
      <c r="AC148" s="811"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7"/>
      <c r="Z149" s="388"/>
      <c r="AA149" s="388"/>
      <c r="AB149" s="801"/>
      <c r="AC149" s="667"/>
      <c r="AD149" s="668"/>
      <c r="AE149" s="668"/>
      <c r="AF149" s="668"/>
      <c r="AG149" s="669"/>
      <c r="AH149" s="661"/>
      <c r="AI149" s="662"/>
      <c r="AJ149" s="662"/>
      <c r="AK149" s="662"/>
      <c r="AL149" s="662"/>
      <c r="AM149" s="662"/>
      <c r="AN149" s="662"/>
      <c r="AO149" s="662"/>
      <c r="AP149" s="662"/>
      <c r="AQ149" s="662"/>
      <c r="AR149" s="662"/>
      <c r="AS149" s="662"/>
      <c r="AT149" s="663"/>
      <c r="AU149" s="387"/>
      <c r="AV149" s="388"/>
      <c r="AW149" s="388"/>
      <c r="AX149" s="389"/>
    </row>
    <row r="150" spans="1:50" ht="24.75" customHeight="1">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customHeight="1" thickBot="1"/>
    <row r="161" spans="1:50" ht="30" customHeight="1">
      <c r="A161" s="1047" t="s">
        <v>28</v>
      </c>
      <c r="B161" s="1048"/>
      <c r="C161" s="1048"/>
      <c r="D161" s="1048"/>
      <c r="E161" s="1048"/>
      <c r="F161" s="1049"/>
      <c r="G161" s="592" t="s">
        <v>307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404</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89"/>
    </row>
    <row r="162" spans="1:50" ht="24.75" customHeight="1">
      <c r="A162" s="1041"/>
      <c r="B162" s="1042"/>
      <c r="C162" s="1042"/>
      <c r="D162" s="1042"/>
      <c r="E162" s="1042"/>
      <c r="F162" s="1043"/>
      <c r="G162" s="811"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4"/>
      <c r="AC162" s="811"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7"/>
      <c r="Z163" s="388"/>
      <c r="AA163" s="388"/>
      <c r="AB163" s="801"/>
      <c r="AC163" s="667"/>
      <c r="AD163" s="668"/>
      <c r="AE163" s="668"/>
      <c r="AF163" s="668"/>
      <c r="AG163" s="669"/>
      <c r="AH163" s="661"/>
      <c r="AI163" s="662"/>
      <c r="AJ163" s="662"/>
      <c r="AK163" s="662"/>
      <c r="AL163" s="662"/>
      <c r="AM163" s="662"/>
      <c r="AN163" s="662"/>
      <c r="AO163" s="662"/>
      <c r="AP163" s="662"/>
      <c r="AQ163" s="662"/>
      <c r="AR163" s="662"/>
      <c r="AS163" s="662"/>
      <c r="AT163" s="663"/>
      <c r="AU163" s="387"/>
      <c r="AV163" s="388"/>
      <c r="AW163" s="388"/>
      <c r="AX163" s="389"/>
    </row>
    <row r="164" spans="1:50" ht="24.75" customHeight="1">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c r="A173" s="1041"/>
      <c r="B173" s="1042"/>
      <c r="C173" s="1042"/>
      <c r="D173" s="1042"/>
      <c r="E173" s="1042"/>
      <c r="F173" s="1043"/>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c r="A174" s="1041"/>
      <c r="B174" s="1042"/>
      <c r="C174" s="1042"/>
      <c r="D174" s="1042"/>
      <c r="E174" s="1042"/>
      <c r="F174" s="1043"/>
      <c r="G174" s="592" t="s">
        <v>405</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406</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89"/>
    </row>
    <row r="175" spans="1:50" ht="25.5" customHeight="1">
      <c r="A175" s="1041"/>
      <c r="B175" s="1042"/>
      <c r="C175" s="1042"/>
      <c r="D175" s="1042"/>
      <c r="E175" s="1042"/>
      <c r="F175" s="1043"/>
      <c r="G175" s="811"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4"/>
      <c r="AC175" s="811"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7"/>
      <c r="Z176" s="388"/>
      <c r="AA176" s="388"/>
      <c r="AB176" s="801"/>
      <c r="AC176" s="667"/>
      <c r="AD176" s="668"/>
      <c r="AE176" s="668"/>
      <c r="AF176" s="668"/>
      <c r="AG176" s="669"/>
      <c r="AH176" s="661"/>
      <c r="AI176" s="662"/>
      <c r="AJ176" s="662"/>
      <c r="AK176" s="662"/>
      <c r="AL176" s="662"/>
      <c r="AM176" s="662"/>
      <c r="AN176" s="662"/>
      <c r="AO176" s="662"/>
      <c r="AP176" s="662"/>
      <c r="AQ176" s="662"/>
      <c r="AR176" s="662"/>
      <c r="AS176" s="662"/>
      <c r="AT176" s="663"/>
      <c r="AU176" s="387"/>
      <c r="AV176" s="388"/>
      <c r="AW176" s="388"/>
      <c r="AX176" s="389"/>
    </row>
    <row r="177" spans="1:50" ht="24.75" customHeight="1">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c r="A186" s="1041"/>
      <c r="B186" s="1042"/>
      <c r="C186" s="1042"/>
      <c r="D186" s="1042"/>
      <c r="E186" s="1042"/>
      <c r="F186" s="1043"/>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c r="A187" s="1041"/>
      <c r="B187" s="1042"/>
      <c r="C187" s="1042"/>
      <c r="D187" s="1042"/>
      <c r="E187" s="1042"/>
      <c r="F187" s="1043"/>
      <c r="G187" s="592" t="s">
        <v>408</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407</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89"/>
    </row>
    <row r="188" spans="1:50" ht="24.75" customHeight="1">
      <c r="A188" s="1041"/>
      <c r="B188" s="1042"/>
      <c r="C188" s="1042"/>
      <c r="D188" s="1042"/>
      <c r="E188" s="1042"/>
      <c r="F188" s="1043"/>
      <c r="G188" s="811"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4"/>
      <c r="AC188" s="811"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7"/>
      <c r="Z189" s="388"/>
      <c r="AA189" s="388"/>
      <c r="AB189" s="801"/>
      <c r="AC189" s="667"/>
      <c r="AD189" s="668"/>
      <c r="AE189" s="668"/>
      <c r="AF189" s="668"/>
      <c r="AG189" s="669"/>
      <c r="AH189" s="661"/>
      <c r="AI189" s="662"/>
      <c r="AJ189" s="662"/>
      <c r="AK189" s="662"/>
      <c r="AL189" s="662"/>
      <c r="AM189" s="662"/>
      <c r="AN189" s="662"/>
      <c r="AO189" s="662"/>
      <c r="AP189" s="662"/>
      <c r="AQ189" s="662"/>
      <c r="AR189" s="662"/>
      <c r="AS189" s="662"/>
      <c r="AT189" s="663"/>
      <c r="AU189" s="387"/>
      <c r="AV189" s="388"/>
      <c r="AW189" s="388"/>
      <c r="AX189" s="389"/>
    </row>
    <row r="190" spans="1:50" ht="24.75" customHeight="1">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c r="A199" s="1041"/>
      <c r="B199" s="1042"/>
      <c r="C199" s="1042"/>
      <c r="D199" s="1042"/>
      <c r="E199" s="1042"/>
      <c r="F199" s="1043"/>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c r="A200" s="1041"/>
      <c r="B200" s="1042"/>
      <c r="C200" s="1042"/>
      <c r="D200" s="1042"/>
      <c r="E200" s="1042"/>
      <c r="F200" s="1043"/>
      <c r="G200" s="592" t="s">
        <v>409</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89"/>
    </row>
    <row r="201" spans="1:50" ht="24.75" customHeight="1">
      <c r="A201" s="1041"/>
      <c r="B201" s="1042"/>
      <c r="C201" s="1042"/>
      <c r="D201" s="1042"/>
      <c r="E201" s="1042"/>
      <c r="F201" s="1043"/>
      <c r="G201" s="811"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4"/>
      <c r="AC201" s="811"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7"/>
      <c r="Z202" s="388"/>
      <c r="AA202" s="388"/>
      <c r="AB202" s="801"/>
      <c r="AC202" s="667"/>
      <c r="AD202" s="668"/>
      <c r="AE202" s="668"/>
      <c r="AF202" s="668"/>
      <c r="AG202" s="669"/>
      <c r="AH202" s="661"/>
      <c r="AI202" s="662"/>
      <c r="AJ202" s="662"/>
      <c r="AK202" s="662"/>
      <c r="AL202" s="662"/>
      <c r="AM202" s="662"/>
      <c r="AN202" s="662"/>
      <c r="AO202" s="662"/>
      <c r="AP202" s="662"/>
      <c r="AQ202" s="662"/>
      <c r="AR202" s="662"/>
      <c r="AS202" s="662"/>
      <c r="AT202" s="663"/>
      <c r="AU202" s="387"/>
      <c r="AV202" s="388"/>
      <c r="AW202" s="388"/>
      <c r="AX202" s="389"/>
    </row>
    <row r="203" spans="1:50" ht="24.75" customHeight="1">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customHeight="1" thickBot="1"/>
    <row r="214" spans="1:50" ht="30" customHeight="1">
      <c r="A214" s="1038" t="s">
        <v>28</v>
      </c>
      <c r="B214" s="1039"/>
      <c r="C214" s="1039"/>
      <c r="D214" s="1039"/>
      <c r="E214" s="1039"/>
      <c r="F214" s="1040"/>
      <c r="G214" s="592" t="s">
        <v>309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410</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89"/>
    </row>
    <row r="215" spans="1:50" ht="24.75" customHeight="1">
      <c r="A215" s="1041"/>
      <c r="B215" s="1042"/>
      <c r="C215" s="1042"/>
      <c r="D215" s="1042"/>
      <c r="E215" s="1042"/>
      <c r="F215" s="1043"/>
      <c r="G215" s="811"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4"/>
      <c r="AC215" s="811"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7"/>
      <c r="Z216" s="388"/>
      <c r="AA216" s="388"/>
      <c r="AB216" s="801"/>
      <c r="AC216" s="667"/>
      <c r="AD216" s="668"/>
      <c r="AE216" s="668"/>
      <c r="AF216" s="668"/>
      <c r="AG216" s="669"/>
      <c r="AH216" s="661"/>
      <c r="AI216" s="662"/>
      <c r="AJ216" s="662"/>
      <c r="AK216" s="662"/>
      <c r="AL216" s="662"/>
      <c r="AM216" s="662"/>
      <c r="AN216" s="662"/>
      <c r="AO216" s="662"/>
      <c r="AP216" s="662"/>
      <c r="AQ216" s="662"/>
      <c r="AR216" s="662"/>
      <c r="AS216" s="662"/>
      <c r="AT216" s="663"/>
      <c r="AU216" s="387"/>
      <c r="AV216" s="388"/>
      <c r="AW216" s="388"/>
      <c r="AX216" s="389"/>
    </row>
    <row r="217" spans="1:50" ht="24.75" customHeight="1">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c r="A226" s="1041"/>
      <c r="B226" s="1042"/>
      <c r="C226" s="1042"/>
      <c r="D226" s="1042"/>
      <c r="E226" s="1042"/>
      <c r="F226" s="1043"/>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c r="A227" s="1041"/>
      <c r="B227" s="1042"/>
      <c r="C227" s="1042"/>
      <c r="D227" s="1042"/>
      <c r="E227" s="1042"/>
      <c r="F227" s="1043"/>
      <c r="G227" s="592" t="s">
        <v>411</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412</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89"/>
    </row>
    <row r="228" spans="1:50" ht="25.5" customHeight="1">
      <c r="A228" s="1041"/>
      <c r="B228" s="1042"/>
      <c r="C228" s="1042"/>
      <c r="D228" s="1042"/>
      <c r="E228" s="1042"/>
      <c r="F228" s="1043"/>
      <c r="G228" s="811"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4"/>
      <c r="AC228" s="811"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7"/>
      <c r="Z229" s="388"/>
      <c r="AA229" s="388"/>
      <c r="AB229" s="801"/>
      <c r="AC229" s="667"/>
      <c r="AD229" s="668"/>
      <c r="AE229" s="668"/>
      <c r="AF229" s="668"/>
      <c r="AG229" s="669"/>
      <c r="AH229" s="661"/>
      <c r="AI229" s="662"/>
      <c r="AJ229" s="662"/>
      <c r="AK229" s="662"/>
      <c r="AL229" s="662"/>
      <c r="AM229" s="662"/>
      <c r="AN229" s="662"/>
      <c r="AO229" s="662"/>
      <c r="AP229" s="662"/>
      <c r="AQ229" s="662"/>
      <c r="AR229" s="662"/>
      <c r="AS229" s="662"/>
      <c r="AT229" s="663"/>
      <c r="AU229" s="387"/>
      <c r="AV229" s="388"/>
      <c r="AW229" s="388"/>
      <c r="AX229" s="389"/>
    </row>
    <row r="230" spans="1:50" ht="24.75" customHeight="1">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c r="A239" s="1041"/>
      <c r="B239" s="1042"/>
      <c r="C239" s="1042"/>
      <c r="D239" s="1042"/>
      <c r="E239" s="1042"/>
      <c r="F239" s="1043"/>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c r="A240" s="1041"/>
      <c r="B240" s="1042"/>
      <c r="C240" s="1042"/>
      <c r="D240" s="1042"/>
      <c r="E240" s="1042"/>
      <c r="F240" s="1043"/>
      <c r="G240" s="592" t="s">
        <v>413</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414</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89"/>
    </row>
    <row r="241" spans="1:50" ht="24.75" customHeight="1">
      <c r="A241" s="1041"/>
      <c r="B241" s="1042"/>
      <c r="C241" s="1042"/>
      <c r="D241" s="1042"/>
      <c r="E241" s="1042"/>
      <c r="F241" s="1043"/>
      <c r="G241" s="811"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4"/>
      <c r="AC241" s="811"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7"/>
      <c r="Z242" s="388"/>
      <c r="AA242" s="388"/>
      <c r="AB242" s="801"/>
      <c r="AC242" s="667"/>
      <c r="AD242" s="668"/>
      <c r="AE242" s="668"/>
      <c r="AF242" s="668"/>
      <c r="AG242" s="669"/>
      <c r="AH242" s="661"/>
      <c r="AI242" s="662"/>
      <c r="AJ242" s="662"/>
      <c r="AK242" s="662"/>
      <c r="AL242" s="662"/>
      <c r="AM242" s="662"/>
      <c r="AN242" s="662"/>
      <c r="AO242" s="662"/>
      <c r="AP242" s="662"/>
      <c r="AQ242" s="662"/>
      <c r="AR242" s="662"/>
      <c r="AS242" s="662"/>
      <c r="AT242" s="663"/>
      <c r="AU242" s="387"/>
      <c r="AV242" s="388"/>
      <c r="AW242" s="388"/>
      <c r="AX242" s="389"/>
    </row>
    <row r="243" spans="1:50" ht="24.75" customHeight="1">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c r="A252" s="1041"/>
      <c r="B252" s="1042"/>
      <c r="C252" s="1042"/>
      <c r="D252" s="1042"/>
      <c r="E252" s="1042"/>
      <c r="F252" s="1043"/>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c r="A253" s="1041"/>
      <c r="B253" s="1042"/>
      <c r="C253" s="1042"/>
      <c r="D253" s="1042"/>
      <c r="E253" s="1042"/>
      <c r="F253" s="1043"/>
      <c r="G253" s="592" t="s">
        <v>415</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89"/>
    </row>
    <row r="254" spans="1:50" ht="24.75" customHeight="1">
      <c r="A254" s="1041"/>
      <c r="B254" s="1042"/>
      <c r="C254" s="1042"/>
      <c r="D254" s="1042"/>
      <c r="E254" s="1042"/>
      <c r="F254" s="1043"/>
      <c r="G254" s="811"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4"/>
      <c r="AC254" s="811"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7"/>
      <c r="Z255" s="388"/>
      <c r="AA255" s="388"/>
      <c r="AB255" s="801"/>
      <c r="AC255" s="667"/>
      <c r="AD255" s="668"/>
      <c r="AE255" s="668"/>
      <c r="AF255" s="668"/>
      <c r="AG255" s="669"/>
      <c r="AH255" s="661"/>
      <c r="AI255" s="662"/>
      <c r="AJ255" s="662"/>
      <c r="AK255" s="662"/>
      <c r="AL255" s="662"/>
      <c r="AM255" s="662"/>
      <c r="AN255" s="662"/>
      <c r="AO255" s="662"/>
      <c r="AP255" s="662"/>
      <c r="AQ255" s="662"/>
      <c r="AR255" s="662"/>
      <c r="AS255" s="662"/>
      <c r="AT255" s="663"/>
      <c r="AU255" s="387"/>
      <c r="AV255" s="388"/>
      <c r="AW255" s="388"/>
      <c r="AX255" s="389"/>
    </row>
    <row r="256" spans="1:50" ht="24.75" customHeight="1">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c r="A4" s="1052">
        <v>1</v>
      </c>
      <c r="B4" s="1052">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c r="A5" s="1052">
        <v>2</v>
      </c>
      <c r="B5" s="1052">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c r="A6" s="1052">
        <v>3</v>
      </c>
      <c r="B6" s="1052">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c r="A7" s="1052">
        <v>4</v>
      </c>
      <c r="B7" s="1052">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c r="A8" s="1052">
        <v>5</v>
      </c>
      <c r="B8" s="1052">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c r="A9" s="1052">
        <v>6</v>
      </c>
      <c r="B9" s="1052">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c r="A10" s="1052">
        <v>7</v>
      </c>
      <c r="B10" s="1052">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c r="A11" s="1052">
        <v>8</v>
      </c>
      <c r="B11" s="1052">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c r="A12" s="1052">
        <v>9</v>
      </c>
      <c r="B12" s="1052">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c r="A13" s="1052">
        <v>10</v>
      </c>
      <c r="B13" s="1052">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c r="A14" s="1052">
        <v>11</v>
      </c>
      <c r="B14" s="1052">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c r="A15" s="1052">
        <v>12</v>
      </c>
      <c r="B15" s="1052">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c r="A16" s="1052">
        <v>13</v>
      </c>
      <c r="B16" s="1052">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c r="A17" s="1052">
        <v>14</v>
      </c>
      <c r="B17" s="1052">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c r="A18" s="1052">
        <v>15</v>
      </c>
      <c r="B18" s="1052">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c r="A19" s="1052">
        <v>16</v>
      </c>
      <c r="B19" s="1052">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c r="A20" s="1052">
        <v>17</v>
      </c>
      <c r="B20" s="1052">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c r="A21" s="1052">
        <v>18</v>
      </c>
      <c r="B21" s="1052">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c r="A22" s="1052">
        <v>19</v>
      </c>
      <c r="B22" s="1052">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c r="A23" s="1052">
        <v>20</v>
      </c>
      <c r="B23" s="1052">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c r="A24" s="1052">
        <v>21</v>
      </c>
      <c r="B24" s="1052">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c r="A25" s="1052">
        <v>22</v>
      </c>
      <c r="B25" s="1052">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c r="A26" s="1052">
        <v>23</v>
      </c>
      <c r="B26" s="1052">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c r="A27" s="1052">
        <v>24</v>
      </c>
      <c r="B27" s="1052">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c r="A28" s="1052">
        <v>25</v>
      </c>
      <c r="B28" s="1052">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c r="A29" s="1052">
        <v>26</v>
      </c>
      <c r="B29" s="1052">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c r="A30" s="1052">
        <v>27</v>
      </c>
      <c r="B30" s="1052">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c r="A31" s="1052">
        <v>28</v>
      </c>
      <c r="B31" s="1052">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c r="A32" s="1052">
        <v>29</v>
      </c>
      <c r="B32" s="1052">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c r="A33" s="1052">
        <v>30</v>
      </c>
      <c r="B33" s="1052">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c r="A37" s="1052">
        <v>1</v>
      </c>
      <c r="B37" s="1052">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c r="A38" s="1052">
        <v>2</v>
      </c>
      <c r="B38" s="1052">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c r="A39" s="1052">
        <v>3</v>
      </c>
      <c r="B39" s="1052">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c r="A40" s="1052">
        <v>4</v>
      </c>
      <c r="B40" s="1052">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c r="A41" s="1052">
        <v>5</v>
      </c>
      <c r="B41" s="1052">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c r="A42" s="1052">
        <v>6</v>
      </c>
      <c r="B42" s="1052">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c r="A43" s="1052">
        <v>7</v>
      </c>
      <c r="B43" s="1052">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c r="A44" s="1052">
        <v>8</v>
      </c>
      <c r="B44" s="1052">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c r="A45" s="1052">
        <v>9</v>
      </c>
      <c r="B45" s="1052">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c r="A46" s="1052">
        <v>10</v>
      </c>
      <c r="B46" s="1052">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c r="A47" s="1052">
        <v>11</v>
      </c>
      <c r="B47" s="1052">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c r="A48" s="1052">
        <v>12</v>
      </c>
      <c r="B48" s="1052">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c r="A49" s="1052">
        <v>13</v>
      </c>
      <c r="B49" s="1052">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c r="A50" s="1052">
        <v>14</v>
      </c>
      <c r="B50" s="1052">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c r="A51" s="1052">
        <v>15</v>
      </c>
      <c r="B51" s="1052">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c r="A52" s="1052">
        <v>16</v>
      </c>
      <c r="B52" s="1052">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c r="A53" s="1052">
        <v>17</v>
      </c>
      <c r="B53" s="1052">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c r="A54" s="1052">
        <v>18</v>
      </c>
      <c r="B54" s="1052">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c r="A55" s="1052">
        <v>19</v>
      </c>
      <c r="B55" s="1052">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c r="A56" s="1052">
        <v>20</v>
      </c>
      <c r="B56" s="1052">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c r="A57" s="1052">
        <v>21</v>
      </c>
      <c r="B57" s="1052">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c r="A58" s="1052">
        <v>22</v>
      </c>
      <c r="B58" s="1052">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c r="A59" s="1052">
        <v>23</v>
      </c>
      <c r="B59" s="1052">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c r="A60" s="1052">
        <v>24</v>
      </c>
      <c r="B60" s="1052">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c r="A61" s="1052">
        <v>25</v>
      </c>
      <c r="B61" s="1052">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c r="A62" s="1052">
        <v>26</v>
      </c>
      <c r="B62" s="1052">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c r="A63" s="1052">
        <v>27</v>
      </c>
      <c r="B63" s="1052">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c r="A64" s="1052">
        <v>28</v>
      </c>
      <c r="B64" s="1052">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c r="A65" s="1052">
        <v>29</v>
      </c>
      <c r="B65" s="1052">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c r="A66" s="1052">
        <v>30</v>
      </c>
      <c r="B66" s="1052">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c r="A70" s="1052">
        <v>1</v>
      </c>
      <c r="B70" s="1052">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c r="A71" s="1052">
        <v>2</v>
      </c>
      <c r="B71" s="1052">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c r="A72" s="1052">
        <v>3</v>
      </c>
      <c r="B72" s="1052">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c r="A73" s="1052">
        <v>4</v>
      </c>
      <c r="B73" s="1052">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c r="A74" s="1052">
        <v>5</v>
      </c>
      <c r="B74" s="1052">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c r="A75" s="1052">
        <v>6</v>
      </c>
      <c r="B75" s="1052">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c r="A76" s="1052">
        <v>7</v>
      </c>
      <c r="B76" s="1052">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c r="A77" s="1052">
        <v>8</v>
      </c>
      <c r="B77" s="1052">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c r="A78" s="1052">
        <v>9</v>
      </c>
      <c r="B78" s="1052">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c r="A79" s="1052">
        <v>10</v>
      </c>
      <c r="B79" s="1052">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c r="A80" s="1052">
        <v>11</v>
      </c>
      <c r="B80" s="1052">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c r="A81" s="1052">
        <v>12</v>
      </c>
      <c r="B81" s="1052">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c r="A82" s="1052">
        <v>13</v>
      </c>
      <c r="B82" s="1052">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c r="A83" s="1052">
        <v>14</v>
      </c>
      <c r="B83" s="1052">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c r="A84" s="1052">
        <v>15</v>
      </c>
      <c r="B84" s="1052">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c r="A85" s="1052">
        <v>16</v>
      </c>
      <c r="B85" s="1052">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c r="A86" s="1052">
        <v>17</v>
      </c>
      <c r="B86" s="1052">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c r="A87" s="1052">
        <v>18</v>
      </c>
      <c r="B87" s="1052">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c r="A88" s="1052">
        <v>19</v>
      </c>
      <c r="B88" s="1052">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c r="A89" s="1052">
        <v>20</v>
      </c>
      <c r="B89" s="1052">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c r="A90" s="1052">
        <v>21</v>
      </c>
      <c r="B90" s="1052">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c r="A91" s="1052">
        <v>22</v>
      </c>
      <c r="B91" s="1052">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c r="A92" s="1052">
        <v>23</v>
      </c>
      <c r="B92" s="1052">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c r="A93" s="1052">
        <v>24</v>
      </c>
      <c r="B93" s="1052">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c r="A94" s="1052">
        <v>25</v>
      </c>
      <c r="B94" s="1052">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c r="A95" s="1052">
        <v>26</v>
      </c>
      <c r="B95" s="1052">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c r="A96" s="1052">
        <v>27</v>
      </c>
      <c r="B96" s="1052">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c r="A97" s="1052">
        <v>28</v>
      </c>
      <c r="B97" s="1052">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c r="A98" s="1052">
        <v>29</v>
      </c>
      <c r="B98" s="1052">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c r="A99" s="1052">
        <v>30</v>
      </c>
      <c r="B99" s="1052">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c r="A103" s="1052">
        <v>1</v>
      </c>
      <c r="B103" s="1052">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c r="A104" s="1052">
        <v>2</v>
      </c>
      <c r="B104" s="1052">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c r="A105" s="1052">
        <v>3</v>
      </c>
      <c r="B105" s="1052">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c r="A106" s="1052">
        <v>4</v>
      </c>
      <c r="B106" s="1052">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c r="A107" s="1052">
        <v>5</v>
      </c>
      <c r="B107" s="1052">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c r="A108" s="1052">
        <v>6</v>
      </c>
      <c r="B108" s="1052">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c r="A109" s="1052">
        <v>7</v>
      </c>
      <c r="B109" s="1052">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c r="A110" s="1052">
        <v>8</v>
      </c>
      <c r="B110" s="1052">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c r="A111" s="1052">
        <v>9</v>
      </c>
      <c r="B111" s="1052">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c r="A112" s="1052">
        <v>10</v>
      </c>
      <c r="B112" s="1052">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c r="A113" s="1052">
        <v>11</v>
      </c>
      <c r="B113" s="1052">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c r="A114" s="1052">
        <v>12</v>
      </c>
      <c r="B114" s="1052">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c r="A115" s="1052">
        <v>13</v>
      </c>
      <c r="B115" s="1052">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c r="A116" s="1052">
        <v>14</v>
      </c>
      <c r="B116" s="1052">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c r="A117" s="1052">
        <v>15</v>
      </c>
      <c r="B117" s="1052">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c r="A118" s="1052">
        <v>16</v>
      </c>
      <c r="B118" s="1052">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c r="A119" s="1052">
        <v>17</v>
      </c>
      <c r="B119" s="1052">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c r="A120" s="1052">
        <v>18</v>
      </c>
      <c r="B120" s="1052">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c r="A121" s="1052">
        <v>19</v>
      </c>
      <c r="B121" s="1052">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c r="A122" s="1052">
        <v>20</v>
      </c>
      <c r="B122" s="1052">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c r="A123" s="1052">
        <v>21</v>
      </c>
      <c r="B123" s="1052">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c r="A124" s="1052">
        <v>22</v>
      </c>
      <c r="B124" s="1052">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c r="A125" s="1052">
        <v>23</v>
      </c>
      <c r="B125" s="1052">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c r="A126" s="1052">
        <v>24</v>
      </c>
      <c r="B126" s="1052">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c r="A127" s="1052">
        <v>25</v>
      </c>
      <c r="B127" s="1052">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c r="A128" s="1052">
        <v>26</v>
      </c>
      <c r="B128" s="1052">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c r="A129" s="1052">
        <v>27</v>
      </c>
      <c r="B129" s="1052">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c r="A130" s="1052">
        <v>28</v>
      </c>
      <c r="B130" s="1052">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c r="A131" s="1052">
        <v>29</v>
      </c>
      <c r="B131" s="1052">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c r="A132" s="1052">
        <v>30</v>
      </c>
      <c r="B132" s="1052">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c r="A136" s="1052">
        <v>1</v>
      </c>
      <c r="B136" s="1052">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c r="A137" s="1052">
        <v>2</v>
      </c>
      <c r="B137" s="1052">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c r="A138" s="1052">
        <v>3</v>
      </c>
      <c r="B138" s="1052">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c r="A139" s="1052">
        <v>4</v>
      </c>
      <c r="B139" s="1052">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c r="A140" s="1052">
        <v>5</v>
      </c>
      <c r="B140" s="1052">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c r="A141" s="1052">
        <v>6</v>
      </c>
      <c r="B141" s="1052">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c r="A142" s="1052">
        <v>7</v>
      </c>
      <c r="B142" s="1052">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c r="A143" s="1052">
        <v>8</v>
      </c>
      <c r="B143" s="1052">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c r="A144" s="1052">
        <v>9</v>
      </c>
      <c r="B144" s="1052">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c r="A145" s="1052">
        <v>10</v>
      </c>
      <c r="B145" s="1052">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c r="A146" s="1052">
        <v>11</v>
      </c>
      <c r="B146" s="1052">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c r="A147" s="1052">
        <v>12</v>
      </c>
      <c r="B147" s="1052">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c r="A148" s="1052">
        <v>13</v>
      </c>
      <c r="B148" s="1052">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c r="A149" s="1052">
        <v>14</v>
      </c>
      <c r="B149" s="1052">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c r="A150" s="1052">
        <v>15</v>
      </c>
      <c r="B150" s="1052">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c r="A151" s="1052">
        <v>16</v>
      </c>
      <c r="B151" s="1052">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c r="A152" s="1052">
        <v>17</v>
      </c>
      <c r="B152" s="1052">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c r="A153" s="1052">
        <v>18</v>
      </c>
      <c r="B153" s="1052">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c r="A154" s="1052">
        <v>19</v>
      </c>
      <c r="B154" s="1052">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c r="A155" s="1052">
        <v>20</v>
      </c>
      <c r="B155" s="1052">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c r="A156" s="1052">
        <v>21</v>
      </c>
      <c r="B156" s="1052">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c r="A157" s="1052">
        <v>22</v>
      </c>
      <c r="B157" s="1052">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c r="A158" s="1052">
        <v>23</v>
      </c>
      <c r="B158" s="1052">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c r="A159" s="1052">
        <v>24</v>
      </c>
      <c r="B159" s="1052">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c r="A160" s="1052">
        <v>25</v>
      </c>
      <c r="B160" s="1052">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c r="A161" s="1052">
        <v>26</v>
      </c>
      <c r="B161" s="1052">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c r="A162" s="1052">
        <v>27</v>
      </c>
      <c r="B162" s="1052">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c r="A163" s="1052">
        <v>28</v>
      </c>
      <c r="B163" s="1052">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c r="A164" s="1052">
        <v>29</v>
      </c>
      <c r="B164" s="1052">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c r="A165" s="1052">
        <v>30</v>
      </c>
      <c r="B165" s="1052">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c r="A169" s="1052">
        <v>1</v>
      </c>
      <c r="B169" s="1052">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c r="A170" s="1052">
        <v>2</v>
      </c>
      <c r="B170" s="1052">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c r="A171" s="1052">
        <v>3</v>
      </c>
      <c r="B171" s="1052">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c r="A172" s="1052">
        <v>4</v>
      </c>
      <c r="B172" s="1052">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c r="A173" s="1052">
        <v>5</v>
      </c>
      <c r="B173" s="1052">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c r="A174" s="1052">
        <v>6</v>
      </c>
      <c r="B174" s="1052">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c r="A175" s="1052">
        <v>7</v>
      </c>
      <c r="B175" s="1052">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c r="A176" s="1052">
        <v>8</v>
      </c>
      <c r="B176" s="1052">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c r="A177" s="1052">
        <v>9</v>
      </c>
      <c r="B177" s="1052">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c r="A178" s="1052">
        <v>10</v>
      </c>
      <c r="B178" s="1052">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c r="A179" s="1052">
        <v>11</v>
      </c>
      <c r="B179" s="1052">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c r="A180" s="1052">
        <v>12</v>
      </c>
      <c r="B180" s="1052">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c r="A181" s="1052">
        <v>13</v>
      </c>
      <c r="B181" s="1052">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c r="A182" s="1052">
        <v>14</v>
      </c>
      <c r="B182" s="1052">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c r="A183" s="1052">
        <v>15</v>
      </c>
      <c r="B183" s="1052">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c r="A184" s="1052">
        <v>16</v>
      </c>
      <c r="B184" s="1052">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c r="A185" s="1052">
        <v>17</v>
      </c>
      <c r="B185" s="1052">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c r="A186" s="1052">
        <v>18</v>
      </c>
      <c r="B186" s="1052">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c r="A187" s="1052">
        <v>19</v>
      </c>
      <c r="B187" s="1052">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c r="A188" s="1052">
        <v>20</v>
      </c>
      <c r="B188" s="1052">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c r="A189" s="1052">
        <v>21</v>
      </c>
      <c r="B189" s="1052">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c r="A190" s="1052">
        <v>22</v>
      </c>
      <c r="B190" s="1052">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c r="A191" s="1052">
        <v>23</v>
      </c>
      <c r="B191" s="1052">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c r="A192" s="1052">
        <v>24</v>
      </c>
      <c r="B192" s="1052">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c r="A193" s="1052">
        <v>25</v>
      </c>
      <c r="B193" s="1052">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c r="A194" s="1052">
        <v>26</v>
      </c>
      <c r="B194" s="1052">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c r="A195" s="1052">
        <v>27</v>
      </c>
      <c r="B195" s="1052">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c r="A196" s="1052">
        <v>28</v>
      </c>
      <c r="B196" s="1052">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c r="A197" s="1052">
        <v>29</v>
      </c>
      <c r="B197" s="1052">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c r="A198" s="1052">
        <v>30</v>
      </c>
      <c r="B198" s="1052">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c r="A202" s="1052">
        <v>1</v>
      </c>
      <c r="B202" s="1052">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c r="A203" s="1052">
        <v>2</v>
      </c>
      <c r="B203" s="1052">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c r="A204" s="1052">
        <v>3</v>
      </c>
      <c r="B204" s="1052">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c r="A205" s="1052">
        <v>4</v>
      </c>
      <c r="B205" s="1052">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c r="A206" s="1052">
        <v>5</v>
      </c>
      <c r="B206" s="1052">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c r="A207" s="1052">
        <v>6</v>
      </c>
      <c r="B207" s="1052">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c r="A208" s="1052">
        <v>7</v>
      </c>
      <c r="B208" s="1052">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c r="A209" s="1052">
        <v>8</v>
      </c>
      <c r="B209" s="1052">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c r="A210" s="1052">
        <v>9</v>
      </c>
      <c r="B210" s="1052">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c r="A211" s="1052">
        <v>10</v>
      </c>
      <c r="B211" s="1052">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c r="A212" s="1052">
        <v>11</v>
      </c>
      <c r="B212" s="1052">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c r="A213" s="1052">
        <v>12</v>
      </c>
      <c r="B213" s="1052">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c r="A214" s="1052">
        <v>13</v>
      </c>
      <c r="B214" s="1052">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c r="A215" s="1052">
        <v>14</v>
      </c>
      <c r="B215" s="1052">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c r="A216" s="1052">
        <v>15</v>
      </c>
      <c r="B216" s="1052">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c r="A217" s="1052">
        <v>16</v>
      </c>
      <c r="B217" s="1052">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c r="A218" s="1052">
        <v>17</v>
      </c>
      <c r="B218" s="1052">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c r="A219" s="1052">
        <v>18</v>
      </c>
      <c r="B219" s="1052">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c r="A220" s="1052">
        <v>19</v>
      </c>
      <c r="B220" s="1052">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c r="A221" s="1052">
        <v>20</v>
      </c>
      <c r="B221" s="1052">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c r="A222" s="1052">
        <v>21</v>
      </c>
      <c r="B222" s="1052">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c r="A223" s="1052">
        <v>22</v>
      </c>
      <c r="B223" s="1052">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c r="A224" s="1052">
        <v>23</v>
      </c>
      <c r="B224" s="1052">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c r="A225" s="1052">
        <v>24</v>
      </c>
      <c r="B225" s="1052">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c r="A226" s="1052">
        <v>25</v>
      </c>
      <c r="B226" s="1052">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c r="A227" s="1052">
        <v>26</v>
      </c>
      <c r="B227" s="1052">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c r="A228" s="1052">
        <v>27</v>
      </c>
      <c r="B228" s="1052">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c r="A229" s="1052">
        <v>28</v>
      </c>
      <c r="B229" s="1052">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c r="A230" s="1052">
        <v>29</v>
      </c>
      <c r="B230" s="1052">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c r="A231" s="1052">
        <v>30</v>
      </c>
      <c r="B231" s="1052">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c r="A235" s="1052">
        <v>1</v>
      </c>
      <c r="B235" s="1052">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c r="A236" s="1052">
        <v>2</v>
      </c>
      <c r="B236" s="1052">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c r="A237" s="1052">
        <v>3</v>
      </c>
      <c r="B237" s="1052">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c r="A238" s="1052">
        <v>4</v>
      </c>
      <c r="B238" s="1052">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c r="A239" s="1052">
        <v>5</v>
      </c>
      <c r="B239" s="1052">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c r="A240" s="1052">
        <v>6</v>
      </c>
      <c r="B240" s="1052">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c r="A241" s="1052">
        <v>7</v>
      </c>
      <c r="B241" s="1052">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c r="A242" s="1052">
        <v>8</v>
      </c>
      <c r="B242" s="1052">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c r="A243" s="1052">
        <v>9</v>
      </c>
      <c r="B243" s="1052">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c r="A244" s="1052">
        <v>10</v>
      </c>
      <c r="B244" s="1052">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c r="A245" s="1052">
        <v>11</v>
      </c>
      <c r="B245" s="1052">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c r="A246" s="1052">
        <v>12</v>
      </c>
      <c r="B246" s="1052">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c r="A247" s="1052">
        <v>13</v>
      </c>
      <c r="B247" s="1052">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c r="A248" s="1052">
        <v>14</v>
      </c>
      <c r="B248" s="1052">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c r="A249" s="1052">
        <v>15</v>
      </c>
      <c r="B249" s="1052">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c r="A250" s="1052">
        <v>16</v>
      </c>
      <c r="B250" s="1052">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c r="A251" s="1052">
        <v>17</v>
      </c>
      <c r="B251" s="1052">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c r="A252" s="1052">
        <v>18</v>
      </c>
      <c r="B252" s="1052">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c r="A253" s="1052">
        <v>19</v>
      </c>
      <c r="B253" s="1052">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c r="A254" s="1052">
        <v>20</v>
      </c>
      <c r="B254" s="1052">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c r="A255" s="1052">
        <v>21</v>
      </c>
      <c r="B255" s="1052">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c r="A256" s="1052">
        <v>22</v>
      </c>
      <c r="B256" s="1052">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c r="A257" s="1052">
        <v>23</v>
      </c>
      <c r="B257" s="1052">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c r="A258" s="1052">
        <v>24</v>
      </c>
      <c r="B258" s="1052">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c r="A259" s="1052">
        <v>25</v>
      </c>
      <c r="B259" s="1052">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c r="A260" s="1052">
        <v>26</v>
      </c>
      <c r="B260" s="1052">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c r="A261" s="1052">
        <v>27</v>
      </c>
      <c r="B261" s="1052">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c r="A262" s="1052">
        <v>28</v>
      </c>
      <c r="B262" s="1052">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c r="A263" s="1052">
        <v>29</v>
      </c>
      <c r="B263" s="1052">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c r="A264" s="1052">
        <v>30</v>
      </c>
      <c r="B264" s="1052">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c r="A268" s="1052">
        <v>1</v>
      </c>
      <c r="B268" s="1052">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c r="A269" s="1052">
        <v>2</v>
      </c>
      <c r="B269" s="1052">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c r="A270" s="1052">
        <v>3</v>
      </c>
      <c r="B270" s="1052">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c r="A271" s="1052">
        <v>4</v>
      </c>
      <c r="B271" s="1052">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c r="A272" s="1052">
        <v>5</v>
      </c>
      <c r="B272" s="1052">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c r="A273" s="1052">
        <v>6</v>
      </c>
      <c r="B273" s="1052">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c r="A274" s="1052">
        <v>7</v>
      </c>
      <c r="B274" s="1052">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c r="A275" s="1052">
        <v>8</v>
      </c>
      <c r="B275" s="1052">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c r="A276" s="1052">
        <v>9</v>
      </c>
      <c r="B276" s="1052">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c r="A277" s="1052">
        <v>10</v>
      </c>
      <c r="B277" s="1052">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c r="A278" s="1052">
        <v>11</v>
      </c>
      <c r="B278" s="1052">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c r="A279" s="1052">
        <v>12</v>
      </c>
      <c r="B279" s="1052">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c r="A280" s="1052">
        <v>13</v>
      </c>
      <c r="B280" s="1052">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c r="A281" s="1052">
        <v>14</v>
      </c>
      <c r="B281" s="1052">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c r="A282" s="1052">
        <v>15</v>
      </c>
      <c r="B282" s="1052">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c r="A283" s="1052">
        <v>16</v>
      </c>
      <c r="B283" s="1052">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c r="A284" s="1052">
        <v>17</v>
      </c>
      <c r="B284" s="1052">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c r="A285" s="1052">
        <v>18</v>
      </c>
      <c r="B285" s="1052">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c r="A286" s="1052">
        <v>19</v>
      </c>
      <c r="B286" s="1052">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c r="A287" s="1052">
        <v>20</v>
      </c>
      <c r="B287" s="1052">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c r="A288" s="1052">
        <v>21</v>
      </c>
      <c r="B288" s="1052">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c r="A289" s="1052">
        <v>22</v>
      </c>
      <c r="B289" s="1052">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c r="A290" s="1052">
        <v>23</v>
      </c>
      <c r="B290" s="1052">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c r="A291" s="1052">
        <v>24</v>
      </c>
      <c r="B291" s="1052">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c r="A292" s="1052">
        <v>25</v>
      </c>
      <c r="B292" s="1052">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c r="A293" s="1052">
        <v>26</v>
      </c>
      <c r="B293" s="1052">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c r="A294" s="1052">
        <v>27</v>
      </c>
      <c r="B294" s="1052">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c r="A295" s="1052">
        <v>28</v>
      </c>
      <c r="B295" s="1052">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c r="A296" s="1052">
        <v>29</v>
      </c>
      <c r="B296" s="1052">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c r="A297" s="1052">
        <v>30</v>
      </c>
      <c r="B297" s="1052">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c r="A301" s="1052">
        <v>1</v>
      </c>
      <c r="B301" s="1052">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c r="A302" s="1052">
        <v>2</v>
      </c>
      <c r="B302" s="1052">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c r="A303" s="1052">
        <v>3</v>
      </c>
      <c r="B303" s="1052">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c r="A304" s="1052">
        <v>4</v>
      </c>
      <c r="B304" s="1052">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c r="A305" s="1052">
        <v>5</v>
      </c>
      <c r="B305" s="1052">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c r="A306" s="1052">
        <v>6</v>
      </c>
      <c r="B306" s="1052">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c r="A307" s="1052">
        <v>7</v>
      </c>
      <c r="B307" s="1052">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c r="A308" s="1052">
        <v>8</v>
      </c>
      <c r="B308" s="1052">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c r="A309" s="1052">
        <v>9</v>
      </c>
      <c r="B309" s="1052">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c r="A310" s="1052">
        <v>10</v>
      </c>
      <c r="B310" s="1052">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c r="A311" s="1052">
        <v>11</v>
      </c>
      <c r="B311" s="1052">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c r="A312" s="1052">
        <v>12</v>
      </c>
      <c r="B312" s="1052">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c r="A313" s="1052">
        <v>13</v>
      </c>
      <c r="B313" s="1052">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c r="A314" s="1052">
        <v>14</v>
      </c>
      <c r="B314" s="1052">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c r="A315" s="1052">
        <v>15</v>
      </c>
      <c r="B315" s="1052">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c r="A316" s="1052">
        <v>16</v>
      </c>
      <c r="B316" s="1052">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c r="A317" s="1052">
        <v>17</v>
      </c>
      <c r="B317" s="1052">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c r="A318" s="1052">
        <v>18</v>
      </c>
      <c r="B318" s="1052">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c r="A319" s="1052">
        <v>19</v>
      </c>
      <c r="B319" s="1052">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c r="A320" s="1052">
        <v>20</v>
      </c>
      <c r="B320" s="1052">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c r="A321" s="1052">
        <v>21</v>
      </c>
      <c r="B321" s="1052">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c r="A322" s="1052">
        <v>22</v>
      </c>
      <c r="B322" s="1052">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c r="A323" s="1052">
        <v>23</v>
      </c>
      <c r="B323" s="1052">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c r="A324" s="1052">
        <v>24</v>
      </c>
      <c r="B324" s="1052">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c r="A325" s="1052">
        <v>25</v>
      </c>
      <c r="B325" s="1052">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c r="A326" s="1052">
        <v>26</v>
      </c>
      <c r="B326" s="1052">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c r="A327" s="1052">
        <v>27</v>
      </c>
      <c r="B327" s="1052">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c r="A328" s="1052">
        <v>28</v>
      </c>
      <c r="B328" s="1052">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c r="A329" s="1052">
        <v>29</v>
      </c>
      <c r="B329" s="1052">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c r="A330" s="1052">
        <v>30</v>
      </c>
      <c r="B330" s="1052">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c r="A334" s="1052">
        <v>1</v>
      </c>
      <c r="B334" s="1052">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c r="A335" s="1052">
        <v>2</v>
      </c>
      <c r="B335" s="1052">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c r="A336" s="1052">
        <v>3</v>
      </c>
      <c r="B336" s="1052">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c r="A337" s="1052">
        <v>4</v>
      </c>
      <c r="B337" s="1052">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c r="A338" s="1052">
        <v>5</v>
      </c>
      <c r="B338" s="1052">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c r="A339" s="1052">
        <v>6</v>
      </c>
      <c r="B339" s="1052">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c r="A340" s="1052">
        <v>7</v>
      </c>
      <c r="B340" s="1052">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c r="A341" s="1052">
        <v>8</v>
      </c>
      <c r="B341" s="1052">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c r="A342" s="1052">
        <v>9</v>
      </c>
      <c r="B342" s="1052">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c r="A343" s="1052">
        <v>10</v>
      </c>
      <c r="B343" s="1052">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c r="A344" s="1052">
        <v>11</v>
      </c>
      <c r="B344" s="1052">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c r="A345" s="1052">
        <v>12</v>
      </c>
      <c r="B345" s="1052">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c r="A346" s="1052">
        <v>13</v>
      </c>
      <c r="B346" s="1052">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c r="A347" s="1052">
        <v>14</v>
      </c>
      <c r="B347" s="1052">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c r="A348" s="1052">
        <v>15</v>
      </c>
      <c r="B348" s="1052">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c r="A349" s="1052">
        <v>16</v>
      </c>
      <c r="B349" s="1052">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c r="A350" s="1052">
        <v>17</v>
      </c>
      <c r="B350" s="1052">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c r="A351" s="1052">
        <v>18</v>
      </c>
      <c r="B351" s="1052">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c r="A352" s="1052">
        <v>19</v>
      </c>
      <c r="B352" s="1052">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c r="A353" s="1052">
        <v>20</v>
      </c>
      <c r="B353" s="1052">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c r="A354" s="1052">
        <v>21</v>
      </c>
      <c r="B354" s="1052">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c r="A355" s="1052">
        <v>22</v>
      </c>
      <c r="B355" s="1052">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c r="A356" s="1052">
        <v>23</v>
      </c>
      <c r="B356" s="1052">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c r="A357" s="1052">
        <v>24</v>
      </c>
      <c r="B357" s="1052">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c r="A358" s="1052">
        <v>25</v>
      </c>
      <c r="B358" s="1052">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c r="A359" s="1052">
        <v>26</v>
      </c>
      <c r="B359" s="1052">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c r="A360" s="1052">
        <v>27</v>
      </c>
      <c r="B360" s="1052">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c r="A361" s="1052">
        <v>28</v>
      </c>
      <c r="B361" s="1052">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c r="A362" s="1052">
        <v>29</v>
      </c>
      <c r="B362" s="1052">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c r="A363" s="1052">
        <v>30</v>
      </c>
      <c r="B363" s="1052">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c r="A367" s="1052">
        <v>1</v>
      </c>
      <c r="B367" s="1052">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c r="A368" s="1052">
        <v>2</v>
      </c>
      <c r="B368" s="1052">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c r="A369" s="1052">
        <v>3</v>
      </c>
      <c r="B369" s="1052">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c r="A370" s="1052">
        <v>4</v>
      </c>
      <c r="B370" s="1052">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c r="A371" s="1052">
        <v>5</v>
      </c>
      <c r="B371" s="1052">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c r="A372" s="1052">
        <v>6</v>
      </c>
      <c r="B372" s="1052">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c r="A373" s="1052">
        <v>7</v>
      </c>
      <c r="B373" s="1052">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c r="A374" s="1052">
        <v>8</v>
      </c>
      <c r="B374" s="1052">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c r="A375" s="1052">
        <v>9</v>
      </c>
      <c r="B375" s="1052">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c r="A376" s="1052">
        <v>10</v>
      </c>
      <c r="B376" s="1052">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c r="A377" s="1052">
        <v>11</v>
      </c>
      <c r="B377" s="1052">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c r="A378" s="1052">
        <v>12</v>
      </c>
      <c r="B378" s="1052">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c r="A379" s="1052">
        <v>13</v>
      </c>
      <c r="B379" s="1052">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c r="A380" s="1052">
        <v>14</v>
      </c>
      <c r="B380" s="1052">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c r="A381" s="1052">
        <v>15</v>
      </c>
      <c r="B381" s="1052">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c r="A382" s="1052">
        <v>16</v>
      </c>
      <c r="B382" s="1052">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c r="A383" s="1052">
        <v>17</v>
      </c>
      <c r="B383" s="1052">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c r="A384" s="1052">
        <v>18</v>
      </c>
      <c r="B384" s="1052">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c r="A385" s="1052">
        <v>19</v>
      </c>
      <c r="B385" s="1052">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c r="A386" s="1052">
        <v>20</v>
      </c>
      <c r="B386" s="1052">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c r="A387" s="1052">
        <v>21</v>
      </c>
      <c r="B387" s="1052">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c r="A388" s="1052">
        <v>22</v>
      </c>
      <c r="B388" s="1052">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c r="A389" s="1052">
        <v>23</v>
      </c>
      <c r="B389" s="1052">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c r="A390" s="1052">
        <v>24</v>
      </c>
      <c r="B390" s="1052">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c r="A391" s="1052">
        <v>25</v>
      </c>
      <c r="B391" s="1052">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c r="A392" s="1052">
        <v>26</v>
      </c>
      <c r="B392" s="1052">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c r="A393" s="1052">
        <v>27</v>
      </c>
      <c r="B393" s="1052">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c r="A394" s="1052">
        <v>28</v>
      </c>
      <c r="B394" s="1052">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c r="A395" s="1052">
        <v>29</v>
      </c>
      <c r="B395" s="1052">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c r="A396" s="1052">
        <v>30</v>
      </c>
      <c r="B396" s="1052">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c r="A400" s="1052">
        <v>1</v>
      </c>
      <c r="B400" s="1052">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c r="A401" s="1052">
        <v>2</v>
      </c>
      <c r="B401" s="1052">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c r="A402" s="1052">
        <v>3</v>
      </c>
      <c r="B402" s="1052">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c r="A403" s="1052">
        <v>4</v>
      </c>
      <c r="B403" s="1052">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c r="A404" s="1052">
        <v>5</v>
      </c>
      <c r="B404" s="1052">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c r="A405" s="1052">
        <v>6</v>
      </c>
      <c r="B405" s="1052">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c r="A406" s="1052">
        <v>7</v>
      </c>
      <c r="B406" s="1052">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c r="A407" s="1052">
        <v>8</v>
      </c>
      <c r="B407" s="1052">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c r="A408" s="1052">
        <v>9</v>
      </c>
      <c r="B408" s="1052">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c r="A409" s="1052">
        <v>10</v>
      </c>
      <c r="B409" s="1052">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c r="A410" s="1052">
        <v>11</v>
      </c>
      <c r="B410" s="1052">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c r="A411" s="1052">
        <v>12</v>
      </c>
      <c r="B411" s="1052">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c r="A412" s="1052">
        <v>13</v>
      </c>
      <c r="B412" s="1052">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c r="A413" s="1052">
        <v>14</v>
      </c>
      <c r="B413" s="1052">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c r="A414" s="1052">
        <v>15</v>
      </c>
      <c r="B414" s="1052">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c r="A415" s="1052">
        <v>16</v>
      </c>
      <c r="B415" s="1052">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c r="A416" s="1052">
        <v>17</v>
      </c>
      <c r="B416" s="1052">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c r="A417" s="1052">
        <v>18</v>
      </c>
      <c r="B417" s="1052">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c r="A418" s="1052">
        <v>19</v>
      </c>
      <c r="B418" s="1052">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c r="A419" s="1052">
        <v>20</v>
      </c>
      <c r="B419" s="1052">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c r="A420" s="1052">
        <v>21</v>
      </c>
      <c r="B420" s="1052">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c r="A421" s="1052">
        <v>22</v>
      </c>
      <c r="B421" s="1052">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c r="A422" s="1052">
        <v>23</v>
      </c>
      <c r="B422" s="1052">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c r="A423" s="1052">
        <v>24</v>
      </c>
      <c r="B423" s="1052">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c r="A424" s="1052">
        <v>25</v>
      </c>
      <c r="B424" s="1052">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c r="A425" s="1052">
        <v>26</v>
      </c>
      <c r="B425" s="1052">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c r="A426" s="1052">
        <v>27</v>
      </c>
      <c r="B426" s="1052">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c r="A427" s="1052">
        <v>28</v>
      </c>
      <c r="B427" s="1052">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c r="A428" s="1052">
        <v>29</v>
      </c>
      <c r="B428" s="1052">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c r="A429" s="1052">
        <v>30</v>
      </c>
      <c r="B429" s="1052">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c r="A433" s="1052">
        <v>1</v>
      </c>
      <c r="B433" s="1052">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c r="A434" s="1052">
        <v>2</v>
      </c>
      <c r="B434" s="1052">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c r="A435" s="1052">
        <v>3</v>
      </c>
      <c r="B435" s="1052">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c r="A436" s="1052">
        <v>4</v>
      </c>
      <c r="B436" s="1052">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c r="A437" s="1052">
        <v>5</v>
      </c>
      <c r="B437" s="1052">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c r="A438" s="1052">
        <v>6</v>
      </c>
      <c r="B438" s="1052">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c r="A439" s="1052">
        <v>7</v>
      </c>
      <c r="B439" s="1052">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c r="A440" s="1052">
        <v>8</v>
      </c>
      <c r="B440" s="1052">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c r="A441" s="1052">
        <v>9</v>
      </c>
      <c r="B441" s="1052">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c r="A442" s="1052">
        <v>10</v>
      </c>
      <c r="B442" s="1052">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c r="A443" s="1052">
        <v>11</v>
      </c>
      <c r="B443" s="1052">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c r="A444" s="1052">
        <v>12</v>
      </c>
      <c r="B444" s="1052">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c r="A445" s="1052">
        <v>13</v>
      </c>
      <c r="B445" s="1052">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c r="A446" s="1052">
        <v>14</v>
      </c>
      <c r="B446" s="1052">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c r="A447" s="1052">
        <v>15</v>
      </c>
      <c r="B447" s="1052">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c r="A448" s="1052">
        <v>16</v>
      </c>
      <c r="B448" s="1052">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c r="A449" s="1052">
        <v>17</v>
      </c>
      <c r="B449" s="1052">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c r="A450" s="1052">
        <v>18</v>
      </c>
      <c r="B450" s="1052">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c r="A451" s="1052">
        <v>19</v>
      </c>
      <c r="B451" s="1052">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c r="A452" s="1052">
        <v>20</v>
      </c>
      <c r="B452" s="1052">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c r="A453" s="1052">
        <v>21</v>
      </c>
      <c r="B453" s="1052">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c r="A454" s="1052">
        <v>22</v>
      </c>
      <c r="B454" s="1052">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c r="A455" s="1052">
        <v>23</v>
      </c>
      <c r="B455" s="1052">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c r="A456" s="1052">
        <v>24</v>
      </c>
      <c r="B456" s="1052">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c r="A457" s="1052">
        <v>25</v>
      </c>
      <c r="B457" s="1052">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c r="A458" s="1052">
        <v>26</v>
      </c>
      <c r="B458" s="1052">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c r="A459" s="1052">
        <v>27</v>
      </c>
      <c r="B459" s="1052">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c r="A460" s="1052">
        <v>28</v>
      </c>
      <c r="B460" s="1052">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c r="A461" s="1052">
        <v>29</v>
      </c>
      <c r="B461" s="1052">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c r="A462" s="1052">
        <v>30</v>
      </c>
      <c r="B462" s="1052">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c r="A466" s="1052">
        <v>1</v>
      </c>
      <c r="B466" s="1052">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c r="A467" s="1052">
        <v>2</v>
      </c>
      <c r="B467" s="1052">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c r="A468" s="1052">
        <v>3</v>
      </c>
      <c r="B468" s="1052">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c r="A469" s="1052">
        <v>4</v>
      </c>
      <c r="B469" s="1052">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c r="A470" s="1052">
        <v>5</v>
      </c>
      <c r="B470" s="1052">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c r="A471" s="1052">
        <v>6</v>
      </c>
      <c r="B471" s="1052">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c r="A472" s="1052">
        <v>7</v>
      </c>
      <c r="B472" s="1052">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c r="A473" s="1052">
        <v>8</v>
      </c>
      <c r="B473" s="1052">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c r="A474" s="1052">
        <v>9</v>
      </c>
      <c r="B474" s="1052">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c r="A475" s="1052">
        <v>10</v>
      </c>
      <c r="B475" s="1052">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c r="A476" s="1052">
        <v>11</v>
      </c>
      <c r="B476" s="1052">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c r="A477" s="1052">
        <v>12</v>
      </c>
      <c r="B477" s="1052">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c r="A478" s="1052">
        <v>13</v>
      </c>
      <c r="B478" s="1052">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c r="A479" s="1052">
        <v>14</v>
      </c>
      <c r="B479" s="1052">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c r="A480" s="1052">
        <v>15</v>
      </c>
      <c r="B480" s="1052">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c r="A481" s="1052">
        <v>16</v>
      </c>
      <c r="B481" s="1052">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c r="A482" s="1052">
        <v>17</v>
      </c>
      <c r="B482" s="1052">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c r="A483" s="1052">
        <v>18</v>
      </c>
      <c r="B483" s="1052">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c r="A484" s="1052">
        <v>19</v>
      </c>
      <c r="B484" s="1052">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c r="A485" s="1052">
        <v>20</v>
      </c>
      <c r="B485" s="1052">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c r="A486" s="1052">
        <v>21</v>
      </c>
      <c r="B486" s="1052">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c r="A487" s="1052">
        <v>22</v>
      </c>
      <c r="B487" s="1052">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c r="A488" s="1052">
        <v>23</v>
      </c>
      <c r="B488" s="1052">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c r="A489" s="1052">
        <v>24</v>
      </c>
      <c r="B489" s="1052">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c r="A490" s="1052">
        <v>25</v>
      </c>
      <c r="B490" s="1052">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c r="A491" s="1052">
        <v>26</v>
      </c>
      <c r="B491" s="1052">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c r="A492" s="1052">
        <v>27</v>
      </c>
      <c r="B492" s="1052">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c r="A493" s="1052">
        <v>28</v>
      </c>
      <c r="B493" s="1052">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c r="A494" s="1052">
        <v>29</v>
      </c>
      <c r="B494" s="1052">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c r="A495" s="1052">
        <v>30</v>
      </c>
      <c r="B495" s="1052">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c r="A499" s="1052">
        <v>1</v>
      </c>
      <c r="B499" s="1052">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c r="A500" s="1052">
        <v>2</v>
      </c>
      <c r="B500" s="1052">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c r="A501" s="1052">
        <v>3</v>
      </c>
      <c r="B501" s="1052">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c r="A502" s="1052">
        <v>4</v>
      </c>
      <c r="B502" s="1052">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c r="A503" s="1052">
        <v>5</v>
      </c>
      <c r="B503" s="1052">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c r="A504" s="1052">
        <v>6</v>
      </c>
      <c r="B504" s="1052">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c r="A505" s="1052">
        <v>7</v>
      </c>
      <c r="B505" s="1052">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c r="A506" s="1052">
        <v>8</v>
      </c>
      <c r="B506" s="1052">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c r="A507" s="1052">
        <v>9</v>
      </c>
      <c r="B507" s="1052">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c r="A508" s="1052">
        <v>10</v>
      </c>
      <c r="B508" s="1052">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c r="A509" s="1052">
        <v>11</v>
      </c>
      <c r="B509" s="1052">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c r="A510" s="1052">
        <v>12</v>
      </c>
      <c r="B510" s="1052">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c r="A511" s="1052">
        <v>13</v>
      </c>
      <c r="B511" s="1052">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c r="A512" s="1052">
        <v>14</v>
      </c>
      <c r="B512" s="1052">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c r="A513" s="1052">
        <v>15</v>
      </c>
      <c r="B513" s="1052">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c r="A514" s="1052">
        <v>16</v>
      </c>
      <c r="B514" s="1052">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c r="A515" s="1052">
        <v>17</v>
      </c>
      <c r="B515" s="1052">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c r="A516" s="1052">
        <v>18</v>
      </c>
      <c r="B516" s="1052">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c r="A517" s="1052">
        <v>19</v>
      </c>
      <c r="B517" s="1052">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c r="A518" s="1052">
        <v>20</v>
      </c>
      <c r="B518" s="1052">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c r="A519" s="1052">
        <v>21</v>
      </c>
      <c r="B519" s="1052">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c r="A520" s="1052">
        <v>22</v>
      </c>
      <c r="B520" s="1052">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c r="A521" s="1052">
        <v>23</v>
      </c>
      <c r="B521" s="1052">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c r="A522" s="1052">
        <v>24</v>
      </c>
      <c r="B522" s="1052">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c r="A523" s="1052">
        <v>25</v>
      </c>
      <c r="B523" s="1052">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c r="A524" s="1052">
        <v>26</v>
      </c>
      <c r="B524" s="1052">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c r="A525" s="1052">
        <v>27</v>
      </c>
      <c r="B525" s="1052">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c r="A526" s="1052">
        <v>28</v>
      </c>
      <c r="B526" s="1052">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c r="A527" s="1052">
        <v>29</v>
      </c>
      <c r="B527" s="1052">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c r="A528" s="1052">
        <v>30</v>
      </c>
      <c r="B528" s="1052">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c r="A532" s="1052">
        <v>1</v>
      </c>
      <c r="B532" s="1052">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c r="A533" s="1052">
        <v>2</v>
      </c>
      <c r="B533" s="1052">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c r="A534" s="1052">
        <v>3</v>
      </c>
      <c r="B534" s="1052">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c r="A535" s="1052">
        <v>4</v>
      </c>
      <c r="B535" s="1052">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c r="A536" s="1052">
        <v>5</v>
      </c>
      <c r="B536" s="1052">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c r="A537" s="1052">
        <v>6</v>
      </c>
      <c r="B537" s="1052">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c r="A538" s="1052">
        <v>7</v>
      </c>
      <c r="B538" s="1052">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c r="A539" s="1052">
        <v>8</v>
      </c>
      <c r="B539" s="1052">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c r="A540" s="1052">
        <v>9</v>
      </c>
      <c r="B540" s="1052">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c r="A541" s="1052">
        <v>10</v>
      </c>
      <c r="B541" s="1052">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c r="A542" s="1052">
        <v>11</v>
      </c>
      <c r="B542" s="1052">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c r="A543" s="1052">
        <v>12</v>
      </c>
      <c r="B543" s="1052">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c r="A544" s="1052">
        <v>13</v>
      </c>
      <c r="B544" s="1052">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c r="A545" s="1052">
        <v>14</v>
      </c>
      <c r="B545" s="1052">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c r="A546" s="1052">
        <v>15</v>
      </c>
      <c r="B546" s="1052">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c r="A547" s="1052">
        <v>16</v>
      </c>
      <c r="B547" s="1052">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c r="A548" s="1052">
        <v>17</v>
      </c>
      <c r="B548" s="1052">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c r="A549" s="1052">
        <v>18</v>
      </c>
      <c r="B549" s="1052">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c r="A550" s="1052">
        <v>19</v>
      </c>
      <c r="B550" s="1052">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c r="A551" s="1052">
        <v>20</v>
      </c>
      <c r="B551" s="1052">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c r="A552" s="1052">
        <v>21</v>
      </c>
      <c r="B552" s="1052">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c r="A553" s="1052">
        <v>22</v>
      </c>
      <c r="B553" s="1052">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c r="A554" s="1052">
        <v>23</v>
      </c>
      <c r="B554" s="1052">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c r="A555" s="1052">
        <v>24</v>
      </c>
      <c r="B555" s="1052">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c r="A556" s="1052">
        <v>25</v>
      </c>
      <c r="B556" s="1052">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c r="A557" s="1052">
        <v>26</v>
      </c>
      <c r="B557" s="1052">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c r="A558" s="1052">
        <v>27</v>
      </c>
      <c r="B558" s="1052">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c r="A559" s="1052">
        <v>28</v>
      </c>
      <c r="B559" s="1052">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c r="A560" s="1052">
        <v>29</v>
      </c>
      <c r="B560" s="1052">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c r="A561" s="1052">
        <v>30</v>
      </c>
      <c r="B561" s="1052">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c r="A565" s="1052">
        <v>1</v>
      </c>
      <c r="B565" s="1052">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c r="A566" s="1052">
        <v>2</v>
      </c>
      <c r="B566" s="1052">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c r="A567" s="1052">
        <v>3</v>
      </c>
      <c r="B567" s="1052">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c r="A568" s="1052">
        <v>4</v>
      </c>
      <c r="B568" s="1052">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c r="A569" s="1052">
        <v>5</v>
      </c>
      <c r="B569" s="1052">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c r="A570" s="1052">
        <v>6</v>
      </c>
      <c r="B570" s="1052">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c r="A571" s="1052">
        <v>7</v>
      </c>
      <c r="B571" s="1052">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c r="A572" s="1052">
        <v>8</v>
      </c>
      <c r="B572" s="1052">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c r="A573" s="1052">
        <v>9</v>
      </c>
      <c r="B573" s="1052">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c r="A574" s="1052">
        <v>10</v>
      </c>
      <c r="B574" s="1052">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c r="A575" s="1052">
        <v>11</v>
      </c>
      <c r="B575" s="1052">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c r="A576" s="1052">
        <v>12</v>
      </c>
      <c r="B576" s="1052">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c r="A577" s="1052">
        <v>13</v>
      </c>
      <c r="B577" s="1052">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c r="A578" s="1052">
        <v>14</v>
      </c>
      <c r="B578" s="1052">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c r="A579" s="1052">
        <v>15</v>
      </c>
      <c r="B579" s="1052">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c r="A580" s="1052">
        <v>16</v>
      </c>
      <c r="B580" s="1052">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c r="A581" s="1052">
        <v>17</v>
      </c>
      <c r="B581" s="1052">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c r="A582" s="1052">
        <v>18</v>
      </c>
      <c r="B582" s="1052">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c r="A583" s="1052">
        <v>19</v>
      </c>
      <c r="B583" s="1052">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c r="A584" s="1052">
        <v>20</v>
      </c>
      <c r="B584" s="1052">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c r="A585" s="1052">
        <v>21</v>
      </c>
      <c r="B585" s="1052">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c r="A586" s="1052">
        <v>22</v>
      </c>
      <c r="B586" s="1052">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c r="A587" s="1052">
        <v>23</v>
      </c>
      <c r="B587" s="1052">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c r="A588" s="1052">
        <v>24</v>
      </c>
      <c r="B588" s="1052">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c r="A589" s="1052">
        <v>25</v>
      </c>
      <c r="B589" s="1052">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c r="A590" s="1052">
        <v>26</v>
      </c>
      <c r="B590" s="1052">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c r="A591" s="1052">
        <v>27</v>
      </c>
      <c r="B591" s="1052">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c r="A592" s="1052">
        <v>28</v>
      </c>
      <c r="B592" s="1052">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c r="A593" s="1052">
        <v>29</v>
      </c>
      <c r="B593" s="1052">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c r="A594" s="1052">
        <v>30</v>
      </c>
      <c r="B594" s="1052">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c r="A598" s="1052">
        <v>1</v>
      </c>
      <c r="B598" s="1052">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c r="A599" s="1052">
        <v>2</v>
      </c>
      <c r="B599" s="1052">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c r="A600" s="1052">
        <v>3</v>
      </c>
      <c r="B600" s="1052">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c r="A601" s="1052">
        <v>4</v>
      </c>
      <c r="B601" s="1052">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c r="A602" s="1052">
        <v>5</v>
      </c>
      <c r="B602" s="1052">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c r="A603" s="1052">
        <v>6</v>
      </c>
      <c r="B603" s="1052">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c r="A604" s="1052">
        <v>7</v>
      </c>
      <c r="B604" s="1052">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c r="A605" s="1052">
        <v>8</v>
      </c>
      <c r="B605" s="1052">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c r="A606" s="1052">
        <v>9</v>
      </c>
      <c r="B606" s="1052">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c r="A607" s="1052">
        <v>10</v>
      </c>
      <c r="B607" s="1052">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c r="A608" s="1052">
        <v>11</v>
      </c>
      <c r="B608" s="1052">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c r="A609" s="1052">
        <v>12</v>
      </c>
      <c r="B609" s="1052">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c r="A610" s="1052">
        <v>13</v>
      </c>
      <c r="B610" s="1052">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c r="A611" s="1052">
        <v>14</v>
      </c>
      <c r="B611" s="1052">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c r="A612" s="1052">
        <v>15</v>
      </c>
      <c r="B612" s="1052">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c r="A613" s="1052">
        <v>16</v>
      </c>
      <c r="B613" s="1052">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c r="A614" s="1052">
        <v>17</v>
      </c>
      <c r="B614" s="1052">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c r="A615" s="1052">
        <v>18</v>
      </c>
      <c r="B615" s="1052">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c r="A616" s="1052">
        <v>19</v>
      </c>
      <c r="B616" s="1052">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c r="A617" s="1052">
        <v>20</v>
      </c>
      <c r="B617" s="1052">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c r="A618" s="1052">
        <v>21</v>
      </c>
      <c r="B618" s="1052">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c r="A619" s="1052">
        <v>22</v>
      </c>
      <c r="B619" s="1052">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c r="A620" s="1052">
        <v>23</v>
      </c>
      <c r="B620" s="1052">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c r="A621" s="1052">
        <v>24</v>
      </c>
      <c r="B621" s="1052">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c r="A622" s="1052">
        <v>25</v>
      </c>
      <c r="B622" s="1052">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c r="A623" s="1052">
        <v>26</v>
      </c>
      <c r="B623" s="1052">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c r="A624" s="1052">
        <v>27</v>
      </c>
      <c r="B624" s="1052">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c r="A625" s="1052">
        <v>28</v>
      </c>
      <c r="B625" s="1052">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c r="A626" s="1052">
        <v>29</v>
      </c>
      <c r="B626" s="1052">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c r="A627" s="1052">
        <v>30</v>
      </c>
      <c r="B627" s="1052">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c r="A631" s="1052">
        <v>1</v>
      </c>
      <c r="B631" s="1052">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c r="A632" s="1052">
        <v>2</v>
      </c>
      <c r="B632" s="1052">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c r="A633" s="1052">
        <v>3</v>
      </c>
      <c r="B633" s="1052">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c r="A634" s="1052">
        <v>4</v>
      </c>
      <c r="B634" s="1052">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c r="A635" s="1052">
        <v>5</v>
      </c>
      <c r="B635" s="1052">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c r="A636" s="1052">
        <v>6</v>
      </c>
      <c r="B636" s="1052">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c r="A637" s="1052">
        <v>7</v>
      </c>
      <c r="B637" s="1052">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c r="A638" s="1052">
        <v>8</v>
      </c>
      <c r="B638" s="1052">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c r="A639" s="1052">
        <v>9</v>
      </c>
      <c r="B639" s="1052">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c r="A640" s="1052">
        <v>10</v>
      </c>
      <c r="B640" s="1052">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c r="A641" s="1052">
        <v>11</v>
      </c>
      <c r="B641" s="1052">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c r="A642" s="1052">
        <v>12</v>
      </c>
      <c r="B642" s="1052">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c r="A643" s="1052">
        <v>13</v>
      </c>
      <c r="B643" s="1052">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c r="A644" s="1052">
        <v>14</v>
      </c>
      <c r="B644" s="1052">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c r="A645" s="1052">
        <v>15</v>
      </c>
      <c r="B645" s="1052">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c r="A646" s="1052">
        <v>16</v>
      </c>
      <c r="B646" s="1052">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c r="A647" s="1052">
        <v>17</v>
      </c>
      <c r="B647" s="1052">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c r="A648" s="1052">
        <v>18</v>
      </c>
      <c r="B648" s="1052">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c r="A649" s="1052">
        <v>19</v>
      </c>
      <c r="B649" s="1052">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c r="A650" s="1052">
        <v>20</v>
      </c>
      <c r="B650" s="1052">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c r="A651" s="1052">
        <v>21</v>
      </c>
      <c r="B651" s="1052">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c r="A652" s="1052">
        <v>22</v>
      </c>
      <c r="B652" s="1052">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c r="A653" s="1052">
        <v>23</v>
      </c>
      <c r="B653" s="1052">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c r="A654" s="1052">
        <v>24</v>
      </c>
      <c r="B654" s="1052">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c r="A655" s="1052">
        <v>25</v>
      </c>
      <c r="B655" s="1052">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c r="A656" s="1052">
        <v>26</v>
      </c>
      <c r="B656" s="1052">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c r="A657" s="1052">
        <v>27</v>
      </c>
      <c r="B657" s="1052">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c r="A658" s="1052">
        <v>28</v>
      </c>
      <c r="B658" s="1052">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c r="A659" s="1052">
        <v>29</v>
      </c>
      <c r="B659" s="1052">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c r="A660" s="1052">
        <v>30</v>
      </c>
      <c r="B660" s="1052">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c r="A664" s="1052">
        <v>1</v>
      </c>
      <c r="B664" s="1052">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c r="A665" s="1052">
        <v>2</v>
      </c>
      <c r="B665" s="1052">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c r="A666" s="1052">
        <v>3</v>
      </c>
      <c r="B666" s="1052">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c r="A667" s="1052">
        <v>4</v>
      </c>
      <c r="B667" s="1052">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c r="A668" s="1052">
        <v>5</v>
      </c>
      <c r="B668" s="1052">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c r="A669" s="1052">
        <v>6</v>
      </c>
      <c r="B669" s="1052">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c r="A670" s="1052">
        <v>7</v>
      </c>
      <c r="B670" s="1052">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c r="A671" s="1052">
        <v>8</v>
      </c>
      <c r="B671" s="1052">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c r="A672" s="1052">
        <v>9</v>
      </c>
      <c r="B672" s="1052">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c r="A673" s="1052">
        <v>10</v>
      </c>
      <c r="B673" s="1052">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c r="A674" s="1052">
        <v>11</v>
      </c>
      <c r="B674" s="1052">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c r="A675" s="1052">
        <v>12</v>
      </c>
      <c r="B675" s="1052">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c r="A676" s="1052">
        <v>13</v>
      </c>
      <c r="B676" s="1052">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c r="A677" s="1052">
        <v>14</v>
      </c>
      <c r="B677" s="1052">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c r="A678" s="1052">
        <v>15</v>
      </c>
      <c r="B678" s="1052">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c r="A679" s="1052">
        <v>16</v>
      </c>
      <c r="B679" s="1052">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c r="A680" s="1052">
        <v>17</v>
      </c>
      <c r="B680" s="1052">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c r="A681" s="1052">
        <v>18</v>
      </c>
      <c r="B681" s="1052">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c r="A682" s="1052">
        <v>19</v>
      </c>
      <c r="B682" s="1052">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c r="A683" s="1052">
        <v>20</v>
      </c>
      <c r="B683" s="1052">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c r="A684" s="1052">
        <v>21</v>
      </c>
      <c r="B684" s="1052">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c r="A685" s="1052">
        <v>22</v>
      </c>
      <c r="B685" s="1052">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c r="A686" s="1052">
        <v>23</v>
      </c>
      <c r="B686" s="1052">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c r="A687" s="1052">
        <v>24</v>
      </c>
      <c r="B687" s="1052">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c r="A688" s="1052">
        <v>25</v>
      </c>
      <c r="B688" s="1052">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c r="A689" s="1052">
        <v>26</v>
      </c>
      <c r="B689" s="1052">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c r="A690" s="1052">
        <v>27</v>
      </c>
      <c r="B690" s="1052">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c r="A691" s="1052">
        <v>28</v>
      </c>
      <c r="B691" s="1052">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c r="A692" s="1052">
        <v>29</v>
      </c>
      <c r="B692" s="1052">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c r="A693" s="1052">
        <v>30</v>
      </c>
      <c r="B693" s="1052">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c r="A697" s="1052">
        <v>1</v>
      </c>
      <c r="B697" s="1052">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c r="A698" s="1052">
        <v>2</v>
      </c>
      <c r="B698" s="1052">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c r="A699" s="1052">
        <v>3</v>
      </c>
      <c r="B699" s="1052">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c r="A700" s="1052">
        <v>4</v>
      </c>
      <c r="B700" s="1052">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c r="A701" s="1052">
        <v>5</v>
      </c>
      <c r="B701" s="1052">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c r="A702" s="1052">
        <v>6</v>
      </c>
      <c r="B702" s="1052">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c r="A703" s="1052">
        <v>7</v>
      </c>
      <c r="B703" s="1052">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c r="A704" s="1052">
        <v>8</v>
      </c>
      <c r="B704" s="1052">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c r="A705" s="1052">
        <v>9</v>
      </c>
      <c r="B705" s="1052">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c r="A706" s="1052">
        <v>10</v>
      </c>
      <c r="B706" s="1052">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c r="A707" s="1052">
        <v>11</v>
      </c>
      <c r="B707" s="1052">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c r="A708" s="1052">
        <v>12</v>
      </c>
      <c r="B708" s="1052">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c r="A709" s="1052">
        <v>13</v>
      </c>
      <c r="B709" s="1052">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c r="A710" s="1052">
        <v>14</v>
      </c>
      <c r="B710" s="1052">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c r="A711" s="1052">
        <v>15</v>
      </c>
      <c r="B711" s="1052">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c r="A712" s="1052">
        <v>16</v>
      </c>
      <c r="B712" s="1052">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c r="A713" s="1052">
        <v>17</v>
      </c>
      <c r="B713" s="1052">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c r="A714" s="1052">
        <v>18</v>
      </c>
      <c r="B714" s="1052">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c r="A715" s="1052">
        <v>19</v>
      </c>
      <c r="B715" s="1052">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c r="A716" s="1052">
        <v>20</v>
      </c>
      <c r="B716" s="1052">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c r="A717" s="1052">
        <v>21</v>
      </c>
      <c r="B717" s="1052">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c r="A718" s="1052">
        <v>22</v>
      </c>
      <c r="B718" s="1052">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c r="A719" s="1052">
        <v>23</v>
      </c>
      <c r="B719" s="1052">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c r="A720" s="1052">
        <v>24</v>
      </c>
      <c r="B720" s="1052">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c r="A721" s="1052">
        <v>25</v>
      </c>
      <c r="B721" s="1052">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c r="A722" s="1052">
        <v>26</v>
      </c>
      <c r="B722" s="1052">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c r="A723" s="1052">
        <v>27</v>
      </c>
      <c r="B723" s="1052">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c r="A724" s="1052">
        <v>28</v>
      </c>
      <c r="B724" s="1052">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c r="A725" s="1052">
        <v>29</v>
      </c>
      <c r="B725" s="1052">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c r="A726" s="1052">
        <v>30</v>
      </c>
      <c r="B726" s="1052">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c r="A730" s="1052">
        <v>1</v>
      </c>
      <c r="B730" s="1052">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c r="A731" s="1052">
        <v>2</v>
      </c>
      <c r="B731" s="1052">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c r="A732" s="1052">
        <v>3</v>
      </c>
      <c r="B732" s="1052">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c r="A733" s="1052">
        <v>4</v>
      </c>
      <c r="B733" s="1052">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c r="A734" s="1052">
        <v>5</v>
      </c>
      <c r="B734" s="1052">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c r="A735" s="1052">
        <v>6</v>
      </c>
      <c r="B735" s="1052">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c r="A736" s="1052">
        <v>7</v>
      </c>
      <c r="B736" s="1052">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c r="A737" s="1052">
        <v>8</v>
      </c>
      <c r="B737" s="1052">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c r="A738" s="1052">
        <v>9</v>
      </c>
      <c r="B738" s="1052">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c r="A739" s="1052">
        <v>10</v>
      </c>
      <c r="B739" s="1052">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c r="A740" s="1052">
        <v>11</v>
      </c>
      <c r="B740" s="1052">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c r="A741" s="1052">
        <v>12</v>
      </c>
      <c r="B741" s="1052">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c r="A742" s="1052">
        <v>13</v>
      </c>
      <c r="B742" s="1052">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c r="A743" s="1052">
        <v>14</v>
      </c>
      <c r="B743" s="1052">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c r="A744" s="1052">
        <v>15</v>
      </c>
      <c r="B744" s="1052">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c r="A745" s="1052">
        <v>16</v>
      </c>
      <c r="B745" s="1052">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c r="A746" s="1052">
        <v>17</v>
      </c>
      <c r="B746" s="1052">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c r="A747" s="1052">
        <v>18</v>
      </c>
      <c r="B747" s="1052">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c r="A748" s="1052">
        <v>19</v>
      </c>
      <c r="B748" s="1052">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c r="A749" s="1052">
        <v>20</v>
      </c>
      <c r="B749" s="1052">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c r="A750" s="1052">
        <v>21</v>
      </c>
      <c r="B750" s="1052">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c r="A751" s="1052">
        <v>22</v>
      </c>
      <c r="B751" s="1052">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c r="A752" s="1052">
        <v>23</v>
      </c>
      <c r="B752" s="1052">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c r="A753" s="1052">
        <v>24</v>
      </c>
      <c r="B753" s="1052">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c r="A754" s="1052">
        <v>25</v>
      </c>
      <c r="B754" s="1052">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c r="A755" s="1052">
        <v>26</v>
      </c>
      <c r="B755" s="1052">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c r="A756" s="1052">
        <v>27</v>
      </c>
      <c r="B756" s="1052">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c r="A757" s="1052">
        <v>28</v>
      </c>
      <c r="B757" s="1052">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c r="A758" s="1052">
        <v>29</v>
      </c>
      <c r="B758" s="1052">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c r="A759" s="1052">
        <v>30</v>
      </c>
      <c r="B759" s="1052">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c r="A763" s="1052">
        <v>1</v>
      </c>
      <c r="B763" s="1052">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c r="A764" s="1052">
        <v>2</v>
      </c>
      <c r="B764" s="1052">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c r="A765" s="1052">
        <v>3</v>
      </c>
      <c r="B765" s="1052">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c r="A766" s="1052">
        <v>4</v>
      </c>
      <c r="B766" s="1052">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c r="A767" s="1052">
        <v>5</v>
      </c>
      <c r="B767" s="1052">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c r="A768" s="1052">
        <v>6</v>
      </c>
      <c r="B768" s="1052">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c r="A769" s="1052">
        <v>7</v>
      </c>
      <c r="B769" s="1052">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c r="A770" s="1052">
        <v>8</v>
      </c>
      <c r="B770" s="1052">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c r="A771" s="1052">
        <v>9</v>
      </c>
      <c r="B771" s="1052">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c r="A772" s="1052">
        <v>10</v>
      </c>
      <c r="B772" s="1052">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c r="A773" s="1052">
        <v>11</v>
      </c>
      <c r="B773" s="1052">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c r="A774" s="1052">
        <v>12</v>
      </c>
      <c r="B774" s="1052">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c r="A775" s="1052">
        <v>13</v>
      </c>
      <c r="B775" s="1052">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c r="A776" s="1052">
        <v>14</v>
      </c>
      <c r="B776" s="1052">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c r="A777" s="1052">
        <v>15</v>
      </c>
      <c r="B777" s="1052">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c r="A778" s="1052">
        <v>16</v>
      </c>
      <c r="B778" s="1052">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c r="A779" s="1052">
        <v>17</v>
      </c>
      <c r="B779" s="1052">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c r="A780" s="1052">
        <v>18</v>
      </c>
      <c r="B780" s="1052">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c r="A781" s="1052">
        <v>19</v>
      </c>
      <c r="B781" s="1052">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c r="A782" s="1052">
        <v>20</v>
      </c>
      <c r="B782" s="1052">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c r="A783" s="1052">
        <v>21</v>
      </c>
      <c r="B783" s="1052">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c r="A784" s="1052">
        <v>22</v>
      </c>
      <c r="B784" s="1052">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c r="A785" s="1052">
        <v>23</v>
      </c>
      <c r="B785" s="1052">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c r="A786" s="1052">
        <v>24</v>
      </c>
      <c r="B786" s="1052">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c r="A787" s="1052">
        <v>25</v>
      </c>
      <c r="B787" s="1052">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c r="A788" s="1052">
        <v>26</v>
      </c>
      <c r="B788" s="1052">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c r="A789" s="1052">
        <v>27</v>
      </c>
      <c r="B789" s="1052">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c r="A790" s="1052">
        <v>28</v>
      </c>
      <c r="B790" s="1052">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c r="A791" s="1052">
        <v>29</v>
      </c>
      <c r="B791" s="1052">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c r="A792" s="1052">
        <v>30</v>
      </c>
      <c r="B792" s="1052">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c r="A796" s="1052">
        <v>1</v>
      </c>
      <c r="B796" s="1052">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c r="A797" s="1052">
        <v>2</v>
      </c>
      <c r="B797" s="1052">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c r="A798" s="1052">
        <v>3</v>
      </c>
      <c r="B798" s="1052">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c r="A799" s="1052">
        <v>4</v>
      </c>
      <c r="B799" s="1052">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c r="A800" s="1052">
        <v>5</v>
      </c>
      <c r="B800" s="1052">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c r="A801" s="1052">
        <v>6</v>
      </c>
      <c r="B801" s="1052">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c r="A802" s="1052">
        <v>7</v>
      </c>
      <c r="B802" s="1052">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c r="A803" s="1052">
        <v>8</v>
      </c>
      <c r="B803" s="1052">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c r="A804" s="1052">
        <v>9</v>
      </c>
      <c r="B804" s="1052">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c r="A805" s="1052">
        <v>10</v>
      </c>
      <c r="B805" s="1052">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c r="A806" s="1052">
        <v>11</v>
      </c>
      <c r="B806" s="1052">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c r="A807" s="1052">
        <v>12</v>
      </c>
      <c r="B807" s="1052">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c r="A808" s="1052">
        <v>13</v>
      </c>
      <c r="B808" s="1052">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c r="A809" s="1052">
        <v>14</v>
      </c>
      <c r="B809" s="1052">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c r="A810" s="1052">
        <v>15</v>
      </c>
      <c r="B810" s="1052">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c r="A811" s="1052">
        <v>16</v>
      </c>
      <c r="B811" s="1052">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c r="A812" s="1052">
        <v>17</v>
      </c>
      <c r="B812" s="1052">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c r="A813" s="1052">
        <v>18</v>
      </c>
      <c r="B813" s="1052">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c r="A814" s="1052">
        <v>19</v>
      </c>
      <c r="B814" s="1052">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c r="A815" s="1052">
        <v>20</v>
      </c>
      <c r="B815" s="1052">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c r="A816" s="1052">
        <v>21</v>
      </c>
      <c r="B816" s="1052">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c r="A817" s="1052">
        <v>22</v>
      </c>
      <c r="B817" s="1052">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c r="A818" s="1052">
        <v>23</v>
      </c>
      <c r="B818" s="1052">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c r="A819" s="1052">
        <v>24</v>
      </c>
      <c r="B819" s="1052">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c r="A820" s="1052">
        <v>25</v>
      </c>
      <c r="B820" s="1052">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c r="A821" s="1052">
        <v>26</v>
      </c>
      <c r="B821" s="1052">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c r="A822" s="1052">
        <v>27</v>
      </c>
      <c r="B822" s="1052">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c r="A823" s="1052">
        <v>28</v>
      </c>
      <c r="B823" s="1052">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c r="A824" s="1052">
        <v>29</v>
      </c>
      <c r="B824" s="1052">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c r="A825" s="1052">
        <v>30</v>
      </c>
      <c r="B825" s="1052">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c r="A829" s="1052">
        <v>1</v>
      </c>
      <c r="B829" s="1052">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c r="A830" s="1052">
        <v>2</v>
      </c>
      <c r="B830" s="1052">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c r="A831" s="1052">
        <v>3</v>
      </c>
      <c r="B831" s="1052">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c r="A832" s="1052">
        <v>4</v>
      </c>
      <c r="B832" s="1052">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c r="A833" s="1052">
        <v>5</v>
      </c>
      <c r="B833" s="1052">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c r="A834" s="1052">
        <v>6</v>
      </c>
      <c r="B834" s="1052">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c r="A835" s="1052">
        <v>7</v>
      </c>
      <c r="B835" s="1052">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c r="A836" s="1052">
        <v>8</v>
      </c>
      <c r="B836" s="1052">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c r="A837" s="1052">
        <v>9</v>
      </c>
      <c r="B837" s="1052">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c r="A838" s="1052">
        <v>10</v>
      </c>
      <c r="B838" s="1052">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c r="A839" s="1052">
        <v>11</v>
      </c>
      <c r="B839" s="1052">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c r="A840" s="1052">
        <v>12</v>
      </c>
      <c r="B840" s="1052">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c r="A841" s="1052">
        <v>13</v>
      </c>
      <c r="B841" s="1052">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c r="A842" s="1052">
        <v>14</v>
      </c>
      <c r="B842" s="1052">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c r="A843" s="1052">
        <v>15</v>
      </c>
      <c r="B843" s="1052">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c r="A844" s="1052">
        <v>16</v>
      </c>
      <c r="B844" s="1052">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c r="A845" s="1052">
        <v>17</v>
      </c>
      <c r="B845" s="1052">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c r="A846" s="1052">
        <v>18</v>
      </c>
      <c r="B846" s="1052">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c r="A847" s="1052">
        <v>19</v>
      </c>
      <c r="B847" s="1052">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c r="A848" s="1052">
        <v>20</v>
      </c>
      <c r="B848" s="1052">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c r="A849" s="1052">
        <v>21</v>
      </c>
      <c r="B849" s="1052">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c r="A850" s="1052">
        <v>22</v>
      </c>
      <c r="B850" s="1052">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c r="A851" s="1052">
        <v>23</v>
      </c>
      <c r="B851" s="1052">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c r="A852" s="1052">
        <v>24</v>
      </c>
      <c r="B852" s="1052">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c r="A853" s="1052">
        <v>25</v>
      </c>
      <c r="B853" s="1052">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c r="A854" s="1052">
        <v>26</v>
      </c>
      <c r="B854" s="1052">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c r="A855" s="1052">
        <v>27</v>
      </c>
      <c r="B855" s="1052">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c r="A856" s="1052">
        <v>28</v>
      </c>
      <c r="B856" s="1052">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c r="A857" s="1052">
        <v>29</v>
      </c>
      <c r="B857" s="1052">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c r="A858" s="1052">
        <v>30</v>
      </c>
      <c r="B858" s="1052">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c r="A862" s="1052">
        <v>1</v>
      </c>
      <c r="B862" s="1052">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c r="A863" s="1052">
        <v>2</v>
      </c>
      <c r="B863" s="1052">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c r="A864" s="1052">
        <v>3</v>
      </c>
      <c r="B864" s="1052">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c r="A865" s="1052">
        <v>4</v>
      </c>
      <c r="B865" s="1052">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c r="A866" s="1052">
        <v>5</v>
      </c>
      <c r="B866" s="1052">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c r="A867" s="1052">
        <v>6</v>
      </c>
      <c r="B867" s="1052">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c r="A868" s="1052">
        <v>7</v>
      </c>
      <c r="B868" s="1052">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c r="A869" s="1052">
        <v>8</v>
      </c>
      <c r="B869" s="1052">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c r="A870" s="1052">
        <v>9</v>
      </c>
      <c r="B870" s="1052">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c r="A871" s="1052">
        <v>10</v>
      </c>
      <c r="B871" s="1052">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c r="A872" s="1052">
        <v>11</v>
      </c>
      <c r="B872" s="1052">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c r="A873" s="1052">
        <v>12</v>
      </c>
      <c r="B873" s="1052">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c r="A874" s="1052">
        <v>13</v>
      </c>
      <c r="B874" s="1052">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c r="A875" s="1052">
        <v>14</v>
      </c>
      <c r="B875" s="1052">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c r="A876" s="1052">
        <v>15</v>
      </c>
      <c r="B876" s="1052">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c r="A877" s="1052">
        <v>16</v>
      </c>
      <c r="B877" s="1052">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c r="A878" s="1052">
        <v>17</v>
      </c>
      <c r="B878" s="1052">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c r="A879" s="1052">
        <v>18</v>
      </c>
      <c r="B879" s="1052">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c r="A880" s="1052">
        <v>19</v>
      </c>
      <c r="B880" s="1052">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c r="A881" s="1052">
        <v>20</v>
      </c>
      <c r="B881" s="1052">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c r="A882" s="1052">
        <v>21</v>
      </c>
      <c r="B882" s="1052">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c r="A883" s="1052">
        <v>22</v>
      </c>
      <c r="B883" s="1052">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c r="A884" s="1052">
        <v>23</v>
      </c>
      <c r="B884" s="1052">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c r="A885" s="1052">
        <v>24</v>
      </c>
      <c r="B885" s="1052">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c r="A886" s="1052">
        <v>25</v>
      </c>
      <c r="B886" s="1052">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c r="A887" s="1052">
        <v>26</v>
      </c>
      <c r="B887" s="1052">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c r="A888" s="1052">
        <v>27</v>
      </c>
      <c r="B888" s="1052">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c r="A889" s="1052">
        <v>28</v>
      </c>
      <c r="B889" s="1052">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c r="A890" s="1052">
        <v>29</v>
      </c>
      <c r="B890" s="1052">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c r="A891" s="1052">
        <v>30</v>
      </c>
      <c r="B891" s="1052">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c r="A895" s="1052">
        <v>1</v>
      </c>
      <c r="B895" s="1052">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c r="A896" s="1052">
        <v>2</v>
      </c>
      <c r="B896" s="1052">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c r="A897" s="1052">
        <v>3</v>
      </c>
      <c r="B897" s="1052">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c r="A898" s="1052">
        <v>4</v>
      </c>
      <c r="B898" s="1052">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c r="A899" s="1052">
        <v>5</v>
      </c>
      <c r="B899" s="1052">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c r="A900" s="1052">
        <v>6</v>
      </c>
      <c r="B900" s="1052">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c r="A901" s="1052">
        <v>7</v>
      </c>
      <c r="B901" s="1052">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c r="A902" s="1052">
        <v>8</v>
      </c>
      <c r="B902" s="1052">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c r="A903" s="1052">
        <v>9</v>
      </c>
      <c r="B903" s="1052">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c r="A904" s="1052">
        <v>10</v>
      </c>
      <c r="B904" s="1052">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c r="A905" s="1052">
        <v>11</v>
      </c>
      <c r="B905" s="1052">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c r="A906" s="1052">
        <v>12</v>
      </c>
      <c r="B906" s="1052">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c r="A907" s="1052">
        <v>13</v>
      </c>
      <c r="B907" s="1052">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c r="A908" s="1052">
        <v>14</v>
      </c>
      <c r="B908" s="1052">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c r="A909" s="1052">
        <v>15</v>
      </c>
      <c r="B909" s="1052">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c r="A910" s="1052">
        <v>16</v>
      </c>
      <c r="B910" s="1052">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c r="A911" s="1052">
        <v>17</v>
      </c>
      <c r="B911" s="1052">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c r="A912" s="1052">
        <v>18</v>
      </c>
      <c r="B912" s="1052">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c r="A913" s="1052">
        <v>19</v>
      </c>
      <c r="B913" s="1052">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c r="A914" s="1052">
        <v>20</v>
      </c>
      <c r="B914" s="1052">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c r="A915" s="1052">
        <v>21</v>
      </c>
      <c r="B915" s="1052">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c r="A916" s="1052">
        <v>22</v>
      </c>
      <c r="B916" s="1052">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c r="A917" s="1052">
        <v>23</v>
      </c>
      <c r="B917" s="1052">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c r="A918" s="1052">
        <v>24</v>
      </c>
      <c r="B918" s="1052">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c r="A919" s="1052">
        <v>25</v>
      </c>
      <c r="B919" s="1052">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c r="A920" s="1052">
        <v>26</v>
      </c>
      <c r="B920" s="1052">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c r="A921" s="1052">
        <v>27</v>
      </c>
      <c r="B921" s="1052">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c r="A922" s="1052">
        <v>28</v>
      </c>
      <c r="B922" s="1052">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c r="A923" s="1052">
        <v>29</v>
      </c>
      <c r="B923" s="1052">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c r="A924" s="1052">
        <v>30</v>
      </c>
      <c r="B924" s="1052">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c r="A928" s="1052">
        <v>1</v>
      </c>
      <c r="B928" s="1052">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c r="A929" s="1052">
        <v>2</v>
      </c>
      <c r="B929" s="1052">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c r="A930" s="1052">
        <v>3</v>
      </c>
      <c r="B930" s="1052">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c r="A931" s="1052">
        <v>4</v>
      </c>
      <c r="B931" s="1052">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c r="A932" s="1052">
        <v>5</v>
      </c>
      <c r="B932" s="1052">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c r="A933" s="1052">
        <v>6</v>
      </c>
      <c r="B933" s="1052">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c r="A934" s="1052">
        <v>7</v>
      </c>
      <c r="B934" s="1052">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c r="A935" s="1052">
        <v>8</v>
      </c>
      <c r="B935" s="1052">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c r="A936" s="1052">
        <v>9</v>
      </c>
      <c r="B936" s="1052">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c r="A937" s="1052">
        <v>10</v>
      </c>
      <c r="B937" s="1052">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c r="A938" s="1052">
        <v>11</v>
      </c>
      <c r="B938" s="1052">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c r="A939" s="1052">
        <v>12</v>
      </c>
      <c r="B939" s="1052">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c r="A940" s="1052">
        <v>13</v>
      </c>
      <c r="B940" s="1052">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c r="A941" s="1052">
        <v>14</v>
      </c>
      <c r="B941" s="1052">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c r="A942" s="1052">
        <v>15</v>
      </c>
      <c r="B942" s="1052">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c r="A943" s="1052">
        <v>16</v>
      </c>
      <c r="B943" s="1052">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c r="A944" s="1052">
        <v>17</v>
      </c>
      <c r="B944" s="1052">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c r="A945" s="1052">
        <v>18</v>
      </c>
      <c r="B945" s="1052">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c r="A946" s="1052">
        <v>19</v>
      </c>
      <c r="B946" s="1052">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c r="A947" s="1052">
        <v>20</v>
      </c>
      <c r="B947" s="1052">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c r="A948" s="1052">
        <v>21</v>
      </c>
      <c r="B948" s="1052">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c r="A949" s="1052">
        <v>22</v>
      </c>
      <c r="B949" s="1052">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c r="A950" s="1052">
        <v>23</v>
      </c>
      <c r="B950" s="1052">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c r="A951" s="1052">
        <v>24</v>
      </c>
      <c r="B951" s="1052">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c r="A952" s="1052">
        <v>25</v>
      </c>
      <c r="B952" s="1052">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c r="A953" s="1052">
        <v>26</v>
      </c>
      <c r="B953" s="1052">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c r="A954" s="1052">
        <v>27</v>
      </c>
      <c r="B954" s="1052">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c r="A955" s="1052">
        <v>28</v>
      </c>
      <c r="B955" s="1052">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c r="A956" s="1052">
        <v>29</v>
      </c>
      <c r="B956" s="1052">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c r="A957" s="1052">
        <v>30</v>
      </c>
      <c r="B957" s="1052">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c r="A961" s="1052">
        <v>1</v>
      </c>
      <c r="B961" s="1052">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c r="A962" s="1052">
        <v>2</v>
      </c>
      <c r="B962" s="1052">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c r="A963" s="1052">
        <v>3</v>
      </c>
      <c r="B963" s="1052">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c r="A964" s="1052">
        <v>4</v>
      </c>
      <c r="B964" s="1052">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c r="A965" s="1052">
        <v>5</v>
      </c>
      <c r="B965" s="1052">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c r="A966" s="1052">
        <v>6</v>
      </c>
      <c r="B966" s="1052">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c r="A967" s="1052">
        <v>7</v>
      </c>
      <c r="B967" s="1052">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c r="A968" s="1052">
        <v>8</v>
      </c>
      <c r="B968" s="1052">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c r="A969" s="1052">
        <v>9</v>
      </c>
      <c r="B969" s="1052">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c r="A970" s="1052">
        <v>10</v>
      </c>
      <c r="B970" s="1052">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c r="A971" s="1052">
        <v>11</v>
      </c>
      <c r="B971" s="1052">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c r="A972" s="1052">
        <v>12</v>
      </c>
      <c r="B972" s="1052">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c r="A973" s="1052">
        <v>13</v>
      </c>
      <c r="B973" s="1052">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c r="A974" s="1052">
        <v>14</v>
      </c>
      <c r="B974" s="1052">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c r="A975" s="1052">
        <v>15</v>
      </c>
      <c r="B975" s="1052">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c r="A976" s="1052">
        <v>16</v>
      </c>
      <c r="B976" s="1052">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c r="A977" s="1052">
        <v>17</v>
      </c>
      <c r="B977" s="1052">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c r="A978" s="1052">
        <v>18</v>
      </c>
      <c r="B978" s="1052">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c r="A979" s="1052">
        <v>19</v>
      </c>
      <c r="B979" s="1052">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c r="A980" s="1052">
        <v>20</v>
      </c>
      <c r="B980" s="1052">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c r="A981" s="1052">
        <v>21</v>
      </c>
      <c r="B981" s="1052">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c r="A982" s="1052">
        <v>22</v>
      </c>
      <c r="B982" s="1052">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c r="A983" s="1052">
        <v>23</v>
      </c>
      <c r="B983" s="1052">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c r="A984" s="1052">
        <v>24</v>
      </c>
      <c r="B984" s="1052">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c r="A985" s="1052">
        <v>25</v>
      </c>
      <c r="B985" s="1052">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c r="A986" s="1052">
        <v>26</v>
      </c>
      <c r="B986" s="1052">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c r="A987" s="1052">
        <v>27</v>
      </c>
      <c r="B987" s="1052">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c r="A988" s="1052">
        <v>28</v>
      </c>
      <c r="B988" s="1052">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c r="A989" s="1052">
        <v>29</v>
      </c>
      <c r="B989" s="1052">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c r="A990" s="1052">
        <v>30</v>
      </c>
      <c r="B990" s="1052">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c r="A994" s="1052">
        <v>1</v>
      </c>
      <c r="B994" s="1052">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c r="A995" s="1052">
        <v>2</v>
      </c>
      <c r="B995" s="1052">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c r="A996" s="1052">
        <v>3</v>
      </c>
      <c r="B996" s="1052">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c r="A997" s="1052">
        <v>4</v>
      </c>
      <c r="B997" s="1052">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c r="A998" s="1052">
        <v>5</v>
      </c>
      <c r="B998" s="1052">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c r="A999" s="1052">
        <v>6</v>
      </c>
      <c r="B999" s="1052">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c r="A1000" s="1052">
        <v>7</v>
      </c>
      <c r="B1000" s="1052">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c r="A1001" s="1052">
        <v>8</v>
      </c>
      <c r="B1001" s="1052">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c r="A1002" s="1052">
        <v>9</v>
      </c>
      <c r="B1002" s="1052">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c r="A1003" s="1052">
        <v>10</v>
      </c>
      <c r="B1003" s="1052">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c r="A1004" s="1052">
        <v>11</v>
      </c>
      <c r="B1004" s="1052">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c r="A1005" s="1052">
        <v>12</v>
      </c>
      <c r="B1005" s="1052">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c r="A1006" s="1052">
        <v>13</v>
      </c>
      <c r="B1006" s="1052">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c r="A1007" s="1052">
        <v>14</v>
      </c>
      <c r="B1007" s="1052">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c r="A1008" s="1052">
        <v>15</v>
      </c>
      <c r="B1008" s="1052">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c r="A1009" s="1052">
        <v>16</v>
      </c>
      <c r="B1009" s="1052">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c r="A1010" s="1052">
        <v>17</v>
      </c>
      <c r="B1010" s="1052">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c r="A1011" s="1052">
        <v>18</v>
      </c>
      <c r="B1011" s="1052">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c r="A1012" s="1052">
        <v>19</v>
      </c>
      <c r="B1012" s="1052">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c r="A1013" s="1052">
        <v>20</v>
      </c>
      <c r="B1013" s="1052">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c r="A1014" s="1052">
        <v>21</v>
      </c>
      <c r="B1014" s="1052">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c r="A1015" s="1052">
        <v>22</v>
      </c>
      <c r="B1015" s="1052">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c r="A1016" s="1052">
        <v>23</v>
      </c>
      <c r="B1016" s="1052">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c r="A1017" s="1052">
        <v>24</v>
      </c>
      <c r="B1017" s="1052">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c r="A1018" s="1052">
        <v>25</v>
      </c>
      <c r="B1018" s="1052">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c r="A1019" s="1052">
        <v>26</v>
      </c>
      <c r="B1019" s="1052">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c r="A1020" s="1052">
        <v>27</v>
      </c>
      <c r="B1020" s="1052">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c r="A1021" s="1052">
        <v>28</v>
      </c>
      <c r="B1021" s="1052">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c r="A1022" s="1052">
        <v>29</v>
      </c>
      <c r="B1022" s="1052">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c r="A1023" s="1052">
        <v>30</v>
      </c>
      <c r="B1023" s="1052">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c r="A1027" s="1052">
        <v>1</v>
      </c>
      <c r="B1027" s="1052">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c r="A1028" s="1052">
        <v>2</v>
      </c>
      <c r="B1028" s="1052">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c r="A1029" s="1052">
        <v>3</v>
      </c>
      <c r="B1029" s="1052">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c r="A1030" s="1052">
        <v>4</v>
      </c>
      <c r="B1030" s="1052">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c r="A1031" s="1052">
        <v>5</v>
      </c>
      <c r="B1031" s="1052">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c r="A1032" s="1052">
        <v>6</v>
      </c>
      <c r="B1032" s="1052">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c r="A1033" s="1052">
        <v>7</v>
      </c>
      <c r="B1033" s="1052">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c r="A1034" s="1052">
        <v>8</v>
      </c>
      <c r="B1034" s="1052">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c r="A1035" s="1052">
        <v>9</v>
      </c>
      <c r="B1035" s="1052">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c r="A1036" s="1052">
        <v>10</v>
      </c>
      <c r="B1036" s="1052">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c r="A1037" s="1052">
        <v>11</v>
      </c>
      <c r="B1037" s="1052">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c r="A1038" s="1052">
        <v>12</v>
      </c>
      <c r="B1038" s="1052">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c r="A1039" s="1052">
        <v>13</v>
      </c>
      <c r="B1039" s="1052">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c r="A1040" s="1052">
        <v>14</v>
      </c>
      <c r="B1040" s="1052">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c r="A1041" s="1052">
        <v>15</v>
      </c>
      <c r="B1041" s="1052">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c r="A1042" s="1052">
        <v>16</v>
      </c>
      <c r="B1042" s="1052">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c r="A1043" s="1052">
        <v>17</v>
      </c>
      <c r="B1043" s="1052">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c r="A1044" s="1052">
        <v>18</v>
      </c>
      <c r="B1044" s="1052">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c r="A1045" s="1052">
        <v>19</v>
      </c>
      <c r="B1045" s="1052">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c r="A1046" s="1052">
        <v>20</v>
      </c>
      <c r="B1046" s="1052">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c r="A1047" s="1052">
        <v>21</v>
      </c>
      <c r="B1047" s="1052">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c r="A1048" s="1052">
        <v>22</v>
      </c>
      <c r="B1048" s="1052">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c r="A1049" s="1052">
        <v>23</v>
      </c>
      <c r="B1049" s="1052">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c r="A1050" s="1052">
        <v>24</v>
      </c>
      <c r="B1050" s="1052">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c r="A1051" s="1052">
        <v>25</v>
      </c>
      <c r="B1051" s="1052">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c r="A1052" s="1052">
        <v>26</v>
      </c>
      <c r="B1052" s="1052">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c r="A1053" s="1052">
        <v>27</v>
      </c>
      <c r="B1053" s="1052">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c r="A1054" s="1052">
        <v>28</v>
      </c>
      <c r="B1054" s="1052">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c r="A1055" s="1052">
        <v>29</v>
      </c>
      <c r="B1055" s="1052">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c r="A1056" s="1052">
        <v>30</v>
      </c>
      <c r="B1056" s="1052">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c r="A1060" s="1052">
        <v>1</v>
      </c>
      <c r="B1060" s="1052">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c r="A1061" s="1052">
        <v>2</v>
      </c>
      <c r="B1061" s="1052">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c r="A1062" s="1052">
        <v>3</v>
      </c>
      <c r="B1062" s="1052">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c r="A1063" s="1052">
        <v>4</v>
      </c>
      <c r="B1063" s="1052">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c r="A1064" s="1052">
        <v>5</v>
      </c>
      <c r="B1064" s="1052">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c r="A1065" s="1052">
        <v>6</v>
      </c>
      <c r="B1065" s="1052">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c r="A1066" s="1052">
        <v>7</v>
      </c>
      <c r="B1066" s="1052">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c r="A1067" s="1052">
        <v>8</v>
      </c>
      <c r="B1067" s="1052">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c r="A1068" s="1052">
        <v>9</v>
      </c>
      <c r="B1068" s="1052">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c r="A1069" s="1052">
        <v>10</v>
      </c>
      <c r="B1069" s="1052">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c r="A1070" s="1052">
        <v>11</v>
      </c>
      <c r="B1070" s="1052">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c r="A1071" s="1052">
        <v>12</v>
      </c>
      <c r="B1071" s="1052">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c r="A1072" s="1052">
        <v>13</v>
      </c>
      <c r="B1072" s="1052">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c r="A1073" s="1052">
        <v>14</v>
      </c>
      <c r="B1073" s="1052">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c r="A1074" s="1052">
        <v>15</v>
      </c>
      <c r="B1074" s="1052">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c r="A1075" s="1052">
        <v>16</v>
      </c>
      <c r="B1075" s="1052">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c r="A1076" s="1052">
        <v>17</v>
      </c>
      <c r="B1076" s="1052">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c r="A1077" s="1052">
        <v>18</v>
      </c>
      <c r="B1077" s="1052">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c r="A1078" s="1052">
        <v>19</v>
      </c>
      <c r="B1078" s="1052">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c r="A1079" s="1052">
        <v>20</v>
      </c>
      <c r="B1079" s="1052">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c r="A1080" s="1052">
        <v>21</v>
      </c>
      <c r="B1080" s="1052">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c r="A1081" s="1052">
        <v>22</v>
      </c>
      <c r="B1081" s="1052">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c r="A1082" s="1052">
        <v>23</v>
      </c>
      <c r="B1082" s="1052">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c r="A1083" s="1052">
        <v>24</v>
      </c>
      <c r="B1083" s="1052">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c r="A1084" s="1052">
        <v>25</v>
      </c>
      <c r="B1084" s="1052">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c r="A1085" s="1052">
        <v>26</v>
      </c>
      <c r="B1085" s="1052">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c r="A1086" s="1052">
        <v>27</v>
      </c>
      <c r="B1086" s="1052">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c r="A1087" s="1052">
        <v>28</v>
      </c>
      <c r="B1087" s="1052">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c r="A1088" s="1052">
        <v>29</v>
      </c>
      <c r="B1088" s="1052">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c r="A1089" s="1052">
        <v>30</v>
      </c>
      <c r="B1089" s="1052">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c r="A1093" s="1052">
        <v>1</v>
      </c>
      <c r="B1093" s="1052">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c r="A1094" s="1052">
        <v>2</v>
      </c>
      <c r="B1094" s="1052">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c r="A1095" s="1052">
        <v>3</v>
      </c>
      <c r="B1095" s="1052">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c r="A1096" s="1052">
        <v>4</v>
      </c>
      <c r="B1096" s="1052">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c r="A1097" s="1052">
        <v>5</v>
      </c>
      <c r="B1097" s="1052">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c r="A1098" s="1052">
        <v>6</v>
      </c>
      <c r="B1098" s="1052">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c r="A1099" s="1052">
        <v>7</v>
      </c>
      <c r="B1099" s="1052">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c r="A1100" s="1052">
        <v>8</v>
      </c>
      <c r="B1100" s="1052">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c r="A1101" s="1052">
        <v>9</v>
      </c>
      <c r="B1101" s="1052">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c r="A1102" s="1052">
        <v>10</v>
      </c>
      <c r="B1102" s="1052">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c r="A1103" s="1052">
        <v>11</v>
      </c>
      <c r="B1103" s="1052">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c r="A1104" s="1052">
        <v>12</v>
      </c>
      <c r="B1104" s="1052">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c r="A1105" s="1052">
        <v>13</v>
      </c>
      <c r="B1105" s="1052">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c r="A1106" s="1052">
        <v>14</v>
      </c>
      <c r="B1106" s="1052">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c r="A1107" s="1052">
        <v>15</v>
      </c>
      <c r="B1107" s="1052">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c r="A1108" s="1052">
        <v>16</v>
      </c>
      <c r="B1108" s="1052">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c r="A1109" s="1052">
        <v>17</v>
      </c>
      <c r="B1109" s="1052">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c r="A1110" s="1052">
        <v>18</v>
      </c>
      <c r="B1110" s="1052">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c r="A1111" s="1052">
        <v>19</v>
      </c>
      <c r="B1111" s="1052">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c r="A1112" s="1052">
        <v>20</v>
      </c>
      <c r="B1112" s="1052">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c r="A1113" s="1052">
        <v>21</v>
      </c>
      <c r="B1113" s="1052">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c r="A1114" s="1052">
        <v>22</v>
      </c>
      <c r="B1114" s="1052">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c r="A1115" s="1052">
        <v>23</v>
      </c>
      <c r="B1115" s="1052">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c r="A1116" s="1052">
        <v>24</v>
      </c>
      <c r="B1116" s="1052">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c r="A1117" s="1052">
        <v>25</v>
      </c>
      <c r="B1117" s="1052">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c r="A1118" s="1052">
        <v>26</v>
      </c>
      <c r="B1118" s="1052">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c r="A1119" s="1052">
        <v>27</v>
      </c>
      <c r="B1119" s="1052">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c r="A1120" s="1052">
        <v>28</v>
      </c>
      <c r="B1120" s="1052">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c r="A1121" s="1052">
        <v>29</v>
      </c>
      <c r="B1121" s="1052">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c r="A1122" s="1052">
        <v>30</v>
      </c>
      <c r="B1122" s="1052">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c r="A1126" s="1052">
        <v>1</v>
      </c>
      <c r="B1126" s="1052">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c r="A1127" s="1052">
        <v>2</v>
      </c>
      <c r="B1127" s="1052">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c r="A1128" s="1052">
        <v>3</v>
      </c>
      <c r="B1128" s="1052">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c r="A1129" s="1052">
        <v>4</v>
      </c>
      <c r="B1129" s="1052">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c r="A1130" s="1052">
        <v>5</v>
      </c>
      <c r="B1130" s="1052">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c r="A1131" s="1052">
        <v>6</v>
      </c>
      <c r="B1131" s="1052">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c r="A1132" s="1052">
        <v>7</v>
      </c>
      <c r="B1132" s="1052">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c r="A1133" s="1052">
        <v>8</v>
      </c>
      <c r="B1133" s="1052">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c r="A1134" s="1052">
        <v>9</v>
      </c>
      <c r="B1134" s="1052">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c r="A1135" s="1052">
        <v>10</v>
      </c>
      <c r="B1135" s="1052">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c r="A1136" s="1052">
        <v>11</v>
      </c>
      <c r="B1136" s="1052">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c r="A1137" s="1052">
        <v>12</v>
      </c>
      <c r="B1137" s="1052">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c r="A1138" s="1052">
        <v>13</v>
      </c>
      <c r="B1138" s="1052">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c r="A1139" s="1052">
        <v>14</v>
      </c>
      <c r="B1139" s="1052">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c r="A1140" s="1052">
        <v>15</v>
      </c>
      <c r="B1140" s="1052">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c r="A1141" s="1052">
        <v>16</v>
      </c>
      <c r="B1141" s="1052">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c r="A1142" s="1052">
        <v>17</v>
      </c>
      <c r="B1142" s="1052">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c r="A1143" s="1052">
        <v>18</v>
      </c>
      <c r="B1143" s="1052">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c r="A1144" s="1052">
        <v>19</v>
      </c>
      <c r="B1144" s="1052">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c r="A1145" s="1052">
        <v>20</v>
      </c>
      <c r="B1145" s="1052">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c r="A1146" s="1052">
        <v>21</v>
      </c>
      <c r="B1146" s="1052">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c r="A1147" s="1052">
        <v>22</v>
      </c>
      <c r="B1147" s="1052">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c r="A1148" s="1052">
        <v>23</v>
      </c>
      <c r="B1148" s="1052">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c r="A1149" s="1052">
        <v>24</v>
      </c>
      <c r="B1149" s="1052">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c r="A1150" s="1052">
        <v>25</v>
      </c>
      <c r="B1150" s="1052">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c r="A1151" s="1052">
        <v>26</v>
      </c>
      <c r="B1151" s="1052">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c r="A1152" s="1052">
        <v>27</v>
      </c>
      <c r="B1152" s="1052">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c r="A1153" s="1052">
        <v>28</v>
      </c>
      <c r="B1153" s="1052">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c r="A1154" s="1052">
        <v>29</v>
      </c>
      <c r="B1154" s="1052">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c r="A1155" s="1052">
        <v>30</v>
      </c>
      <c r="B1155" s="1052">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c r="A1159" s="1052">
        <v>1</v>
      </c>
      <c r="B1159" s="1052">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c r="A1160" s="1052">
        <v>2</v>
      </c>
      <c r="B1160" s="1052">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c r="A1161" s="1052">
        <v>3</v>
      </c>
      <c r="B1161" s="1052">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c r="A1162" s="1052">
        <v>4</v>
      </c>
      <c r="B1162" s="1052">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c r="A1163" s="1052">
        <v>5</v>
      </c>
      <c r="B1163" s="1052">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c r="A1164" s="1052">
        <v>6</v>
      </c>
      <c r="B1164" s="1052">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c r="A1165" s="1052">
        <v>7</v>
      </c>
      <c r="B1165" s="1052">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c r="A1166" s="1052">
        <v>8</v>
      </c>
      <c r="B1166" s="1052">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c r="A1167" s="1052">
        <v>9</v>
      </c>
      <c r="B1167" s="1052">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c r="A1168" s="1052">
        <v>10</v>
      </c>
      <c r="B1168" s="1052">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c r="A1169" s="1052">
        <v>11</v>
      </c>
      <c r="B1169" s="1052">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c r="A1170" s="1052">
        <v>12</v>
      </c>
      <c r="B1170" s="1052">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c r="A1171" s="1052">
        <v>13</v>
      </c>
      <c r="B1171" s="1052">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c r="A1172" s="1052">
        <v>14</v>
      </c>
      <c r="B1172" s="1052">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c r="A1173" s="1052">
        <v>15</v>
      </c>
      <c r="B1173" s="1052">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c r="A1174" s="1052">
        <v>16</v>
      </c>
      <c r="B1174" s="1052">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c r="A1175" s="1052">
        <v>17</v>
      </c>
      <c r="B1175" s="1052">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c r="A1176" s="1052">
        <v>18</v>
      </c>
      <c r="B1176" s="1052">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c r="A1177" s="1052">
        <v>19</v>
      </c>
      <c r="B1177" s="1052">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c r="A1178" s="1052">
        <v>20</v>
      </c>
      <c r="B1178" s="1052">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c r="A1179" s="1052">
        <v>21</v>
      </c>
      <c r="B1179" s="1052">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c r="A1180" s="1052">
        <v>22</v>
      </c>
      <c r="B1180" s="1052">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c r="A1181" s="1052">
        <v>23</v>
      </c>
      <c r="B1181" s="1052">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c r="A1182" s="1052">
        <v>24</v>
      </c>
      <c r="B1182" s="1052">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c r="A1183" s="1052">
        <v>25</v>
      </c>
      <c r="B1183" s="1052">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c r="A1184" s="1052">
        <v>26</v>
      </c>
      <c r="B1184" s="1052">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c r="A1185" s="1052">
        <v>27</v>
      </c>
      <c r="B1185" s="1052">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c r="A1186" s="1052">
        <v>28</v>
      </c>
      <c r="B1186" s="1052">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c r="A1187" s="1052">
        <v>29</v>
      </c>
      <c r="B1187" s="1052">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c r="A1188" s="1052">
        <v>30</v>
      </c>
      <c r="B1188" s="1052">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c r="A1192" s="1052">
        <v>1</v>
      </c>
      <c r="B1192" s="1052">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c r="A1193" s="1052">
        <v>2</v>
      </c>
      <c r="B1193" s="1052">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c r="A1194" s="1052">
        <v>3</v>
      </c>
      <c r="B1194" s="1052">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c r="A1195" s="1052">
        <v>4</v>
      </c>
      <c r="B1195" s="1052">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c r="A1196" s="1052">
        <v>5</v>
      </c>
      <c r="B1196" s="1052">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c r="A1197" s="1052">
        <v>6</v>
      </c>
      <c r="B1197" s="1052">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c r="A1198" s="1052">
        <v>7</v>
      </c>
      <c r="B1198" s="1052">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c r="A1199" s="1052">
        <v>8</v>
      </c>
      <c r="B1199" s="1052">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c r="A1200" s="1052">
        <v>9</v>
      </c>
      <c r="B1200" s="1052">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c r="A1201" s="1052">
        <v>10</v>
      </c>
      <c r="B1201" s="1052">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c r="A1202" s="1052">
        <v>11</v>
      </c>
      <c r="B1202" s="1052">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c r="A1203" s="1052">
        <v>12</v>
      </c>
      <c r="B1203" s="1052">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c r="A1204" s="1052">
        <v>13</v>
      </c>
      <c r="B1204" s="1052">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c r="A1205" s="1052">
        <v>14</v>
      </c>
      <c r="B1205" s="1052">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c r="A1206" s="1052">
        <v>15</v>
      </c>
      <c r="B1206" s="1052">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c r="A1207" s="1052">
        <v>16</v>
      </c>
      <c r="B1207" s="1052">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c r="A1208" s="1052">
        <v>17</v>
      </c>
      <c r="B1208" s="1052">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c r="A1209" s="1052">
        <v>18</v>
      </c>
      <c r="B1209" s="1052">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c r="A1210" s="1052">
        <v>19</v>
      </c>
      <c r="B1210" s="1052">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c r="A1211" s="1052">
        <v>20</v>
      </c>
      <c r="B1211" s="1052">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c r="A1212" s="1052">
        <v>21</v>
      </c>
      <c r="B1212" s="1052">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c r="A1213" s="1052">
        <v>22</v>
      </c>
      <c r="B1213" s="1052">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c r="A1214" s="1052">
        <v>23</v>
      </c>
      <c r="B1214" s="1052">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c r="A1215" s="1052">
        <v>24</v>
      </c>
      <c r="B1215" s="1052">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c r="A1216" s="1052">
        <v>25</v>
      </c>
      <c r="B1216" s="1052">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c r="A1217" s="1052">
        <v>26</v>
      </c>
      <c r="B1217" s="1052">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c r="A1218" s="1052">
        <v>27</v>
      </c>
      <c r="B1218" s="1052">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c r="A1219" s="1052">
        <v>28</v>
      </c>
      <c r="B1219" s="1052">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c r="A1220" s="1052">
        <v>29</v>
      </c>
      <c r="B1220" s="1052">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c r="A1221" s="1052">
        <v>30</v>
      </c>
      <c r="B1221" s="1052">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c r="A1225" s="1052">
        <v>1</v>
      </c>
      <c r="B1225" s="1052">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c r="A1226" s="1052">
        <v>2</v>
      </c>
      <c r="B1226" s="1052">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c r="A1227" s="1052">
        <v>3</v>
      </c>
      <c r="B1227" s="1052">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c r="A1228" s="1052">
        <v>4</v>
      </c>
      <c r="B1228" s="1052">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c r="A1229" s="1052">
        <v>5</v>
      </c>
      <c r="B1229" s="1052">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c r="A1230" s="1052">
        <v>6</v>
      </c>
      <c r="B1230" s="1052">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c r="A1231" s="1052">
        <v>7</v>
      </c>
      <c r="B1231" s="1052">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c r="A1232" s="1052">
        <v>8</v>
      </c>
      <c r="B1232" s="1052">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c r="A1233" s="1052">
        <v>9</v>
      </c>
      <c r="B1233" s="1052">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c r="A1234" s="1052">
        <v>10</v>
      </c>
      <c r="B1234" s="1052">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c r="A1235" s="1052">
        <v>11</v>
      </c>
      <c r="B1235" s="1052">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c r="A1236" s="1052">
        <v>12</v>
      </c>
      <c r="B1236" s="1052">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c r="A1237" s="1052">
        <v>13</v>
      </c>
      <c r="B1237" s="1052">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c r="A1238" s="1052">
        <v>14</v>
      </c>
      <c r="B1238" s="1052">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c r="A1239" s="1052">
        <v>15</v>
      </c>
      <c r="B1239" s="1052">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c r="A1240" s="1052">
        <v>16</v>
      </c>
      <c r="B1240" s="1052">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c r="A1241" s="1052">
        <v>17</v>
      </c>
      <c r="B1241" s="1052">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c r="A1242" s="1052">
        <v>18</v>
      </c>
      <c r="B1242" s="1052">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c r="A1243" s="1052">
        <v>19</v>
      </c>
      <c r="B1243" s="1052">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c r="A1244" s="1052">
        <v>20</v>
      </c>
      <c r="B1244" s="1052">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c r="A1245" s="1052">
        <v>21</v>
      </c>
      <c r="B1245" s="1052">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c r="A1246" s="1052">
        <v>22</v>
      </c>
      <c r="B1246" s="1052">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c r="A1247" s="1052">
        <v>23</v>
      </c>
      <c r="B1247" s="1052">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c r="A1248" s="1052">
        <v>24</v>
      </c>
      <c r="B1248" s="1052">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c r="A1249" s="1052">
        <v>25</v>
      </c>
      <c r="B1249" s="1052">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c r="A1250" s="1052">
        <v>26</v>
      </c>
      <c r="B1250" s="1052">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c r="A1251" s="1052">
        <v>27</v>
      </c>
      <c r="B1251" s="1052">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c r="A1252" s="1052">
        <v>28</v>
      </c>
      <c r="B1252" s="1052">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c r="A1253" s="1052">
        <v>29</v>
      </c>
      <c r="B1253" s="1052">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c r="A1254" s="1052">
        <v>30</v>
      </c>
      <c r="B1254" s="1052">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c r="A1258" s="1052">
        <v>1</v>
      </c>
      <c r="B1258" s="1052">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c r="A1259" s="1052">
        <v>2</v>
      </c>
      <c r="B1259" s="1052">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c r="A1260" s="1052">
        <v>3</v>
      </c>
      <c r="B1260" s="1052">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c r="A1261" s="1052">
        <v>4</v>
      </c>
      <c r="B1261" s="1052">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c r="A1262" s="1052">
        <v>5</v>
      </c>
      <c r="B1262" s="1052">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c r="A1263" s="1052">
        <v>6</v>
      </c>
      <c r="B1263" s="1052">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c r="A1264" s="1052">
        <v>7</v>
      </c>
      <c r="B1264" s="1052">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c r="A1265" s="1052">
        <v>8</v>
      </c>
      <c r="B1265" s="1052">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c r="A1266" s="1052">
        <v>9</v>
      </c>
      <c r="B1266" s="1052">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c r="A1267" s="1052">
        <v>10</v>
      </c>
      <c r="B1267" s="1052">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c r="A1268" s="1052">
        <v>11</v>
      </c>
      <c r="B1268" s="1052">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c r="A1269" s="1052">
        <v>12</v>
      </c>
      <c r="B1269" s="1052">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c r="A1270" s="1052">
        <v>13</v>
      </c>
      <c r="B1270" s="1052">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c r="A1271" s="1052">
        <v>14</v>
      </c>
      <c r="B1271" s="1052">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c r="A1272" s="1052">
        <v>15</v>
      </c>
      <c r="B1272" s="1052">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c r="A1273" s="1052">
        <v>16</v>
      </c>
      <c r="B1273" s="1052">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c r="A1274" s="1052">
        <v>17</v>
      </c>
      <c r="B1274" s="1052">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c r="A1275" s="1052">
        <v>18</v>
      </c>
      <c r="B1275" s="1052">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c r="A1276" s="1052">
        <v>19</v>
      </c>
      <c r="B1276" s="1052">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c r="A1277" s="1052">
        <v>20</v>
      </c>
      <c r="B1277" s="1052">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c r="A1278" s="1052">
        <v>21</v>
      </c>
      <c r="B1278" s="1052">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c r="A1279" s="1052">
        <v>22</v>
      </c>
      <c r="B1279" s="1052">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c r="A1280" s="1052">
        <v>23</v>
      </c>
      <c r="B1280" s="1052">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c r="A1281" s="1052">
        <v>24</v>
      </c>
      <c r="B1281" s="1052">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c r="A1282" s="1052">
        <v>25</v>
      </c>
      <c r="B1282" s="1052">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c r="A1283" s="1052">
        <v>26</v>
      </c>
      <c r="B1283" s="1052">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c r="A1284" s="1052">
        <v>27</v>
      </c>
      <c r="B1284" s="1052">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c r="A1285" s="1052">
        <v>28</v>
      </c>
      <c r="B1285" s="1052">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c r="A1286" s="1052">
        <v>29</v>
      </c>
      <c r="B1286" s="1052">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c r="A1287" s="1052">
        <v>30</v>
      </c>
      <c r="B1287" s="1052">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c r="A1291" s="1052">
        <v>1</v>
      </c>
      <c r="B1291" s="1052">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c r="A1292" s="1052">
        <v>2</v>
      </c>
      <c r="B1292" s="1052">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c r="A1293" s="1052">
        <v>3</v>
      </c>
      <c r="B1293" s="1052">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c r="A1294" s="1052">
        <v>4</v>
      </c>
      <c r="B1294" s="1052">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c r="A1295" s="1052">
        <v>5</v>
      </c>
      <c r="B1295" s="1052">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c r="A1296" s="1052">
        <v>6</v>
      </c>
      <c r="B1296" s="1052">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c r="A1297" s="1052">
        <v>7</v>
      </c>
      <c r="B1297" s="1052">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c r="A1298" s="1052">
        <v>8</v>
      </c>
      <c r="B1298" s="1052">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c r="A1299" s="1052">
        <v>9</v>
      </c>
      <c r="B1299" s="1052">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c r="A1300" s="1052">
        <v>10</v>
      </c>
      <c r="B1300" s="1052">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c r="A1301" s="1052">
        <v>11</v>
      </c>
      <c r="B1301" s="1052">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c r="A1302" s="1052">
        <v>12</v>
      </c>
      <c r="B1302" s="1052">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c r="A1303" s="1052">
        <v>13</v>
      </c>
      <c r="B1303" s="1052">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c r="A1304" s="1052">
        <v>14</v>
      </c>
      <c r="B1304" s="1052">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c r="A1305" s="1052">
        <v>15</v>
      </c>
      <c r="B1305" s="1052">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c r="A1306" s="1052">
        <v>16</v>
      </c>
      <c r="B1306" s="1052">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c r="A1307" s="1052">
        <v>17</v>
      </c>
      <c r="B1307" s="1052">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c r="A1308" s="1052">
        <v>18</v>
      </c>
      <c r="B1308" s="1052">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c r="A1309" s="1052">
        <v>19</v>
      </c>
      <c r="B1309" s="1052">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c r="A1310" s="1052">
        <v>20</v>
      </c>
      <c r="B1310" s="1052">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c r="A1311" s="1052">
        <v>21</v>
      </c>
      <c r="B1311" s="1052">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c r="A1312" s="1052">
        <v>22</v>
      </c>
      <c r="B1312" s="1052">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c r="A1313" s="1052">
        <v>23</v>
      </c>
      <c r="B1313" s="1052">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c r="A1314" s="1052">
        <v>24</v>
      </c>
      <c r="B1314" s="1052">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c r="A1315" s="1052">
        <v>25</v>
      </c>
      <c r="B1315" s="1052">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c r="A1316" s="1052">
        <v>26</v>
      </c>
      <c r="B1316" s="1052">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c r="A1317" s="1052">
        <v>27</v>
      </c>
      <c r="B1317" s="1052">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c r="A1318" s="1052">
        <v>28</v>
      </c>
      <c r="B1318" s="1052">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c r="A1319" s="1052">
        <v>29</v>
      </c>
      <c r="B1319" s="1052">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c r="A1320" s="1052">
        <v>30</v>
      </c>
      <c r="B1320" s="1052">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2019-08-22T07:29:45Z</cp:lastPrinted>
  <dcterms:created xsi:type="dcterms:W3CDTF">2012-03-13T00:50:25Z</dcterms:created>
  <dcterms:modified xsi:type="dcterms:W3CDTF">2019-09-12T05:07:27Z</dcterms:modified>
</cp:coreProperties>
</file>