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予算計理企画共有\企画班\３．政策\5.行政事業レビュー・基金シート\H31行政事業レビュー\4.基金\◎国交省 基金シート\310930 最終公表\最終公表データ\02. 地方公共団体等保有基金執行状況表\"/>
    </mc:Choice>
  </mc:AlternateContent>
  <bookViews>
    <workbookView xWindow="0" yWindow="0" windowWidth="20100" windowHeight="6525" tabRatio="774"/>
  </bookViews>
  <sheets>
    <sheet name="個別表 （明日香村）" sheetId="8" r:id="rId1"/>
  </sheets>
  <definedNames>
    <definedName name="_xlnm._FilterDatabase" localSheetId="0" hidden="1">'個別表 （明日香村）'!$A$1:$Y$52</definedName>
    <definedName name="_xlnm.Print_Area" localSheetId="0">'個別表 （明日香村）'!$A$1:$X$63</definedName>
  </definedNames>
  <calcPr calcId="152511"/>
</workbook>
</file>

<file path=xl/calcChain.xml><?xml version="1.0" encoding="utf-8"?>
<calcChain xmlns="http://schemas.openxmlformats.org/spreadsheetml/2006/main">
  <c r="O11" i="8" l="1"/>
  <c r="O9" i="8"/>
  <c r="X52" i="8" l="1"/>
  <c r="W52" i="8"/>
  <c r="V52" i="8"/>
  <c r="U52" i="8"/>
  <c r="T52" i="8"/>
  <c r="S52" i="8"/>
  <c r="R52" i="8"/>
  <c r="Q52" i="8"/>
  <c r="X51" i="8" l="1"/>
  <c r="Q51" i="8"/>
  <c r="O47" i="8"/>
  <c r="W51" i="8"/>
  <c r="V51" i="8"/>
  <c r="U51" i="8"/>
  <c r="T51" i="8"/>
  <c r="S51" i="8"/>
  <c r="R51" i="8"/>
  <c r="P51" i="8"/>
  <c r="N51" i="8"/>
  <c r="M51" i="8"/>
  <c r="L51" i="8"/>
  <c r="K51" i="8"/>
  <c r="J51" i="8"/>
  <c r="I51" i="8"/>
  <c r="H51" i="8"/>
  <c r="G51" i="8"/>
  <c r="F51" i="8"/>
  <c r="E51" i="8"/>
  <c r="O49" i="8"/>
  <c r="O45" i="8"/>
  <c r="O43" i="8"/>
  <c r="O41" i="8"/>
  <c r="O39" i="8"/>
  <c r="O37" i="8"/>
  <c r="O35" i="8"/>
  <c r="O33" i="8"/>
  <c r="O31" i="8"/>
  <c r="O29" i="8"/>
  <c r="O27" i="8"/>
  <c r="O25" i="8"/>
  <c r="O23" i="8"/>
  <c r="O21" i="8"/>
  <c r="O19" i="8"/>
  <c r="O17" i="8"/>
  <c r="O15" i="8"/>
  <c r="O13" i="8"/>
  <c r="O64" i="8" l="1"/>
  <c r="O51" i="8"/>
</calcChain>
</file>

<file path=xl/comments1.xml><?xml version="1.0" encoding="utf-8"?>
<comments xmlns="http://schemas.openxmlformats.org/spreadsheetml/2006/main">
  <authors>
    <author xml:space="preserve"> </author>
  </authors>
  <commentList>
    <comment ref="L7" authorId="0" shapeId="0">
      <text>
        <r>
          <rPr>
            <b/>
            <sz val="9"/>
            <color indexed="81"/>
            <rFont val="ＭＳ Ｐゴシック"/>
            <family val="3"/>
            <charset val="128"/>
          </rPr>
          <t>運用収入等の国費相当額を想定</t>
        </r>
      </text>
    </comment>
  </commentList>
</comments>
</file>

<file path=xl/sharedStrings.xml><?xml version="1.0" encoding="utf-8"?>
<sst xmlns="http://schemas.openxmlformats.org/spreadsheetml/2006/main" count="152" uniqueCount="71">
  <si>
    <t>債務保証</t>
    <rPh sb="0" eb="2">
      <t>サイム</t>
    </rPh>
    <rPh sb="2" eb="4">
      <t>ホショウ</t>
    </rPh>
    <phoneticPr fontId="1"/>
  </si>
  <si>
    <t>出資</t>
    <rPh sb="0" eb="2">
      <t>シュッシ</t>
    </rPh>
    <phoneticPr fontId="1"/>
  </si>
  <si>
    <t>番
号</t>
    <rPh sb="0" eb="1">
      <t>バン</t>
    </rPh>
    <rPh sb="2" eb="3">
      <t>ゴウ</t>
    </rPh>
    <phoneticPr fontId="1"/>
  </si>
  <si>
    <t>ＣＣ県</t>
    <rPh sb="2" eb="3">
      <t>ケン</t>
    </rPh>
    <phoneticPr fontId="1"/>
  </si>
  <si>
    <t>ＤＤ県</t>
    <rPh sb="2" eb="3">
      <t>ケン</t>
    </rPh>
    <phoneticPr fontId="1"/>
  </si>
  <si>
    <t>ＥＥ県</t>
    <rPh sb="2" eb="3">
      <t>ケン</t>
    </rPh>
    <phoneticPr fontId="1"/>
  </si>
  <si>
    <t>うち</t>
    <phoneticPr fontId="1"/>
  </si>
  <si>
    <t>うち
国費相当額</t>
    <rPh sb="3" eb="5">
      <t>コクヒ</t>
    </rPh>
    <rPh sb="5" eb="7">
      <t>ソウトウ</t>
    </rPh>
    <rPh sb="7" eb="8">
      <t>ガク</t>
    </rPh>
    <phoneticPr fontId="1"/>
  </si>
  <si>
    <t>国費相当額</t>
    <phoneticPr fontId="1"/>
  </si>
  <si>
    <t>収　入（ｂ）</t>
    <rPh sb="0" eb="1">
      <t>オサム</t>
    </rPh>
    <rPh sb="2" eb="3">
      <t>イ</t>
    </rPh>
    <phoneticPr fontId="1"/>
  </si>
  <si>
    <t>支　出（ｃ）</t>
    <rPh sb="0" eb="1">
      <t>シ</t>
    </rPh>
    <rPh sb="2" eb="3">
      <t>デ</t>
    </rPh>
    <phoneticPr fontId="1"/>
  </si>
  <si>
    <t>金額</t>
    <rPh sb="0" eb="2">
      <t>キンガク</t>
    </rPh>
    <phoneticPr fontId="1"/>
  </si>
  <si>
    <t>貸付</t>
    <rPh sb="0" eb="2">
      <t>カシツ</t>
    </rPh>
    <phoneticPr fontId="1"/>
  </si>
  <si>
    <t>(補助・補てん、利子助成・補給)</t>
    <phoneticPr fontId="1"/>
  </si>
  <si>
    <t>補助等</t>
    <rPh sb="0" eb="2">
      <t>ホジョ</t>
    </rPh>
    <rPh sb="2" eb="3">
      <t>トウ</t>
    </rPh>
    <phoneticPr fontId="1"/>
  </si>
  <si>
    <t>（件数）</t>
    <rPh sb="1" eb="3">
      <t>ケンスウ</t>
    </rPh>
    <phoneticPr fontId="1"/>
  </si>
  <si>
    <t>調査等、
その他</t>
    <rPh sb="0" eb="2">
      <t>チョウサ</t>
    </rPh>
    <rPh sb="2" eb="3">
      <t>トウ</t>
    </rPh>
    <rPh sb="7" eb="8">
      <t>タ</t>
    </rPh>
    <phoneticPr fontId="1"/>
  </si>
  <si>
    <t>●●●●●●●基金</t>
    <rPh sb="7" eb="9">
      <t>キキン</t>
    </rPh>
    <phoneticPr fontId="1"/>
  </si>
  <si>
    <t>計</t>
    <rPh sb="0" eb="1">
      <t>ケイ</t>
    </rPh>
    <phoneticPr fontId="1"/>
  </si>
  <si>
    <t>ＦＦ県</t>
    <rPh sb="2" eb="3">
      <t>ケン</t>
    </rPh>
    <phoneticPr fontId="1"/>
  </si>
  <si>
    <t>ＧＧ県</t>
    <rPh sb="2" eb="3">
      <t>ケン</t>
    </rPh>
    <phoneticPr fontId="1"/>
  </si>
  <si>
    <t>ＨＨ県</t>
    <rPh sb="2" eb="3">
      <t>ケン</t>
    </rPh>
    <phoneticPr fontId="1"/>
  </si>
  <si>
    <t>ＩＩ県</t>
    <rPh sb="2" eb="3">
      <t>ケン</t>
    </rPh>
    <phoneticPr fontId="1"/>
  </si>
  <si>
    <t>ＪＪ県</t>
    <rPh sb="2" eb="3">
      <t>ケン</t>
    </rPh>
    <phoneticPr fontId="1"/>
  </si>
  <si>
    <t>ＫＫ県</t>
    <rPh sb="2" eb="3">
      <t>ケン</t>
    </rPh>
    <phoneticPr fontId="1"/>
  </si>
  <si>
    <t>ＬＬ県</t>
    <rPh sb="2" eb="3">
      <t>ケン</t>
    </rPh>
    <phoneticPr fontId="1"/>
  </si>
  <si>
    <t>ＭＭ県</t>
    <rPh sb="2" eb="3">
      <t>ケン</t>
    </rPh>
    <phoneticPr fontId="1"/>
  </si>
  <si>
    <t>ＯＯ県</t>
    <rPh sb="2" eb="3">
      <t>ケン</t>
    </rPh>
    <phoneticPr fontId="1"/>
  </si>
  <si>
    <t>ＰＰ県</t>
    <rPh sb="2" eb="3">
      <t>ケン</t>
    </rPh>
    <phoneticPr fontId="1"/>
  </si>
  <si>
    <t>ＱＱ県</t>
    <rPh sb="2" eb="3">
      <t>ケン</t>
    </rPh>
    <phoneticPr fontId="1"/>
  </si>
  <si>
    <t>ＲＲ県</t>
    <rPh sb="2" eb="3">
      <t>ケン</t>
    </rPh>
    <phoneticPr fontId="1"/>
  </si>
  <si>
    <t>ＳＳ県</t>
    <rPh sb="2" eb="3">
      <t>ケン</t>
    </rPh>
    <phoneticPr fontId="1"/>
  </si>
  <si>
    <t>ＴＴ県</t>
    <rPh sb="2" eb="3">
      <t>ケン</t>
    </rPh>
    <phoneticPr fontId="1"/>
  </si>
  <si>
    <t>基金の名称</t>
    <rPh sb="0" eb="2">
      <t>キキン</t>
    </rPh>
    <rPh sb="3" eb="5">
      <t>メイショウ</t>
    </rPh>
    <phoneticPr fontId="1"/>
  </si>
  <si>
    <t>●●県他49団体</t>
    <rPh sb="2" eb="3">
      <t>ケン</t>
    </rPh>
    <rPh sb="3" eb="4">
      <t>ホカ</t>
    </rPh>
    <rPh sb="6" eb="8">
      <t>ダンタイ</t>
    </rPh>
    <phoneticPr fontId="1"/>
  </si>
  <si>
    <t>当初</t>
    <rPh sb="0" eb="2">
      <t>トウショ</t>
    </rPh>
    <phoneticPr fontId="1"/>
  </si>
  <si>
    <t>補正</t>
    <rPh sb="0" eb="2">
      <t>ホセイ</t>
    </rPh>
    <phoneticPr fontId="1"/>
  </si>
  <si>
    <t>その他</t>
    <rPh sb="2" eb="3">
      <t>タ</t>
    </rPh>
    <phoneticPr fontId="1"/>
  </si>
  <si>
    <t>予備費</t>
    <rPh sb="0" eb="3">
      <t>ヨビヒ</t>
    </rPh>
    <phoneticPr fontId="1"/>
  </si>
  <si>
    <t>※会計区分を番号で記載</t>
    <rPh sb="1" eb="3">
      <t>カイケイ</t>
    </rPh>
    <rPh sb="3" eb="5">
      <t>クブン</t>
    </rPh>
    <rPh sb="6" eb="8">
      <t>バンゴウ</t>
    </rPh>
    <rPh sb="9" eb="11">
      <t>キサイ</t>
    </rPh>
    <phoneticPr fontId="1"/>
  </si>
  <si>
    <t>①一般会計</t>
    <rPh sb="1" eb="3">
      <t>イッパン</t>
    </rPh>
    <rPh sb="3" eb="5">
      <t>カイケイ</t>
    </rPh>
    <phoneticPr fontId="1"/>
  </si>
  <si>
    <t>②交付税及び贈与税配付金特別会計</t>
    <rPh sb="1" eb="4">
      <t>コウフゼイ</t>
    </rPh>
    <rPh sb="4" eb="5">
      <t>オヨ</t>
    </rPh>
    <rPh sb="6" eb="9">
      <t>ゾウヨゼイ</t>
    </rPh>
    <rPh sb="9" eb="11">
      <t>ハイフ</t>
    </rPh>
    <rPh sb="11" eb="12">
      <t>キン</t>
    </rPh>
    <rPh sb="12" eb="14">
      <t>トクベツ</t>
    </rPh>
    <rPh sb="14" eb="16">
      <t>カイケイ</t>
    </rPh>
    <phoneticPr fontId="1"/>
  </si>
  <si>
    <t>③地震再保険特別会計</t>
    <rPh sb="1" eb="3">
      <t>ジシン</t>
    </rPh>
    <rPh sb="3" eb="6">
      <t>サイホケン</t>
    </rPh>
    <rPh sb="6" eb="8">
      <t>トクベツ</t>
    </rPh>
    <rPh sb="8" eb="10">
      <t>カイケイ</t>
    </rPh>
    <phoneticPr fontId="1"/>
  </si>
  <si>
    <t>④国債整理基金特別会計</t>
    <rPh sb="1" eb="3">
      <t>コクサイ</t>
    </rPh>
    <rPh sb="3" eb="5">
      <t>セイリ</t>
    </rPh>
    <rPh sb="5" eb="7">
      <t>キキン</t>
    </rPh>
    <rPh sb="7" eb="9">
      <t>トクベツ</t>
    </rPh>
    <rPh sb="9" eb="11">
      <t>カイケイ</t>
    </rPh>
    <phoneticPr fontId="1"/>
  </si>
  <si>
    <t>⑤外国為替資金特別会計</t>
    <rPh sb="1" eb="3">
      <t>ガイコク</t>
    </rPh>
    <rPh sb="3" eb="5">
      <t>カワセ</t>
    </rPh>
    <rPh sb="5" eb="7">
      <t>シキン</t>
    </rPh>
    <rPh sb="7" eb="9">
      <t>トクベツ</t>
    </rPh>
    <rPh sb="9" eb="11">
      <t>カイケイ</t>
    </rPh>
    <phoneticPr fontId="1"/>
  </si>
  <si>
    <t>⑥財政投融資特別会計</t>
    <rPh sb="1" eb="3">
      <t>ザイセイ</t>
    </rPh>
    <rPh sb="3" eb="6">
      <t>トウユウシ</t>
    </rPh>
    <rPh sb="6" eb="8">
      <t>トクベツ</t>
    </rPh>
    <rPh sb="8" eb="10">
      <t>カイケイ</t>
    </rPh>
    <phoneticPr fontId="1"/>
  </si>
  <si>
    <t>⑦エネルギー対策特別会計</t>
    <rPh sb="6" eb="8">
      <t>タイサク</t>
    </rPh>
    <rPh sb="8" eb="10">
      <t>トクベツ</t>
    </rPh>
    <rPh sb="10" eb="12">
      <t>カイケイ</t>
    </rPh>
    <phoneticPr fontId="1"/>
  </si>
  <si>
    <t>⑧労働保険特別会計</t>
    <rPh sb="1" eb="3">
      <t>ロウドウ</t>
    </rPh>
    <rPh sb="3" eb="5">
      <t>ホケン</t>
    </rPh>
    <rPh sb="5" eb="7">
      <t>トクベツ</t>
    </rPh>
    <rPh sb="7" eb="9">
      <t>カイケイ</t>
    </rPh>
    <phoneticPr fontId="1"/>
  </si>
  <si>
    <t>⑨年金特別会計</t>
    <rPh sb="1" eb="3">
      <t>ネンキン</t>
    </rPh>
    <rPh sb="3" eb="5">
      <t>トクベツ</t>
    </rPh>
    <rPh sb="5" eb="7">
      <t>カイケイ</t>
    </rPh>
    <phoneticPr fontId="1"/>
  </si>
  <si>
    <t>⑩食料安定供給特別会計</t>
    <rPh sb="1" eb="3">
      <t>ショクリョウ</t>
    </rPh>
    <rPh sb="3" eb="5">
      <t>アンテイ</t>
    </rPh>
    <rPh sb="5" eb="7">
      <t>キョウキュウ</t>
    </rPh>
    <rPh sb="7" eb="9">
      <t>トクベツ</t>
    </rPh>
    <rPh sb="9" eb="11">
      <t>カイケイ</t>
    </rPh>
    <phoneticPr fontId="1"/>
  </si>
  <si>
    <t>⑪森林保険特別会計</t>
    <rPh sb="1" eb="3">
      <t>シンリン</t>
    </rPh>
    <rPh sb="3" eb="5">
      <t>ホケン</t>
    </rPh>
    <rPh sb="5" eb="7">
      <t>トクベツ</t>
    </rPh>
    <rPh sb="7" eb="9">
      <t>カイケイ</t>
    </rPh>
    <phoneticPr fontId="1"/>
  </si>
  <si>
    <t>⑫国有林野事業債務管理特別会計</t>
    <rPh sb="1" eb="5">
      <t>コクユウリンヤ</t>
    </rPh>
    <rPh sb="5" eb="7">
      <t>ジギョウ</t>
    </rPh>
    <rPh sb="7" eb="9">
      <t>サイム</t>
    </rPh>
    <rPh sb="9" eb="11">
      <t>カンリ</t>
    </rPh>
    <rPh sb="11" eb="13">
      <t>トクベツ</t>
    </rPh>
    <rPh sb="13" eb="15">
      <t>カイケイ</t>
    </rPh>
    <phoneticPr fontId="1"/>
  </si>
  <si>
    <t>⑬貿易再保険特別会計</t>
    <rPh sb="1" eb="3">
      <t>ボウエキ</t>
    </rPh>
    <rPh sb="3" eb="6">
      <t>サイホケン</t>
    </rPh>
    <rPh sb="6" eb="8">
      <t>トクベツ</t>
    </rPh>
    <rPh sb="8" eb="10">
      <t>カイケイ</t>
    </rPh>
    <phoneticPr fontId="1"/>
  </si>
  <si>
    <t>⑭特許特別会計</t>
    <rPh sb="1" eb="3">
      <t>トッキョ</t>
    </rPh>
    <rPh sb="3" eb="5">
      <t>トクベツ</t>
    </rPh>
    <rPh sb="5" eb="7">
      <t>カイケイ</t>
    </rPh>
    <phoneticPr fontId="1"/>
  </si>
  <si>
    <t>⑮自動車安全特別会計</t>
    <rPh sb="1" eb="4">
      <t>ジドウシャ</t>
    </rPh>
    <rPh sb="4" eb="6">
      <t>アンゼン</t>
    </rPh>
    <rPh sb="6" eb="8">
      <t>トクベツ</t>
    </rPh>
    <rPh sb="8" eb="10">
      <t>カイケイ</t>
    </rPh>
    <phoneticPr fontId="1"/>
  </si>
  <si>
    <t>⑯東日本大震災復興特別会計</t>
    <rPh sb="1" eb="2">
      <t>ヒガシ</t>
    </rPh>
    <rPh sb="2" eb="4">
      <t>ニホン</t>
    </rPh>
    <rPh sb="4" eb="7">
      <t>ダイシンサイ</t>
    </rPh>
    <rPh sb="7" eb="9">
      <t>フッコウ</t>
    </rPh>
    <rPh sb="9" eb="11">
      <t>トクベツ</t>
    </rPh>
    <rPh sb="11" eb="13">
      <t>カイケイ</t>
    </rPh>
    <phoneticPr fontId="1"/>
  </si>
  <si>
    <t>国からの資金交付額</t>
    <rPh sb="0" eb="1">
      <t>クニ</t>
    </rPh>
    <rPh sb="4" eb="6">
      <t>シキン</t>
    </rPh>
    <rPh sb="6" eb="8">
      <t>コウフ</t>
    </rPh>
    <rPh sb="8" eb="9">
      <t>ガク</t>
    </rPh>
    <phoneticPr fontId="1"/>
  </si>
  <si>
    <t>基金の造成団体の名称</t>
    <rPh sb="0" eb="2">
      <t>キキン</t>
    </rPh>
    <rPh sb="3" eb="5">
      <t>ゾウセイ</t>
    </rPh>
    <rPh sb="5" eb="7">
      <t>ダンタイ</t>
    </rPh>
    <rPh sb="8" eb="10">
      <t>メイショウ</t>
    </rPh>
    <phoneticPr fontId="1"/>
  </si>
  <si>
    <t>事務・事業の概要</t>
    <rPh sb="0" eb="2">
      <t>ジム</t>
    </rPh>
    <rPh sb="3" eb="5">
      <t>ジギョウ</t>
    </rPh>
    <rPh sb="6" eb="8">
      <t>ガイヨウ</t>
    </rPh>
    <phoneticPr fontId="1"/>
  </si>
  <si>
    <t>29年度末基金残高
（ａ）</t>
    <rPh sb="2" eb="4">
      <t>ネンド</t>
    </rPh>
    <rPh sb="4" eb="5">
      <t>マツ</t>
    </rPh>
    <rPh sb="5" eb="7">
      <t>キキン</t>
    </rPh>
    <rPh sb="7" eb="9">
      <t>ザンダカ</t>
    </rPh>
    <phoneticPr fontId="1"/>
  </si>
  <si>
    <t>30　年　度　収　入　支　出</t>
    <rPh sb="3" eb="4">
      <t>トシ</t>
    </rPh>
    <rPh sb="5" eb="6">
      <t>ド</t>
    </rPh>
    <rPh sb="7" eb="8">
      <t>オサム</t>
    </rPh>
    <rPh sb="9" eb="10">
      <t>イ</t>
    </rPh>
    <rPh sb="11" eb="12">
      <t>シ</t>
    </rPh>
    <rPh sb="13" eb="14">
      <t>デ</t>
    </rPh>
    <phoneticPr fontId="1"/>
  </si>
  <si>
    <t>30年度
国庫返納額
（ｄ）</t>
    <rPh sb="2" eb="4">
      <t>ネンド</t>
    </rPh>
    <rPh sb="7" eb="9">
      <t>ヘンノウ</t>
    </rPh>
    <phoneticPr fontId="1"/>
  </si>
  <si>
    <t>30年度末基金残高
(ｅ=ａ+ｂ-ｃ-ｄ)</t>
    <rPh sb="2" eb="4">
      <t>ネンド</t>
    </rPh>
    <rPh sb="4" eb="5">
      <t>マツ</t>
    </rPh>
    <rPh sb="5" eb="7">
      <t>キキン</t>
    </rPh>
    <rPh sb="7" eb="9">
      <t>ザンダカ</t>
    </rPh>
    <phoneticPr fontId="1"/>
  </si>
  <si>
    <t>30年度　事業実施決定等</t>
    <rPh sb="2" eb="4">
      <t>ネンド</t>
    </rPh>
    <rPh sb="5" eb="7">
      <t>ジギョウ</t>
    </rPh>
    <rPh sb="7" eb="9">
      <t>ジッシ</t>
    </rPh>
    <rPh sb="9" eb="11">
      <t>ケッテイ</t>
    </rPh>
    <rPh sb="11" eb="12">
      <t>トウ</t>
    </rPh>
    <phoneticPr fontId="1"/>
  </si>
  <si>
    <t>30年度末　貸付残高等</t>
    <rPh sb="2" eb="4">
      <t>ネンド</t>
    </rPh>
    <rPh sb="4" eb="5">
      <t>マツ</t>
    </rPh>
    <rPh sb="6" eb="8">
      <t>カシツ</t>
    </rPh>
    <rPh sb="8" eb="10">
      <t>ザンダカ</t>
    </rPh>
    <rPh sb="10" eb="11">
      <t>トウ</t>
    </rPh>
    <phoneticPr fontId="1"/>
  </si>
  <si>
    <t>※平成３１年以降の表記は、新元号に読み替えることとする。</t>
    <phoneticPr fontId="1"/>
  </si>
  <si>
    <t>明日香村整備基金</t>
    <rPh sb="0" eb="3">
      <t>アスカ</t>
    </rPh>
    <rPh sb="3" eb="4">
      <t>ムラ</t>
    </rPh>
    <rPh sb="4" eb="6">
      <t>セイビ</t>
    </rPh>
    <rPh sb="6" eb="8">
      <t>キキン</t>
    </rPh>
    <phoneticPr fontId="1"/>
  </si>
  <si>
    <t>明日香村</t>
    <rPh sb="0" eb="4">
      <t>アスカムラ</t>
    </rPh>
    <phoneticPr fontId="1"/>
  </si>
  <si>
    <t>明日香村特別措置法第8条の規定に基づき、明日香村の歴史的風土の保存及び住民生活の安定向上等を図るために行われる事業に対して、支援を行う。</t>
  </si>
  <si>
    <t>ＢＢ県</t>
    <rPh sb="2" eb="3">
      <t>ケン</t>
    </rPh>
    <phoneticPr fontId="1"/>
  </si>
  <si>
    <t>【個別表】平成31年度基金造成団体別基金執行状況表（001明日香村整備基金）</t>
    <rPh sb="1" eb="3">
      <t>コベツ</t>
    </rPh>
    <rPh sb="3" eb="4">
      <t>ヒョウ</t>
    </rPh>
    <rPh sb="5" eb="7">
      <t>ヘイセイ</t>
    </rPh>
    <rPh sb="9" eb="11">
      <t>ネンド</t>
    </rPh>
    <rPh sb="11" eb="13">
      <t>キキン</t>
    </rPh>
    <rPh sb="13" eb="15">
      <t>ゾウセイ</t>
    </rPh>
    <rPh sb="15" eb="17">
      <t>ダンタイ</t>
    </rPh>
    <rPh sb="17" eb="18">
      <t>ベツ</t>
    </rPh>
    <rPh sb="18" eb="20">
      <t>キキン</t>
    </rPh>
    <rPh sb="20" eb="22">
      <t>シッコウ</t>
    </rPh>
    <rPh sb="22" eb="24">
      <t>ジョウキョウ</t>
    </rPh>
    <rPh sb="24" eb="25">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</si>
</sst>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 #,##0_ ;_ * \-#,##0_ ;_ * &quot;-&quot;_ ;_ @_ "/>
    <numFmt numFmtId="176" formatCode="000"/>
    <numFmt numFmtId="177" formatCode="* #,##0;* \-#,##0;* &quot;-&quot;_ ;@\ "/>
    <numFmt numFmtId="178" formatCode="\(#,##0\);\(* \-#,##0\);\(* \ &quot;-&quot;\ \);@\ "/>
  </numFmts>
  <fonts count="25"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Ｐゴシック"/>
      <family val="2"/>
      <charset val="128"/>
      <scheme val="minor"/>
    </font>
    <font>
      <sz val="9"/>
      <color theme="1"/>
      <name val="ＭＳ Ｐゴシック"/>
      <family val="2"/>
      <charset val="128"/>
      <scheme val="minor"/>
    </font>
    <font>
      <b/>
      <sz val="12"/>
      <color theme="1"/>
      <name val="ＭＳ ゴシック"/>
      <family val="3"/>
      <charset val="128"/>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sz val="11"/>
      <color rgb="FFFF0000"/>
      <name val="ＭＳ ゴシック"/>
      <family val="3"/>
      <charset val="128"/>
    </font>
    <font>
      <sz val="10"/>
      <color rgb="FFFF0000"/>
      <name val="ＭＳ ゴシック"/>
      <family val="3"/>
      <charset val="128"/>
    </font>
    <font>
      <sz val="9"/>
      <color rgb="FFFF0000"/>
      <name val="ＭＳ Ｐゴシック"/>
      <family val="3"/>
      <charset val="128"/>
      <scheme val="minor"/>
    </font>
    <font>
      <sz val="9"/>
      <color rgb="FFFF0000"/>
      <name val="ＭＳ ゴシック"/>
      <family val="3"/>
      <charset val="128"/>
    </font>
    <font>
      <b/>
      <sz val="9"/>
      <color indexed="81"/>
      <name val="ＭＳ Ｐゴシック"/>
      <family val="3"/>
      <charset val="128"/>
    </font>
    <font>
      <b/>
      <sz val="10"/>
      <color theme="1"/>
      <name val="ＭＳ ゴシック"/>
      <family val="3"/>
      <charset val="128"/>
    </font>
    <font>
      <sz val="11"/>
      <color theme="1"/>
      <name val="ＭＳ Ｐゴシック"/>
      <family val="2"/>
      <charset val="128"/>
      <scheme val="minor"/>
    </font>
    <font>
      <sz val="10"/>
      <name val="ＭＳ ゴシック"/>
      <family val="3"/>
      <charset val="128"/>
    </font>
    <font>
      <sz val="7"/>
      <color theme="1"/>
      <name val="ＭＳ ゴシック"/>
      <family val="3"/>
      <charset val="128"/>
    </font>
    <font>
      <sz val="10"/>
      <name val="ＭＳ Ｐゴシック"/>
      <family val="2"/>
      <charset val="128"/>
      <scheme val="minor"/>
    </font>
    <font>
      <sz val="11"/>
      <name val="ＭＳ Ｐゴシック"/>
      <family val="2"/>
      <charset val="128"/>
      <scheme val="minor"/>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4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top style="thin">
        <color auto="1"/>
      </top>
      <bottom/>
      <diagonal/>
    </border>
    <border>
      <left style="medium">
        <color auto="1"/>
      </left>
      <right/>
      <top style="dotted">
        <color auto="1"/>
      </top>
      <bottom/>
      <diagonal/>
    </border>
    <border>
      <left style="thin">
        <color auto="1"/>
      </left>
      <right style="thin">
        <color auto="1"/>
      </right>
      <top style="dotted">
        <color auto="1"/>
      </top>
      <bottom/>
      <diagonal/>
    </border>
    <border>
      <left style="medium">
        <color auto="1"/>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medium">
        <color auto="1"/>
      </top>
      <bottom/>
      <diagonal/>
    </border>
    <border>
      <left style="medium">
        <color auto="1"/>
      </left>
      <right/>
      <top style="dotted">
        <color auto="1"/>
      </top>
      <bottom style="medium">
        <color auto="1"/>
      </bottom>
      <diagonal/>
    </border>
    <border>
      <left/>
      <right style="medium">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indexed="64"/>
      </top>
      <bottom/>
      <diagonal/>
    </border>
  </borders>
  <cellStyleXfs count="2">
    <xf numFmtId="0" fontId="0" fillId="0" borderId="0">
      <alignment vertical="center"/>
    </xf>
    <xf numFmtId="38" fontId="20" fillId="0" borderId="0" applyFont="0" applyFill="0" applyBorder="0" applyAlignment="0" applyProtection="0">
      <alignment vertical="center"/>
    </xf>
  </cellStyleXfs>
  <cellXfs count="132">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vertical="center" wrapText="1"/>
    </xf>
    <xf numFmtId="0" fontId="3" fillId="2" borderId="6" xfId="0" applyFont="1" applyFill="1" applyBorder="1" applyAlignment="1">
      <alignment horizontal="center" vertical="center"/>
    </xf>
    <xf numFmtId="0" fontId="7" fillId="2" borderId="26" xfId="0" applyFont="1" applyFill="1" applyBorder="1" applyAlignment="1">
      <alignment horizontal="left" vertical="center" wrapText="1"/>
    </xf>
    <xf numFmtId="0" fontId="9" fillId="2" borderId="27" xfId="0" applyFont="1" applyFill="1" applyBorder="1" applyAlignment="1">
      <alignment horizontal="center" vertical="center" wrapText="1"/>
    </xf>
    <xf numFmtId="0" fontId="3" fillId="2" borderId="22" xfId="0" applyFont="1" applyFill="1" applyBorder="1" applyAlignment="1">
      <alignment horizontal="left" vertical="center"/>
    </xf>
    <xf numFmtId="0" fontId="0" fillId="2" borderId="31" xfId="0" applyFill="1" applyBorder="1" applyAlignment="1">
      <alignment vertical="center"/>
    </xf>
    <xf numFmtId="0" fontId="5" fillId="2" borderId="19"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14"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3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6" xfId="0" applyFont="1" applyFill="1" applyBorder="1" applyAlignment="1">
      <alignment horizontal="center" vertical="center"/>
    </xf>
    <xf numFmtId="0" fontId="9" fillId="2" borderId="32" xfId="0" applyFont="1" applyFill="1" applyBorder="1" applyAlignment="1">
      <alignment horizontal="center" vertical="center"/>
    </xf>
    <xf numFmtId="0" fontId="5" fillId="2" borderId="21" xfId="0" applyFont="1" applyFill="1" applyBorder="1" applyAlignment="1">
      <alignment horizontal="center" vertical="center"/>
    </xf>
    <xf numFmtId="0" fontId="9" fillId="2" borderId="29" xfId="0" applyFont="1" applyFill="1" applyBorder="1" applyAlignment="1">
      <alignment horizontal="center" vertical="center" wrapText="1"/>
    </xf>
    <xf numFmtId="0" fontId="5" fillId="2" borderId="45" xfId="0" applyFont="1" applyFill="1" applyBorder="1" applyAlignment="1">
      <alignment horizontal="left" vertical="center" wrapText="1"/>
    </xf>
    <xf numFmtId="0" fontId="3" fillId="2" borderId="4" xfId="0" applyFont="1" applyFill="1" applyBorder="1" applyAlignment="1">
      <alignment horizontal="center" vertical="center"/>
    </xf>
    <xf numFmtId="0" fontId="14" fillId="0" borderId="0" xfId="0" applyFont="1">
      <alignment vertical="center"/>
    </xf>
    <xf numFmtId="0" fontId="15" fillId="0" borderId="0" xfId="0" applyFont="1">
      <alignment vertical="center"/>
    </xf>
    <xf numFmtId="0" fontId="16" fillId="2" borderId="4" xfId="0" applyFont="1" applyFill="1" applyBorder="1" applyAlignment="1">
      <alignment horizontal="center" vertical="center"/>
    </xf>
    <xf numFmtId="0" fontId="17"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7" fillId="2" borderId="0" xfId="0" applyFont="1" applyFill="1" applyBorder="1" applyAlignment="1">
      <alignment horizontal="center" vertical="center"/>
    </xf>
    <xf numFmtId="0" fontId="8" fillId="0" borderId="0" xfId="0" applyFont="1" applyAlignment="1">
      <alignment vertical="center"/>
    </xf>
    <xf numFmtId="0" fontId="7" fillId="2" borderId="31" xfId="0" applyFont="1" applyFill="1" applyBorder="1" applyAlignment="1">
      <alignment horizontal="left" vertical="center" wrapText="1"/>
    </xf>
    <xf numFmtId="0" fontId="7" fillId="2" borderId="48" xfId="0" applyFont="1" applyFill="1" applyBorder="1" applyAlignment="1">
      <alignment horizontal="left" vertical="center" wrapText="1"/>
    </xf>
    <xf numFmtId="177" fontId="3" fillId="0" borderId="2" xfId="0" applyNumberFormat="1" applyFont="1" applyFill="1" applyBorder="1" applyAlignment="1">
      <alignment vertical="center"/>
    </xf>
    <xf numFmtId="177" fontId="0" fillId="0" borderId="0" xfId="0" applyNumberFormat="1" applyFill="1" applyBorder="1" applyAlignment="1">
      <alignment vertical="center"/>
    </xf>
    <xf numFmtId="0" fontId="11" fillId="3" borderId="14" xfId="0" applyFont="1" applyFill="1" applyBorder="1" applyAlignment="1">
      <alignment horizontal="center" vertical="center" wrapText="1"/>
    </xf>
    <xf numFmtId="0" fontId="19" fillId="0" borderId="0" xfId="0" applyFont="1" applyAlignment="1">
      <alignment vertical="center"/>
    </xf>
    <xf numFmtId="178" fontId="3" fillId="0" borderId="1" xfId="0" applyNumberFormat="1" applyFont="1" applyFill="1" applyBorder="1" applyAlignment="1">
      <alignment horizontal="right" vertical="center"/>
    </xf>
    <xf numFmtId="178" fontId="3" fillId="0" borderId="28" xfId="0" applyNumberFormat="1" applyFont="1" applyFill="1" applyBorder="1" applyAlignment="1">
      <alignment horizontal="right" vertical="center"/>
    </xf>
    <xf numFmtId="178" fontId="3" fillId="0" borderId="30" xfId="0" applyNumberFormat="1" applyFont="1" applyFill="1" applyBorder="1" applyAlignment="1">
      <alignment horizontal="right" vertical="center"/>
    </xf>
    <xf numFmtId="178" fontId="3" fillId="0" borderId="3" xfId="0" applyNumberFormat="1" applyFont="1" applyFill="1" applyBorder="1" applyAlignment="1">
      <alignment horizontal="right" vertical="center"/>
    </xf>
    <xf numFmtId="41" fontId="21" fillId="0" borderId="6" xfId="0" applyNumberFormat="1" applyFont="1" applyFill="1" applyBorder="1" applyAlignment="1">
      <alignment horizontal="right" vertical="center"/>
    </xf>
    <xf numFmtId="41" fontId="3" fillId="0" borderId="27" xfId="0" applyNumberFormat="1" applyFont="1" applyFill="1" applyBorder="1" applyAlignment="1">
      <alignment horizontal="right" vertical="center"/>
    </xf>
    <xf numFmtId="41" fontId="3" fillId="0" borderId="14" xfId="0" applyNumberFormat="1" applyFont="1" applyFill="1" applyBorder="1" applyAlignment="1">
      <alignment horizontal="right" vertical="center"/>
    </xf>
    <xf numFmtId="41" fontId="3" fillId="0" borderId="6" xfId="0" applyNumberFormat="1" applyFont="1" applyFill="1" applyBorder="1" applyAlignment="1">
      <alignment horizontal="right" vertical="center"/>
    </xf>
    <xf numFmtId="41" fontId="3" fillId="0" borderId="21" xfId="0" applyNumberFormat="1" applyFont="1" applyFill="1" applyBorder="1" applyAlignment="1">
      <alignment horizontal="right" vertical="center"/>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 xfId="0" applyFont="1" applyFill="1" applyBorder="1" applyAlignment="1">
      <alignment horizontal="center" vertical="center" wrapText="1"/>
    </xf>
    <xf numFmtId="41" fontId="3" fillId="0" borderId="43" xfId="0" applyNumberFormat="1" applyFont="1" applyFill="1" applyBorder="1" applyAlignment="1">
      <alignment horizontal="right" vertical="center"/>
    </xf>
    <xf numFmtId="41" fontId="0" fillId="0" borderId="19" xfId="0" applyNumberFormat="1" applyFill="1" applyBorder="1" applyAlignment="1">
      <alignment horizontal="right" vertical="center"/>
    </xf>
    <xf numFmtId="41" fontId="3" fillId="0" borderId="18" xfId="0" applyNumberFormat="1" applyFont="1" applyFill="1" applyBorder="1" applyAlignment="1">
      <alignment horizontal="right" vertical="center"/>
    </xf>
    <xf numFmtId="41" fontId="0" fillId="0" borderId="17" xfId="0" applyNumberFormat="1" applyFill="1" applyBorder="1" applyAlignment="1">
      <alignment horizontal="right" vertical="center"/>
    </xf>
    <xf numFmtId="41" fontId="3" fillId="0" borderId="30" xfId="0" applyNumberFormat="1" applyFont="1" applyFill="1" applyBorder="1" applyAlignment="1">
      <alignment horizontal="right" vertical="center"/>
    </xf>
    <xf numFmtId="41" fontId="0" fillId="0" borderId="14" xfId="0" applyNumberFormat="1" applyFill="1" applyBorder="1" applyAlignment="1">
      <alignment horizontal="right" vertical="center"/>
    </xf>
    <xf numFmtId="41" fontId="3" fillId="0" borderId="1" xfId="0" applyNumberFormat="1" applyFont="1" applyFill="1" applyBorder="1" applyAlignment="1">
      <alignment horizontal="right" vertical="center"/>
    </xf>
    <xf numFmtId="41" fontId="0" fillId="0" borderId="44" xfId="0" applyNumberFormat="1" applyFill="1" applyBorder="1" applyAlignment="1">
      <alignment horizontal="right" vertical="center"/>
    </xf>
    <xf numFmtId="176" fontId="3" fillId="0" borderId="7"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vertical="center" wrapText="1"/>
    </xf>
    <xf numFmtId="41" fontId="3" fillId="0" borderId="43" xfId="0" applyNumberFormat="1" applyFont="1" applyFill="1" applyBorder="1" applyAlignment="1">
      <alignment vertical="center"/>
    </xf>
    <xf numFmtId="41" fontId="0" fillId="0" borderId="19" xfId="0" applyNumberFormat="1" applyFill="1" applyBorder="1" applyAlignment="1">
      <alignment vertical="center"/>
    </xf>
    <xf numFmtId="0" fontId="3" fillId="0" borderId="9" xfId="0" applyFont="1" applyBorder="1" applyAlignment="1">
      <alignment vertical="center"/>
    </xf>
    <xf numFmtId="41" fontId="3" fillId="0" borderId="14" xfId="0" applyNumberFormat="1" applyFont="1" applyFill="1" applyBorder="1" applyAlignment="1">
      <alignment horizontal="right" vertical="center"/>
    </xf>
    <xf numFmtId="41" fontId="3" fillId="0" borderId="19" xfId="0" applyNumberFormat="1" applyFont="1" applyFill="1" applyBorder="1" applyAlignment="1">
      <alignment horizontal="right" vertical="center"/>
    </xf>
    <xf numFmtId="41" fontId="3" fillId="0" borderId="18" xfId="0" applyNumberFormat="1" applyFont="1" applyFill="1" applyBorder="1" applyAlignment="1">
      <alignment horizontal="center" vertical="center"/>
    </xf>
    <xf numFmtId="41" fontId="3" fillId="0" borderId="17" xfId="0" applyNumberFormat="1" applyFont="1" applyFill="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5" fillId="2" borderId="15" xfId="0" applyFont="1" applyFill="1"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2" borderId="2" xfId="0" applyFill="1" applyBorder="1" applyAlignment="1">
      <alignment horizontal="center" vertical="center"/>
    </xf>
    <xf numFmtId="0" fontId="0" fillId="2" borderId="20" xfId="0" applyFill="1" applyBorder="1" applyAlignment="1">
      <alignment horizontal="center" vertical="center"/>
    </xf>
    <xf numFmtId="0" fontId="0" fillId="2" borderId="24" xfId="0" applyFill="1" applyBorder="1" applyAlignment="1">
      <alignment horizontal="center" vertical="center"/>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41" fontId="21" fillId="0" borderId="43" xfId="0" applyNumberFormat="1" applyFont="1" applyFill="1" applyBorder="1" applyAlignment="1">
      <alignment horizontal="right" vertical="center"/>
    </xf>
    <xf numFmtId="41" fontId="24" fillId="0" borderId="19" xfId="0" applyNumberFormat="1" applyFont="1" applyFill="1" applyBorder="1" applyAlignment="1">
      <alignment horizontal="right" vertical="center"/>
    </xf>
    <xf numFmtId="41" fontId="21" fillId="0" borderId="30" xfId="0" applyNumberFormat="1" applyFont="1" applyFill="1" applyBorder="1" applyAlignment="1">
      <alignment horizontal="right" vertical="center"/>
    </xf>
    <xf numFmtId="41" fontId="24" fillId="0" borderId="14" xfId="0" applyNumberFormat="1" applyFont="1" applyFill="1" applyBorder="1" applyAlignment="1">
      <alignment horizontal="right" vertical="center"/>
    </xf>
    <xf numFmtId="41" fontId="21" fillId="0" borderId="18" xfId="0" applyNumberFormat="1" applyFont="1" applyFill="1" applyBorder="1" applyAlignment="1">
      <alignment horizontal="center" vertical="center"/>
    </xf>
    <xf numFmtId="41" fontId="21" fillId="0" borderId="17" xfId="0" applyNumberFormat="1" applyFont="1" applyFill="1" applyBorder="1" applyAlignment="1">
      <alignment horizontal="center" vertical="center"/>
    </xf>
    <xf numFmtId="177" fontId="21" fillId="0" borderId="30" xfId="1" applyNumberFormat="1" applyFont="1" applyFill="1" applyBorder="1" applyAlignment="1">
      <alignment horizontal="right" vertical="center" wrapText="1"/>
    </xf>
    <xf numFmtId="177" fontId="23" fillId="0" borderId="14" xfId="1" applyNumberFormat="1" applyFont="1" applyFill="1" applyBorder="1" applyAlignment="1">
      <alignment horizontal="righ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6" fillId="2" borderId="26" xfId="0" applyFont="1" applyFill="1" applyBorder="1" applyAlignment="1">
      <alignment horizontal="center" vertical="center" wrapText="1"/>
    </xf>
    <xf numFmtId="0" fontId="0" fillId="0" borderId="29" xfId="0" applyBorder="1" applyAlignment="1">
      <alignment vertical="center" wrapText="1"/>
    </xf>
    <xf numFmtId="0" fontId="0" fillId="0" borderId="38" xfId="0" applyBorder="1" applyAlignment="1">
      <alignment vertical="center"/>
    </xf>
    <xf numFmtId="0" fontId="6" fillId="2" borderId="12" xfId="0" applyFont="1" applyFill="1" applyBorder="1" applyAlignment="1">
      <alignment horizontal="center" vertical="center" wrapText="1"/>
    </xf>
    <xf numFmtId="0" fontId="0" fillId="0" borderId="13" xfId="0" applyBorder="1" applyAlignment="1">
      <alignment vertical="center" wrapText="1"/>
    </xf>
    <xf numFmtId="0" fontId="0" fillId="0" borderId="39" xfId="0" applyBorder="1" applyAlignment="1">
      <alignment vertical="center"/>
    </xf>
    <xf numFmtId="0" fontId="6" fillId="2" borderId="23" xfId="0" applyFont="1" applyFill="1" applyBorder="1" applyAlignment="1">
      <alignment horizontal="center" vertical="center" wrapText="1"/>
    </xf>
    <xf numFmtId="0" fontId="0" fillId="0" borderId="5" xfId="0" applyBorder="1" applyAlignment="1">
      <alignment vertical="center"/>
    </xf>
    <xf numFmtId="0" fontId="0" fillId="0" borderId="40" xfId="0" applyBorder="1" applyAlignment="1">
      <alignment vertical="center"/>
    </xf>
    <xf numFmtId="0" fontId="5" fillId="2" borderId="10" xfId="0" applyFont="1" applyFill="1" applyBorder="1" applyAlignment="1">
      <alignment horizontal="center" vertical="center" wrapText="1"/>
    </xf>
    <xf numFmtId="0" fontId="7" fillId="0" borderId="11" xfId="0" applyFont="1" applyBorder="1" applyAlignment="1">
      <alignment vertical="center" wrapText="1"/>
    </xf>
    <xf numFmtId="0" fontId="0" fillId="0" borderId="41" xfId="0" applyBorder="1" applyAlignment="1">
      <alignment vertical="center"/>
    </xf>
    <xf numFmtId="0" fontId="6" fillId="2" borderId="15" xfId="0" applyFont="1" applyFill="1" applyBorder="1" applyAlignment="1">
      <alignment horizontal="center" vertical="center" wrapText="1"/>
    </xf>
    <xf numFmtId="0" fontId="0" fillId="0" borderId="16" xfId="0" applyBorder="1" applyAlignment="1">
      <alignment vertical="center" wrapText="1"/>
    </xf>
    <xf numFmtId="0" fontId="0" fillId="0" borderId="42" xfId="0" applyBorder="1" applyAlignment="1">
      <alignment vertical="center"/>
    </xf>
    <xf numFmtId="0" fontId="12" fillId="2" borderId="4" xfId="0" applyFont="1" applyFill="1" applyBorder="1" applyAlignment="1">
      <alignment vertical="center" wrapText="1"/>
    </xf>
    <xf numFmtId="0" fontId="13" fillId="2" borderId="37" xfId="0" applyFont="1" applyFill="1" applyBorder="1" applyAlignment="1">
      <alignment vertical="center"/>
    </xf>
    <xf numFmtId="0" fontId="3" fillId="0" borderId="7" xfId="0" applyFont="1" applyFill="1" applyBorder="1" applyAlignment="1">
      <alignment horizontal="left" vertical="center" wrapText="1"/>
    </xf>
    <xf numFmtId="0" fontId="3" fillId="0" borderId="9" xfId="0" applyFont="1" applyFill="1" applyBorder="1" applyAlignment="1">
      <alignment horizontal="left" vertical="center"/>
    </xf>
    <xf numFmtId="0" fontId="22" fillId="0" borderId="7" xfId="0" applyFont="1" applyFill="1" applyBorder="1" applyAlignment="1">
      <alignment horizontal="left" vertical="center" wrapText="1"/>
    </xf>
    <xf numFmtId="0" fontId="22" fillId="0" borderId="9" xfId="0" applyFont="1" applyFill="1" applyBorder="1" applyAlignment="1">
      <alignment horizontal="left" vertical="center" wrapText="1"/>
    </xf>
    <xf numFmtId="0" fontId="11" fillId="3" borderId="47"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1" fillId="3" borderId="46" xfId="0" applyFont="1" applyFill="1" applyBorder="1" applyAlignment="1">
      <alignment horizontal="center" vertical="center" wrapText="1"/>
    </xf>
    <xf numFmtId="177" fontId="3" fillId="0" borderId="30" xfId="1" applyNumberFormat="1" applyFont="1" applyFill="1" applyBorder="1" applyAlignment="1">
      <alignment horizontal="right" vertical="center" wrapText="1"/>
    </xf>
    <xf numFmtId="177" fontId="6" fillId="0" borderId="14" xfId="1" applyNumberFormat="1" applyFont="1" applyFill="1" applyBorder="1" applyAlignment="1">
      <alignment horizontal="right" vertical="center" wrapText="1"/>
    </xf>
    <xf numFmtId="0" fontId="4" fillId="0" borderId="7" xfId="0" applyFont="1" applyBorder="1" applyAlignment="1">
      <alignment horizontal="left" vertical="center"/>
    </xf>
    <xf numFmtId="0" fontId="4" fillId="0" borderId="9" xfId="0" applyFont="1" applyBorder="1" applyAlignment="1">
      <alignment horizontal="left" vertical="center"/>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6" xfId="0" applyFont="1" applyBorder="1" applyAlignment="1">
      <alignment horizontal="left" vertical="center"/>
    </xf>
    <xf numFmtId="0" fontId="3" fillId="0" borderId="21" xfId="0" applyFont="1" applyBorder="1" applyAlignment="1">
      <alignment horizontal="left"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7" xfId="0" applyFon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33</xdr:row>
      <xdr:rowOff>168089</xdr:rowOff>
    </xdr:from>
    <xdr:to>
      <xdr:col>26</xdr:col>
      <xdr:colOff>256755</xdr:colOff>
      <xdr:row>36</xdr:row>
      <xdr:rowOff>91047</xdr:rowOff>
    </xdr:to>
    <xdr:sp macro="" textlink="">
      <xdr:nvSpPr>
        <xdr:cNvPr id="6" name="等号 5"/>
        <xdr:cNvSpPr/>
      </xdr:nvSpPr>
      <xdr:spPr>
        <a:xfrm>
          <a:off x="0" y="6981265"/>
          <a:ext cx="19452431" cy="595311"/>
        </a:xfrm>
        <a:prstGeom prst="mathEqual">
          <a:avLst/>
        </a:prstGeom>
        <a:solidFill>
          <a:schemeClr val="bg1">
            <a:lumMod val="7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Y64"/>
  <sheetViews>
    <sheetView tabSelected="1" view="pageBreakPreview" zoomScale="85" zoomScaleNormal="100" zoomScaleSheetLayoutView="85" workbookViewId="0">
      <selection activeCell="E71" sqref="E71"/>
    </sheetView>
  </sheetViews>
  <sheetFormatPr defaultColWidth="9" defaultRowHeight="13.5" outlineLevelRow="1" x14ac:dyDescent="0.15"/>
  <cols>
    <col min="1" max="1" width="4.125" style="1" customWidth="1"/>
    <col min="2" max="2" width="7.875" style="1" customWidth="1"/>
    <col min="3" max="3" width="17.75" style="1" customWidth="1"/>
    <col min="4" max="4" width="33" style="1" customWidth="1"/>
    <col min="5" max="16" width="9" style="1" customWidth="1"/>
    <col min="17" max="24" width="8" style="1" customWidth="1"/>
    <col min="25" max="25" width="9" style="24"/>
    <col min="26" max="16384" width="9" style="1"/>
  </cols>
  <sheetData>
    <row r="1" spans="1:25" ht="20.25" customHeight="1" x14ac:dyDescent="0.15">
      <c r="A1" s="30" t="s">
        <v>70</v>
      </c>
      <c r="B1" s="30"/>
    </row>
    <row r="2" spans="1:25" ht="20.25" customHeight="1" thickBot="1" x14ac:dyDescent="0.2">
      <c r="A2" s="36" t="s">
        <v>65</v>
      </c>
      <c r="B2" s="30"/>
    </row>
    <row r="3" spans="1:25" s="2" customFormat="1" ht="12.75" customHeight="1" x14ac:dyDescent="0.15">
      <c r="A3" s="46" t="s">
        <v>2</v>
      </c>
      <c r="B3" s="46" t="s">
        <v>57</v>
      </c>
      <c r="C3" s="46" t="s">
        <v>33</v>
      </c>
      <c r="D3" s="46" t="s">
        <v>58</v>
      </c>
      <c r="E3" s="49" t="s">
        <v>59</v>
      </c>
      <c r="F3" s="70"/>
      <c r="G3" s="49" t="s">
        <v>60</v>
      </c>
      <c r="H3" s="76"/>
      <c r="I3" s="76"/>
      <c r="J3" s="76"/>
      <c r="K3" s="76"/>
      <c r="L3" s="76"/>
      <c r="M3" s="76"/>
      <c r="N3" s="79" t="s">
        <v>61</v>
      </c>
      <c r="O3" s="49" t="s">
        <v>62</v>
      </c>
      <c r="P3" s="70"/>
      <c r="Q3" s="49" t="s">
        <v>63</v>
      </c>
      <c r="R3" s="95"/>
      <c r="S3" s="95"/>
      <c r="T3" s="95"/>
      <c r="U3" s="95"/>
      <c r="V3" s="49" t="s">
        <v>64</v>
      </c>
      <c r="W3" s="95"/>
      <c r="X3" s="96"/>
      <c r="Y3" s="25"/>
    </row>
    <row r="4" spans="1:25" s="2" customFormat="1" ht="12" customHeight="1" x14ac:dyDescent="0.15">
      <c r="A4" s="47"/>
      <c r="B4" s="129"/>
      <c r="C4" s="47"/>
      <c r="D4" s="47"/>
      <c r="E4" s="71"/>
      <c r="F4" s="72"/>
      <c r="G4" s="77"/>
      <c r="H4" s="78"/>
      <c r="I4" s="78"/>
      <c r="J4" s="78"/>
      <c r="K4" s="78"/>
      <c r="L4" s="78"/>
      <c r="M4" s="78"/>
      <c r="N4" s="80"/>
      <c r="O4" s="71"/>
      <c r="P4" s="72"/>
      <c r="Q4" s="17" t="s">
        <v>14</v>
      </c>
      <c r="R4" s="97" t="s">
        <v>1</v>
      </c>
      <c r="S4" s="97" t="s">
        <v>12</v>
      </c>
      <c r="T4" s="100" t="s">
        <v>0</v>
      </c>
      <c r="U4" s="103" t="s">
        <v>16</v>
      </c>
      <c r="V4" s="106" t="s">
        <v>1</v>
      </c>
      <c r="W4" s="100" t="s">
        <v>12</v>
      </c>
      <c r="X4" s="109" t="s">
        <v>0</v>
      </c>
      <c r="Y4" s="25"/>
    </row>
    <row r="5" spans="1:25" s="2" customFormat="1" ht="13.5" customHeight="1" x14ac:dyDescent="0.15">
      <c r="A5" s="47"/>
      <c r="B5" s="129"/>
      <c r="C5" s="47"/>
      <c r="D5" s="47"/>
      <c r="E5" s="23"/>
      <c r="F5" s="22"/>
      <c r="G5" s="7" t="s">
        <v>9</v>
      </c>
      <c r="H5" s="8"/>
      <c r="I5" s="8"/>
      <c r="J5" s="8"/>
      <c r="K5" s="8"/>
      <c r="L5" s="8"/>
      <c r="M5" s="84" t="s">
        <v>10</v>
      </c>
      <c r="N5" s="80"/>
      <c r="O5" s="23"/>
      <c r="P5" s="22"/>
      <c r="Q5" s="112" t="s">
        <v>13</v>
      </c>
      <c r="R5" s="98"/>
      <c r="S5" s="98"/>
      <c r="T5" s="101"/>
      <c r="U5" s="104"/>
      <c r="V5" s="107"/>
      <c r="W5" s="101"/>
      <c r="X5" s="110"/>
      <c r="Y5" s="25"/>
    </row>
    <row r="6" spans="1:25" s="2" customFormat="1" ht="12" customHeight="1" x14ac:dyDescent="0.15">
      <c r="A6" s="47"/>
      <c r="B6" s="129"/>
      <c r="C6" s="47"/>
      <c r="D6" s="47"/>
      <c r="E6" s="23"/>
      <c r="F6" s="73" t="s">
        <v>7</v>
      </c>
      <c r="G6" s="23"/>
      <c r="H6" s="5" t="s">
        <v>6</v>
      </c>
      <c r="I6" s="31"/>
      <c r="J6" s="31"/>
      <c r="K6" s="31"/>
      <c r="L6" s="32"/>
      <c r="M6" s="85"/>
      <c r="N6" s="80"/>
      <c r="O6" s="23"/>
      <c r="P6" s="73" t="s">
        <v>7</v>
      </c>
      <c r="Q6" s="113"/>
      <c r="R6" s="99"/>
      <c r="S6" s="99"/>
      <c r="T6" s="102"/>
      <c r="U6" s="105"/>
      <c r="V6" s="108"/>
      <c r="W6" s="102"/>
      <c r="X6" s="111"/>
      <c r="Y6" s="25"/>
    </row>
    <row r="7" spans="1:25" s="2" customFormat="1" ht="12" customHeight="1" x14ac:dyDescent="0.15">
      <c r="A7" s="47"/>
      <c r="B7" s="129"/>
      <c r="C7" s="47"/>
      <c r="D7" s="47"/>
      <c r="E7" s="23"/>
      <c r="F7" s="74"/>
      <c r="G7" s="23"/>
      <c r="H7" s="21" t="s">
        <v>8</v>
      </c>
      <c r="I7" s="118" t="s">
        <v>56</v>
      </c>
      <c r="J7" s="119"/>
      <c r="K7" s="120"/>
      <c r="L7" s="82" t="s">
        <v>37</v>
      </c>
      <c r="M7" s="85"/>
      <c r="N7" s="80"/>
      <c r="O7" s="23"/>
      <c r="P7" s="74"/>
      <c r="Q7" s="12" t="s">
        <v>15</v>
      </c>
      <c r="R7" s="13" t="s">
        <v>15</v>
      </c>
      <c r="S7" s="13" t="s">
        <v>15</v>
      </c>
      <c r="T7" s="14" t="s">
        <v>15</v>
      </c>
      <c r="U7" s="15" t="s">
        <v>15</v>
      </c>
      <c r="V7" s="19" t="s">
        <v>15</v>
      </c>
      <c r="W7" s="14" t="s">
        <v>15</v>
      </c>
      <c r="X7" s="15" t="s">
        <v>15</v>
      </c>
      <c r="Y7" s="26" t="s">
        <v>15</v>
      </c>
    </row>
    <row r="8" spans="1:25" s="2" customFormat="1" ht="12.75" customHeight="1" thickBot="1" x14ac:dyDescent="0.2">
      <c r="A8" s="48"/>
      <c r="B8" s="130"/>
      <c r="C8" s="48"/>
      <c r="D8" s="48"/>
      <c r="E8" s="4"/>
      <c r="F8" s="75"/>
      <c r="G8" s="4"/>
      <c r="H8" s="6"/>
      <c r="I8" s="35" t="s">
        <v>35</v>
      </c>
      <c r="J8" s="35" t="s">
        <v>36</v>
      </c>
      <c r="K8" s="35" t="s">
        <v>38</v>
      </c>
      <c r="L8" s="83"/>
      <c r="M8" s="86"/>
      <c r="N8" s="81"/>
      <c r="O8" s="4"/>
      <c r="P8" s="75"/>
      <c r="Q8" s="9" t="s">
        <v>11</v>
      </c>
      <c r="R8" s="10" t="s">
        <v>11</v>
      </c>
      <c r="S8" s="10" t="s">
        <v>11</v>
      </c>
      <c r="T8" s="11" t="s">
        <v>11</v>
      </c>
      <c r="U8" s="16" t="s">
        <v>11</v>
      </c>
      <c r="V8" s="18" t="s">
        <v>11</v>
      </c>
      <c r="W8" s="11" t="s">
        <v>11</v>
      </c>
      <c r="X8" s="20" t="s">
        <v>11</v>
      </c>
      <c r="Y8" s="27" t="s">
        <v>11</v>
      </c>
    </row>
    <row r="9" spans="1:25" s="2" customFormat="1" ht="18" customHeight="1" x14ac:dyDescent="0.15">
      <c r="A9" s="58">
        <v>1</v>
      </c>
      <c r="B9" s="131" t="s">
        <v>67</v>
      </c>
      <c r="C9" s="114" t="s">
        <v>66</v>
      </c>
      <c r="D9" s="116" t="s">
        <v>68</v>
      </c>
      <c r="E9" s="50">
        <v>3227</v>
      </c>
      <c r="F9" s="52">
        <v>2498</v>
      </c>
      <c r="G9" s="87">
        <v>35.502000000000002</v>
      </c>
      <c r="H9" s="89">
        <v>27.484999999999999</v>
      </c>
      <c r="I9" s="93">
        <v>0</v>
      </c>
      <c r="J9" s="93">
        <v>0</v>
      </c>
      <c r="K9" s="93">
        <v>0</v>
      </c>
      <c r="L9" s="89">
        <v>27.484999999999999</v>
      </c>
      <c r="M9" s="91">
        <v>53.116999999999997</v>
      </c>
      <c r="N9" s="121">
        <v>0</v>
      </c>
      <c r="O9" s="50">
        <f>+(+E9+G9)-(M9+N9)</f>
        <v>3209.3849999999998</v>
      </c>
      <c r="P9" s="52">
        <v>2485</v>
      </c>
      <c r="Q9" s="37">
        <v>7</v>
      </c>
      <c r="R9" s="38">
        <v>0</v>
      </c>
      <c r="S9" s="38">
        <v>0</v>
      </c>
      <c r="T9" s="39">
        <v>0</v>
      </c>
      <c r="U9" s="38">
        <v>0</v>
      </c>
      <c r="V9" s="37">
        <v>0</v>
      </c>
      <c r="W9" s="39">
        <v>0</v>
      </c>
      <c r="X9" s="40">
        <v>0</v>
      </c>
      <c r="Y9" s="28" t="s">
        <v>15</v>
      </c>
    </row>
    <row r="10" spans="1:25" s="2" customFormat="1" ht="18" customHeight="1" thickBot="1" x14ac:dyDescent="0.2">
      <c r="A10" s="59"/>
      <c r="B10" s="115"/>
      <c r="C10" s="115"/>
      <c r="D10" s="117"/>
      <c r="E10" s="51"/>
      <c r="F10" s="53"/>
      <c r="G10" s="88"/>
      <c r="H10" s="90"/>
      <c r="I10" s="94"/>
      <c r="J10" s="94"/>
      <c r="K10" s="94"/>
      <c r="L10" s="90"/>
      <c r="M10" s="92"/>
      <c r="N10" s="122"/>
      <c r="O10" s="67"/>
      <c r="P10" s="53"/>
      <c r="Q10" s="41">
        <v>53.116999999999997</v>
      </c>
      <c r="R10" s="42">
        <v>0</v>
      </c>
      <c r="S10" s="42">
        <v>0</v>
      </c>
      <c r="T10" s="43">
        <v>0</v>
      </c>
      <c r="U10" s="42">
        <v>0</v>
      </c>
      <c r="V10" s="44">
        <v>0</v>
      </c>
      <c r="W10" s="43">
        <v>0</v>
      </c>
      <c r="X10" s="45">
        <v>0</v>
      </c>
      <c r="Y10" s="29" t="s">
        <v>11</v>
      </c>
    </row>
    <row r="11" spans="1:25" s="2" customFormat="1" ht="18" hidden="1" customHeight="1" x14ac:dyDescent="0.15">
      <c r="A11" s="58">
        <v>2</v>
      </c>
      <c r="B11" s="60" t="s">
        <v>69</v>
      </c>
      <c r="C11" s="62" t="s">
        <v>17</v>
      </c>
      <c r="D11" s="123"/>
      <c r="E11" s="50"/>
      <c r="F11" s="52"/>
      <c r="G11" s="50"/>
      <c r="H11" s="54"/>
      <c r="I11" s="54"/>
      <c r="J11" s="54"/>
      <c r="K11" s="54"/>
      <c r="L11" s="54"/>
      <c r="M11" s="68"/>
      <c r="N11" s="63"/>
      <c r="O11" s="50">
        <f>+(+E11+G11)-(M11+N11)</f>
        <v>0</v>
      </c>
      <c r="P11" s="52"/>
      <c r="Q11" s="37">
        <v>0</v>
      </c>
      <c r="R11" s="38">
        <v>0</v>
      </c>
      <c r="S11" s="38">
        <v>0</v>
      </c>
      <c r="T11" s="39">
        <v>0</v>
      </c>
      <c r="U11" s="38">
        <v>0</v>
      </c>
      <c r="V11" s="37">
        <v>0</v>
      </c>
      <c r="W11" s="39">
        <v>0</v>
      </c>
      <c r="X11" s="40">
        <v>0</v>
      </c>
      <c r="Y11" s="28" t="s">
        <v>15</v>
      </c>
    </row>
    <row r="12" spans="1:25" s="2" customFormat="1" ht="18" hidden="1" customHeight="1" thickBot="1" x14ac:dyDescent="0.2">
      <c r="A12" s="59"/>
      <c r="B12" s="61"/>
      <c r="C12" s="65"/>
      <c r="D12" s="124"/>
      <c r="E12" s="51"/>
      <c r="F12" s="53"/>
      <c r="G12" s="51"/>
      <c r="H12" s="55"/>
      <c r="I12" s="66"/>
      <c r="J12" s="66"/>
      <c r="K12" s="66"/>
      <c r="L12" s="66"/>
      <c r="M12" s="69"/>
      <c r="N12" s="64"/>
      <c r="O12" s="51"/>
      <c r="P12" s="53"/>
      <c r="Q12" s="44">
        <v>0</v>
      </c>
      <c r="R12" s="42">
        <v>0</v>
      </c>
      <c r="S12" s="42">
        <v>0</v>
      </c>
      <c r="T12" s="43">
        <v>0</v>
      </c>
      <c r="U12" s="42">
        <v>0</v>
      </c>
      <c r="V12" s="44">
        <v>0</v>
      </c>
      <c r="W12" s="43">
        <v>0</v>
      </c>
      <c r="X12" s="45">
        <v>0</v>
      </c>
      <c r="Y12" s="29" t="s">
        <v>11</v>
      </c>
    </row>
    <row r="13" spans="1:25" s="2" customFormat="1" ht="18" hidden="1" customHeight="1" x14ac:dyDescent="0.15">
      <c r="A13" s="58">
        <v>3</v>
      </c>
      <c r="B13" s="60" t="s">
        <v>3</v>
      </c>
      <c r="C13" s="62" t="s">
        <v>17</v>
      </c>
      <c r="D13" s="123"/>
      <c r="E13" s="50"/>
      <c r="F13" s="52"/>
      <c r="G13" s="50"/>
      <c r="H13" s="54"/>
      <c r="I13" s="54"/>
      <c r="J13" s="54"/>
      <c r="K13" s="54"/>
      <c r="L13" s="54"/>
      <c r="M13" s="68"/>
      <c r="N13" s="63"/>
      <c r="O13" s="50">
        <f>+(+E13+G13)-(M13+N13)</f>
        <v>0</v>
      </c>
      <c r="P13" s="52"/>
      <c r="Q13" s="37">
        <v>0</v>
      </c>
      <c r="R13" s="38">
        <v>0</v>
      </c>
      <c r="S13" s="38">
        <v>0</v>
      </c>
      <c r="T13" s="39">
        <v>0</v>
      </c>
      <c r="U13" s="38">
        <v>0</v>
      </c>
      <c r="V13" s="37">
        <v>0</v>
      </c>
      <c r="W13" s="39">
        <v>0</v>
      </c>
      <c r="X13" s="40">
        <v>0</v>
      </c>
      <c r="Y13" s="28" t="s">
        <v>15</v>
      </c>
    </row>
    <row r="14" spans="1:25" s="2" customFormat="1" ht="18" hidden="1" customHeight="1" thickBot="1" x14ac:dyDescent="0.2">
      <c r="A14" s="59"/>
      <c r="B14" s="61"/>
      <c r="C14" s="65"/>
      <c r="D14" s="124"/>
      <c r="E14" s="51"/>
      <c r="F14" s="53"/>
      <c r="G14" s="51"/>
      <c r="H14" s="55"/>
      <c r="I14" s="66"/>
      <c r="J14" s="66"/>
      <c r="K14" s="66"/>
      <c r="L14" s="66"/>
      <c r="M14" s="69"/>
      <c r="N14" s="64"/>
      <c r="O14" s="51"/>
      <c r="P14" s="53"/>
      <c r="Q14" s="44">
        <v>0</v>
      </c>
      <c r="R14" s="42">
        <v>0</v>
      </c>
      <c r="S14" s="42">
        <v>0</v>
      </c>
      <c r="T14" s="43">
        <v>0</v>
      </c>
      <c r="U14" s="42">
        <v>0</v>
      </c>
      <c r="V14" s="44">
        <v>0</v>
      </c>
      <c r="W14" s="43">
        <v>0</v>
      </c>
      <c r="X14" s="45">
        <v>0</v>
      </c>
      <c r="Y14" s="29" t="s">
        <v>11</v>
      </c>
    </row>
    <row r="15" spans="1:25" s="2" customFormat="1" ht="18" hidden="1" customHeight="1" x14ac:dyDescent="0.15">
      <c r="A15" s="58">
        <v>4</v>
      </c>
      <c r="B15" s="60" t="s">
        <v>4</v>
      </c>
      <c r="C15" s="62" t="s">
        <v>17</v>
      </c>
      <c r="D15" s="123"/>
      <c r="E15" s="50"/>
      <c r="F15" s="52"/>
      <c r="G15" s="50"/>
      <c r="H15" s="54"/>
      <c r="I15" s="54"/>
      <c r="J15" s="54"/>
      <c r="K15" s="54"/>
      <c r="L15" s="54"/>
      <c r="M15" s="68"/>
      <c r="N15" s="63"/>
      <c r="O15" s="50">
        <f>+(+E15+G15)-(M15+N15)</f>
        <v>0</v>
      </c>
      <c r="P15" s="52"/>
      <c r="Q15" s="37">
        <v>0</v>
      </c>
      <c r="R15" s="38">
        <v>0</v>
      </c>
      <c r="S15" s="38">
        <v>0</v>
      </c>
      <c r="T15" s="39">
        <v>0</v>
      </c>
      <c r="U15" s="38">
        <v>0</v>
      </c>
      <c r="V15" s="37">
        <v>0</v>
      </c>
      <c r="W15" s="39">
        <v>0</v>
      </c>
      <c r="X15" s="40">
        <v>0</v>
      </c>
      <c r="Y15" s="28" t="s">
        <v>15</v>
      </c>
    </row>
    <row r="16" spans="1:25" s="2" customFormat="1" ht="18" hidden="1" customHeight="1" thickBot="1" x14ac:dyDescent="0.2">
      <c r="A16" s="59"/>
      <c r="B16" s="61"/>
      <c r="C16" s="65"/>
      <c r="D16" s="124"/>
      <c r="E16" s="51"/>
      <c r="F16" s="53"/>
      <c r="G16" s="51"/>
      <c r="H16" s="55"/>
      <c r="I16" s="66"/>
      <c r="J16" s="66"/>
      <c r="K16" s="66"/>
      <c r="L16" s="66"/>
      <c r="M16" s="69"/>
      <c r="N16" s="64"/>
      <c r="O16" s="51"/>
      <c r="P16" s="53"/>
      <c r="Q16" s="44">
        <v>0</v>
      </c>
      <c r="R16" s="42">
        <v>0</v>
      </c>
      <c r="S16" s="42">
        <v>0</v>
      </c>
      <c r="T16" s="43">
        <v>0</v>
      </c>
      <c r="U16" s="42">
        <v>0</v>
      </c>
      <c r="V16" s="44">
        <v>0</v>
      </c>
      <c r="W16" s="43">
        <v>0</v>
      </c>
      <c r="X16" s="45">
        <v>0</v>
      </c>
      <c r="Y16" s="29" t="s">
        <v>11</v>
      </c>
    </row>
    <row r="17" spans="1:25" s="2" customFormat="1" ht="18" hidden="1" customHeight="1" x14ac:dyDescent="0.15">
      <c r="A17" s="58">
        <v>5</v>
      </c>
      <c r="B17" s="60" t="s">
        <v>5</v>
      </c>
      <c r="C17" s="62" t="s">
        <v>17</v>
      </c>
      <c r="D17" s="123"/>
      <c r="E17" s="50"/>
      <c r="F17" s="52"/>
      <c r="G17" s="50"/>
      <c r="H17" s="54"/>
      <c r="I17" s="54"/>
      <c r="J17" s="54"/>
      <c r="K17" s="54"/>
      <c r="L17" s="54"/>
      <c r="M17" s="68"/>
      <c r="N17" s="63"/>
      <c r="O17" s="50">
        <f>+(+E17+G17)-(M17+N17)</f>
        <v>0</v>
      </c>
      <c r="P17" s="52"/>
      <c r="Q17" s="37">
        <v>0</v>
      </c>
      <c r="R17" s="38">
        <v>0</v>
      </c>
      <c r="S17" s="38">
        <v>0</v>
      </c>
      <c r="T17" s="39">
        <v>0</v>
      </c>
      <c r="U17" s="38">
        <v>0</v>
      </c>
      <c r="V17" s="37">
        <v>0</v>
      </c>
      <c r="W17" s="39">
        <v>0</v>
      </c>
      <c r="X17" s="40">
        <v>0</v>
      </c>
      <c r="Y17" s="28" t="s">
        <v>15</v>
      </c>
    </row>
    <row r="18" spans="1:25" s="2" customFormat="1" ht="18" hidden="1" customHeight="1" thickBot="1" x14ac:dyDescent="0.2">
      <c r="A18" s="59"/>
      <c r="B18" s="61"/>
      <c r="C18" s="65"/>
      <c r="D18" s="124"/>
      <c r="E18" s="51"/>
      <c r="F18" s="53"/>
      <c r="G18" s="51"/>
      <c r="H18" s="55"/>
      <c r="I18" s="66"/>
      <c r="J18" s="66"/>
      <c r="K18" s="66"/>
      <c r="L18" s="66"/>
      <c r="M18" s="69"/>
      <c r="N18" s="64"/>
      <c r="O18" s="51"/>
      <c r="P18" s="53"/>
      <c r="Q18" s="44">
        <v>0</v>
      </c>
      <c r="R18" s="42">
        <v>0</v>
      </c>
      <c r="S18" s="42">
        <v>0</v>
      </c>
      <c r="T18" s="43">
        <v>0</v>
      </c>
      <c r="U18" s="42">
        <v>0</v>
      </c>
      <c r="V18" s="44">
        <v>0</v>
      </c>
      <c r="W18" s="43">
        <v>0</v>
      </c>
      <c r="X18" s="45">
        <v>0</v>
      </c>
      <c r="Y18" s="29" t="s">
        <v>11</v>
      </c>
    </row>
    <row r="19" spans="1:25" s="2" customFormat="1" ht="18" hidden="1" customHeight="1" x14ac:dyDescent="0.15">
      <c r="A19" s="58">
        <v>6</v>
      </c>
      <c r="B19" s="60" t="s">
        <v>19</v>
      </c>
      <c r="C19" s="62" t="s">
        <v>17</v>
      </c>
      <c r="D19" s="123"/>
      <c r="E19" s="50"/>
      <c r="F19" s="52"/>
      <c r="G19" s="50"/>
      <c r="H19" s="54"/>
      <c r="I19" s="54"/>
      <c r="J19" s="54"/>
      <c r="K19" s="54"/>
      <c r="L19" s="54"/>
      <c r="M19" s="68"/>
      <c r="N19" s="63"/>
      <c r="O19" s="50">
        <f>+(+E19+G19)-(M19+N19)</f>
        <v>0</v>
      </c>
      <c r="P19" s="52"/>
      <c r="Q19" s="37">
        <v>0</v>
      </c>
      <c r="R19" s="38">
        <v>0</v>
      </c>
      <c r="S19" s="38">
        <v>0</v>
      </c>
      <c r="T19" s="39">
        <v>0</v>
      </c>
      <c r="U19" s="38">
        <v>0</v>
      </c>
      <c r="V19" s="37">
        <v>0</v>
      </c>
      <c r="W19" s="39">
        <v>0</v>
      </c>
      <c r="X19" s="40">
        <v>0</v>
      </c>
      <c r="Y19" s="28" t="s">
        <v>15</v>
      </c>
    </row>
    <row r="20" spans="1:25" s="2" customFormat="1" ht="18" hidden="1" customHeight="1" thickBot="1" x14ac:dyDescent="0.2">
      <c r="A20" s="59"/>
      <c r="B20" s="61"/>
      <c r="C20" s="65"/>
      <c r="D20" s="124"/>
      <c r="E20" s="51"/>
      <c r="F20" s="53"/>
      <c r="G20" s="51"/>
      <c r="H20" s="55"/>
      <c r="I20" s="66"/>
      <c r="J20" s="66"/>
      <c r="K20" s="66"/>
      <c r="L20" s="66"/>
      <c r="M20" s="69"/>
      <c r="N20" s="64"/>
      <c r="O20" s="51"/>
      <c r="P20" s="53"/>
      <c r="Q20" s="44">
        <v>0</v>
      </c>
      <c r="R20" s="42">
        <v>0</v>
      </c>
      <c r="S20" s="42">
        <v>0</v>
      </c>
      <c r="T20" s="43">
        <v>0</v>
      </c>
      <c r="U20" s="42">
        <v>0</v>
      </c>
      <c r="V20" s="44">
        <v>0</v>
      </c>
      <c r="W20" s="43">
        <v>0</v>
      </c>
      <c r="X20" s="45">
        <v>0</v>
      </c>
      <c r="Y20" s="29" t="s">
        <v>11</v>
      </c>
    </row>
    <row r="21" spans="1:25" s="2" customFormat="1" ht="18" hidden="1" customHeight="1" x14ac:dyDescent="0.15">
      <c r="A21" s="58">
        <v>7</v>
      </c>
      <c r="B21" s="60" t="s">
        <v>20</v>
      </c>
      <c r="C21" s="62" t="s">
        <v>17</v>
      </c>
      <c r="D21" s="123"/>
      <c r="E21" s="50"/>
      <c r="F21" s="52"/>
      <c r="G21" s="50"/>
      <c r="H21" s="54"/>
      <c r="I21" s="54"/>
      <c r="J21" s="54"/>
      <c r="K21" s="54"/>
      <c r="L21" s="54"/>
      <c r="M21" s="68"/>
      <c r="N21" s="63"/>
      <c r="O21" s="50">
        <f>+(+E21+G21)-(M21+N21)</f>
        <v>0</v>
      </c>
      <c r="P21" s="52"/>
      <c r="Q21" s="37">
        <v>0</v>
      </c>
      <c r="R21" s="38">
        <v>0</v>
      </c>
      <c r="S21" s="38">
        <v>0</v>
      </c>
      <c r="T21" s="39">
        <v>0</v>
      </c>
      <c r="U21" s="38">
        <v>0</v>
      </c>
      <c r="V21" s="37">
        <v>0</v>
      </c>
      <c r="W21" s="39">
        <v>0</v>
      </c>
      <c r="X21" s="40">
        <v>0</v>
      </c>
      <c r="Y21" s="28" t="s">
        <v>15</v>
      </c>
    </row>
    <row r="22" spans="1:25" s="2" customFormat="1" ht="18" hidden="1" customHeight="1" thickBot="1" x14ac:dyDescent="0.2">
      <c r="A22" s="59"/>
      <c r="B22" s="61"/>
      <c r="C22" s="65"/>
      <c r="D22" s="124"/>
      <c r="E22" s="51"/>
      <c r="F22" s="53"/>
      <c r="G22" s="51"/>
      <c r="H22" s="55"/>
      <c r="I22" s="66"/>
      <c r="J22" s="66"/>
      <c r="K22" s="66"/>
      <c r="L22" s="66"/>
      <c r="M22" s="69"/>
      <c r="N22" s="64"/>
      <c r="O22" s="51"/>
      <c r="P22" s="53"/>
      <c r="Q22" s="44">
        <v>0</v>
      </c>
      <c r="R22" s="42">
        <v>0</v>
      </c>
      <c r="S22" s="42">
        <v>0</v>
      </c>
      <c r="T22" s="43">
        <v>0</v>
      </c>
      <c r="U22" s="42">
        <v>0</v>
      </c>
      <c r="V22" s="44">
        <v>0</v>
      </c>
      <c r="W22" s="43">
        <v>0</v>
      </c>
      <c r="X22" s="45">
        <v>0</v>
      </c>
      <c r="Y22" s="29" t="s">
        <v>11</v>
      </c>
    </row>
    <row r="23" spans="1:25" s="2" customFormat="1" ht="18" hidden="1" customHeight="1" x14ac:dyDescent="0.15">
      <c r="A23" s="58">
        <v>8</v>
      </c>
      <c r="B23" s="60" t="s">
        <v>21</v>
      </c>
      <c r="C23" s="62" t="s">
        <v>17</v>
      </c>
      <c r="D23" s="123"/>
      <c r="E23" s="50"/>
      <c r="F23" s="52"/>
      <c r="G23" s="50"/>
      <c r="H23" s="54"/>
      <c r="I23" s="54"/>
      <c r="J23" s="54"/>
      <c r="K23" s="54"/>
      <c r="L23" s="54"/>
      <c r="M23" s="68"/>
      <c r="N23" s="63"/>
      <c r="O23" s="50">
        <f>+(+E23+G23)-(M23+N23)</f>
        <v>0</v>
      </c>
      <c r="P23" s="52"/>
      <c r="Q23" s="37">
        <v>0</v>
      </c>
      <c r="R23" s="38">
        <v>0</v>
      </c>
      <c r="S23" s="38">
        <v>0</v>
      </c>
      <c r="T23" s="39">
        <v>0</v>
      </c>
      <c r="U23" s="38">
        <v>0</v>
      </c>
      <c r="V23" s="37">
        <v>0</v>
      </c>
      <c r="W23" s="39">
        <v>0</v>
      </c>
      <c r="X23" s="40">
        <v>0</v>
      </c>
      <c r="Y23" s="28" t="s">
        <v>15</v>
      </c>
    </row>
    <row r="24" spans="1:25" s="2" customFormat="1" ht="18" hidden="1" customHeight="1" thickBot="1" x14ac:dyDescent="0.2">
      <c r="A24" s="59"/>
      <c r="B24" s="61"/>
      <c r="C24" s="65"/>
      <c r="D24" s="124"/>
      <c r="E24" s="51"/>
      <c r="F24" s="53"/>
      <c r="G24" s="51"/>
      <c r="H24" s="55"/>
      <c r="I24" s="66"/>
      <c r="J24" s="66"/>
      <c r="K24" s="66"/>
      <c r="L24" s="66"/>
      <c r="M24" s="69"/>
      <c r="N24" s="64"/>
      <c r="O24" s="51"/>
      <c r="P24" s="53"/>
      <c r="Q24" s="44">
        <v>0</v>
      </c>
      <c r="R24" s="42">
        <v>0</v>
      </c>
      <c r="S24" s="42">
        <v>0</v>
      </c>
      <c r="T24" s="43">
        <v>0</v>
      </c>
      <c r="U24" s="42">
        <v>0</v>
      </c>
      <c r="V24" s="44">
        <v>0</v>
      </c>
      <c r="W24" s="43">
        <v>0</v>
      </c>
      <c r="X24" s="45">
        <v>0</v>
      </c>
      <c r="Y24" s="29" t="s">
        <v>11</v>
      </c>
    </row>
    <row r="25" spans="1:25" s="2" customFormat="1" ht="18" hidden="1" customHeight="1" x14ac:dyDescent="0.15">
      <c r="A25" s="58">
        <v>9</v>
      </c>
      <c r="B25" s="60" t="s">
        <v>22</v>
      </c>
      <c r="C25" s="62" t="s">
        <v>17</v>
      </c>
      <c r="D25" s="123"/>
      <c r="E25" s="50"/>
      <c r="F25" s="52"/>
      <c r="G25" s="50"/>
      <c r="H25" s="54"/>
      <c r="I25" s="54"/>
      <c r="J25" s="54"/>
      <c r="K25" s="54"/>
      <c r="L25" s="54"/>
      <c r="M25" s="68"/>
      <c r="N25" s="63"/>
      <c r="O25" s="50">
        <f>+(+E25+G25)-(M25+N25)</f>
        <v>0</v>
      </c>
      <c r="P25" s="52"/>
      <c r="Q25" s="37">
        <v>0</v>
      </c>
      <c r="R25" s="38">
        <v>0</v>
      </c>
      <c r="S25" s="38">
        <v>0</v>
      </c>
      <c r="T25" s="39">
        <v>0</v>
      </c>
      <c r="U25" s="38">
        <v>0</v>
      </c>
      <c r="V25" s="37">
        <v>0</v>
      </c>
      <c r="W25" s="39">
        <v>0</v>
      </c>
      <c r="X25" s="40">
        <v>0</v>
      </c>
      <c r="Y25" s="28" t="s">
        <v>15</v>
      </c>
    </row>
    <row r="26" spans="1:25" s="2" customFormat="1" ht="18" hidden="1" customHeight="1" thickBot="1" x14ac:dyDescent="0.2">
      <c r="A26" s="59"/>
      <c r="B26" s="61"/>
      <c r="C26" s="65"/>
      <c r="D26" s="124"/>
      <c r="E26" s="51"/>
      <c r="F26" s="53"/>
      <c r="G26" s="51"/>
      <c r="H26" s="55"/>
      <c r="I26" s="66"/>
      <c r="J26" s="66"/>
      <c r="K26" s="66"/>
      <c r="L26" s="66"/>
      <c r="M26" s="69"/>
      <c r="N26" s="64"/>
      <c r="O26" s="51"/>
      <c r="P26" s="53"/>
      <c r="Q26" s="44">
        <v>0</v>
      </c>
      <c r="R26" s="42">
        <v>0</v>
      </c>
      <c r="S26" s="42">
        <v>0</v>
      </c>
      <c r="T26" s="43">
        <v>0</v>
      </c>
      <c r="U26" s="42">
        <v>0</v>
      </c>
      <c r="V26" s="44">
        <v>0</v>
      </c>
      <c r="W26" s="43">
        <v>0</v>
      </c>
      <c r="X26" s="45">
        <v>0</v>
      </c>
      <c r="Y26" s="29" t="s">
        <v>11</v>
      </c>
    </row>
    <row r="27" spans="1:25" s="2" customFormat="1" ht="18" hidden="1" customHeight="1" x14ac:dyDescent="0.15">
      <c r="A27" s="58">
        <v>10</v>
      </c>
      <c r="B27" s="60" t="s">
        <v>23</v>
      </c>
      <c r="C27" s="62" t="s">
        <v>17</v>
      </c>
      <c r="D27" s="123"/>
      <c r="E27" s="50"/>
      <c r="F27" s="52"/>
      <c r="G27" s="50"/>
      <c r="H27" s="54"/>
      <c r="I27" s="54"/>
      <c r="J27" s="54"/>
      <c r="K27" s="54"/>
      <c r="L27" s="54"/>
      <c r="M27" s="68"/>
      <c r="N27" s="63"/>
      <c r="O27" s="50">
        <f>+(+E27+G27)-(M27+N27)</f>
        <v>0</v>
      </c>
      <c r="P27" s="52"/>
      <c r="Q27" s="37">
        <v>0</v>
      </c>
      <c r="R27" s="38">
        <v>0</v>
      </c>
      <c r="S27" s="38">
        <v>0</v>
      </c>
      <c r="T27" s="39">
        <v>0</v>
      </c>
      <c r="U27" s="38">
        <v>0</v>
      </c>
      <c r="V27" s="37">
        <v>0</v>
      </c>
      <c r="W27" s="39">
        <v>0</v>
      </c>
      <c r="X27" s="40">
        <v>0</v>
      </c>
      <c r="Y27" s="28" t="s">
        <v>15</v>
      </c>
    </row>
    <row r="28" spans="1:25" s="2" customFormat="1" ht="18" hidden="1" customHeight="1" thickBot="1" x14ac:dyDescent="0.2">
      <c r="A28" s="59"/>
      <c r="B28" s="61"/>
      <c r="C28" s="65"/>
      <c r="D28" s="124"/>
      <c r="E28" s="51"/>
      <c r="F28" s="53"/>
      <c r="G28" s="51"/>
      <c r="H28" s="55"/>
      <c r="I28" s="66"/>
      <c r="J28" s="66"/>
      <c r="K28" s="66"/>
      <c r="L28" s="66"/>
      <c r="M28" s="69"/>
      <c r="N28" s="64"/>
      <c r="O28" s="51"/>
      <c r="P28" s="53"/>
      <c r="Q28" s="44">
        <v>0</v>
      </c>
      <c r="R28" s="42">
        <v>0</v>
      </c>
      <c r="S28" s="42">
        <v>0</v>
      </c>
      <c r="T28" s="43">
        <v>0</v>
      </c>
      <c r="U28" s="42">
        <v>0</v>
      </c>
      <c r="V28" s="44">
        <v>0</v>
      </c>
      <c r="W28" s="43">
        <v>0</v>
      </c>
      <c r="X28" s="45">
        <v>0</v>
      </c>
      <c r="Y28" s="29" t="s">
        <v>11</v>
      </c>
    </row>
    <row r="29" spans="1:25" s="2" customFormat="1" ht="18" hidden="1" customHeight="1" x14ac:dyDescent="0.15">
      <c r="A29" s="58">
        <v>11</v>
      </c>
      <c r="B29" s="60" t="s">
        <v>24</v>
      </c>
      <c r="C29" s="62" t="s">
        <v>17</v>
      </c>
      <c r="D29" s="123"/>
      <c r="E29" s="50"/>
      <c r="F29" s="52"/>
      <c r="G29" s="50"/>
      <c r="H29" s="54"/>
      <c r="I29" s="54"/>
      <c r="J29" s="54"/>
      <c r="K29" s="54"/>
      <c r="L29" s="54"/>
      <c r="M29" s="68"/>
      <c r="N29" s="63"/>
      <c r="O29" s="50">
        <f>+(+E29+G29)-(M29+N29)</f>
        <v>0</v>
      </c>
      <c r="P29" s="52"/>
      <c r="Q29" s="37">
        <v>0</v>
      </c>
      <c r="R29" s="38">
        <v>0</v>
      </c>
      <c r="S29" s="38">
        <v>0</v>
      </c>
      <c r="T29" s="39">
        <v>0</v>
      </c>
      <c r="U29" s="38">
        <v>0</v>
      </c>
      <c r="V29" s="37">
        <v>0</v>
      </c>
      <c r="W29" s="39">
        <v>0</v>
      </c>
      <c r="X29" s="40">
        <v>0</v>
      </c>
      <c r="Y29" s="28" t="s">
        <v>15</v>
      </c>
    </row>
    <row r="30" spans="1:25" s="2" customFormat="1" ht="18" hidden="1" customHeight="1" thickBot="1" x14ac:dyDescent="0.2">
      <c r="A30" s="59"/>
      <c r="B30" s="61"/>
      <c r="C30" s="65"/>
      <c r="D30" s="124"/>
      <c r="E30" s="51"/>
      <c r="F30" s="53"/>
      <c r="G30" s="51"/>
      <c r="H30" s="55"/>
      <c r="I30" s="66"/>
      <c r="J30" s="66"/>
      <c r="K30" s="66"/>
      <c r="L30" s="66"/>
      <c r="M30" s="69"/>
      <c r="N30" s="64"/>
      <c r="O30" s="51"/>
      <c r="P30" s="53"/>
      <c r="Q30" s="44">
        <v>0</v>
      </c>
      <c r="R30" s="42">
        <v>0</v>
      </c>
      <c r="S30" s="42">
        <v>0</v>
      </c>
      <c r="T30" s="43">
        <v>0</v>
      </c>
      <c r="U30" s="42">
        <v>0</v>
      </c>
      <c r="V30" s="44">
        <v>0</v>
      </c>
      <c r="W30" s="43">
        <v>0</v>
      </c>
      <c r="X30" s="45">
        <v>0</v>
      </c>
      <c r="Y30" s="29" t="s">
        <v>11</v>
      </c>
    </row>
    <row r="31" spans="1:25" s="2" customFormat="1" ht="18" hidden="1" customHeight="1" x14ac:dyDescent="0.15">
      <c r="A31" s="58">
        <v>12</v>
      </c>
      <c r="B31" s="60" t="s">
        <v>25</v>
      </c>
      <c r="C31" s="62" t="s">
        <v>17</v>
      </c>
      <c r="D31" s="123"/>
      <c r="E31" s="50"/>
      <c r="F31" s="52"/>
      <c r="G31" s="50"/>
      <c r="H31" s="54"/>
      <c r="I31" s="54"/>
      <c r="J31" s="54"/>
      <c r="K31" s="54"/>
      <c r="L31" s="54"/>
      <c r="M31" s="68"/>
      <c r="N31" s="63"/>
      <c r="O31" s="50">
        <f>+(+E31+G31)-(M31+N31)</f>
        <v>0</v>
      </c>
      <c r="P31" s="52"/>
      <c r="Q31" s="37">
        <v>0</v>
      </c>
      <c r="R31" s="38">
        <v>0</v>
      </c>
      <c r="S31" s="38">
        <v>0</v>
      </c>
      <c r="T31" s="39">
        <v>0</v>
      </c>
      <c r="U31" s="38">
        <v>0</v>
      </c>
      <c r="V31" s="37">
        <v>0</v>
      </c>
      <c r="W31" s="39">
        <v>0</v>
      </c>
      <c r="X31" s="40">
        <v>0</v>
      </c>
      <c r="Y31" s="28" t="s">
        <v>15</v>
      </c>
    </row>
    <row r="32" spans="1:25" s="2" customFormat="1" ht="18" hidden="1" customHeight="1" thickBot="1" x14ac:dyDescent="0.2">
      <c r="A32" s="59"/>
      <c r="B32" s="61"/>
      <c r="C32" s="65"/>
      <c r="D32" s="124"/>
      <c r="E32" s="51"/>
      <c r="F32" s="53"/>
      <c r="G32" s="51"/>
      <c r="H32" s="55"/>
      <c r="I32" s="66"/>
      <c r="J32" s="66"/>
      <c r="K32" s="66"/>
      <c r="L32" s="66"/>
      <c r="M32" s="69"/>
      <c r="N32" s="64"/>
      <c r="O32" s="51"/>
      <c r="P32" s="53"/>
      <c r="Q32" s="44">
        <v>0</v>
      </c>
      <c r="R32" s="42">
        <v>0</v>
      </c>
      <c r="S32" s="42">
        <v>0</v>
      </c>
      <c r="T32" s="43">
        <v>0</v>
      </c>
      <c r="U32" s="42">
        <v>0</v>
      </c>
      <c r="V32" s="44">
        <v>0</v>
      </c>
      <c r="W32" s="43">
        <v>0</v>
      </c>
      <c r="X32" s="45">
        <v>0</v>
      </c>
      <c r="Y32" s="29" t="s">
        <v>11</v>
      </c>
    </row>
    <row r="33" spans="1:25" s="2" customFormat="1" ht="18" hidden="1" customHeight="1" x14ac:dyDescent="0.15">
      <c r="A33" s="58">
        <v>13</v>
      </c>
      <c r="B33" s="60" t="s">
        <v>26</v>
      </c>
      <c r="C33" s="62" t="s">
        <v>17</v>
      </c>
      <c r="D33" s="123"/>
      <c r="E33" s="50"/>
      <c r="F33" s="52"/>
      <c r="G33" s="50"/>
      <c r="H33" s="54"/>
      <c r="I33" s="54"/>
      <c r="J33" s="54"/>
      <c r="K33" s="54"/>
      <c r="L33" s="54"/>
      <c r="M33" s="68"/>
      <c r="N33" s="63"/>
      <c r="O33" s="50">
        <f>+(+E33+G33)-(M33+N33)</f>
        <v>0</v>
      </c>
      <c r="P33" s="52"/>
      <c r="Q33" s="37">
        <v>0</v>
      </c>
      <c r="R33" s="38">
        <v>0</v>
      </c>
      <c r="S33" s="38">
        <v>0</v>
      </c>
      <c r="T33" s="39">
        <v>0</v>
      </c>
      <c r="U33" s="38">
        <v>0</v>
      </c>
      <c r="V33" s="37">
        <v>0</v>
      </c>
      <c r="W33" s="39">
        <v>0</v>
      </c>
      <c r="X33" s="40">
        <v>0</v>
      </c>
      <c r="Y33" s="28" t="s">
        <v>15</v>
      </c>
    </row>
    <row r="34" spans="1:25" s="2" customFormat="1" ht="18" hidden="1" customHeight="1" thickBot="1" x14ac:dyDescent="0.2">
      <c r="A34" s="59"/>
      <c r="B34" s="61"/>
      <c r="C34" s="65"/>
      <c r="D34" s="124"/>
      <c r="E34" s="51"/>
      <c r="F34" s="53"/>
      <c r="G34" s="51"/>
      <c r="H34" s="55"/>
      <c r="I34" s="66"/>
      <c r="J34" s="66"/>
      <c r="K34" s="66"/>
      <c r="L34" s="66"/>
      <c r="M34" s="69"/>
      <c r="N34" s="64"/>
      <c r="O34" s="51"/>
      <c r="P34" s="53"/>
      <c r="Q34" s="44">
        <v>0</v>
      </c>
      <c r="R34" s="42">
        <v>0</v>
      </c>
      <c r="S34" s="42">
        <v>0</v>
      </c>
      <c r="T34" s="43">
        <v>0</v>
      </c>
      <c r="U34" s="42">
        <v>0</v>
      </c>
      <c r="V34" s="44">
        <v>0</v>
      </c>
      <c r="W34" s="43">
        <v>0</v>
      </c>
      <c r="X34" s="45">
        <v>0</v>
      </c>
      <c r="Y34" s="29" t="s">
        <v>11</v>
      </c>
    </row>
    <row r="35" spans="1:25" s="2" customFormat="1" ht="20.100000000000001" hidden="1" customHeight="1" x14ac:dyDescent="0.15">
      <c r="A35" s="58"/>
      <c r="B35" s="58"/>
      <c r="C35" s="62"/>
      <c r="D35" s="123"/>
      <c r="E35" s="50"/>
      <c r="F35" s="52"/>
      <c r="G35" s="50"/>
      <c r="H35" s="54"/>
      <c r="I35" s="54"/>
      <c r="J35" s="54"/>
      <c r="K35" s="54"/>
      <c r="L35" s="54"/>
      <c r="M35" s="68"/>
      <c r="N35" s="63"/>
      <c r="O35" s="50">
        <f>+(+E35+G35)-(M35+N35)</f>
        <v>0</v>
      </c>
      <c r="P35" s="52"/>
      <c r="Q35" s="37">
        <v>0</v>
      </c>
      <c r="R35" s="38">
        <v>0</v>
      </c>
      <c r="S35" s="38">
        <v>0</v>
      </c>
      <c r="T35" s="39">
        <v>0</v>
      </c>
      <c r="U35" s="38">
        <v>0</v>
      </c>
      <c r="V35" s="37">
        <v>0</v>
      </c>
      <c r="W35" s="39">
        <v>0</v>
      </c>
      <c r="X35" s="40">
        <v>0</v>
      </c>
      <c r="Y35" s="28" t="s">
        <v>15</v>
      </c>
    </row>
    <row r="36" spans="1:25" s="2" customFormat="1" ht="20.100000000000001" hidden="1" customHeight="1" thickBot="1" x14ac:dyDescent="0.2">
      <c r="A36" s="59"/>
      <c r="B36" s="59"/>
      <c r="C36" s="65"/>
      <c r="D36" s="124"/>
      <c r="E36" s="51"/>
      <c r="F36" s="53"/>
      <c r="G36" s="51"/>
      <c r="H36" s="55"/>
      <c r="I36" s="66"/>
      <c r="J36" s="66"/>
      <c r="K36" s="66"/>
      <c r="L36" s="66"/>
      <c r="M36" s="69"/>
      <c r="N36" s="64"/>
      <c r="O36" s="51"/>
      <c r="P36" s="53"/>
      <c r="Q36" s="44">
        <v>0</v>
      </c>
      <c r="R36" s="42">
        <v>0</v>
      </c>
      <c r="S36" s="42">
        <v>0</v>
      </c>
      <c r="T36" s="43">
        <v>0</v>
      </c>
      <c r="U36" s="42">
        <v>0</v>
      </c>
      <c r="V36" s="44">
        <v>0</v>
      </c>
      <c r="W36" s="43">
        <v>0</v>
      </c>
      <c r="X36" s="45">
        <v>0</v>
      </c>
      <c r="Y36" s="29" t="s">
        <v>11</v>
      </c>
    </row>
    <row r="37" spans="1:25" s="2" customFormat="1" ht="18" hidden="1" customHeight="1" x14ac:dyDescent="0.15">
      <c r="A37" s="58">
        <v>45</v>
      </c>
      <c r="B37" s="60" t="s">
        <v>27</v>
      </c>
      <c r="C37" s="62" t="s">
        <v>17</v>
      </c>
      <c r="D37" s="123"/>
      <c r="E37" s="50"/>
      <c r="F37" s="52"/>
      <c r="G37" s="50"/>
      <c r="H37" s="54"/>
      <c r="I37" s="54"/>
      <c r="J37" s="54"/>
      <c r="K37" s="54"/>
      <c r="L37" s="54"/>
      <c r="M37" s="68"/>
      <c r="N37" s="63"/>
      <c r="O37" s="50">
        <f>+(+E37+G37)-(M37+N37)</f>
        <v>0</v>
      </c>
      <c r="P37" s="52"/>
      <c r="Q37" s="37">
        <v>0</v>
      </c>
      <c r="R37" s="38">
        <v>0</v>
      </c>
      <c r="S37" s="38">
        <v>0</v>
      </c>
      <c r="T37" s="39">
        <v>0</v>
      </c>
      <c r="U37" s="38">
        <v>0</v>
      </c>
      <c r="V37" s="37">
        <v>0</v>
      </c>
      <c r="W37" s="39">
        <v>0</v>
      </c>
      <c r="X37" s="40">
        <v>0</v>
      </c>
      <c r="Y37" s="28" t="s">
        <v>15</v>
      </c>
    </row>
    <row r="38" spans="1:25" s="2" customFormat="1" ht="18" hidden="1" customHeight="1" thickBot="1" x14ac:dyDescent="0.2">
      <c r="A38" s="59"/>
      <c r="B38" s="61"/>
      <c r="C38" s="65"/>
      <c r="D38" s="124"/>
      <c r="E38" s="51"/>
      <c r="F38" s="53"/>
      <c r="G38" s="51"/>
      <c r="H38" s="55"/>
      <c r="I38" s="66"/>
      <c r="J38" s="66"/>
      <c r="K38" s="66"/>
      <c r="L38" s="66"/>
      <c r="M38" s="69"/>
      <c r="N38" s="64"/>
      <c r="O38" s="51"/>
      <c r="P38" s="53"/>
      <c r="Q38" s="44">
        <v>0</v>
      </c>
      <c r="R38" s="42">
        <v>0</v>
      </c>
      <c r="S38" s="42">
        <v>0</v>
      </c>
      <c r="T38" s="43">
        <v>0</v>
      </c>
      <c r="U38" s="42">
        <v>0</v>
      </c>
      <c r="V38" s="44">
        <v>0</v>
      </c>
      <c r="W38" s="43">
        <v>0</v>
      </c>
      <c r="X38" s="45">
        <v>0</v>
      </c>
      <c r="Y38" s="29" t="s">
        <v>11</v>
      </c>
    </row>
    <row r="39" spans="1:25" s="2" customFormat="1" ht="18" hidden="1" customHeight="1" x14ac:dyDescent="0.15">
      <c r="A39" s="58">
        <v>46</v>
      </c>
      <c r="B39" s="60" t="s">
        <v>28</v>
      </c>
      <c r="C39" s="62" t="s">
        <v>17</v>
      </c>
      <c r="D39" s="123"/>
      <c r="E39" s="50"/>
      <c r="F39" s="52"/>
      <c r="G39" s="50"/>
      <c r="H39" s="54"/>
      <c r="I39" s="54"/>
      <c r="J39" s="54"/>
      <c r="K39" s="54"/>
      <c r="L39" s="54"/>
      <c r="M39" s="68"/>
      <c r="N39" s="63"/>
      <c r="O39" s="50">
        <f>+(+E39+G39)-(M39+N39)</f>
        <v>0</v>
      </c>
      <c r="P39" s="52"/>
      <c r="Q39" s="37">
        <v>0</v>
      </c>
      <c r="R39" s="38">
        <v>0</v>
      </c>
      <c r="S39" s="38">
        <v>0</v>
      </c>
      <c r="T39" s="39">
        <v>0</v>
      </c>
      <c r="U39" s="38">
        <v>0</v>
      </c>
      <c r="V39" s="37">
        <v>0</v>
      </c>
      <c r="W39" s="39">
        <v>0</v>
      </c>
      <c r="X39" s="40">
        <v>0</v>
      </c>
      <c r="Y39" s="28" t="s">
        <v>15</v>
      </c>
    </row>
    <row r="40" spans="1:25" s="2" customFormat="1" ht="18" hidden="1" customHeight="1" thickBot="1" x14ac:dyDescent="0.2">
      <c r="A40" s="59"/>
      <c r="B40" s="61"/>
      <c r="C40" s="65"/>
      <c r="D40" s="124"/>
      <c r="E40" s="51"/>
      <c r="F40" s="53"/>
      <c r="G40" s="51"/>
      <c r="H40" s="55"/>
      <c r="I40" s="66"/>
      <c r="J40" s="66"/>
      <c r="K40" s="66"/>
      <c r="L40" s="66"/>
      <c r="M40" s="69"/>
      <c r="N40" s="64"/>
      <c r="O40" s="51"/>
      <c r="P40" s="53"/>
      <c r="Q40" s="44">
        <v>0</v>
      </c>
      <c r="R40" s="42">
        <v>0</v>
      </c>
      <c r="S40" s="42">
        <v>0</v>
      </c>
      <c r="T40" s="43">
        <v>0</v>
      </c>
      <c r="U40" s="42">
        <v>0</v>
      </c>
      <c r="V40" s="44">
        <v>0</v>
      </c>
      <c r="W40" s="43">
        <v>0</v>
      </c>
      <c r="X40" s="45">
        <v>0</v>
      </c>
      <c r="Y40" s="29" t="s">
        <v>11</v>
      </c>
    </row>
    <row r="41" spans="1:25" s="2" customFormat="1" ht="18" hidden="1" customHeight="1" x14ac:dyDescent="0.15">
      <c r="A41" s="58">
        <v>47</v>
      </c>
      <c r="B41" s="60" t="s">
        <v>29</v>
      </c>
      <c r="C41" s="62" t="s">
        <v>17</v>
      </c>
      <c r="D41" s="123"/>
      <c r="E41" s="50"/>
      <c r="F41" s="52"/>
      <c r="G41" s="50"/>
      <c r="H41" s="54"/>
      <c r="I41" s="54"/>
      <c r="J41" s="54"/>
      <c r="K41" s="54"/>
      <c r="L41" s="54"/>
      <c r="M41" s="68"/>
      <c r="N41" s="63"/>
      <c r="O41" s="50">
        <f>+(+E41+G41)-(M41+N41)</f>
        <v>0</v>
      </c>
      <c r="P41" s="52"/>
      <c r="Q41" s="37">
        <v>0</v>
      </c>
      <c r="R41" s="38">
        <v>0</v>
      </c>
      <c r="S41" s="38">
        <v>0</v>
      </c>
      <c r="T41" s="39">
        <v>0</v>
      </c>
      <c r="U41" s="38">
        <v>0</v>
      </c>
      <c r="V41" s="37">
        <v>0</v>
      </c>
      <c r="W41" s="39">
        <v>0</v>
      </c>
      <c r="X41" s="40">
        <v>0</v>
      </c>
      <c r="Y41" s="28" t="s">
        <v>15</v>
      </c>
    </row>
    <row r="42" spans="1:25" s="2" customFormat="1" ht="18" hidden="1" customHeight="1" thickBot="1" x14ac:dyDescent="0.2">
      <c r="A42" s="59"/>
      <c r="B42" s="61"/>
      <c r="C42" s="65"/>
      <c r="D42" s="124"/>
      <c r="E42" s="51"/>
      <c r="F42" s="53"/>
      <c r="G42" s="51"/>
      <c r="H42" s="55"/>
      <c r="I42" s="66"/>
      <c r="J42" s="66"/>
      <c r="K42" s="66"/>
      <c r="L42" s="66"/>
      <c r="M42" s="69"/>
      <c r="N42" s="64"/>
      <c r="O42" s="51"/>
      <c r="P42" s="53"/>
      <c r="Q42" s="44">
        <v>0</v>
      </c>
      <c r="R42" s="42">
        <v>0</v>
      </c>
      <c r="S42" s="42">
        <v>0</v>
      </c>
      <c r="T42" s="43">
        <v>0</v>
      </c>
      <c r="U42" s="42">
        <v>0</v>
      </c>
      <c r="V42" s="44">
        <v>0</v>
      </c>
      <c r="W42" s="43">
        <v>0</v>
      </c>
      <c r="X42" s="45">
        <v>0</v>
      </c>
      <c r="Y42" s="29" t="s">
        <v>11</v>
      </c>
    </row>
    <row r="43" spans="1:25" s="2" customFormat="1" ht="18" hidden="1" customHeight="1" x14ac:dyDescent="0.15">
      <c r="A43" s="58">
        <v>48</v>
      </c>
      <c r="B43" s="60" t="s">
        <v>30</v>
      </c>
      <c r="C43" s="62" t="s">
        <v>17</v>
      </c>
      <c r="D43" s="123"/>
      <c r="E43" s="50"/>
      <c r="F43" s="52"/>
      <c r="G43" s="50"/>
      <c r="H43" s="54"/>
      <c r="I43" s="54"/>
      <c r="J43" s="54"/>
      <c r="K43" s="54"/>
      <c r="L43" s="54"/>
      <c r="M43" s="68"/>
      <c r="N43" s="63"/>
      <c r="O43" s="50">
        <f>+(+E43+G43)-(M43+N43)</f>
        <v>0</v>
      </c>
      <c r="P43" s="52"/>
      <c r="Q43" s="37">
        <v>0</v>
      </c>
      <c r="R43" s="38">
        <v>0</v>
      </c>
      <c r="S43" s="38">
        <v>0</v>
      </c>
      <c r="T43" s="39">
        <v>0</v>
      </c>
      <c r="U43" s="38">
        <v>0</v>
      </c>
      <c r="V43" s="37">
        <v>0</v>
      </c>
      <c r="W43" s="39">
        <v>0</v>
      </c>
      <c r="X43" s="40">
        <v>0</v>
      </c>
      <c r="Y43" s="28" t="s">
        <v>15</v>
      </c>
    </row>
    <row r="44" spans="1:25" s="2" customFormat="1" ht="18" hidden="1" customHeight="1" thickBot="1" x14ac:dyDescent="0.2">
      <c r="A44" s="59"/>
      <c r="B44" s="61"/>
      <c r="C44" s="65"/>
      <c r="D44" s="124"/>
      <c r="E44" s="51"/>
      <c r="F44" s="53"/>
      <c r="G44" s="51"/>
      <c r="H44" s="55"/>
      <c r="I44" s="66"/>
      <c r="J44" s="66"/>
      <c r="K44" s="66"/>
      <c r="L44" s="66"/>
      <c r="M44" s="69"/>
      <c r="N44" s="64"/>
      <c r="O44" s="51"/>
      <c r="P44" s="53"/>
      <c r="Q44" s="44">
        <v>0</v>
      </c>
      <c r="R44" s="42">
        <v>0</v>
      </c>
      <c r="S44" s="42">
        <v>0</v>
      </c>
      <c r="T44" s="43">
        <v>0</v>
      </c>
      <c r="U44" s="42">
        <v>0</v>
      </c>
      <c r="V44" s="44">
        <v>0</v>
      </c>
      <c r="W44" s="43">
        <v>0</v>
      </c>
      <c r="X44" s="45">
        <v>0</v>
      </c>
      <c r="Y44" s="29" t="s">
        <v>11</v>
      </c>
    </row>
    <row r="45" spans="1:25" s="2" customFormat="1" ht="18" hidden="1" customHeight="1" x14ac:dyDescent="0.15">
      <c r="A45" s="58">
        <v>49</v>
      </c>
      <c r="B45" s="60" t="s">
        <v>31</v>
      </c>
      <c r="C45" s="62" t="s">
        <v>17</v>
      </c>
      <c r="D45" s="123"/>
      <c r="E45" s="50"/>
      <c r="F45" s="52"/>
      <c r="G45" s="50"/>
      <c r="H45" s="54"/>
      <c r="I45" s="54"/>
      <c r="J45" s="54"/>
      <c r="K45" s="54"/>
      <c r="L45" s="54"/>
      <c r="M45" s="68"/>
      <c r="N45" s="63"/>
      <c r="O45" s="50">
        <f>+(+E45+G45)-(M45+N45)</f>
        <v>0</v>
      </c>
      <c r="P45" s="52"/>
      <c r="Q45" s="37">
        <v>0</v>
      </c>
      <c r="R45" s="38">
        <v>0</v>
      </c>
      <c r="S45" s="38">
        <v>0</v>
      </c>
      <c r="T45" s="39">
        <v>0</v>
      </c>
      <c r="U45" s="38">
        <v>0</v>
      </c>
      <c r="V45" s="37">
        <v>0</v>
      </c>
      <c r="W45" s="39">
        <v>0</v>
      </c>
      <c r="X45" s="40">
        <v>0</v>
      </c>
      <c r="Y45" s="28" t="s">
        <v>15</v>
      </c>
    </row>
    <row r="46" spans="1:25" s="2" customFormat="1" ht="18" hidden="1" customHeight="1" thickBot="1" x14ac:dyDescent="0.2">
      <c r="A46" s="59"/>
      <c r="B46" s="61"/>
      <c r="C46" s="65"/>
      <c r="D46" s="124"/>
      <c r="E46" s="51"/>
      <c r="F46" s="53"/>
      <c r="G46" s="51"/>
      <c r="H46" s="55"/>
      <c r="I46" s="66"/>
      <c r="J46" s="66"/>
      <c r="K46" s="66"/>
      <c r="L46" s="66"/>
      <c r="M46" s="69"/>
      <c r="N46" s="64"/>
      <c r="O46" s="51"/>
      <c r="P46" s="53"/>
      <c r="Q46" s="44">
        <v>0</v>
      </c>
      <c r="R46" s="42">
        <v>0</v>
      </c>
      <c r="S46" s="42">
        <v>0</v>
      </c>
      <c r="T46" s="43">
        <v>0</v>
      </c>
      <c r="U46" s="42">
        <v>0</v>
      </c>
      <c r="V46" s="44">
        <v>0</v>
      </c>
      <c r="W46" s="43">
        <v>0</v>
      </c>
      <c r="X46" s="45">
        <v>0</v>
      </c>
      <c r="Y46" s="29" t="s">
        <v>11</v>
      </c>
    </row>
    <row r="47" spans="1:25" s="2" customFormat="1" ht="18" hidden="1" customHeight="1" x14ac:dyDescent="0.15">
      <c r="A47" s="58">
        <v>50</v>
      </c>
      <c r="B47" s="60" t="s">
        <v>32</v>
      </c>
      <c r="C47" s="62" t="s">
        <v>17</v>
      </c>
      <c r="D47" s="123"/>
      <c r="E47" s="50"/>
      <c r="F47" s="52"/>
      <c r="G47" s="50"/>
      <c r="H47" s="54"/>
      <c r="I47" s="54"/>
      <c r="J47" s="54"/>
      <c r="K47" s="54"/>
      <c r="L47" s="54"/>
      <c r="M47" s="68"/>
      <c r="N47" s="63"/>
      <c r="O47" s="50">
        <f>+(+E47+G47)-(M47+N47)</f>
        <v>0</v>
      </c>
      <c r="P47" s="52"/>
      <c r="Q47" s="37">
        <v>0</v>
      </c>
      <c r="R47" s="38">
        <v>0</v>
      </c>
      <c r="S47" s="38">
        <v>0</v>
      </c>
      <c r="T47" s="39">
        <v>0</v>
      </c>
      <c r="U47" s="38">
        <v>0</v>
      </c>
      <c r="V47" s="37">
        <v>0</v>
      </c>
      <c r="W47" s="39">
        <v>0</v>
      </c>
      <c r="X47" s="40">
        <v>0</v>
      </c>
      <c r="Y47" s="28" t="s">
        <v>15</v>
      </c>
    </row>
    <row r="48" spans="1:25" s="2" customFormat="1" ht="18" hidden="1" customHeight="1" thickBot="1" x14ac:dyDescent="0.2">
      <c r="A48" s="59"/>
      <c r="B48" s="61"/>
      <c r="C48" s="65"/>
      <c r="D48" s="124"/>
      <c r="E48" s="51"/>
      <c r="F48" s="53"/>
      <c r="G48" s="51"/>
      <c r="H48" s="55"/>
      <c r="I48" s="66"/>
      <c r="J48" s="66"/>
      <c r="K48" s="66"/>
      <c r="L48" s="66"/>
      <c r="M48" s="69"/>
      <c r="N48" s="64"/>
      <c r="O48" s="51"/>
      <c r="P48" s="53"/>
      <c r="Q48" s="44">
        <v>0</v>
      </c>
      <c r="R48" s="42">
        <v>0</v>
      </c>
      <c r="S48" s="42">
        <v>0</v>
      </c>
      <c r="T48" s="43">
        <v>0</v>
      </c>
      <c r="U48" s="42">
        <v>0</v>
      </c>
      <c r="V48" s="44">
        <v>0</v>
      </c>
      <c r="W48" s="43">
        <v>0</v>
      </c>
      <c r="X48" s="45">
        <v>0</v>
      </c>
      <c r="Y48" s="29" t="s">
        <v>11</v>
      </c>
    </row>
    <row r="49" spans="1:25" s="2" customFormat="1" ht="21.95" hidden="1" customHeight="1" x14ac:dyDescent="0.15">
      <c r="A49" s="58"/>
      <c r="B49" s="125" t="s">
        <v>34</v>
      </c>
      <c r="C49" s="126"/>
      <c r="D49" s="123"/>
      <c r="E49" s="50"/>
      <c r="F49" s="52"/>
      <c r="G49" s="50"/>
      <c r="H49" s="54"/>
      <c r="I49" s="54"/>
      <c r="J49" s="54"/>
      <c r="K49" s="54"/>
      <c r="L49" s="54"/>
      <c r="M49" s="68"/>
      <c r="N49" s="63"/>
      <c r="O49" s="50">
        <f>+(+E49+G49)-(M49+N49)</f>
        <v>0</v>
      </c>
      <c r="P49" s="52"/>
      <c r="Q49" s="37">
        <v>0</v>
      </c>
      <c r="R49" s="38">
        <v>0</v>
      </c>
      <c r="S49" s="38">
        <v>0</v>
      </c>
      <c r="T49" s="39">
        <v>0</v>
      </c>
      <c r="U49" s="38">
        <v>0</v>
      </c>
      <c r="V49" s="37">
        <v>0</v>
      </c>
      <c r="W49" s="39">
        <v>0</v>
      </c>
      <c r="X49" s="40">
        <v>0</v>
      </c>
      <c r="Y49" s="28" t="s">
        <v>15</v>
      </c>
    </row>
    <row r="50" spans="1:25" s="2" customFormat="1" ht="21.95" hidden="1" customHeight="1" thickBot="1" x14ac:dyDescent="0.2">
      <c r="A50" s="59"/>
      <c r="B50" s="127"/>
      <c r="C50" s="128"/>
      <c r="D50" s="124"/>
      <c r="E50" s="51"/>
      <c r="F50" s="53"/>
      <c r="G50" s="51"/>
      <c r="H50" s="55"/>
      <c r="I50" s="66"/>
      <c r="J50" s="66"/>
      <c r="K50" s="66"/>
      <c r="L50" s="66"/>
      <c r="M50" s="69"/>
      <c r="N50" s="64"/>
      <c r="O50" s="51"/>
      <c r="P50" s="53"/>
      <c r="Q50" s="44">
        <v>0</v>
      </c>
      <c r="R50" s="42">
        <v>0</v>
      </c>
      <c r="S50" s="42">
        <v>0</v>
      </c>
      <c r="T50" s="43">
        <v>0</v>
      </c>
      <c r="U50" s="42">
        <v>0</v>
      </c>
      <c r="V50" s="44">
        <v>0</v>
      </c>
      <c r="W50" s="43">
        <v>0</v>
      </c>
      <c r="X50" s="45">
        <v>0</v>
      </c>
      <c r="Y50" s="29" t="s">
        <v>11</v>
      </c>
    </row>
    <row r="51" spans="1:25" s="3" customFormat="1" ht="20.100000000000001" customHeight="1" x14ac:dyDescent="0.15">
      <c r="A51" s="58" t="s">
        <v>18</v>
      </c>
      <c r="B51" s="58">
        <v>1</v>
      </c>
      <c r="C51" s="60"/>
      <c r="D51" s="123"/>
      <c r="E51" s="50">
        <f t="shared" ref="E51:P51" si="0">SUM(E9:E50)</f>
        <v>3227</v>
      </c>
      <c r="F51" s="52">
        <f t="shared" si="0"/>
        <v>2498</v>
      </c>
      <c r="G51" s="50">
        <f t="shared" si="0"/>
        <v>35.502000000000002</v>
      </c>
      <c r="H51" s="54">
        <f t="shared" si="0"/>
        <v>27.484999999999999</v>
      </c>
      <c r="I51" s="54">
        <f t="shared" si="0"/>
        <v>0</v>
      </c>
      <c r="J51" s="54">
        <f t="shared" si="0"/>
        <v>0</v>
      </c>
      <c r="K51" s="54">
        <f t="shared" si="0"/>
        <v>0</v>
      </c>
      <c r="L51" s="54">
        <f t="shared" si="0"/>
        <v>27.484999999999999</v>
      </c>
      <c r="M51" s="54">
        <f t="shared" si="0"/>
        <v>53.116999999999997</v>
      </c>
      <c r="N51" s="56">
        <f t="shared" si="0"/>
        <v>0</v>
      </c>
      <c r="O51" s="50">
        <f t="shared" si="0"/>
        <v>3209.3849999999998</v>
      </c>
      <c r="P51" s="52">
        <f t="shared" si="0"/>
        <v>2485</v>
      </c>
      <c r="Q51" s="37">
        <f t="shared" ref="Q51:X51" si="1">SUMIF($Y$9:$Y$50,$Y$7,Q9:Q50)</f>
        <v>7</v>
      </c>
      <c r="R51" s="38">
        <f t="shared" si="1"/>
        <v>0</v>
      </c>
      <c r="S51" s="38">
        <f t="shared" si="1"/>
        <v>0</v>
      </c>
      <c r="T51" s="39">
        <f t="shared" si="1"/>
        <v>0</v>
      </c>
      <c r="U51" s="38">
        <f t="shared" si="1"/>
        <v>0</v>
      </c>
      <c r="V51" s="37">
        <f t="shared" si="1"/>
        <v>0</v>
      </c>
      <c r="W51" s="39">
        <f t="shared" si="1"/>
        <v>0</v>
      </c>
      <c r="X51" s="40">
        <f t="shared" si="1"/>
        <v>0</v>
      </c>
      <c r="Y51" s="28" t="s">
        <v>15</v>
      </c>
    </row>
    <row r="52" spans="1:25" s="3" customFormat="1" ht="20.100000000000001" customHeight="1" thickBot="1" x14ac:dyDescent="0.2">
      <c r="A52" s="59"/>
      <c r="B52" s="59"/>
      <c r="C52" s="61"/>
      <c r="D52" s="124"/>
      <c r="E52" s="51"/>
      <c r="F52" s="53"/>
      <c r="G52" s="51"/>
      <c r="H52" s="55"/>
      <c r="I52" s="55"/>
      <c r="J52" s="55"/>
      <c r="K52" s="55"/>
      <c r="L52" s="55"/>
      <c r="M52" s="55"/>
      <c r="N52" s="57"/>
      <c r="O52" s="51"/>
      <c r="P52" s="53"/>
      <c r="Q52" s="44">
        <f t="shared" ref="Q52:X52" si="2">SUMIF($Y$9:$Y$50,$Y$8,Q9:Q50)</f>
        <v>53.116999999999997</v>
      </c>
      <c r="R52" s="42">
        <f t="shared" si="2"/>
        <v>0</v>
      </c>
      <c r="S52" s="42">
        <f t="shared" si="2"/>
        <v>0</v>
      </c>
      <c r="T52" s="43">
        <f t="shared" si="2"/>
        <v>0</v>
      </c>
      <c r="U52" s="42">
        <f t="shared" si="2"/>
        <v>0</v>
      </c>
      <c r="V52" s="44">
        <f t="shared" si="2"/>
        <v>0</v>
      </c>
      <c r="W52" s="43">
        <f t="shared" si="2"/>
        <v>0</v>
      </c>
      <c r="X52" s="45">
        <f t="shared" si="2"/>
        <v>0</v>
      </c>
      <c r="Y52" s="29" t="s">
        <v>11</v>
      </c>
    </row>
    <row r="53" spans="1:25" ht="14.25" hidden="1" outlineLevel="1" thickBot="1" x14ac:dyDescent="0.2">
      <c r="A53" s="1" t="s">
        <v>39</v>
      </c>
    </row>
    <row r="54" spans="1:25" ht="14.25" hidden="1" outlineLevel="1" thickBot="1" x14ac:dyDescent="0.2">
      <c r="C54" s="1" t="s">
        <v>40</v>
      </c>
      <c r="F54" s="1" t="s">
        <v>50</v>
      </c>
      <c r="O54" s="34"/>
    </row>
    <row r="55" spans="1:25" ht="14.25" hidden="1" outlineLevel="1" thickBot="1" x14ac:dyDescent="0.2">
      <c r="C55" s="1" t="s">
        <v>41</v>
      </c>
      <c r="F55" s="1" t="s">
        <v>51</v>
      </c>
    </row>
    <row r="56" spans="1:25" ht="14.25" hidden="1" outlineLevel="1" thickBot="1" x14ac:dyDescent="0.2">
      <c r="C56" s="1" t="s">
        <v>42</v>
      </c>
      <c r="F56" s="1" t="s">
        <v>52</v>
      </c>
    </row>
    <row r="57" spans="1:25" ht="14.25" hidden="1" outlineLevel="1" thickBot="1" x14ac:dyDescent="0.2">
      <c r="C57" s="1" t="s">
        <v>43</v>
      </c>
      <c r="F57" s="1" t="s">
        <v>53</v>
      </c>
    </row>
    <row r="58" spans="1:25" ht="14.25" hidden="1" outlineLevel="1" thickBot="1" x14ac:dyDescent="0.2">
      <c r="C58" s="1" t="s">
        <v>44</v>
      </c>
      <c r="F58" s="1" t="s">
        <v>54</v>
      </c>
    </row>
    <row r="59" spans="1:25" ht="14.25" hidden="1" outlineLevel="1" thickBot="1" x14ac:dyDescent="0.2">
      <c r="C59" s="1" t="s">
        <v>45</v>
      </c>
      <c r="F59" s="1" t="s">
        <v>55</v>
      </c>
    </row>
    <row r="60" spans="1:25" ht="14.25" hidden="1" outlineLevel="1" thickBot="1" x14ac:dyDescent="0.2">
      <c r="C60" s="1" t="s">
        <v>46</v>
      </c>
    </row>
    <row r="61" spans="1:25" ht="14.25" hidden="1" outlineLevel="1" thickBot="1" x14ac:dyDescent="0.2">
      <c r="C61" s="1" t="s">
        <v>47</v>
      </c>
    </row>
    <row r="62" spans="1:25" ht="14.25" hidden="1" outlineLevel="1" thickBot="1" x14ac:dyDescent="0.2">
      <c r="C62" s="1" t="s">
        <v>48</v>
      </c>
    </row>
    <row r="63" spans="1:25" ht="14.25" hidden="1" outlineLevel="1" thickBot="1" x14ac:dyDescent="0.2">
      <c r="C63" s="1" t="s">
        <v>49</v>
      </c>
    </row>
    <row r="64" spans="1:25" collapsed="1" x14ac:dyDescent="0.15">
      <c r="O64" s="33">
        <f>+(+$E$51+$G$51)-($M$51+$N$51)</f>
        <v>3209.3849999999998</v>
      </c>
    </row>
  </sheetData>
  <mergeCells count="374">
    <mergeCell ref="P43:P44"/>
    <mergeCell ref="P47:P48"/>
    <mergeCell ref="H47:H48"/>
    <mergeCell ref="I47:I48"/>
    <mergeCell ref="J47:J48"/>
    <mergeCell ref="K47:K48"/>
    <mergeCell ref="L47:L48"/>
    <mergeCell ref="M47:M48"/>
    <mergeCell ref="H45:H46"/>
    <mergeCell ref="I45:I46"/>
    <mergeCell ref="J45:J46"/>
    <mergeCell ref="P45:P46"/>
    <mergeCell ref="D29:D30"/>
    <mergeCell ref="D31:D32"/>
    <mergeCell ref="D33:D34"/>
    <mergeCell ref="N47:N48"/>
    <mergeCell ref="O47:O48"/>
    <mergeCell ref="J43:J44"/>
    <mergeCell ref="K43:K44"/>
    <mergeCell ref="L43:L44"/>
    <mergeCell ref="N45:N46"/>
    <mergeCell ref="O45:O46"/>
    <mergeCell ref="N41:N42"/>
    <mergeCell ref="M43:M44"/>
    <mergeCell ref="N43:N44"/>
    <mergeCell ref="O43:O44"/>
    <mergeCell ref="O41:O42"/>
    <mergeCell ref="N39:N40"/>
    <mergeCell ref="O39:O40"/>
    <mergeCell ref="K37:K38"/>
    <mergeCell ref="L37:L38"/>
    <mergeCell ref="M37:M38"/>
    <mergeCell ref="N37:N38"/>
    <mergeCell ref="O37:O38"/>
    <mergeCell ref="O33:O34"/>
    <mergeCell ref="L31:L32"/>
    <mergeCell ref="A47:A48"/>
    <mergeCell ref="C47:C48"/>
    <mergeCell ref="E47:E48"/>
    <mergeCell ref="F47:F48"/>
    <mergeCell ref="G47:G48"/>
    <mergeCell ref="D35:D36"/>
    <mergeCell ref="D37:D38"/>
    <mergeCell ref="D39:D40"/>
    <mergeCell ref="D41:D42"/>
    <mergeCell ref="A45:A46"/>
    <mergeCell ref="C45:C46"/>
    <mergeCell ref="E45:E46"/>
    <mergeCell ref="F45:F46"/>
    <mergeCell ref="G45:G46"/>
    <mergeCell ref="B35:B36"/>
    <mergeCell ref="D43:D44"/>
    <mergeCell ref="D45:D46"/>
    <mergeCell ref="D47:D48"/>
    <mergeCell ref="B37:B38"/>
    <mergeCell ref="B39:B40"/>
    <mergeCell ref="B41:B42"/>
    <mergeCell ref="B43:B44"/>
    <mergeCell ref="B45:B46"/>
    <mergeCell ref="B47:B48"/>
    <mergeCell ref="O51:O52"/>
    <mergeCell ref="P51:P52"/>
    <mergeCell ref="B3:B8"/>
    <mergeCell ref="B9:B10"/>
    <mergeCell ref="B11:B12"/>
    <mergeCell ref="B13:B14"/>
    <mergeCell ref="B15:B16"/>
    <mergeCell ref="B17:B18"/>
    <mergeCell ref="B19:B20"/>
    <mergeCell ref="I51:I52"/>
    <mergeCell ref="J51:J52"/>
    <mergeCell ref="K51:K52"/>
    <mergeCell ref="L51:L52"/>
    <mergeCell ref="M51:M52"/>
    <mergeCell ref="N51:N52"/>
    <mergeCell ref="O49:O50"/>
    <mergeCell ref="P49:P50"/>
    <mergeCell ref="K45:K46"/>
    <mergeCell ref="L45:L46"/>
    <mergeCell ref="M45:M46"/>
    <mergeCell ref="P41:P42"/>
    <mergeCell ref="K41:K42"/>
    <mergeCell ref="L41:L42"/>
    <mergeCell ref="M41:M42"/>
    <mergeCell ref="A51:A52"/>
    <mergeCell ref="C51:C52"/>
    <mergeCell ref="E51:E52"/>
    <mergeCell ref="F51:F52"/>
    <mergeCell ref="G51:G52"/>
    <mergeCell ref="H51:H52"/>
    <mergeCell ref="L49:L50"/>
    <mergeCell ref="M49:M50"/>
    <mergeCell ref="N49:N50"/>
    <mergeCell ref="A49:A50"/>
    <mergeCell ref="E49:E50"/>
    <mergeCell ref="F49:F50"/>
    <mergeCell ref="G49:G50"/>
    <mergeCell ref="H49:H50"/>
    <mergeCell ref="I49:I50"/>
    <mergeCell ref="J49:J50"/>
    <mergeCell ref="K49:K50"/>
    <mergeCell ref="B49:C50"/>
    <mergeCell ref="B51:B52"/>
    <mergeCell ref="D49:D50"/>
    <mergeCell ref="D51:D52"/>
    <mergeCell ref="A43:A44"/>
    <mergeCell ref="C43:C44"/>
    <mergeCell ref="E43:E44"/>
    <mergeCell ref="F43:F44"/>
    <mergeCell ref="G43:G44"/>
    <mergeCell ref="H43:H44"/>
    <mergeCell ref="I43:I44"/>
    <mergeCell ref="I41:I42"/>
    <mergeCell ref="J41:J42"/>
    <mergeCell ref="A41:A42"/>
    <mergeCell ref="C41:C42"/>
    <mergeCell ref="E41:E42"/>
    <mergeCell ref="F41:F42"/>
    <mergeCell ref="G41:G42"/>
    <mergeCell ref="H41:H42"/>
    <mergeCell ref="P39:P40"/>
    <mergeCell ref="A39:A40"/>
    <mergeCell ref="C39:C40"/>
    <mergeCell ref="E39:E40"/>
    <mergeCell ref="F39:F40"/>
    <mergeCell ref="G39:G40"/>
    <mergeCell ref="H39:H40"/>
    <mergeCell ref="I39:I40"/>
    <mergeCell ref="J39:J40"/>
    <mergeCell ref="K39:K40"/>
    <mergeCell ref="L39:L40"/>
    <mergeCell ref="M39:M40"/>
    <mergeCell ref="P37:P38"/>
    <mergeCell ref="P35:P36"/>
    <mergeCell ref="A37:A38"/>
    <mergeCell ref="C37:C38"/>
    <mergeCell ref="E37:E38"/>
    <mergeCell ref="F37:F38"/>
    <mergeCell ref="G37:G38"/>
    <mergeCell ref="H37:H38"/>
    <mergeCell ref="I37:I38"/>
    <mergeCell ref="J37:J38"/>
    <mergeCell ref="J35:J36"/>
    <mergeCell ref="K35:K36"/>
    <mergeCell ref="L35:L36"/>
    <mergeCell ref="M35:M36"/>
    <mergeCell ref="N35:N36"/>
    <mergeCell ref="O35:O36"/>
    <mergeCell ref="P33:P34"/>
    <mergeCell ref="A35:A36"/>
    <mergeCell ref="C35:C36"/>
    <mergeCell ref="E35:E36"/>
    <mergeCell ref="F35:F36"/>
    <mergeCell ref="G35:G36"/>
    <mergeCell ref="H35:H36"/>
    <mergeCell ref="I35:I36"/>
    <mergeCell ref="I33:I34"/>
    <mergeCell ref="J33:J34"/>
    <mergeCell ref="K33:K34"/>
    <mergeCell ref="L33:L34"/>
    <mergeCell ref="M33:M34"/>
    <mergeCell ref="N33:N34"/>
    <mergeCell ref="A33:A34"/>
    <mergeCell ref="C33:C34"/>
    <mergeCell ref="E33:E34"/>
    <mergeCell ref="F33:F34"/>
    <mergeCell ref="G33:G34"/>
    <mergeCell ref="H33:H34"/>
    <mergeCell ref="B33:B34"/>
    <mergeCell ref="M31:M32"/>
    <mergeCell ref="N31:N32"/>
    <mergeCell ref="O31:O32"/>
    <mergeCell ref="P31:P32"/>
    <mergeCell ref="A31:A32"/>
    <mergeCell ref="C31:C32"/>
    <mergeCell ref="E31:E32"/>
    <mergeCell ref="F31:F32"/>
    <mergeCell ref="G31:G32"/>
    <mergeCell ref="H31:H32"/>
    <mergeCell ref="I31:I32"/>
    <mergeCell ref="J31:J32"/>
    <mergeCell ref="K31:K32"/>
    <mergeCell ref="B31:B32"/>
    <mergeCell ref="K29:K30"/>
    <mergeCell ref="L29:L30"/>
    <mergeCell ref="M29:M30"/>
    <mergeCell ref="N29:N30"/>
    <mergeCell ref="O29:O30"/>
    <mergeCell ref="P29:P30"/>
    <mergeCell ref="P27:P28"/>
    <mergeCell ref="A29:A30"/>
    <mergeCell ref="C29:C30"/>
    <mergeCell ref="E29:E30"/>
    <mergeCell ref="F29:F30"/>
    <mergeCell ref="G29:G30"/>
    <mergeCell ref="H29:H30"/>
    <mergeCell ref="I29:I30"/>
    <mergeCell ref="J29:J30"/>
    <mergeCell ref="J27:J28"/>
    <mergeCell ref="K27:K28"/>
    <mergeCell ref="L27:L28"/>
    <mergeCell ref="M27:M28"/>
    <mergeCell ref="N27:N28"/>
    <mergeCell ref="O27:O28"/>
    <mergeCell ref="B27:B28"/>
    <mergeCell ref="B29:B30"/>
    <mergeCell ref="D27:D28"/>
    <mergeCell ref="O25:O26"/>
    <mergeCell ref="P25:P26"/>
    <mergeCell ref="A27:A28"/>
    <mergeCell ref="C27:C28"/>
    <mergeCell ref="E27:E28"/>
    <mergeCell ref="F27:F28"/>
    <mergeCell ref="G27:G28"/>
    <mergeCell ref="H27:H28"/>
    <mergeCell ref="I27:I28"/>
    <mergeCell ref="I25:I26"/>
    <mergeCell ref="J25:J26"/>
    <mergeCell ref="K25:K26"/>
    <mergeCell ref="L25:L26"/>
    <mergeCell ref="M25:M26"/>
    <mergeCell ref="N25:N26"/>
    <mergeCell ref="A25:A26"/>
    <mergeCell ref="C25:C26"/>
    <mergeCell ref="E25:E26"/>
    <mergeCell ref="F25:F26"/>
    <mergeCell ref="G25:G26"/>
    <mergeCell ref="H25:H26"/>
    <mergeCell ref="B25:B26"/>
    <mergeCell ref="D25:D26"/>
    <mergeCell ref="L23:L24"/>
    <mergeCell ref="M23:M24"/>
    <mergeCell ref="N23:N24"/>
    <mergeCell ref="O23:O24"/>
    <mergeCell ref="P23:P24"/>
    <mergeCell ref="A23:A24"/>
    <mergeCell ref="C23:C24"/>
    <mergeCell ref="E23:E24"/>
    <mergeCell ref="F23:F24"/>
    <mergeCell ref="G23:G24"/>
    <mergeCell ref="H23:H24"/>
    <mergeCell ref="I23:I24"/>
    <mergeCell ref="J23:J24"/>
    <mergeCell ref="K23:K24"/>
    <mergeCell ref="B23:B24"/>
    <mergeCell ref="D23:D24"/>
    <mergeCell ref="K21:K22"/>
    <mergeCell ref="L21:L22"/>
    <mergeCell ref="M21:M22"/>
    <mergeCell ref="N21:N22"/>
    <mergeCell ref="O21:O22"/>
    <mergeCell ref="P21:P22"/>
    <mergeCell ref="P19:P20"/>
    <mergeCell ref="A21:A22"/>
    <mergeCell ref="C21:C22"/>
    <mergeCell ref="E21:E22"/>
    <mergeCell ref="F21:F22"/>
    <mergeCell ref="G21:G22"/>
    <mergeCell ref="H21:H22"/>
    <mergeCell ref="I21:I22"/>
    <mergeCell ref="J21:J22"/>
    <mergeCell ref="J19:J20"/>
    <mergeCell ref="K19:K20"/>
    <mergeCell ref="L19:L20"/>
    <mergeCell ref="M19:M20"/>
    <mergeCell ref="N19:N20"/>
    <mergeCell ref="O19:O20"/>
    <mergeCell ref="D19:D20"/>
    <mergeCell ref="D21:D22"/>
    <mergeCell ref="B21:B22"/>
    <mergeCell ref="O17:O18"/>
    <mergeCell ref="P17:P18"/>
    <mergeCell ref="A19:A20"/>
    <mergeCell ref="C19:C20"/>
    <mergeCell ref="E19:E20"/>
    <mergeCell ref="F19:F20"/>
    <mergeCell ref="G19:G20"/>
    <mergeCell ref="H19:H20"/>
    <mergeCell ref="I19:I20"/>
    <mergeCell ref="I17:I18"/>
    <mergeCell ref="J17:J18"/>
    <mergeCell ref="K17:K18"/>
    <mergeCell ref="L17:L18"/>
    <mergeCell ref="M17:M18"/>
    <mergeCell ref="N17:N18"/>
    <mergeCell ref="A17:A18"/>
    <mergeCell ref="C17:C18"/>
    <mergeCell ref="E17:E18"/>
    <mergeCell ref="F17:F18"/>
    <mergeCell ref="G17:G18"/>
    <mergeCell ref="H17:H18"/>
    <mergeCell ref="D17:D18"/>
    <mergeCell ref="L15:L16"/>
    <mergeCell ref="M15:M16"/>
    <mergeCell ref="N15:N16"/>
    <mergeCell ref="O15:O16"/>
    <mergeCell ref="P15:P16"/>
    <mergeCell ref="A15:A16"/>
    <mergeCell ref="C15:C16"/>
    <mergeCell ref="E15:E16"/>
    <mergeCell ref="F15:F16"/>
    <mergeCell ref="G15:G16"/>
    <mergeCell ref="H15:H16"/>
    <mergeCell ref="I15:I16"/>
    <mergeCell ref="J15:J16"/>
    <mergeCell ref="K15:K16"/>
    <mergeCell ref="D15:D16"/>
    <mergeCell ref="M13:M14"/>
    <mergeCell ref="N13:N14"/>
    <mergeCell ref="O13:O14"/>
    <mergeCell ref="P13:P14"/>
    <mergeCell ref="P11:P12"/>
    <mergeCell ref="A13:A14"/>
    <mergeCell ref="C13:C14"/>
    <mergeCell ref="E13:E14"/>
    <mergeCell ref="F13:F14"/>
    <mergeCell ref="G13:G14"/>
    <mergeCell ref="H13:H14"/>
    <mergeCell ref="I13:I14"/>
    <mergeCell ref="J13:J14"/>
    <mergeCell ref="J11:J12"/>
    <mergeCell ref="K11:K12"/>
    <mergeCell ref="L11:L12"/>
    <mergeCell ref="M11:M12"/>
    <mergeCell ref="N11:N12"/>
    <mergeCell ref="O11:O12"/>
    <mergeCell ref="D11:D12"/>
    <mergeCell ref="D13:D14"/>
    <mergeCell ref="A11:A12"/>
    <mergeCell ref="K13:K14"/>
    <mergeCell ref="L13:L14"/>
    <mergeCell ref="C11:C12"/>
    <mergeCell ref="E11:E12"/>
    <mergeCell ref="F11:F12"/>
    <mergeCell ref="G11:G12"/>
    <mergeCell ref="H11:H12"/>
    <mergeCell ref="I11:I12"/>
    <mergeCell ref="I9:I10"/>
    <mergeCell ref="J9:J10"/>
    <mergeCell ref="K9:K10"/>
    <mergeCell ref="V3:X3"/>
    <mergeCell ref="R4:R6"/>
    <mergeCell ref="S4:S6"/>
    <mergeCell ref="T4:T6"/>
    <mergeCell ref="U4:U6"/>
    <mergeCell ref="V4:V6"/>
    <mergeCell ref="W4:W6"/>
    <mergeCell ref="X4:X6"/>
    <mergeCell ref="O9:O10"/>
    <mergeCell ref="P9:P10"/>
    <mergeCell ref="Q5:Q6"/>
    <mergeCell ref="Q3:U3"/>
    <mergeCell ref="N3:N8"/>
    <mergeCell ref="O3:P4"/>
    <mergeCell ref="M5:M8"/>
    <mergeCell ref="F6:F8"/>
    <mergeCell ref="P6:P8"/>
    <mergeCell ref="I7:K7"/>
    <mergeCell ref="L7:L8"/>
    <mergeCell ref="L9:L10"/>
    <mergeCell ref="M9:M10"/>
    <mergeCell ref="N9:N10"/>
    <mergeCell ref="A9:A10"/>
    <mergeCell ref="C9:C10"/>
    <mergeCell ref="E9:E10"/>
    <mergeCell ref="F9:F10"/>
    <mergeCell ref="G9:G10"/>
    <mergeCell ref="H9:H10"/>
    <mergeCell ref="D9:D10"/>
    <mergeCell ref="A3:A8"/>
    <mergeCell ref="C3:C8"/>
    <mergeCell ref="E3:F4"/>
    <mergeCell ref="G3:M4"/>
    <mergeCell ref="D3:D8"/>
  </mergeCells>
  <phoneticPr fontId="1"/>
  <pageMargins left="0.51181102362204722" right="0.31496062992125984" top="0.55118110236220474" bottom="0.55118110236220474" header="0.31496062992125984" footer="0.31496062992125984"/>
  <pageSetup paperSize="9" scale="60" fitToHeight="0" orientation="landscape" r:id="rId1"/>
  <headerFooter>
    <oddHeader>&amp;L【機密性2情報】</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個別表 （明日香村）</vt:lpstr>
      <vt:lpstr>'個別表 （明日香村）'!Print_Area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 重義（行革本部事務局）</dc:creator>
  <cp:lastModifiedBy>なし</cp:lastModifiedBy>
  <cp:lastPrinted>2019-09-26T09:03:05Z</cp:lastPrinted>
  <dcterms:created xsi:type="dcterms:W3CDTF">2010-08-24T08:00:05Z</dcterms:created>
  <dcterms:modified xsi:type="dcterms:W3CDTF">2019-09-27T11:05:42Z</dcterms:modified>
</cp:coreProperties>
</file>