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愛知県Aichi!$A$1:$M$436</definedName>
    <definedName name="_xlnm.Print_Area" localSheetId="3">関東地方Kanto!$A$1:$M$147</definedName>
    <definedName name="_xlnm.Print_Area" localSheetId="12">'京阪神圏Osaka including suburbs'!$A$1:$M$147</definedName>
    <definedName name="_xlnm.Print_Area" localSheetId="6">近畿地方Kinki!$A$1:$M$147</definedName>
    <definedName name="_xlnm.Print_Area" localSheetId="9">'九州・沖縄地方Kyushu-Okinawa'!$A$1:$M$147</definedName>
    <definedName name="_xlnm.Print_Area" localSheetId="8">四国地方Shikoku!$A$1:$M$148</definedName>
    <definedName name="_xlnm.Print_Area" localSheetId="0">全国Japan!$A$1:$M$147</definedName>
    <definedName name="_xlnm.Print_Area" localSheetId="15">大阪府Osaka!$A$1:$M$436</definedName>
    <definedName name="_xlnm.Print_Area" localSheetId="7">中国地方Chugoku!$A$1:$M$148</definedName>
    <definedName name="_xlnm.Print_Area" localSheetId="5">中部地方Chubu!$A$1:$M$147</definedName>
    <definedName name="_xlnm.Print_Area" localSheetId="13">東京都Tokyo!$A$1:$M$436</definedName>
    <definedName name="_xlnm.Print_Area" localSheetId="2">東北地方Tohoku!$A$1:$M$148</definedName>
    <definedName name="_xlnm.Print_Area" localSheetId="10">'南関東圏Tokyo including suburbs'!$A$1:$M$147</definedName>
    <definedName name="_xlnm.Print_Area" localSheetId="1">北海道地方Hokkaido!$A$1:$M$147</definedName>
    <definedName name="_xlnm.Print_Area" localSheetId="4">北陸地方Hokuriku!$A$1:$M$148</definedName>
    <definedName name="_xlnm.Print_Area" localSheetId="11">'名古屋圏Nagoya including suburbs'!$A$1:$M$147</definedName>
  </definedNames>
  <calcPr calcId="144525"/>
</workbook>
</file>

<file path=xl/calcChain.xml><?xml version="1.0" encoding="utf-8"?>
<calcChain xmlns="http://schemas.openxmlformats.org/spreadsheetml/2006/main">
  <c r="L434" i="73" l="1"/>
  <c r="I434" i="73"/>
  <c r="F434" i="73"/>
  <c r="C434" i="73"/>
  <c r="L433" i="73"/>
  <c r="I433" i="73"/>
  <c r="F433" i="73"/>
  <c r="C433" i="73"/>
  <c r="L432" i="73"/>
  <c r="I432" i="73"/>
  <c r="F432" i="73"/>
  <c r="C432" i="73"/>
  <c r="L431" i="73"/>
  <c r="I431" i="73"/>
  <c r="F431" i="73"/>
  <c r="C431" i="73"/>
  <c r="L430" i="73"/>
  <c r="I430" i="73"/>
  <c r="F430" i="73"/>
  <c r="C430" i="73"/>
  <c r="L429" i="73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34" i="72"/>
  <c r="I434" i="72"/>
  <c r="F434" i="72"/>
  <c r="C434" i="72"/>
  <c r="L433" i="72"/>
  <c r="I433" i="72"/>
  <c r="F433" i="72"/>
  <c r="C433" i="72"/>
  <c r="L432" i="72"/>
  <c r="I432" i="72"/>
  <c r="F432" i="72"/>
  <c r="C432" i="72"/>
  <c r="L431" i="72"/>
  <c r="I431" i="72"/>
  <c r="F431" i="72"/>
  <c r="C431" i="72"/>
  <c r="L430" i="72"/>
  <c r="I430" i="72"/>
  <c r="F430" i="72"/>
  <c r="C430" i="72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34" i="65"/>
  <c r="I434" i="65"/>
  <c r="F434" i="65"/>
  <c r="C434" i="65"/>
  <c r="L433" i="65"/>
  <c r="I433" i="65"/>
  <c r="F433" i="65"/>
  <c r="C433" i="65"/>
  <c r="L432" i="65"/>
  <c r="I432" i="65"/>
  <c r="F432" i="65"/>
  <c r="C432" i="65"/>
  <c r="L431" i="65"/>
  <c r="I431" i="65"/>
  <c r="F431" i="65"/>
  <c r="C431" i="65"/>
  <c r="L430" i="65"/>
  <c r="I430" i="65"/>
  <c r="F430" i="65"/>
  <c r="C430" i="65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6" i="50"/>
  <c r="I146" i="50"/>
  <c r="F146" i="50"/>
  <c r="C146" i="50"/>
  <c r="L145" i="50"/>
  <c r="I145" i="50"/>
  <c r="F145" i="50"/>
  <c r="C145" i="50"/>
  <c r="L144" i="50"/>
  <c r="I144" i="50"/>
  <c r="F144" i="50"/>
  <c r="C144" i="50"/>
  <c r="L143" i="50"/>
  <c r="I143" i="50"/>
  <c r="F143" i="50"/>
  <c r="C143" i="50"/>
  <c r="L142" i="50"/>
  <c r="I142" i="50"/>
  <c r="F142" i="50"/>
  <c r="C142" i="50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6" i="61"/>
  <c r="I146" i="61"/>
  <c r="F146" i="61"/>
  <c r="C146" i="61"/>
  <c r="L145" i="61"/>
  <c r="I145" i="61"/>
  <c r="F145" i="61"/>
  <c r="C145" i="61"/>
  <c r="L144" i="61"/>
  <c r="I144" i="61"/>
  <c r="F144" i="61"/>
  <c r="C144" i="61"/>
  <c r="L143" i="61"/>
  <c r="I143" i="61"/>
  <c r="F143" i="61"/>
  <c r="C143" i="61"/>
  <c r="L142" i="61"/>
  <c r="I142" i="61"/>
  <c r="F142" i="61"/>
  <c r="C142" i="61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6" i="51"/>
  <c r="I146" i="51"/>
  <c r="F146" i="51"/>
  <c r="C146" i="51"/>
  <c r="L145" i="51"/>
  <c r="I145" i="51"/>
  <c r="F145" i="51"/>
  <c r="C145" i="51"/>
  <c r="L144" i="51"/>
  <c r="I144" i="51"/>
  <c r="F144" i="51"/>
  <c r="C144" i="51"/>
  <c r="L143" i="51"/>
  <c r="I143" i="51"/>
  <c r="F143" i="51"/>
  <c r="C143" i="51"/>
  <c r="L142" i="51"/>
  <c r="I142" i="51"/>
  <c r="F142" i="51"/>
  <c r="C142" i="5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6" i="52"/>
  <c r="I146" i="52"/>
  <c r="F146" i="52"/>
  <c r="C146" i="52"/>
  <c r="L145" i="52"/>
  <c r="I145" i="52"/>
  <c r="F145" i="52"/>
  <c r="C145" i="52"/>
  <c r="L144" i="52"/>
  <c r="I144" i="52"/>
  <c r="F144" i="52"/>
  <c r="C144" i="52"/>
  <c r="L143" i="52"/>
  <c r="I143" i="52"/>
  <c r="F143" i="52"/>
  <c r="C143" i="52"/>
  <c r="L142" i="52"/>
  <c r="I142" i="52"/>
  <c r="F142" i="52"/>
  <c r="C142" i="52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6" i="54"/>
  <c r="I146" i="54"/>
  <c r="F146" i="54"/>
  <c r="C146" i="54"/>
  <c r="L145" i="54"/>
  <c r="I145" i="54"/>
  <c r="F145" i="54"/>
  <c r="C145" i="54"/>
  <c r="L144" i="54"/>
  <c r="I144" i="54"/>
  <c r="F144" i="54"/>
  <c r="C144" i="54"/>
  <c r="L143" i="54"/>
  <c r="I143" i="54"/>
  <c r="F143" i="54"/>
  <c r="C143" i="54"/>
  <c r="L142" i="54"/>
  <c r="I142" i="54"/>
  <c r="F142" i="54"/>
  <c r="C142" i="54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6" i="56"/>
  <c r="I146" i="56"/>
  <c r="F146" i="56"/>
  <c r="C146" i="56"/>
  <c r="L145" i="56"/>
  <c r="I145" i="56"/>
  <c r="F145" i="56"/>
  <c r="C145" i="56"/>
  <c r="L144" i="56"/>
  <c r="I144" i="56"/>
  <c r="F144" i="56"/>
  <c r="C144" i="56"/>
  <c r="L143" i="56"/>
  <c r="I143" i="56"/>
  <c r="F143" i="56"/>
  <c r="C143" i="56"/>
  <c r="L142" i="56"/>
  <c r="I142" i="56"/>
  <c r="F142" i="56"/>
  <c r="C142" i="56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6" i="55"/>
  <c r="I146" i="55"/>
  <c r="F146" i="55"/>
  <c r="C146" i="55"/>
  <c r="L145" i="55"/>
  <c r="I145" i="55"/>
  <c r="F145" i="55"/>
  <c r="C145" i="55"/>
  <c r="L144" i="55"/>
  <c r="I144" i="55"/>
  <c r="F144" i="55"/>
  <c r="C144" i="55"/>
  <c r="L143" i="55"/>
  <c r="I143" i="55"/>
  <c r="F143" i="55"/>
  <c r="C143" i="55"/>
  <c r="L142" i="55"/>
  <c r="I142" i="55"/>
  <c r="F142" i="55"/>
  <c r="C142" i="55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6" i="57"/>
  <c r="I146" i="57"/>
  <c r="F146" i="57"/>
  <c r="C146" i="57"/>
  <c r="L145" i="57"/>
  <c r="I145" i="57"/>
  <c r="F145" i="57"/>
  <c r="C145" i="57"/>
  <c r="L144" i="57"/>
  <c r="I144" i="57"/>
  <c r="F144" i="57"/>
  <c r="C144" i="57"/>
  <c r="L143" i="57"/>
  <c r="I143" i="57"/>
  <c r="F143" i="57"/>
  <c r="C143" i="57"/>
  <c r="L142" i="57"/>
  <c r="I142" i="57"/>
  <c r="F142" i="57"/>
  <c r="C142" i="57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6" i="58"/>
  <c r="I146" i="58"/>
  <c r="F146" i="58"/>
  <c r="C146" i="58"/>
  <c r="L145" i="58"/>
  <c r="I145" i="58"/>
  <c r="F145" i="58"/>
  <c r="C145" i="58"/>
  <c r="L144" i="58"/>
  <c r="I144" i="58"/>
  <c r="F144" i="58"/>
  <c r="C144" i="58"/>
  <c r="L143" i="58"/>
  <c r="I143" i="58"/>
  <c r="F143" i="58"/>
  <c r="C143" i="58"/>
  <c r="L142" i="58"/>
  <c r="I142" i="58"/>
  <c r="F142" i="58"/>
  <c r="C142" i="58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6" i="59"/>
  <c r="I146" i="59"/>
  <c r="F146" i="59"/>
  <c r="C146" i="59"/>
  <c r="L145" i="59"/>
  <c r="I145" i="59"/>
  <c r="F145" i="59"/>
  <c r="C145" i="59"/>
  <c r="L144" i="59"/>
  <c r="I144" i="59"/>
  <c r="F144" i="59"/>
  <c r="C144" i="59"/>
  <c r="L143" i="59"/>
  <c r="I143" i="59"/>
  <c r="F143" i="59"/>
  <c r="C143" i="59"/>
  <c r="L142" i="59"/>
  <c r="I142" i="59"/>
  <c r="F142" i="59"/>
  <c r="C142" i="59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6" i="60"/>
  <c r="I146" i="60"/>
  <c r="F146" i="60"/>
  <c r="C146" i="60"/>
  <c r="L145" i="60"/>
  <c r="I145" i="60"/>
  <c r="F145" i="60"/>
  <c r="C145" i="60"/>
  <c r="L144" i="60"/>
  <c r="I144" i="60"/>
  <c r="F144" i="60"/>
  <c r="C144" i="60"/>
  <c r="L143" i="60"/>
  <c r="I143" i="60"/>
  <c r="F143" i="60"/>
  <c r="C143" i="60"/>
  <c r="L142" i="60"/>
  <c r="I142" i="60"/>
  <c r="F142" i="60"/>
  <c r="C142" i="60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6" i="53"/>
  <c r="I146" i="53"/>
  <c r="F146" i="53"/>
  <c r="C146" i="53"/>
  <c r="L145" i="53"/>
  <c r="I145" i="53"/>
  <c r="F145" i="53"/>
  <c r="C145" i="53"/>
  <c r="L144" i="53"/>
  <c r="I144" i="53"/>
  <c r="F144" i="53"/>
  <c r="C144" i="53"/>
  <c r="L143" i="53"/>
  <c r="I143" i="53"/>
  <c r="F143" i="53"/>
  <c r="C143" i="53"/>
  <c r="L142" i="53"/>
  <c r="I142" i="53"/>
  <c r="F142" i="53"/>
  <c r="C142" i="53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6" i="11"/>
  <c r="I146" i="11"/>
  <c r="F146" i="11"/>
  <c r="C146" i="11"/>
  <c r="L145" i="11"/>
  <c r="I145" i="11"/>
  <c r="F145" i="11"/>
  <c r="C145" i="11"/>
  <c r="L144" i="11"/>
  <c r="I144" i="11"/>
  <c r="F144" i="11"/>
  <c r="C144" i="11"/>
  <c r="L143" i="11"/>
  <c r="I143" i="11"/>
  <c r="F143" i="11"/>
  <c r="C143" i="11"/>
  <c r="L142" i="11"/>
  <c r="I142" i="11"/>
  <c r="F142" i="11"/>
  <c r="C142" i="11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<sst xmlns="http://schemas.openxmlformats.org/spreadsheetml/2006/main" count="567" uniqueCount="67">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</sst>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7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6" si="4">IFERROR( ROUND((E86-E74)/E74*100,2),"")</f>
        <v>-0.89</v>
      </c>
      <c r="G86" s="9">
        <v>3261</v>
      </c>
      <c r="H86" s="29">
        <v>99.42</v>
      </c>
      <c r="I86" s="30">
        <f t="shared" ref="I86:I146" si="5">IFERROR( ROUND((H86-H74)/H74*100,2),"")</f>
        <v>-1.21</v>
      </c>
      <c r="J86" s="9">
        <v>5292</v>
      </c>
      <c r="K86" s="29">
        <v>114.15</v>
      </c>
      <c r="L86" s="30">
        <f t="shared" ref="L86:L146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6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116.44</v>
      </c>
      <c r="C139" s="28">
        <f t="shared" si="7"/>
        <v>3.66</v>
      </c>
      <c r="D139" s="8">
        <v>9689</v>
      </c>
      <c r="E139" s="26">
        <v>103.77</v>
      </c>
      <c r="F139" s="28">
        <f t="shared" si="4"/>
        <v>0.08</v>
      </c>
      <c r="G139" s="8">
        <v>2485</v>
      </c>
      <c r="H139" s="26">
        <v>105.98</v>
      </c>
      <c r="I139" s="28">
        <f t="shared" si="5"/>
        <v>4.1399999999999997</v>
      </c>
      <c r="J139" s="8">
        <v>3799</v>
      </c>
      <c r="K139" s="26">
        <v>147.41999999999999</v>
      </c>
      <c r="L139" s="28">
        <f t="shared" si="6"/>
        <v>5.83</v>
      </c>
      <c r="M139" s="8">
        <v>3405</v>
      </c>
    </row>
    <row r="140" spans="1:13" ht="25.5" customHeight="1" x14ac:dyDescent="0.15">
      <c r="A140" s="96">
        <v>43497</v>
      </c>
      <c r="B140" s="30">
        <v>113.63</v>
      </c>
      <c r="C140" s="30">
        <f t="shared" si="7"/>
        <v>1.71</v>
      </c>
      <c r="D140" s="9">
        <v>10948</v>
      </c>
      <c r="E140" s="29">
        <v>101.18</v>
      </c>
      <c r="F140" s="30">
        <f t="shared" si="4"/>
        <v>1.44</v>
      </c>
      <c r="G140" s="9">
        <v>2771</v>
      </c>
      <c r="H140" s="29">
        <v>102.68</v>
      </c>
      <c r="I140" s="30">
        <f t="shared" si="5"/>
        <v>-0.85</v>
      </c>
      <c r="J140" s="9">
        <v>4629</v>
      </c>
      <c r="K140" s="29">
        <v>147.53</v>
      </c>
      <c r="L140" s="30">
        <f t="shared" si="6"/>
        <v>6.05</v>
      </c>
      <c r="M140" s="9">
        <v>3548</v>
      </c>
    </row>
    <row r="141" spans="1:13" ht="25.5" customHeight="1" x14ac:dyDescent="0.15">
      <c r="A141" s="96">
        <v>43525</v>
      </c>
      <c r="B141" s="30">
        <v>115.35</v>
      </c>
      <c r="C141" s="30">
        <f t="shared" si="7"/>
        <v>1.51</v>
      </c>
      <c r="D141" s="9">
        <v>16294</v>
      </c>
      <c r="E141" s="29">
        <v>103.6</v>
      </c>
      <c r="F141" s="30">
        <f t="shared" si="4"/>
        <v>0.14000000000000001</v>
      </c>
      <c r="G141" s="9">
        <v>3940</v>
      </c>
      <c r="H141" s="29">
        <v>104.83</v>
      </c>
      <c r="I141" s="30">
        <f t="shared" si="5"/>
        <v>0.74</v>
      </c>
      <c r="J141" s="9">
        <v>7138</v>
      </c>
      <c r="K141" s="29">
        <v>148.21</v>
      </c>
      <c r="L141" s="30">
        <f t="shared" si="6"/>
        <v>4.28</v>
      </c>
      <c r="M141" s="9">
        <v>5216</v>
      </c>
    </row>
    <row r="142" spans="1:13" ht="25.5" customHeight="1" x14ac:dyDescent="0.15">
      <c r="A142" s="96">
        <v>43556</v>
      </c>
      <c r="B142" s="30">
        <v>114.22</v>
      </c>
      <c r="C142" s="30">
        <f t="shared" si="7"/>
        <v>1.41</v>
      </c>
      <c r="D142" s="9">
        <v>12762</v>
      </c>
      <c r="E142" s="29">
        <v>99.27</v>
      </c>
      <c r="F142" s="30">
        <f t="shared" si="4"/>
        <v>-1.93</v>
      </c>
      <c r="G142" s="9">
        <v>3098</v>
      </c>
      <c r="H142" s="29">
        <v>103.49</v>
      </c>
      <c r="I142" s="30">
        <f t="shared" si="5"/>
        <v>1.06</v>
      </c>
      <c r="J142" s="9">
        <v>5282</v>
      </c>
      <c r="K142" s="29">
        <v>147.49</v>
      </c>
      <c r="L142" s="30">
        <f t="shared" si="6"/>
        <v>4.01</v>
      </c>
      <c r="M142" s="9">
        <v>4382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3.11</v>
      </c>
      <c r="D143" s="9">
        <v>11643</v>
      </c>
      <c r="E143" s="29">
        <v>102.37</v>
      </c>
      <c r="F143" s="30">
        <f t="shared" si="4"/>
        <v>1.38</v>
      </c>
      <c r="G143" s="9">
        <v>2792</v>
      </c>
      <c r="H143" s="29">
        <v>103.65</v>
      </c>
      <c r="I143" s="30">
        <f t="shared" si="5"/>
        <v>2.0499999999999998</v>
      </c>
      <c r="J143" s="9">
        <v>4653</v>
      </c>
      <c r="K143" s="29">
        <v>146.81</v>
      </c>
      <c r="L143" s="30">
        <f t="shared" si="6"/>
        <v>4.57</v>
      </c>
      <c r="M143" s="9">
        <v>4198</v>
      </c>
    </row>
    <row r="144" spans="1:13" ht="25.5" customHeight="1" x14ac:dyDescent="0.15">
      <c r="A144" s="96">
        <v>43617</v>
      </c>
      <c r="B144" s="30">
        <v>113.44</v>
      </c>
      <c r="C144" s="30">
        <f t="shared" si="7"/>
        <v>1.39</v>
      </c>
      <c r="D144" s="9">
        <v>12966</v>
      </c>
      <c r="E144" s="29">
        <v>101.12</v>
      </c>
      <c r="F144" s="30">
        <f t="shared" si="4"/>
        <v>0.26</v>
      </c>
      <c r="G144" s="9">
        <v>3195</v>
      </c>
      <c r="H144" s="29">
        <v>102.21</v>
      </c>
      <c r="I144" s="30">
        <f t="shared" si="5"/>
        <v>-0.43</v>
      </c>
      <c r="J144" s="9">
        <v>5516</v>
      </c>
      <c r="K144" s="29">
        <v>146.63</v>
      </c>
      <c r="L144" s="30">
        <f t="shared" si="6"/>
        <v>3.25</v>
      </c>
      <c r="M144" s="9">
        <v>4255</v>
      </c>
    </row>
    <row r="145" spans="1:13" ht="25.5" customHeight="1" x14ac:dyDescent="0.15">
      <c r="A145" s="96">
        <v>43647</v>
      </c>
      <c r="B145" s="30">
        <v>113.49</v>
      </c>
      <c r="C145" s="30">
        <f t="shared" si="7"/>
        <v>0.57999999999999996</v>
      </c>
      <c r="D145" s="9">
        <v>12912</v>
      </c>
      <c r="E145" s="29">
        <v>101.44</v>
      </c>
      <c r="F145" s="30">
        <f t="shared" si="4"/>
        <v>-2.75</v>
      </c>
      <c r="G145" s="9">
        <v>3380</v>
      </c>
      <c r="H145" s="29">
        <v>101.82</v>
      </c>
      <c r="I145" s="30">
        <f t="shared" si="5"/>
        <v>-0.51</v>
      </c>
      <c r="J145" s="9">
        <v>5272</v>
      </c>
      <c r="K145" s="29">
        <v>146.97</v>
      </c>
      <c r="L145" s="30">
        <f t="shared" si="6"/>
        <v>3.82</v>
      </c>
      <c r="M145" s="9">
        <v>4260</v>
      </c>
    </row>
    <row r="146" spans="1:13" ht="25.5" customHeight="1" thickBot="1" x14ac:dyDescent="0.2">
      <c r="A146" s="96">
        <v>43678</v>
      </c>
      <c r="B146" s="30">
        <v>112.86</v>
      </c>
      <c r="C146" s="30">
        <f t="shared" si="7"/>
        <v>0.65</v>
      </c>
      <c r="D146" s="9">
        <v>8703</v>
      </c>
      <c r="E146" s="29">
        <v>99.88</v>
      </c>
      <c r="F146" s="30">
        <f t="shared" si="4"/>
        <v>-2.96</v>
      </c>
      <c r="G146" s="9">
        <v>2412</v>
      </c>
      <c r="H146" s="29">
        <v>100.89</v>
      </c>
      <c r="I146" s="30">
        <f t="shared" si="5"/>
        <v>-0.85</v>
      </c>
      <c r="J146" s="9">
        <v>3388</v>
      </c>
      <c r="K146" s="29">
        <v>147.83000000000001</v>
      </c>
      <c r="L146" s="30">
        <f t="shared" si="6"/>
        <v>3.39</v>
      </c>
      <c r="M146" s="9">
        <v>2903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6" si="4">IFERROR( ROUND((E86-E74)/E74*100,2),"")</f>
        <v>0.97</v>
      </c>
      <c r="G86" s="20">
        <v>344</v>
      </c>
      <c r="H86" s="43">
        <v>106.35</v>
      </c>
      <c r="I86" s="44">
        <f t="shared" ref="I86:I146" si="5">IFERROR( ROUND((H86-H74)/H74*100,2),"")</f>
        <v>-0.56000000000000005</v>
      </c>
      <c r="J86" s="20">
        <v>420</v>
      </c>
      <c r="K86" s="43">
        <v>127.71</v>
      </c>
      <c r="L86" s="44">
        <f t="shared" ref="L86:L146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6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123.96</v>
      </c>
      <c r="C139" s="28">
        <f t="shared" si="7"/>
        <v>2.39</v>
      </c>
      <c r="D139" s="8">
        <v>828</v>
      </c>
      <c r="E139" s="26">
        <v>106.63</v>
      </c>
      <c r="F139" s="28">
        <f t="shared" si="4"/>
        <v>-3.33</v>
      </c>
      <c r="G139" s="8">
        <v>276</v>
      </c>
      <c r="H139" s="26">
        <v>110.17</v>
      </c>
      <c r="I139" s="28">
        <f t="shared" si="5"/>
        <v>2.65</v>
      </c>
      <c r="J139" s="8">
        <v>341</v>
      </c>
      <c r="K139" s="26">
        <v>191.28</v>
      </c>
      <c r="L139" s="28">
        <f t="shared" si="6"/>
        <v>12.12</v>
      </c>
      <c r="M139" s="8">
        <v>211</v>
      </c>
    </row>
    <row r="140" spans="1:13" ht="25.5" customHeight="1" x14ac:dyDescent="0.15">
      <c r="A140" s="96">
        <v>43497</v>
      </c>
      <c r="B140" s="30">
        <v>123.09</v>
      </c>
      <c r="C140" s="30">
        <f t="shared" si="7"/>
        <v>5.25</v>
      </c>
      <c r="D140" s="9">
        <v>890</v>
      </c>
      <c r="E140" s="29">
        <v>103.51</v>
      </c>
      <c r="F140" s="30">
        <f t="shared" si="4"/>
        <v>6.08</v>
      </c>
      <c r="G140" s="9">
        <v>292</v>
      </c>
      <c r="H140" s="29">
        <v>113.42</v>
      </c>
      <c r="I140" s="30">
        <f t="shared" si="5"/>
        <v>4.91</v>
      </c>
      <c r="J140" s="9">
        <v>386</v>
      </c>
      <c r="K140" s="29">
        <v>184.99</v>
      </c>
      <c r="L140" s="30">
        <f t="shared" si="6"/>
        <v>6.53</v>
      </c>
      <c r="M140" s="9">
        <v>212</v>
      </c>
    </row>
    <row r="141" spans="1:13" ht="25.5" customHeight="1" x14ac:dyDescent="0.15">
      <c r="A141" s="96">
        <v>43525</v>
      </c>
      <c r="B141" s="30">
        <v>121.05</v>
      </c>
      <c r="C141" s="30">
        <f t="shared" si="7"/>
        <v>0.84</v>
      </c>
      <c r="D141" s="9">
        <v>1303</v>
      </c>
      <c r="E141" s="29">
        <v>104.25</v>
      </c>
      <c r="F141" s="30">
        <f t="shared" si="4"/>
        <v>1.43</v>
      </c>
      <c r="G141" s="9">
        <v>395</v>
      </c>
      <c r="H141" s="29">
        <v>107.37</v>
      </c>
      <c r="I141" s="30">
        <f t="shared" si="5"/>
        <v>-1.68</v>
      </c>
      <c r="J141" s="9">
        <v>568</v>
      </c>
      <c r="K141" s="29">
        <v>187.23</v>
      </c>
      <c r="L141" s="30">
        <f t="shared" si="6"/>
        <v>6.21</v>
      </c>
      <c r="M141" s="9">
        <v>340</v>
      </c>
    </row>
    <row r="142" spans="1:13" ht="25.5" customHeight="1" x14ac:dyDescent="0.15">
      <c r="A142" s="96">
        <v>43556</v>
      </c>
      <c r="B142" s="30">
        <v>122.45</v>
      </c>
      <c r="C142" s="30">
        <f t="shared" si="7"/>
        <v>2.4500000000000002</v>
      </c>
      <c r="D142" s="9">
        <v>1025</v>
      </c>
      <c r="E142" s="29">
        <v>102.98</v>
      </c>
      <c r="F142" s="30">
        <f t="shared" si="4"/>
        <v>4.63</v>
      </c>
      <c r="G142" s="9">
        <v>305</v>
      </c>
      <c r="H142" s="29">
        <v>111.11</v>
      </c>
      <c r="I142" s="30">
        <f t="shared" si="5"/>
        <v>2.38</v>
      </c>
      <c r="J142" s="9">
        <v>431</v>
      </c>
      <c r="K142" s="29">
        <v>185.78</v>
      </c>
      <c r="L142" s="30">
        <f t="shared" si="6"/>
        <v>2.75</v>
      </c>
      <c r="M142" s="9">
        <v>289</v>
      </c>
    </row>
    <row r="143" spans="1:13" ht="25.5" customHeight="1" x14ac:dyDescent="0.15">
      <c r="A143" s="96">
        <v>43586</v>
      </c>
      <c r="B143" s="30">
        <v>130</v>
      </c>
      <c r="C143" s="30">
        <f t="shared" si="7"/>
        <v>7.89</v>
      </c>
      <c r="D143" s="9">
        <v>702</v>
      </c>
      <c r="E143" s="29">
        <v>108.61</v>
      </c>
      <c r="F143" s="30">
        <f t="shared" si="4"/>
        <v>-3.94</v>
      </c>
      <c r="G143" s="9">
        <v>164</v>
      </c>
      <c r="H143" s="29">
        <v>113.03</v>
      </c>
      <c r="I143" s="30">
        <f t="shared" si="5"/>
        <v>8.09</v>
      </c>
      <c r="J143" s="9">
        <v>234</v>
      </c>
      <c r="K143" s="29">
        <v>184.38</v>
      </c>
      <c r="L143" s="30">
        <f t="shared" si="6"/>
        <v>4.8099999999999996</v>
      </c>
      <c r="M143" s="9">
        <v>304</v>
      </c>
    </row>
    <row r="144" spans="1:13" ht="25.5" customHeight="1" x14ac:dyDescent="0.15">
      <c r="A144" s="96">
        <v>43617</v>
      </c>
      <c r="B144" s="30">
        <v>119.57</v>
      </c>
      <c r="C144" s="30">
        <f t="shared" si="7"/>
        <v>-1.81</v>
      </c>
      <c r="D144" s="9">
        <v>1073</v>
      </c>
      <c r="E144" s="29">
        <v>100.2</v>
      </c>
      <c r="F144" s="30">
        <f t="shared" si="4"/>
        <v>-3.65</v>
      </c>
      <c r="G144" s="9">
        <v>325</v>
      </c>
      <c r="H144" s="29">
        <v>108.36</v>
      </c>
      <c r="I144" s="30">
        <f t="shared" si="5"/>
        <v>-2.94</v>
      </c>
      <c r="J144" s="9">
        <v>472</v>
      </c>
      <c r="K144" s="29">
        <v>180.96</v>
      </c>
      <c r="L144" s="30">
        <f t="shared" si="6"/>
        <v>-1.04</v>
      </c>
      <c r="M144" s="9">
        <v>276</v>
      </c>
    </row>
    <row r="145" spans="1:13" ht="25.5" customHeight="1" x14ac:dyDescent="0.15">
      <c r="A145" s="96">
        <v>43647</v>
      </c>
      <c r="B145" s="30">
        <v>120.35</v>
      </c>
      <c r="C145" s="30">
        <f t="shared" si="7"/>
        <v>1.56</v>
      </c>
      <c r="D145" s="9">
        <v>1129</v>
      </c>
      <c r="E145" s="29">
        <v>104.85</v>
      </c>
      <c r="F145" s="30">
        <f t="shared" si="4"/>
        <v>3.91</v>
      </c>
      <c r="G145" s="9">
        <v>366</v>
      </c>
      <c r="H145" s="29">
        <v>105.68</v>
      </c>
      <c r="I145" s="30">
        <f t="shared" si="5"/>
        <v>-2.88</v>
      </c>
      <c r="J145" s="9">
        <v>474</v>
      </c>
      <c r="K145" s="29">
        <v>184.55</v>
      </c>
      <c r="L145" s="30">
        <f t="shared" si="6"/>
        <v>3.02</v>
      </c>
      <c r="M145" s="9">
        <v>289</v>
      </c>
    </row>
    <row r="146" spans="1:13" ht="25.5" customHeight="1" thickBot="1" x14ac:dyDescent="0.2">
      <c r="A146" s="96">
        <v>43678</v>
      </c>
      <c r="B146" s="30">
        <v>124.04</v>
      </c>
      <c r="C146" s="30">
        <f t="shared" si="7"/>
        <v>3.75</v>
      </c>
      <c r="D146" s="9">
        <v>739</v>
      </c>
      <c r="E146" s="29">
        <v>100.74</v>
      </c>
      <c r="F146" s="30">
        <f t="shared" si="4"/>
        <v>-0.53</v>
      </c>
      <c r="G146" s="9">
        <v>245</v>
      </c>
      <c r="H146" s="29">
        <v>113.85</v>
      </c>
      <c r="I146" s="30">
        <f t="shared" si="5"/>
        <v>5.13</v>
      </c>
      <c r="J146" s="9">
        <v>262</v>
      </c>
      <c r="K146" s="29">
        <v>185.54</v>
      </c>
      <c r="L146" s="30">
        <f t="shared" si="6"/>
        <v>0.4</v>
      </c>
      <c r="M146" s="9">
        <v>232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6" si="4">IFERROR( ROUND((E86-E74)/E74*100,2),"")</f>
        <v>-3.28</v>
      </c>
      <c r="G86" s="20">
        <v>765</v>
      </c>
      <c r="H86" s="43">
        <v>96.18</v>
      </c>
      <c r="I86" s="44">
        <f t="shared" ref="I86:I146" si="5">IFERROR( ROUND((H86-H74)/H74*100,2),"")</f>
        <v>-3.11</v>
      </c>
      <c r="J86" s="20">
        <v>1830</v>
      </c>
      <c r="K86" s="43">
        <v>110.92</v>
      </c>
      <c r="L86" s="44">
        <f t="shared" ref="L86:L146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6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118.25</v>
      </c>
      <c r="C139" s="28">
        <f t="shared" si="7"/>
        <v>2.93</v>
      </c>
      <c r="D139" s="8">
        <v>3832</v>
      </c>
      <c r="E139" s="26">
        <v>105.92</v>
      </c>
      <c r="F139" s="28">
        <f t="shared" si="4"/>
        <v>-1.69</v>
      </c>
      <c r="G139" s="8">
        <v>605</v>
      </c>
      <c r="H139" s="26">
        <v>104.95</v>
      </c>
      <c r="I139" s="28">
        <f t="shared" si="5"/>
        <v>3.34</v>
      </c>
      <c r="J139" s="8">
        <v>1301</v>
      </c>
      <c r="K139" s="26">
        <v>142.47999999999999</v>
      </c>
      <c r="L139" s="28">
        <f t="shared" si="6"/>
        <v>4.97</v>
      </c>
      <c r="M139" s="8">
        <v>1926</v>
      </c>
    </row>
    <row r="140" spans="1:13" ht="25.5" customHeight="1" x14ac:dyDescent="0.15">
      <c r="A140" s="96">
        <v>43497</v>
      </c>
      <c r="B140" s="30">
        <v>115.16</v>
      </c>
      <c r="C140" s="30">
        <f t="shared" si="7"/>
        <v>0.51</v>
      </c>
      <c r="D140" s="9">
        <v>4205</v>
      </c>
      <c r="E140" s="29">
        <v>103.59</v>
      </c>
      <c r="F140" s="30">
        <f t="shared" si="4"/>
        <v>-1.42</v>
      </c>
      <c r="G140" s="9">
        <v>672</v>
      </c>
      <c r="H140" s="29">
        <v>101.7</v>
      </c>
      <c r="I140" s="30">
        <f t="shared" si="5"/>
        <v>-2.29</v>
      </c>
      <c r="J140" s="9">
        <v>1620</v>
      </c>
      <c r="K140" s="29">
        <v>141.44999999999999</v>
      </c>
      <c r="L140" s="30">
        <f t="shared" si="6"/>
        <v>5.34</v>
      </c>
      <c r="M140" s="9">
        <v>1913</v>
      </c>
    </row>
    <row r="141" spans="1:13" ht="25.5" customHeight="1" x14ac:dyDescent="0.15">
      <c r="A141" s="96">
        <v>43525</v>
      </c>
      <c r="B141" s="30">
        <v>116.89</v>
      </c>
      <c r="C141" s="30">
        <f t="shared" si="7"/>
        <v>0.63</v>
      </c>
      <c r="D141" s="9">
        <v>6201</v>
      </c>
      <c r="E141" s="29">
        <v>106.15</v>
      </c>
      <c r="F141" s="30">
        <f t="shared" si="4"/>
        <v>-3.28</v>
      </c>
      <c r="G141" s="9">
        <v>946</v>
      </c>
      <c r="H141" s="29">
        <v>104.16</v>
      </c>
      <c r="I141" s="30">
        <f t="shared" si="5"/>
        <v>-0.33</v>
      </c>
      <c r="J141" s="9">
        <v>2501</v>
      </c>
      <c r="K141" s="29">
        <v>142.19</v>
      </c>
      <c r="L141" s="30">
        <f t="shared" si="6"/>
        <v>4.37</v>
      </c>
      <c r="M141" s="9">
        <v>2754</v>
      </c>
    </row>
    <row r="142" spans="1:13" ht="25.5" customHeight="1" x14ac:dyDescent="0.15">
      <c r="A142" s="96">
        <v>43556</v>
      </c>
      <c r="B142" s="30">
        <v>118.21</v>
      </c>
      <c r="C142" s="30">
        <f t="shared" si="7"/>
        <v>2.09</v>
      </c>
      <c r="D142" s="9">
        <v>4635</v>
      </c>
      <c r="E142" s="29">
        <v>105.32</v>
      </c>
      <c r="F142" s="30">
        <f t="shared" si="4"/>
        <v>-0.4</v>
      </c>
      <c r="G142" s="9">
        <v>641</v>
      </c>
      <c r="H142" s="29">
        <v>104.16</v>
      </c>
      <c r="I142" s="30">
        <f t="shared" si="5"/>
        <v>7.0000000000000007E-2</v>
      </c>
      <c r="J142" s="9">
        <v>1609</v>
      </c>
      <c r="K142" s="29">
        <v>141.84</v>
      </c>
      <c r="L142" s="30">
        <f t="shared" si="6"/>
        <v>4.3099999999999996</v>
      </c>
      <c r="M142" s="9">
        <v>2385</v>
      </c>
    </row>
    <row r="143" spans="1:13" ht="25.5" customHeight="1" x14ac:dyDescent="0.15">
      <c r="A143" s="96">
        <v>43586</v>
      </c>
      <c r="B143" s="30">
        <v>117.55</v>
      </c>
      <c r="C143" s="30">
        <f t="shared" si="7"/>
        <v>1.95</v>
      </c>
      <c r="D143" s="9">
        <v>4668</v>
      </c>
      <c r="E143" s="29">
        <v>108.37</v>
      </c>
      <c r="F143" s="30">
        <f t="shared" si="4"/>
        <v>2.39</v>
      </c>
      <c r="G143" s="9">
        <v>678</v>
      </c>
      <c r="H143" s="29">
        <v>103.79</v>
      </c>
      <c r="I143" s="30">
        <f t="shared" si="5"/>
        <v>-0.23</v>
      </c>
      <c r="J143" s="9">
        <v>1727</v>
      </c>
      <c r="K143" s="29">
        <v>140.54</v>
      </c>
      <c r="L143" s="30">
        <f t="shared" si="6"/>
        <v>3.48</v>
      </c>
      <c r="M143" s="9">
        <v>2263</v>
      </c>
    </row>
    <row r="144" spans="1:13" ht="25.5" customHeight="1" x14ac:dyDescent="0.15">
      <c r="A144" s="96">
        <v>43617</v>
      </c>
      <c r="B144" s="30">
        <v>115.56</v>
      </c>
      <c r="C144" s="30">
        <f t="shared" si="7"/>
        <v>0.71</v>
      </c>
      <c r="D144" s="9">
        <v>4888</v>
      </c>
      <c r="E144" s="29">
        <v>102.58</v>
      </c>
      <c r="F144" s="30">
        <f t="shared" si="4"/>
        <v>-1.72</v>
      </c>
      <c r="G144" s="9">
        <v>737</v>
      </c>
      <c r="H144" s="29">
        <v>101.21</v>
      </c>
      <c r="I144" s="30">
        <f t="shared" si="5"/>
        <v>-2.75</v>
      </c>
      <c r="J144" s="9">
        <v>1839</v>
      </c>
      <c r="K144" s="29">
        <v>142.03</v>
      </c>
      <c r="L144" s="30">
        <f t="shared" si="6"/>
        <v>4.1399999999999997</v>
      </c>
      <c r="M144" s="9">
        <v>2312</v>
      </c>
    </row>
    <row r="145" spans="1:13" ht="25.5" customHeight="1" x14ac:dyDescent="0.15">
      <c r="A145" s="96">
        <v>43647</v>
      </c>
      <c r="B145" s="30">
        <v>116.78</v>
      </c>
      <c r="C145" s="30">
        <f t="shared" si="7"/>
        <v>1.42</v>
      </c>
      <c r="D145" s="9">
        <v>4676</v>
      </c>
      <c r="E145" s="29">
        <v>108.73</v>
      </c>
      <c r="F145" s="30">
        <f t="shared" si="4"/>
        <v>0.35</v>
      </c>
      <c r="G145" s="9">
        <v>694</v>
      </c>
      <c r="H145" s="29">
        <v>100.97</v>
      </c>
      <c r="I145" s="30">
        <f t="shared" si="5"/>
        <v>-1.1100000000000001</v>
      </c>
      <c r="J145" s="9">
        <v>1676</v>
      </c>
      <c r="K145" s="29">
        <v>141.46</v>
      </c>
      <c r="L145" s="30">
        <f t="shared" si="6"/>
        <v>3.5</v>
      </c>
      <c r="M145" s="9">
        <v>2306</v>
      </c>
    </row>
    <row r="146" spans="1:13" ht="25.5" customHeight="1" thickBot="1" x14ac:dyDescent="0.2">
      <c r="A146" s="96">
        <v>43678</v>
      </c>
      <c r="B146" s="30">
        <v>116.13</v>
      </c>
      <c r="C146" s="30">
        <f t="shared" si="7"/>
        <v>0.18</v>
      </c>
      <c r="D146" s="9">
        <v>3097</v>
      </c>
      <c r="E146" s="29">
        <v>108.51</v>
      </c>
      <c r="F146" s="30">
        <f t="shared" si="4"/>
        <v>0.63</v>
      </c>
      <c r="G146" s="9">
        <v>473</v>
      </c>
      <c r="H146" s="29">
        <v>99.02</v>
      </c>
      <c r="I146" s="30">
        <f t="shared" si="5"/>
        <v>-4.2699999999999996</v>
      </c>
      <c r="J146" s="9">
        <v>1048</v>
      </c>
      <c r="K146" s="29">
        <v>141.21</v>
      </c>
      <c r="L146" s="30">
        <f t="shared" si="6"/>
        <v>1.73</v>
      </c>
      <c r="M146" s="9">
        <v>1576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6" si="4">IFERROR( ROUND((E86-E74)/E74*100,2),"")</f>
        <v>-4.53</v>
      </c>
      <c r="G86" s="20">
        <v>294</v>
      </c>
      <c r="H86" s="43">
        <v>98.68</v>
      </c>
      <c r="I86" s="44">
        <f t="shared" ref="I86:I146" si="5">IFERROR( ROUND((H86-H74)/H74*100,2),"")</f>
        <v>-0.65</v>
      </c>
      <c r="J86" s="20">
        <v>502</v>
      </c>
      <c r="K86" s="43">
        <v>109.38</v>
      </c>
      <c r="L86" s="44">
        <f t="shared" ref="L86:L146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6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110.46</v>
      </c>
      <c r="C139" s="28">
        <f t="shared" si="7"/>
        <v>4.4400000000000004</v>
      </c>
      <c r="D139" s="8">
        <v>816</v>
      </c>
      <c r="E139" s="26">
        <v>107.49</v>
      </c>
      <c r="F139" s="28">
        <f t="shared" si="4"/>
        <v>8.94</v>
      </c>
      <c r="G139" s="8">
        <v>240</v>
      </c>
      <c r="H139" s="26">
        <v>101.99</v>
      </c>
      <c r="I139" s="28">
        <f t="shared" si="5"/>
        <v>1.89</v>
      </c>
      <c r="J139" s="8">
        <v>398</v>
      </c>
      <c r="K139" s="26">
        <v>154.16999999999999</v>
      </c>
      <c r="L139" s="28">
        <f t="shared" si="6"/>
        <v>7.17</v>
      </c>
      <c r="M139" s="8">
        <v>178</v>
      </c>
    </row>
    <row r="140" spans="1:13" ht="25.5" customHeight="1" x14ac:dyDescent="0.15">
      <c r="A140" s="96">
        <v>43497</v>
      </c>
      <c r="B140" s="30">
        <v>110.4</v>
      </c>
      <c r="C140" s="30">
        <f t="shared" si="7"/>
        <v>4.8</v>
      </c>
      <c r="D140" s="9">
        <v>897</v>
      </c>
      <c r="E140" s="29">
        <v>105.6</v>
      </c>
      <c r="F140" s="30">
        <f t="shared" si="4"/>
        <v>12.04</v>
      </c>
      <c r="G140" s="9">
        <v>289</v>
      </c>
      <c r="H140" s="29">
        <v>103.58</v>
      </c>
      <c r="I140" s="30">
        <f t="shared" si="5"/>
        <v>2.57</v>
      </c>
      <c r="J140" s="9">
        <v>432</v>
      </c>
      <c r="K140" s="29">
        <v>152.6</v>
      </c>
      <c r="L140" s="30">
        <f t="shared" si="6"/>
        <v>2.4500000000000002</v>
      </c>
      <c r="M140" s="9">
        <v>176</v>
      </c>
    </row>
    <row r="141" spans="1:13" ht="25.5" customHeight="1" x14ac:dyDescent="0.15">
      <c r="A141" s="96">
        <v>43525</v>
      </c>
      <c r="B141" s="30">
        <v>109.09</v>
      </c>
      <c r="C141" s="30">
        <f t="shared" si="7"/>
        <v>4.37</v>
      </c>
      <c r="D141" s="9">
        <v>1289</v>
      </c>
      <c r="E141" s="29">
        <v>97.58</v>
      </c>
      <c r="F141" s="30">
        <f t="shared" si="4"/>
        <v>0.81</v>
      </c>
      <c r="G141" s="9">
        <v>380</v>
      </c>
      <c r="H141" s="29">
        <v>103.67</v>
      </c>
      <c r="I141" s="30">
        <f t="shared" si="5"/>
        <v>4.53</v>
      </c>
      <c r="J141" s="9">
        <v>635</v>
      </c>
      <c r="K141" s="29">
        <v>156.65</v>
      </c>
      <c r="L141" s="30">
        <f t="shared" si="6"/>
        <v>9.4700000000000006</v>
      </c>
      <c r="M141" s="9">
        <v>274</v>
      </c>
    </row>
    <row r="142" spans="1:13" ht="25.5" customHeight="1" x14ac:dyDescent="0.15">
      <c r="A142" s="96">
        <v>43556</v>
      </c>
      <c r="B142" s="30">
        <v>107.17</v>
      </c>
      <c r="C142" s="30">
        <f t="shared" si="7"/>
        <v>3.46</v>
      </c>
      <c r="D142" s="9">
        <v>1010</v>
      </c>
      <c r="E142" s="29">
        <v>95.93</v>
      </c>
      <c r="F142" s="30">
        <f t="shared" si="4"/>
        <v>-2.91</v>
      </c>
      <c r="G142" s="9">
        <v>305</v>
      </c>
      <c r="H142" s="29">
        <v>103.16</v>
      </c>
      <c r="I142" s="30">
        <f t="shared" si="5"/>
        <v>6.54</v>
      </c>
      <c r="J142" s="9">
        <v>480</v>
      </c>
      <c r="K142" s="29">
        <v>148.05000000000001</v>
      </c>
      <c r="L142" s="30">
        <f t="shared" si="6"/>
        <v>4.34</v>
      </c>
      <c r="M142" s="9">
        <v>225</v>
      </c>
    </row>
    <row r="143" spans="1:13" ht="25.5" customHeight="1" x14ac:dyDescent="0.15">
      <c r="A143" s="96">
        <v>43586</v>
      </c>
      <c r="B143" s="30">
        <v>108.12</v>
      </c>
      <c r="C143" s="30">
        <f t="shared" si="7"/>
        <v>3.59</v>
      </c>
      <c r="D143" s="9">
        <v>914</v>
      </c>
      <c r="E143" s="29">
        <v>102.07</v>
      </c>
      <c r="F143" s="30">
        <f t="shared" si="4"/>
        <v>1.1399999999999999</v>
      </c>
      <c r="G143" s="9">
        <v>274</v>
      </c>
      <c r="H143" s="29">
        <v>99.3</v>
      </c>
      <c r="I143" s="30">
        <f t="shared" si="5"/>
        <v>0.87</v>
      </c>
      <c r="J143" s="9">
        <v>431</v>
      </c>
      <c r="K143" s="29">
        <v>159.66</v>
      </c>
      <c r="L143" s="30">
        <f t="shared" si="6"/>
        <v>13.18</v>
      </c>
      <c r="M143" s="9">
        <v>209</v>
      </c>
    </row>
    <row r="144" spans="1:13" ht="25.5" customHeight="1" x14ac:dyDescent="0.15">
      <c r="A144" s="96">
        <v>43617</v>
      </c>
      <c r="B144" s="30">
        <v>108.13</v>
      </c>
      <c r="C144" s="30">
        <f t="shared" si="7"/>
        <v>1.07</v>
      </c>
      <c r="D144" s="9">
        <v>962</v>
      </c>
      <c r="E144" s="29">
        <v>97.29</v>
      </c>
      <c r="F144" s="30">
        <f t="shared" si="4"/>
        <v>-3.82</v>
      </c>
      <c r="G144" s="9">
        <v>277</v>
      </c>
      <c r="H144" s="29">
        <v>104.33</v>
      </c>
      <c r="I144" s="30">
        <f t="shared" si="5"/>
        <v>3.66</v>
      </c>
      <c r="J144" s="9">
        <v>481</v>
      </c>
      <c r="K144" s="29">
        <v>148.81</v>
      </c>
      <c r="L144" s="30">
        <f t="shared" si="6"/>
        <v>-0.27</v>
      </c>
      <c r="M144" s="9">
        <v>204</v>
      </c>
    </row>
    <row r="145" spans="1:13" ht="25.5" customHeight="1" x14ac:dyDescent="0.15">
      <c r="A145" s="96">
        <v>43647</v>
      </c>
      <c r="B145" s="30">
        <v>109.4</v>
      </c>
      <c r="C145" s="30">
        <f t="shared" si="7"/>
        <v>3.1</v>
      </c>
      <c r="D145" s="9">
        <v>1010</v>
      </c>
      <c r="E145" s="29">
        <v>100.61</v>
      </c>
      <c r="F145" s="30">
        <f t="shared" si="4"/>
        <v>0.75</v>
      </c>
      <c r="G145" s="9">
        <v>338</v>
      </c>
      <c r="H145" s="29">
        <v>103.03</v>
      </c>
      <c r="I145" s="30">
        <f t="shared" si="5"/>
        <v>1.58</v>
      </c>
      <c r="J145" s="9">
        <v>464</v>
      </c>
      <c r="K145" s="29">
        <v>157.52000000000001</v>
      </c>
      <c r="L145" s="30">
        <f t="shared" si="6"/>
        <v>12.53</v>
      </c>
      <c r="M145" s="9">
        <v>208</v>
      </c>
    </row>
    <row r="146" spans="1:13" ht="25.5" customHeight="1" thickBot="1" x14ac:dyDescent="0.2">
      <c r="A146" s="96">
        <v>43678</v>
      </c>
      <c r="B146" s="30">
        <v>112.45</v>
      </c>
      <c r="C146" s="30">
        <f t="shared" si="7"/>
        <v>11.72</v>
      </c>
      <c r="D146" s="9">
        <v>721</v>
      </c>
      <c r="E146" s="29">
        <v>106.74</v>
      </c>
      <c r="F146" s="30">
        <f t="shared" si="4"/>
        <v>15.33</v>
      </c>
      <c r="G146" s="9">
        <v>243</v>
      </c>
      <c r="H146" s="29">
        <v>104.42</v>
      </c>
      <c r="I146" s="30">
        <f t="shared" si="5"/>
        <v>9.94</v>
      </c>
      <c r="J146" s="9">
        <v>310</v>
      </c>
      <c r="K146" s="29">
        <v>157.6</v>
      </c>
      <c r="L146" s="30">
        <f t="shared" si="6"/>
        <v>9.44</v>
      </c>
      <c r="M146" s="9">
        <v>168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6" si="4">IFERROR( ROUND((E86-E74)/E74*100,2),"")</f>
        <v>7.03</v>
      </c>
      <c r="G86" s="11">
        <v>347</v>
      </c>
      <c r="H86" s="33">
        <v>100.89</v>
      </c>
      <c r="I86" s="34">
        <f t="shared" ref="I86:I146" si="5">IFERROR( ROUND((H86-H74)/H74*100,2),"")</f>
        <v>1.37</v>
      </c>
      <c r="J86" s="11">
        <v>831</v>
      </c>
      <c r="K86" s="33">
        <v>117.24</v>
      </c>
      <c r="L86" s="34">
        <f t="shared" ref="L86:L146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6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120.44</v>
      </c>
      <c r="C139" s="28">
        <f t="shared" si="7"/>
        <v>4.6399999999999997</v>
      </c>
      <c r="D139" s="8">
        <v>1590</v>
      </c>
      <c r="E139" s="26">
        <v>106.21</v>
      </c>
      <c r="F139" s="28">
        <f t="shared" si="4"/>
        <v>-1.47</v>
      </c>
      <c r="G139" s="8">
        <v>274</v>
      </c>
      <c r="H139" s="26">
        <v>109.77</v>
      </c>
      <c r="I139" s="28">
        <f t="shared" si="5"/>
        <v>7.39</v>
      </c>
      <c r="J139" s="8">
        <v>579</v>
      </c>
      <c r="K139" s="26">
        <v>151</v>
      </c>
      <c r="L139" s="28">
        <f t="shared" si="6"/>
        <v>5.29</v>
      </c>
      <c r="M139" s="8">
        <v>737</v>
      </c>
    </row>
    <row r="140" spans="1:13" ht="25.5" customHeight="1" x14ac:dyDescent="0.15">
      <c r="A140" s="96">
        <v>43497</v>
      </c>
      <c r="B140" s="30">
        <v>119.12</v>
      </c>
      <c r="C140" s="30">
        <f t="shared" si="7"/>
        <v>4.45</v>
      </c>
      <c r="D140" s="9">
        <v>1814</v>
      </c>
      <c r="E140" s="29">
        <v>110.19</v>
      </c>
      <c r="F140" s="30">
        <f t="shared" si="4"/>
        <v>2.46</v>
      </c>
      <c r="G140" s="9">
        <v>346</v>
      </c>
      <c r="H140" s="29">
        <v>102.47</v>
      </c>
      <c r="I140" s="30">
        <f t="shared" si="5"/>
        <v>0.56999999999999995</v>
      </c>
      <c r="J140" s="9">
        <v>675</v>
      </c>
      <c r="K140" s="29">
        <v>153.97999999999999</v>
      </c>
      <c r="L140" s="30">
        <f t="shared" si="6"/>
        <v>6.67</v>
      </c>
      <c r="M140" s="9">
        <v>793</v>
      </c>
    </row>
    <row r="141" spans="1:13" ht="25.5" customHeight="1" x14ac:dyDescent="0.15">
      <c r="A141" s="96">
        <v>43525</v>
      </c>
      <c r="B141" s="30">
        <v>122.48</v>
      </c>
      <c r="C141" s="30">
        <f t="shared" si="7"/>
        <v>3.77</v>
      </c>
      <c r="D141" s="9">
        <v>2686</v>
      </c>
      <c r="E141" s="29">
        <v>114</v>
      </c>
      <c r="F141" s="30">
        <f t="shared" si="4"/>
        <v>10.37</v>
      </c>
      <c r="G141" s="9">
        <v>438</v>
      </c>
      <c r="H141" s="29">
        <v>108.35</v>
      </c>
      <c r="I141" s="30">
        <f t="shared" si="5"/>
        <v>1.26</v>
      </c>
      <c r="J141" s="9">
        <v>1059</v>
      </c>
      <c r="K141" s="29">
        <v>154.69999999999999</v>
      </c>
      <c r="L141" s="30">
        <f t="shared" si="6"/>
        <v>3.69</v>
      </c>
      <c r="M141" s="9">
        <v>1189</v>
      </c>
    </row>
    <row r="142" spans="1:13" ht="25.5" customHeight="1" x14ac:dyDescent="0.15">
      <c r="A142" s="96">
        <v>43556</v>
      </c>
      <c r="B142" s="30">
        <v>119.99</v>
      </c>
      <c r="C142" s="30">
        <f t="shared" si="7"/>
        <v>2.1800000000000002</v>
      </c>
      <c r="D142" s="9">
        <v>2111</v>
      </c>
      <c r="E142" s="29">
        <v>106.43</v>
      </c>
      <c r="F142" s="30">
        <f t="shared" si="4"/>
        <v>-2.4500000000000002</v>
      </c>
      <c r="G142" s="9">
        <v>373</v>
      </c>
      <c r="H142" s="29">
        <v>106.87</v>
      </c>
      <c r="I142" s="30">
        <f t="shared" si="5"/>
        <v>3.76</v>
      </c>
      <c r="J142" s="9">
        <v>819</v>
      </c>
      <c r="K142" s="29">
        <v>154.54</v>
      </c>
      <c r="L142" s="30">
        <f t="shared" si="6"/>
        <v>3.18</v>
      </c>
      <c r="M142" s="9">
        <v>919</v>
      </c>
    </row>
    <row r="143" spans="1:13" ht="25.5" customHeight="1" x14ac:dyDescent="0.15">
      <c r="A143" s="96">
        <v>43586</v>
      </c>
      <c r="B143" s="30">
        <v>118.84</v>
      </c>
      <c r="C143" s="30">
        <f t="shared" si="7"/>
        <v>4.34</v>
      </c>
      <c r="D143" s="9">
        <v>2003</v>
      </c>
      <c r="E143" s="29">
        <v>105.61</v>
      </c>
      <c r="F143" s="30">
        <f t="shared" si="4"/>
        <v>-2.68</v>
      </c>
      <c r="G143" s="9">
        <v>376</v>
      </c>
      <c r="H143" s="29">
        <v>105.98</v>
      </c>
      <c r="I143" s="30">
        <f t="shared" si="5"/>
        <v>7.2</v>
      </c>
      <c r="J143" s="9">
        <v>718</v>
      </c>
      <c r="K143" s="29">
        <v>150.57</v>
      </c>
      <c r="L143" s="30">
        <f t="shared" si="6"/>
        <v>4.5</v>
      </c>
      <c r="M143" s="9">
        <v>909</v>
      </c>
    </row>
    <row r="144" spans="1:13" ht="25.5" customHeight="1" x14ac:dyDescent="0.15">
      <c r="A144" s="96">
        <v>43617</v>
      </c>
      <c r="B144" s="30">
        <v>117.21</v>
      </c>
      <c r="C144" s="30">
        <f t="shared" si="7"/>
        <v>0.66</v>
      </c>
      <c r="D144" s="9">
        <v>2178</v>
      </c>
      <c r="E144" s="29">
        <v>107.08</v>
      </c>
      <c r="F144" s="30">
        <f t="shared" si="4"/>
        <v>-5.79</v>
      </c>
      <c r="G144" s="9">
        <v>431</v>
      </c>
      <c r="H144" s="29">
        <v>103.37</v>
      </c>
      <c r="I144" s="30">
        <f t="shared" si="5"/>
        <v>1.35</v>
      </c>
      <c r="J144" s="9">
        <v>819</v>
      </c>
      <c r="K144" s="29">
        <v>151.27000000000001</v>
      </c>
      <c r="L144" s="30">
        <f t="shared" si="6"/>
        <v>1.94</v>
      </c>
      <c r="M144" s="9">
        <v>928</v>
      </c>
    </row>
    <row r="145" spans="1:13" ht="25.5" customHeight="1" x14ac:dyDescent="0.15">
      <c r="A145" s="96">
        <v>43647</v>
      </c>
      <c r="B145" s="30">
        <v>117.24</v>
      </c>
      <c r="C145" s="30">
        <f t="shared" si="7"/>
        <v>-1.63</v>
      </c>
      <c r="D145" s="9">
        <v>2145</v>
      </c>
      <c r="E145" s="29">
        <v>107.33</v>
      </c>
      <c r="F145" s="30">
        <f t="shared" si="4"/>
        <v>-3.28</v>
      </c>
      <c r="G145" s="9">
        <v>454</v>
      </c>
      <c r="H145" s="29">
        <v>102.39</v>
      </c>
      <c r="I145" s="30">
        <f t="shared" si="5"/>
        <v>-2.16</v>
      </c>
      <c r="J145" s="9">
        <v>765</v>
      </c>
      <c r="K145" s="29">
        <v>151.80000000000001</v>
      </c>
      <c r="L145" s="30">
        <f t="shared" si="6"/>
        <v>-0.78</v>
      </c>
      <c r="M145" s="9">
        <v>926</v>
      </c>
    </row>
    <row r="146" spans="1:13" ht="25.5" customHeight="1" thickBot="1" x14ac:dyDescent="0.2">
      <c r="A146" s="96">
        <v>43678</v>
      </c>
      <c r="B146" s="30">
        <v>117.55</v>
      </c>
      <c r="C146" s="30">
        <f t="shared" si="7"/>
        <v>1.1200000000000001</v>
      </c>
      <c r="D146" s="9">
        <v>1364</v>
      </c>
      <c r="E146" s="29">
        <v>103.72</v>
      </c>
      <c r="F146" s="30">
        <f t="shared" si="4"/>
        <v>-4.1100000000000003</v>
      </c>
      <c r="G146" s="9">
        <v>299</v>
      </c>
      <c r="H146" s="29">
        <v>103.57</v>
      </c>
      <c r="I146" s="30">
        <f t="shared" si="5"/>
        <v>-1.1200000000000001</v>
      </c>
      <c r="J146" s="9">
        <v>502</v>
      </c>
      <c r="K146" s="29">
        <v>156.12</v>
      </c>
      <c r="L146" s="30">
        <f t="shared" si="6"/>
        <v>7.29</v>
      </c>
      <c r="M146" s="9">
        <v>563</v>
      </c>
    </row>
    <row r="147" spans="1:13" x14ac:dyDescent="0.15">
      <c r="A147" s="108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34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34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34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34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126.33</v>
      </c>
      <c r="C427" s="28">
        <f t="shared" si="18"/>
        <v>2.89</v>
      </c>
      <c r="D427" s="8">
        <v>1694</v>
      </c>
      <c r="E427" s="26">
        <v>112.19</v>
      </c>
      <c r="F427" s="28">
        <f t="shared" si="17"/>
        <v>0.41</v>
      </c>
      <c r="G427" s="8">
        <v>192</v>
      </c>
      <c r="H427" s="26">
        <v>109.73</v>
      </c>
      <c r="I427" s="28">
        <f t="shared" si="16"/>
        <v>2.68</v>
      </c>
      <c r="J427" s="8">
        <v>381</v>
      </c>
      <c r="K427" s="26">
        <v>146.09</v>
      </c>
      <c r="L427" s="28">
        <f t="shared" si="19"/>
        <v>3.51</v>
      </c>
      <c r="M427" s="8">
        <v>1121</v>
      </c>
    </row>
    <row r="428" spans="1:13" ht="25.5" customHeight="1" x14ac:dyDescent="0.15">
      <c r="A428" s="96">
        <v>43497</v>
      </c>
      <c r="B428" s="30">
        <v>123</v>
      </c>
      <c r="C428" s="30">
        <f t="shared" si="18"/>
        <v>0.9</v>
      </c>
      <c r="D428" s="9">
        <v>1787</v>
      </c>
      <c r="E428" s="29">
        <v>115.04</v>
      </c>
      <c r="F428" s="30">
        <f t="shared" si="17"/>
        <v>2.93</v>
      </c>
      <c r="G428" s="9">
        <v>223</v>
      </c>
      <c r="H428" s="29">
        <v>103.68</v>
      </c>
      <c r="I428" s="30">
        <f t="shared" si="16"/>
        <v>-3.34</v>
      </c>
      <c r="J428" s="9">
        <v>497</v>
      </c>
      <c r="K428" s="29">
        <v>145.55000000000001</v>
      </c>
      <c r="L428" s="30">
        <f t="shared" si="19"/>
        <v>4.63</v>
      </c>
      <c r="M428" s="9">
        <v>1067</v>
      </c>
    </row>
    <row r="429" spans="1:13" ht="25.5" customHeight="1" x14ac:dyDescent="0.15">
      <c r="A429" s="96">
        <v>43525</v>
      </c>
      <c r="B429" s="30">
        <v>125.64</v>
      </c>
      <c r="C429" s="30">
        <f t="shared" si="18"/>
        <v>0.93</v>
      </c>
      <c r="D429" s="9">
        <v>2599</v>
      </c>
      <c r="E429" s="29">
        <v>115.77</v>
      </c>
      <c r="F429" s="30">
        <f t="shared" si="17"/>
        <v>-2.95</v>
      </c>
      <c r="G429" s="9">
        <v>298</v>
      </c>
      <c r="H429" s="29">
        <v>108.52</v>
      </c>
      <c r="I429" s="30">
        <f t="shared" si="16"/>
        <v>-0.97</v>
      </c>
      <c r="J429" s="9">
        <v>790</v>
      </c>
      <c r="K429" s="29">
        <v>147.80000000000001</v>
      </c>
      <c r="L429" s="30">
        <f t="shared" si="19"/>
        <v>5.26</v>
      </c>
      <c r="M429" s="9">
        <v>1511</v>
      </c>
    </row>
    <row r="430" spans="1:13" ht="25.5" customHeight="1" x14ac:dyDescent="0.15">
      <c r="A430" s="96">
        <v>43556</v>
      </c>
      <c r="B430" s="30">
        <v>128.11000000000001</v>
      </c>
      <c r="C430" s="30">
        <f t="shared" si="18"/>
        <v>1.26</v>
      </c>
      <c r="D430" s="9">
        <v>2022</v>
      </c>
      <c r="E430" s="29">
        <v>116.39</v>
      </c>
      <c r="F430" s="30">
        <f t="shared" si="17"/>
        <v>-3.66</v>
      </c>
      <c r="G430" s="9">
        <v>192</v>
      </c>
      <c r="H430" s="29">
        <v>109.44</v>
      </c>
      <c r="I430" s="30">
        <f t="shared" si="16"/>
        <v>-1.46</v>
      </c>
      <c r="J430" s="9">
        <v>487</v>
      </c>
      <c r="K430" s="29">
        <v>147.97999999999999</v>
      </c>
      <c r="L430" s="30">
        <f t="shared" si="19"/>
        <v>4.83</v>
      </c>
      <c r="M430" s="9">
        <v>1343</v>
      </c>
    </row>
    <row r="431" spans="1:13" ht="25.5" customHeight="1" x14ac:dyDescent="0.15">
      <c r="A431" s="96">
        <v>43586</v>
      </c>
      <c r="B431" s="30">
        <v>127.9</v>
      </c>
      <c r="C431" s="30">
        <f t="shared" si="18"/>
        <v>2.38</v>
      </c>
      <c r="D431" s="9">
        <v>2001</v>
      </c>
      <c r="E431" s="29">
        <v>121.69</v>
      </c>
      <c r="F431" s="30">
        <f t="shared" si="17"/>
        <v>6.66</v>
      </c>
      <c r="G431" s="9">
        <v>215</v>
      </c>
      <c r="H431" s="29">
        <v>109.87</v>
      </c>
      <c r="I431" s="30">
        <f t="shared" si="16"/>
        <v>-1.95</v>
      </c>
      <c r="J431" s="9">
        <v>514</v>
      </c>
      <c r="K431" s="29">
        <v>145.06</v>
      </c>
      <c r="L431" s="30">
        <f t="shared" si="19"/>
        <v>2.92</v>
      </c>
      <c r="M431" s="9">
        <v>1272</v>
      </c>
    </row>
    <row r="432" spans="1:13" ht="25.5" customHeight="1" x14ac:dyDescent="0.15">
      <c r="A432" s="96">
        <v>43617</v>
      </c>
      <c r="B432" s="30">
        <v>123.29</v>
      </c>
      <c r="C432" s="30">
        <f t="shared" si="18"/>
        <v>-0.31</v>
      </c>
      <c r="D432" s="9">
        <v>2177</v>
      </c>
      <c r="E432" s="29">
        <v>102.42</v>
      </c>
      <c r="F432" s="30">
        <f t="shared" si="17"/>
        <v>-8.8699999999999992</v>
      </c>
      <c r="G432" s="9">
        <v>249</v>
      </c>
      <c r="H432" s="29">
        <v>107.44</v>
      </c>
      <c r="I432" s="30">
        <f t="shared" si="16"/>
        <v>-3.05</v>
      </c>
      <c r="J432" s="9">
        <v>581</v>
      </c>
      <c r="K432" s="29">
        <v>146.88999999999999</v>
      </c>
      <c r="L432" s="30">
        <f t="shared" si="19"/>
        <v>3.94</v>
      </c>
      <c r="M432" s="9">
        <v>1347</v>
      </c>
    </row>
    <row r="433" spans="1:13" ht="25.5" customHeight="1" x14ac:dyDescent="0.15">
      <c r="A433" s="96">
        <v>43647</v>
      </c>
      <c r="B433" s="30">
        <v>127.28</v>
      </c>
      <c r="C433" s="30">
        <f t="shared" si="18"/>
        <v>2.41</v>
      </c>
      <c r="D433" s="9">
        <v>2071</v>
      </c>
      <c r="E433" s="29">
        <v>120.59</v>
      </c>
      <c r="F433" s="30">
        <f t="shared" si="17"/>
        <v>2.54</v>
      </c>
      <c r="G433" s="9">
        <v>254</v>
      </c>
      <c r="H433" s="29">
        <v>106.83</v>
      </c>
      <c r="I433" s="30">
        <f t="shared" si="16"/>
        <v>-0.35</v>
      </c>
      <c r="J433" s="9">
        <v>507</v>
      </c>
      <c r="K433" s="29">
        <v>147.11000000000001</v>
      </c>
      <c r="L433" s="30">
        <f t="shared" si="19"/>
        <v>4.1900000000000004</v>
      </c>
      <c r="M433" s="9">
        <v>1310</v>
      </c>
    </row>
    <row r="434" spans="1:13" ht="25.5" customHeight="1" thickBot="1" x14ac:dyDescent="0.2">
      <c r="A434" s="96">
        <v>43678</v>
      </c>
      <c r="B434" s="30">
        <v>128.08000000000001</v>
      </c>
      <c r="C434" s="30">
        <f t="shared" si="18"/>
        <v>1.99</v>
      </c>
      <c r="D434" s="9">
        <v>1440</v>
      </c>
      <c r="E434" s="29">
        <v>128.05000000000001</v>
      </c>
      <c r="F434" s="30">
        <f t="shared" si="17"/>
        <v>12.71</v>
      </c>
      <c r="G434" s="9">
        <v>139</v>
      </c>
      <c r="H434" s="29">
        <v>105.19</v>
      </c>
      <c r="I434" s="30">
        <f t="shared" si="16"/>
        <v>-6.74</v>
      </c>
      <c r="J434" s="9">
        <v>373</v>
      </c>
      <c r="K434" s="29">
        <v>146.80000000000001</v>
      </c>
      <c r="L434" s="30">
        <f t="shared" si="19"/>
        <v>1.89</v>
      </c>
      <c r="M434" s="9">
        <v>928</v>
      </c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  <row r="436" spans="1:13" ht="18.75" x14ac:dyDescent="0.15">
      <c r="A436" s="106" t="s">
        <v>64</v>
      </c>
    </row>
  </sheetData>
  <phoneticPr fontId="1"/>
  <conditionalFormatting sqref="A1:M21 A23:M434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34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34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34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34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115.43</v>
      </c>
      <c r="C427" s="28">
        <f t="shared" si="18"/>
        <v>6.33</v>
      </c>
      <c r="D427" s="8">
        <v>587</v>
      </c>
      <c r="E427" s="26">
        <v>113.96</v>
      </c>
      <c r="F427" s="28">
        <f t="shared" si="17"/>
        <v>11.92</v>
      </c>
      <c r="G427" s="8">
        <v>146</v>
      </c>
      <c r="H427" s="26">
        <v>105.04</v>
      </c>
      <c r="I427" s="28">
        <f t="shared" si="16"/>
        <v>3</v>
      </c>
      <c r="J427" s="8">
        <v>272</v>
      </c>
      <c r="K427" s="26">
        <v>156.32</v>
      </c>
      <c r="L427" s="28">
        <f t="shared" si="19"/>
        <v>8.2100000000000009</v>
      </c>
      <c r="M427" s="8">
        <v>169</v>
      </c>
    </row>
    <row r="428" spans="1:13" ht="25.5" customHeight="1" x14ac:dyDescent="0.15">
      <c r="A428" s="96">
        <v>43497</v>
      </c>
      <c r="B428" s="30">
        <v>114.12</v>
      </c>
      <c r="C428" s="30">
        <f t="shared" si="18"/>
        <v>5.24</v>
      </c>
      <c r="D428" s="9">
        <v>647</v>
      </c>
      <c r="E428" s="29">
        <v>109.29</v>
      </c>
      <c r="F428" s="30">
        <f t="shared" si="17"/>
        <v>13.54</v>
      </c>
      <c r="G428" s="9">
        <v>180</v>
      </c>
      <c r="H428" s="29">
        <v>105.96</v>
      </c>
      <c r="I428" s="30">
        <f t="shared" si="16"/>
        <v>2.7</v>
      </c>
      <c r="J428" s="9">
        <v>310</v>
      </c>
      <c r="K428" s="29">
        <v>156.32</v>
      </c>
      <c r="L428" s="30">
        <f t="shared" si="19"/>
        <v>4.25</v>
      </c>
      <c r="M428" s="9">
        <v>157</v>
      </c>
    </row>
    <row r="429" spans="1:13" ht="25.5" customHeight="1" x14ac:dyDescent="0.15">
      <c r="A429" s="96">
        <v>43525</v>
      </c>
      <c r="B429" s="30">
        <v>112.11</v>
      </c>
      <c r="C429" s="30">
        <f t="shared" si="18"/>
        <v>3.77</v>
      </c>
      <c r="D429" s="9">
        <v>919</v>
      </c>
      <c r="E429" s="29">
        <v>101.16</v>
      </c>
      <c r="F429" s="30">
        <f t="shared" si="17"/>
        <v>0.53</v>
      </c>
      <c r="G429" s="9">
        <v>238</v>
      </c>
      <c r="H429" s="29">
        <v>104.46</v>
      </c>
      <c r="I429" s="30">
        <f t="shared" si="16"/>
        <v>3.84</v>
      </c>
      <c r="J429" s="9">
        <v>430</v>
      </c>
      <c r="K429" s="29">
        <v>158.72999999999999</v>
      </c>
      <c r="L429" s="30">
        <f t="shared" si="19"/>
        <v>6.16</v>
      </c>
      <c r="M429" s="9">
        <v>251</v>
      </c>
    </row>
    <row r="430" spans="1:13" ht="25.5" customHeight="1" x14ac:dyDescent="0.15">
      <c r="A430" s="96">
        <v>43556</v>
      </c>
      <c r="B430" s="30">
        <v>109.08</v>
      </c>
      <c r="C430" s="30">
        <f t="shared" si="18"/>
        <v>2.19</v>
      </c>
      <c r="D430" s="9">
        <v>706</v>
      </c>
      <c r="E430" s="29">
        <v>95.11</v>
      </c>
      <c r="F430" s="30">
        <f t="shared" si="17"/>
        <v>-4.1399999999999997</v>
      </c>
      <c r="G430" s="9">
        <v>193</v>
      </c>
      <c r="H430" s="29">
        <v>103.97</v>
      </c>
      <c r="I430" s="30">
        <f t="shared" si="16"/>
        <v>3.71</v>
      </c>
      <c r="J430" s="9">
        <v>309</v>
      </c>
      <c r="K430" s="29">
        <v>151.75</v>
      </c>
      <c r="L430" s="30">
        <f t="shared" si="19"/>
        <v>5.42</v>
      </c>
      <c r="M430" s="9">
        <v>204</v>
      </c>
    </row>
    <row r="431" spans="1:13" ht="25.5" customHeight="1" x14ac:dyDescent="0.15">
      <c r="A431" s="96">
        <v>43586</v>
      </c>
      <c r="B431" s="30">
        <v>110.8</v>
      </c>
      <c r="C431" s="30">
        <f t="shared" si="18"/>
        <v>4.42</v>
      </c>
      <c r="D431" s="9">
        <v>653</v>
      </c>
      <c r="E431" s="29">
        <v>102.66</v>
      </c>
      <c r="F431" s="30">
        <f t="shared" si="17"/>
        <v>-2.41</v>
      </c>
      <c r="G431" s="9">
        <v>164</v>
      </c>
      <c r="H431" s="29">
        <v>101.04</v>
      </c>
      <c r="I431" s="30">
        <f t="shared" si="16"/>
        <v>3.02</v>
      </c>
      <c r="J431" s="9">
        <v>298</v>
      </c>
      <c r="K431" s="29">
        <v>160.66999999999999</v>
      </c>
      <c r="L431" s="30">
        <f t="shared" si="19"/>
        <v>14.29</v>
      </c>
      <c r="M431" s="9">
        <v>191</v>
      </c>
    </row>
    <row r="432" spans="1:13" ht="25.5" customHeight="1" x14ac:dyDescent="0.15">
      <c r="A432" s="96">
        <v>43617</v>
      </c>
      <c r="B432" s="30">
        <v>111.07</v>
      </c>
      <c r="C432" s="30">
        <f t="shared" si="18"/>
        <v>1.38</v>
      </c>
      <c r="D432" s="9">
        <v>701</v>
      </c>
      <c r="E432" s="29">
        <v>99.6</v>
      </c>
      <c r="F432" s="30">
        <f t="shared" si="17"/>
        <v>-5.03</v>
      </c>
      <c r="G432" s="9">
        <v>182</v>
      </c>
      <c r="H432" s="29">
        <v>106.5</v>
      </c>
      <c r="I432" s="30">
        <f t="shared" si="16"/>
        <v>5.77</v>
      </c>
      <c r="J432" s="9">
        <v>324</v>
      </c>
      <c r="K432" s="29">
        <v>149.69999999999999</v>
      </c>
      <c r="L432" s="30">
        <f t="shared" si="19"/>
        <v>-2.0099999999999998</v>
      </c>
      <c r="M432" s="9">
        <v>195</v>
      </c>
    </row>
    <row r="433" spans="1:13" ht="25.5" customHeight="1" x14ac:dyDescent="0.15">
      <c r="A433" s="96">
        <v>43647</v>
      </c>
      <c r="B433" s="30">
        <v>111.79</v>
      </c>
      <c r="C433" s="30">
        <f t="shared" si="18"/>
        <v>3.62</v>
      </c>
      <c r="D433" s="9">
        <v>730</v>
      </c>
      <c r="E433" s="29">
        <v>100.98</v>
      </c>
      <c r="F433" s="30">
        <f t="shared" si="17"/>
        <v>-1.1000000000000001</v>
      </c>
      <c r="G433" s="9">
        <v>220</v>
      </c>
      <c r="H433" s="29">
        <v>104.25</v>
      </c>
      <c r="I433" s="30">
        <f t="shared" si="16"/>
        <v>2.71</v>
      </c>
      <c r="J433" s="9">
        <v>321</v>
      </c>
      <c r="K433" s="29">
        <v>160.94999999999999</v>
      </c>
      <c r="L433" s="30">
        <f t="shared" si="19"/>
        <v>13.24</v>
      </c>
      <c r="M433" s="9">
        <v>189</v>
      </c>
    </row>
    <row r="434" spans="1:13" ht="25.5" customHeight="1" thickBot="1" x14ac:dyDescent="0.2">
      <c r="A434" s="96">
        <v>43678</v>
      </c>
      <c r="B434" s="30">
        <v>116.97</v>
      </c>
      <c r="C434" s="30">
        <f t="shared" si="18"/>
        <v>14.16</v>
      </c>
      <c r="D434" s="9">
        <v>529</v>
      </c>
      <c r="E434" s="29">
        <v>112.42</v>
      </c>
      <c r="F434" s="30">
        <f t="shared" si="17"/>
        <v>19.670000000000002</v>
      </c>
      <c r="G434" s="9">
        <v>157</v>
      </c>
      <c r="H434" s="29">
        <v>106.96</v>
      </c>
      <c r="I434" s="30">
        <f t="shared" si="16"/>
        <v>11.73</v>
      </c>
      <c r="J434" s="9">
        <v>216</v>
      </c>
      <c r="K434" s="29">
        <v>160.01</v>
      </c>
      <c r="L434" s="30">
        <f t="shared" si="19"/>
        <v>11.34</v>
      </c>
      <c r="M434" s="9">
        <v>156</v>
      </c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  <row r="436" spans="1:13" ht="18.75" x14ac:dyDescent="0.15">
      <c r="A436" s="106" t="s">
        <v>55</v>
      </c>
    </row>
  </sheetData>
  <phoneticPr fontId="1"/>
  <conditionalFormatting sqref="A1:M21 A23:M434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34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34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34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34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119.57</v>
      </c>
      <c r="C427" s="28">
        <f t="shared" si="18"/>
        <v>2.83</v>
      </c>
      <c r="D427" s="8">
        <v>822</v>
      </c>
      <c r="E427" s="26">
        <v>103.24</v>
      </c>
      <c r="F427" s="28">
        <f t="shared" si="17"/>
        <v>-4.3499999999999996</v>
      </c>
      <c r="G427" s="8">
        <v>118</v>
      </c>
      <c r="H427" s="26">
        <v>107.65</v>
      </c>
      <c r="I427" s="28">
        <f t="shared" si="16"/>
        <v>4.43</v>
      </c>
      <c r="J427" s="8">
        <v>292</v>
      </c>
      <c r="K427" s="26">
        <v>148.65</v>
      </c>
      <c r="L427" s="28">
        <f t="shared" si="19"/>
        <v>4.0999999999999996</v>
      </c>
      <c r="M427" s="8">
        <v>412</v>
      </c>
    </row>
    <row r="428" spans="1:13" ht="25.5" customHeight="1" x14ac:dyDescent="0.15">
      <c r="A428" s="96">
        <v>43497</v>
      </c>
      <c r="B428" s="30">
        <v>117.39</v>
      </c>
      <c r="C428" s="30">
        <f t="shared" si="18"/>
        <v>3.4</v>
      </c>
      <c r="D428" s="9">
        <v>970</v>
      </c>
      <c r="E428" s="29">
        <v>115.88</v>
      </c>
      <c r="F428" s="30">
        <f t="shared" si="17"/>
        <v>3.11</v>
      </c>
      <c r="G428" s="9">
        <v>151</v>
      </c>
      <c r="H428" s="29">
        <v>98.56</v>
      </c>
      <c r="I428" s="30">
        <f t="shared" si="16"/>
        <v>-1.71</v>
      </c>
      <c r="J428" s="9">
        <v>363</v>
      </c>
      <c r="K428" s="29">
        <v>149.38</v>
      </c>
      <c r="L428" s="30">
        <f t="shared" si="19"/>
        <v>6.81</v>
      </c>
      <c r="M428" s="9">
        <v>456</v>
      </c>
    </row>
    <row r="429" spans="1:13" ht="25.5" customHeight="1" x14ac:dyDescent="0.15">
      <c r="A429" s="96">
        <v>43525</v>
      </c>
      <c r="B429" s="30">
        <v>122.62</v>
      </c>
      <c r="C429" s="30">
        <f t="shared" si="18"/>
        <v>2.23</v>
      </c>
      <c r="D429" s="9">
        <v>1410</v>
      </c>
      <c r="E429" s="29">
        <v>118.69</v>
      </c>
      <c r="F429" s="30">
        <f t="shared" si="17"/>
        <v>7.88</v>
      </c>
      <c r="G429" s="9">
        <v>198</v>
      </c>
      <c r="H429" s="29">
        <v>103.27</v>
      </c>
      <c r="I429" s="30">
        <f t="shared" si="16"/>
        <v>-2.35</v>
      </c>
      <c r="J429" s="9">
        <v>535</v>
      </c>
      <c r="K429" s="29">
        <v>155.84</v>
      </c>
      <c r="L429" s="30">
        <f t="shared" si="19"/>
        <v>4.7300000000000004</v>
      </c>
      <c r="M429" s="9">
        <v>677</v>
      </c>
    </row>
    <row r="430" spans="1:13" ht="25.5" customHeight="1" x14ac:dyDescent="0.15">
      <c r="A430" s="96">
        <v>43556</v>
      </c>
      <c r="B430" s="30">
        <v>121.94</v>
      </c>
      <c r="C430" s="30">
        <f t="shared" si="18"/>
        <v>4.8600000000000003</v>
      </c>
      <c r="D430" s="9">
        <v>1138</v>
      </c>
      <c r="E430" s="29">
        <v>116.6</v>
      </c>
      <c r="F430" s="30">
        <f t="shared" si="17"/>
        <v>2.8</v>
      </c>
      <c r="G430" s="9">
        <v>168</v>
      </c>
      <c r="H430" s="29">
        <v>106.25</v>
      </c>
      <c r="I430" s="30">
        <f t="shared" si="16"/>
        <v>6.39</v>
      </c>
      <c r="J430" s="9">
        <v>423</v>
      </c>
      <c r="K430" s="29">
        <v>151.07</v>
      </c>
      <c r="L430" s="30">
        <f t="shared" si="19"/>
        <v>3.21</v>
      </c>
      <c r="M430" s="9">
        <v>547</v>
      </c>
    </row>
    <row r="431" spans="1:13" ht="25.5" customHeight="1" x14ac:dyDescent="0.15">
      <c r="A431" s="96">
        <v>43586</v>
      </c>
      <c r="B431" s="30">
        <v>118.15</v>
      </c>
      <c r="C431" s="30">
        <f t="shared" si="18"/>
        <v>2.44</v>
      </c>
      <c r="D431" s="9">
        <v>1109</v>
      </c>
      <c r="E431" s="29">
        <v>110.41</v>
      </c>
      <c r="F431" s="30">
        <f t="shared" si="17"/>
        <v>2.99</v>
      </c>
      <c r="G431" s="9">
        <v>184</v>
      </c>
      <c r="H431" s="29">
        <v>100.23</v>
      </c>
      <c r="I431" s="30">
        <f t="shared" si="16"/>
        <v>-1.01</v>
      </c>
      <c r="J431" s="9">
        <v>383</v>
      </c>
      <c r="K431" s="29">
        <v>150.49</v>
      </c>
      <c r="L431" s="30">
        <f t="shared" si="19"/>
        <v>5.1100000000000003</v>
      </c>
      <c r="M431" s="9">
        <v>542</v>
      </c>
    </row>
    <row r="432" spans="1:13" ht="25.5" customHeight="1" x14ac:dyDescent="0.15">
      <c r="A432" s="96">
        <v>43617</v>
      </c>
      <c r="B432" s="30">
        <v>117.19</v>
      </c>
      <c r="C432" s="30">
        <f t="shared" si="18"/>
        <v>-2.4</v>
      </c>
      <c r="D432" s="9">
        <v>1145</v>
      </c>
      <c r="E432" s="29">
        <v>109.04</v>
      </c>
      <c r="F432" s="30">
        <f t="shared" si="17"/>
        <v>-12.82</v>
      </c>
      <c r="G432" s="9">
        <v>193</v>
      </c>
      <c r="H432" s="29">
        <v>99.62</v>
      </c>
      <c r="I432" s="30">
        <f t="shared" si="16"/>
        <v>-3.34</v>
      </c>
      <c r="J432" s="9">
        <v>421</v>
      </c>
      <c r="K432" s="29">
        <v>150.77000000000001</v>
      </c>
      <c r="L432" s="30">
        <f t="shared" si="19"/>
        <v>2.2799999999999998</v>
      </c>
      <c r="M432" s="9">
        <v>531</v>
      </c>
    </row>
    <row r="433" spans="1:13" ht="25.5" customHeight="1" x14ac:dyDescent="0.15">
      <c r="A433" s="96">
        <v>43647</v>
      </c>
      <c r="B433" s="30">
        <v>117.71</v>
      </c>
      <c r="C433" s="30">
        <f t="shared" si="18"/>
        <v>-2.42</v>
      </c>
      <c r="D433" s="9">
        <v>1125</v>
      </c>
      <c r="E433" s="29">
        <v>116.14</v>
      </c>
      <c r="F433" s="30">
        <f t="shared" si="17"/>
        <v>-6.62</v>
      </c>
      <c r="G433" s="9">
        <v>218</v>
      </c>
      <c r="H433" s="29">
        <v>99.99</v>
      </c>
      <c r="I433" s="30">
        <f t="shared" si="16"/>
        <v>-2.95</v>
      </c>
      <c r="J433" s="9">
        <v>385</v>
      </c>
      <c r="K433" s="29">
        <v>148.30000000000001</v>
      </c>
      <c r="L433" s="30">
        <f t="shared" si="19"/>
        <v>-0.13</v>
      </c>
      <c r="M433" s="9">
        <v>522</v>
      </c>
    </row>
    <row r="434" spans="1:13" ht="25.5" customHeight="1" thickBot="1" x14ac:dyDescent="0.2">
      <c r="A434" s="96">
        <v>43678</v>
      </c>
      <c r="B434" s="30">
        <v>117.02</v>
      </c>
      <c r="C434" s="30">
        <f t="shared" si="18"/>
        <v>1.33</v>
      </c>
      <c r="D434" s="9">
        <v>731</v>
      </c>
      <c r="E434" s="29">
        <v>109.99</v>
      </c>
      <c r="F434" s="30">
        <f t="shared" si="17"/>
        <v>-2.96</v>
      </c>
      <c r="G434" s="9">
        <v>149</v>
      </c>
      <c r="H434" s="29">
        <v>98.23</v>
      </c>
      <c r="I434" s="30">
        <f t="shared" si="16"/>
        <v>-2.84</v>
      </c>
      <c r="J434" s="9">
        <v>246</v>
      </c>
      <c r="K434" s="29">
        <v>151.80000000000001</v>
      </c>
      <c r="L434" s="30">
        <f t="shared" si="19"/>
        <v>6.86</v>
      </c>
      <c r="M434" s="9">
        <v>336</v>
      </c>
    </row>
    <row r="435" spans="1:13" ht="13.5" customHeight="1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  <row r="436" spans="1:13" ht="18.75" x14ac:dyDescent="0.15">
      <c r="A436" s="106" t="s">
        <v>50</v>
      </c>
    </row>
  </sheetData>
  <phoneticPr fontId="1"/>
  <conditionalFormatting sqref="A1:M434">
    <cfRule type="expression" dxfId="2" priority="37">
      <formula>MATCH(MAX(A:A)+1,A:A, 1)-2&lt;=ROW($A1)=TRUE</formula>
    </cfRule>
  </conditionalFormatting>
  <conditionalFormatting sqref="E21:E434 H21:H434">
    <cfRule type="expression" dxfId="1" priority="6">
      <formula>AVERAGE(G10:G21) &lt; 100</formula>
    </cfRule>
  </conditionalFormatting>
  <conditionalFormatting sqref="F23:F434 I22:I434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6" si="4">IFERROR( ROUND((E86-E74)/E74*100,2),"")</f>
        <v>-11.67</v>
      </c>
      <c r="G86" s="11">
        <v>197</v>
      </c>
      <c r="H86" s="33">
        <v>97.47</v>
      </c>
      <c r="I86" s="34">
        <f t="shared" ref="I86:I146" si="5">IFERROR( ROUND((H86-H74)/H74*100,2),"")</f>
        <v>-3.96</v>
      </c>
      <c r="J86" s="11">
        <v>245</v>
      </c>
      <c r="K86" s="33">
        <v>134.71</v>
      </c>
      <c r="L86" s="34">
        <f t="shared" ref="L86:L146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6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122.12</v>
      </c>
      <c r="C139" s="28">
        <f t="shared" si="7"/>
        <v>10.65</v>
      </c>
      <c r="D139" s="8">
        <v>312</v>
      </c>
      <c r="E139" s="26">
        <v>102.09</v>
      </c>
      <c r="F139" s="28">
        <f t="shared" si="4"/>
        <v>9.9499999999999993</v>
      </c>
      <c r="G139" s="8">
        <v>127</v>
      </c>
      <c r="H139" s="26">
        <v>113.11</v>
      </c>
      <c r="I139" s="28">
        <f t="shared" si="5"/>
        <v>12</v>
      </c>
      <c r="J139" s="8">
        <v>118</v>
      </c>
      <c r="K139" s="26">
        <v>188.18</v>
      </c>
      <c r="L139" s="28">
        <f t="shared" si="6"/>
        <v>7.34</v>
      </c>
      <c r="M139" s="8">
        <v>67</v>
      </c>
    </row>
    <row r="140" spans="1:13" ht="25.5" customHeight="1" x14ac:dyDescent="0.15">
      <c r="A140" s="96">
        <v>43497</v>
      </c>
      <c r="B140" s="30">
        <v>116.54</v>
      </c>
      <c r="C140" s="30">
        <f t="shared" si="7"/>
        <v>-3.32</v>
      </c>
      <c r="D140" s="9">
        <v>387</v>
      </c>
      <c r="E140" s="29">
        <v>97.92</v>
      </c>
      <c r="F140" s="30">
        <f t="shared" si="4"/>
        <v>-3.32</v>
      </c>
      <c r="G140" s="9">
        <v>153</v>
      </c>
      <c r="H140" s="29">
        <v>104.79</v>
      </c>
      <c r="I140" s="30">
        <f t="shared" si="5"/>
        <v>-5.68</v>
      </c>
      <c r="J140" s="9">
        <v>139</v>
      </c>
      <c r="K140" s="29">
        <v>185.28</v>
      </c>
      <c r="L140" s="30">
        <f t="shared" si="6"/>
        <v>5.58</v>
      </c>
      <c r="M140" s="9">
        <v>95</v>
      </c>
    </row>
    <row r="141" spans="1:13" ht="25.5" customHeight="1" x14ac:dyDescent="0.15">
      <c r="A141" s="96">
        <v>43525</v>
      </c>
      <c r="B141" s="30">
        <v>126.68</v>
      </c>
      <c r="C141" s="30">
        <f t="shared" si="7"/>
        <v>2.19</v>
      </c>
      <c r="D141" s="9">
        <v>688</v>
      </c>
      <c r="E141" s="29">
        <v>104.9</v>
      </c>
      <c r="F141" s="30">
        <f t="shared" si="4"/>
        <v>-4.17</v>
      </c>
      <c r="G141" s="9">
        <v>265</v>
      </c>
      <c r="H141" s="29">
        <v>122.1</v>
      </c>
      <c r="I141" s="30">
        <f t="shared" si="5"/>
        <v>7.23</v>
      </c>
      <c r="J141" s="9">
        <v>253</v>
      </c>
      <c r="K141" s="29">
        <v>172.23</v>
      </c>
      <c r="L141" s="30">
        <f t="shared" si="6"/>
        <v>-3.61</v>
      </c>
      <c r="M141" s="9">
        <v>170</v>
      </c>
    </row>
    <row r="142" spans="1:13" ht="25.5" customHeight="1" x14ac:dyDescent="0.15">
      <c r="A142" s="96">
        <v>43556</v>
      </c>
      <c r="B142" s="30">
        <v>122.27</v>
      </c>
      <c r="C142" s="30">
        <f t="shared" si="7"/>
        <v>-0.09</v>
      </c>
      <c r="D142" s="9">
        <v>634</v>
      </c>
      <c r="E142" s="29">
        <v>96.98</v>
      </c>
      <c r="F142" s="30">
        <f t="shared" si="4"/>
        <v>-8.75</v>
      </c>
      <c r="G142" s="9">
        <v>219</v>
      </c>
      <c r="H142" s="29">
        <v>115.39</v>
      </c>
      <c r="I142" s="30">
        <f t="shared" si="5"/>
        <v>1.61</v>
      </c>
      <c r="J142" s="9">
        <v>272</v>
      </c>
      <c r="K142" s="29">
        <v>190.29</v>
      </c>
      <c r="L142" s="30">
        <f t="shared" si="6"/>
        <v>10.33</v>
      </c>
      <c r="M142" s="9">
        <v>143</v>
      </c>
    </row>
    <row r="143" spans="1:13" ht="25.5" customHeight="1" x14ac:dyDescent="0.15">
      <c r="A143" s="96">
        <v>43586</v>
      </c>
      <c r="B143" s="30">
        <v>129.66</v>
      </c>
      <c r="C143" s="30">
        <f t="shared" si="7"/>
        <v>7.92</v>
      </c>
      <c r="D143" s="9">
        <v>580</v>
      </c>
      <c r="E143" s="29">
        <v>101.15</v>
      </c>
      <c r="F143" s="30">
        <f t="shared" si="4"/>
        <v>5.94</v>
      </c>
      <c r="G143" s="9">
        <v>227</v>
      </c>
      <c r="H143" s="29">
        <v>122.21</v>
      </c>
      <c r="I143" s="30">
        <f t="shared" si="5"/>
        <v>4.3</v>
      </c>
      <c r="J143" s="9">
        <v>214</v>
      </c>
      <c r="K143" s="29">
        <v>198.41</v>
      </c>
      <c r="L143" s="30">
        <f t="shared" si="6"/>
        <v>15.98</v>
      </c>
      <c r="M143" s="9">
        <v>139</v>
      </c>
    </row>
    <row r="144" spans="1:13" ht="25.5" customHeight="1" x14ac:dyDescent="0.15">
      <c r="A144" s="96">
        <v>43617</v>
      </c>
      <c r="B144" s="30">
        <v>130.33000000000001</v>
      </c>
      <c r="C144" s="30">
        <f t="shared" si="7"/>
        <v>12.25</v>
      </c>
      <c r="D144" s="9">
        <v>639</v>
      </c>
      <c r="E144" s="29">
        <v>113.02</v>
      </c>
      <c r="F144" s="30">
        <f t="shared" si="4"/>
        <v>15.12</v>
      </c>
      <c r="G144" s="9">
        <v>241</v>
      </c>
      <c r="H144" s="29">
        <v>119.11</v>
      </c>
      <c r="I144" s="30">
        <f t="shared" si="5"/>
        <v>8.93</v>
      </c>
      <c r="J144" s="9">
        <v>253</v>
      </c>
      <c r="K144" s="29">
        <v>193.72</v>
      </c>
      <c r="L144" s="30">
        <f t="shared" si="6"/>
        <v>10.96</v>
      </c>
      <c r="M144" s="9">
        <v>145</v>
      </c>
    </row>
    <row r="145" spans="1:13" ht="25.5" customHeight="1" x14ac:dyDescent="0.15">
      <c r="A145" s="96">
        <v>43647</v>
      </c>
      <c r="B145" s="30">
        <v>125.06</v>
      </c>
      <c r="C145" s="30">
        <f t="shared" si="7"/>
        <v>5.67</v>
      </c>
      <c r="D145" s="9">
        <v>653</v>
      </c>
      <c r="E145" s="29">
        <v>99.29</v>
      </c>
      <c r="F145" s="30">
        <f t="shared" si="4"/>
        <v>-6.52</v>
      </c>
      <c r="G145" s="9">
        <v>258</v>
      </c>
      <c r="H145" s="29">
        <v>118.56</v>
      </c>
      <c r="I145" s="30">
        <f t="shared" si="5"/>
        <v>6.09</v>
      </c>
      <c r="J145" s="9">
        <v>250</v>
      </c>
      <c r="K145" s="29">
        <v>190.83</v>
      </c>
      <c r="L145" s="30">
        <f t="shared" si="6"/>
        <v>18.12</v>
      </c>
      <c r="M145" s="9">
        <v>145</v>
      </c>
    </row>
    <row r="146" spans="1:13" ht="25.5" customHeight="1" thickBot="1" x14ac:dyDescent="0.2">
      <c r="A146" s="96">
        <v>43678</v>
      </c>
      <c r="B146" s="30">
        <v>128.56</v>
      </c>
      <c r="C146" s="30">
        <f t="shared" si="7"/>
        <v>4.5999999999999996</v>
      </c>
      <c r="D146" s="9">
        <v>433</v>
      </c>
      <c r="E146" s="29">
        <v>105.46</v>
      </c>
      <c r="F146" s="30">
        <f t="shared" si="4"/>
        <v>-1.77</v>
      </c>
      <c r="G146" s="9">
        <v>180</v>
      </c>
      <c r="H146" s="29">
        <v>123.6</v>
      </c>
      <c r="I146" s="30">
        <f t="shared" si="5"/>
        <v>8</v>
      </c>
      <c r="J146" s="9">
        <v>175</v>
      </c>
      <c r="K146" s="29">
        <v>188.65</v>
      </c>
      <c r="L146" s="30">
        <f t="shared" si="6"/>
        <v>5.75</v>
      </c>
      <c r="M146" s="9">
        <v>78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6" si="4">IFERROR( ROUND((E86-E74)/E74*100,2),"")</f>
        <v>2.0699999999999998</v>
      </c>
      <c r="G86" s="20">
        <v>414</v>
      </c>
      <c r="H86" s="43">
        <v>113.44</v>
      </c>
      <c r="I86" s="44">
        <f t="shared" ref="I86:I146" si="5">IFERROR( ROUND((H86-H74)/H74*100,2),"")</f>
        <v>0.36</v>
      </c>
      <c r="J86" s="20">
        <v>342</v>
      </c>
      <c r="K86" s="43">
        <v>168.89</v>
      </c>
      <c r="L86" s="44">
        <f t="shared" ref="L86:L146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6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121.37</v>
      </c>
      <c r="C139" s="28">
        <f t="shared" si="7"/>
        <v>4.2699999999999996</v>
      </c>
      <c r="D139" s="8">
        <v>640</v>
      </c>
      <c r="E139" s="26">
        <v>105.92</v>
      </c>
      <c r="F139" s="28">
        <f t="shared" si="4"/>
        <v>-1.92</v>
      </c>
      <c r="G139" s="8">
        <v>265</v>
      </c>
      <c r="H139" s="26">
        <v>119.43</v>
      </c>
      <c r="I139" s="28">
        <f t="shared" si="5"/>
        <v>8.64</v>
      </c>
      <c r="J139" s="8">
        <v>284</v>
      </c>
      <c r="K139" s="26">
        <v>185.54</v>
      </c>
      <c r="L139" s="28">
        <f t="shared" si="6"/>
        <v>5.6</v>
      </c>
      <c r="M139" s="8">
        <v>91</v>
      </c>
    </row>
    <row r="140" spans="1:13" ht="25.5" customHeight="1" x14ac:dyDescent="0.15">
      <c r="A140" s="96">
        <v>43497</v>
      </c>
      <c r="B140" s="30">
        <v>125.65</v>
      </c>
      <c r="C140" s="30">
        <f t="shared" si="7"/>
        <v>5.07</v>
      </c>
      <c r="D140" s="9">
        <v>660</v>
      </c>
      <c r="E140" s="29">
        <v>111.37</v>
      </c>
      <c r="F140" s="30">
        <f t="shared" si="4"/>
        <v>4.26</v>
      </c>
      <c r="G140" s="9">
        <v>240</v>
      </c>
      <c r="H140" s="29">
        <v>123.06</v>
      </c>
      <c r="I140" s="30">
        <f t="shared" si="5"/>
        <v>6.79</v>
      </c>
      <c r="J140" s="9">
        <v>312</v>
      </c>
      <c r="K140" s="29">
        <v>185.34</v>
      </c>
      <c r="L140" s="30">
        <f t="shared" si="6"/>
        <v>-6.14</v>
      </c>
      <c r="M140" s="9">
        <v>108</v>
      </c>
    </row>
    <row r="141" spans="1:13" ht="25.5" customHeight="1" x14ac:dyDescent="0.15">
      <c r="A141" s="96">
        <v>43525</v>
      </c>
      <c r="B141" s="30">
        <v>124.14</v>
      </c>
      <c r="C141" s="30">
        <f t="shared" si="7"/>
        <v>2.66</v>
      </c>
      <c r="D141" s="9">
        <v>1098</v>
      </c>
      <c r="E141" s="29">
        <v>108.27</v>
      </c>
      <c r="F141" s="30">
        <f t="shared" si="4"/>
        <v>-2.23</v>
      </c>
      <c r="G141" s="9">
        <v>381</v>
      </c>
      <c r="H141" s="29">
        <v>120.38</v>
      </c>
      <c r="I141" s="30">
        <f t="shared" si="5"/>
        <v>5.1100000000000003</v>
      </c>
      <c r="J141" s="9">
        <v>578</v>
      </c>
      <c r="K141" s="29">
        <v>203.65</v>
      </c>
      <c r="L141" s="30">
        <f t="shared" si="6"/>
        <v>8.39</v>
      </c>
      <c r="M141" s="9">
        <v>139</v>
      </c>
    </row>
    <row r="142" spans="1:13" ht="25.5" customHeight="1" x14ac:dyDescent="0.15">
      <c r="A142" s="96">
        <v>43556</v>
      </c>
      <c r="B142" s="30">
        <v>119.55</v>
      </c>
      <c r="C142" s="30">
        <f t="shared" si="7"/>
        <v>-2.66</v>
      </c>
      <c r="D142" s="9">
        <v>888</v>
      </c>
      <c r="E142" s="29">
        <v>100.61</v>
      </c>
      <c r="F142" s="30">
        <f t="shared" si="4"/>
        <v>-10.61</v>
      </c>
      <c r="G142" s="9">
        <v>324</v>
      </c>
      <c r="H142" s="29">
        <v>117.16</v>
      </c>
      <c r="I142" s="30">
        <f t="shared" si="5"/>
        <v>0.8</v>
      </c>
      <c r="J142" s="9">
        <v>449</v>
      </c>
      <c r="K142" s="29">
        <v>200.46</v>
      </c>
      <c r="L142" s="30">
        <f t="shared" si="6"/>
        <v>7.05</v>
      </c>
      <c r="M142" s="9">
        <v>115</v>
      </c>
    </row>
    <row r="143" spans="1:13" ht="25.5" customHeight="1" x14ac:dyDescent="0.15">
      <c r="A143" s="96">
        <v>43586</v>
      </c>
      <c r="B143" s="30">
        <v>118.3</v>
      </c>
      <c r="C143" s="30">
        <f t="shared" si="7"/>
        <v>-0.9</v>
      </c>
      <c r="D143" s="9">
        <v>820</v>
      </c>
      <c r="E143" s="29">
        <v>104.31</v>
      </c>
      <c r="F143" s="30">
        <f t="shared" si="4"/>
        <v>-0.39</v>
      </c>
      <c r="G143" s="9">
        <v>326</v>
      </c>
      <c r="H143" s="29">
        <v>111.85</v>
      </c>
      <c r="I143" s="30">
        <f t="shared" si="5"/>
        <v>-2.92</v>
      </c>
      <c r="J143" s="9">
        <v>365</v>
      </c>
      <c r="K143" s="29">
        <v>201.2</v>
      </c>
      <c r="L143" s="30">
        <f t="shared" si="6"/>
        <v>8.7799999999999994</v>
      </c>
      <c r="M143" s="9">
        <v>129</v>
      </c>
    </row>
    <row r="144" spans="1:13" ht="25.5" customHeight="1" x14ac:dyDescent="0.15">
      <c r="A144" s="96">
        <v>43617</v>
      </c>
      <c r="B144" s="30">
        <v>121.3</v>
      </c>
      <c r="C144" s="30">
        <f t="shared" si="7"/>
        <v>1.4</v>
      </c>
      <c r="D144" s="9">
        <v>864</v>
      </c>
      <c r="E144" s="29">
        <v>105.56</v>
      </c>
      <c r="F144" s="30">
        <f t="shared" si="4"/>
        <v>2.2799999999999998</v>
      </c>
      <c r="G144" s="9">
        <v>325</v>
      </c>
      <c r="H144" s="29">
        <v>117.75</v>
      </c>
      <c r="I144" s="30">
        <f t="shared" si="5"/>
        <v>-1.44</v>
      </c>
      <c r="J144" s="9">
        <v>426</v>
      </c>
      <c r="K144" s="29">
        <v>200.73</v>
      </c>
      <c r="L144" s="30">
        <f t="shared" si="6"/>
        <v>10.52</v>
      </c>
      <c r="M144" s="9">
        <v>113</v>
      </c>
    </row>
    <row r="145" spans="1:13" ht="25.5" customHeight="1" x14ac:dyDescent="0.15">
      <c r="A145" s="96">
        <v>43647</v>
      </c>
      <c r="B145" s="30">
        <v>119.02</v>
      </c>
      <c r="C145" s="30">
        <f t="shared" si="7"/>
        <v>-2.09</v>
      </c>
      <c r="D145" s="9">
        <v>948</v>
      </c>
      <c r="E145" s="29">
        <v>106.49</v>
      </c>
      <c r="F145" s="30">
        <f t="shared" si="4"/>
        <v>-0.78</v>
      </c>
      <c r="G145" s="9">
        <v>367</v>
      </c>
      <c r="H145" s="29">
        <v>115.19</v>
      </c>
      <c r="I145" s="30">
        <f t="shared" si="5"/>
        <v>-2.0699999999999998</v>
      </c>
      <c r="J145" s="9">
        <v>468</v>
      </c>
      <c r="K145" s="29">
        <v>189.52</v>
      </c>
      <c r="L145" s="30">
        <f t="shared" si="6"/>
        <v>-3.02</v>
      </c>
      <c r="M145" s="9">
        <v>113</v>
      </c>
    </row>
    <row r="146" spans="1:13" ht="25.5" customHeight="1" thickBot="1" x14ac:dyDescent="0.2">
      <c r="A146" s="96">
        <v>43678</v>
      </c>
      <c r="B146" s="30">
        <v>119.64</v>
      </c>
      <c r="C146" s="30">
        <f t="shared" si="7"/>
        <v>-1.33</v>
      </c>
      <c r="D146" s="9">
        <v>583</v>
      </c>
      <c r="E146" s="29">
        <v>108.43</v>
      </c>
      <c r="F146" s="30">
        <f t="shared" si="4"/>
        <v>-4.13</v>
      </c>
      <c r="G146" s="9">
        <v>222</v>
      </c>
      <c r="H146" s="29">
        <v>114.62</v>
      </c>
      <c r="I146" s="30">
        <f t="shared" si="5"/>
        <v>-2.13</v>
      </c>
      <c r="J146" s="9">
        <v>285</v>
      </c>
      <c r="K146" s="29">
        <v>190.35</v>
      </c>
      <c r="L146" s="30">
        <f t="shared" si="6"/>
        <v>8.8699999999999992</v>
      </c>
      <c r="M146" s="9">
        <v>76</v>
      </c>
    </row>
    <row r="147" spans="1:13" ht="13.5" customHeight="1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148" spans="1:13" ht="17.25" x14ac:dyDescent="0.15">
      <c r="G148" s="110" t="s">
        <v>21</v>
      </c>
      <c r="H148" s="110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6" si="4">IFERROR( ROUND((E86-E74)/E74*100,2),"")</f>
        <v>-2.5</v>
      </c>
      <c r="G86" s="20">
        <v>989</v>
      </c>
      <c r="H86" s="43">
        <v>97.13</v>
      </c>
      <c r="I86" s="44">
        <f t="shared" ref="I86:I146" si="5">IFERROR( ROUND((H86-H74)/H74*100,2),"")</f>
        <v>-2.98</v>
      </c>
      <c r="J86" s="20">
        <v>2100</v>
      </c>
      <c r="K86" s="43">
        <v>110.97</v>
      </c>
      <c r="L86" s="44">
        <f t="shared" ref="L86:L146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6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116.73</v>
      </c>
      <c r="C139" s="28">
        <f t="shared" si="7"/>
        <v>2.87</v>
      </c>
      <c r="D139" s="8">
        <v>4217</v>
      </c>
      <c r="E139" s="26">
        <v>104.83</v>
      </c>
      <c r="F139" s="28">
        <f t="shared" si="4"/>
        <v>-0.45</v>
      </c>
      <c r="G139" s="8">
        <v>749</v>
      </c>
      <c r="H139" s="26">
        <v>103.93</v>
      </c>
      <c r="I139" s="28">
        <f t="shared" si="5"/>
        <v>2.62</v>
      </c>
      <c r="J139" s="8">
        <v>1500</v>
      </c>
      <c r="K139" s="26">
        <v>141.46</v>
      </c>
      <c r="L139" s="28">
        <f t="shared" si="6"/>
        <v>4.87</v>
      </c>
      <c r="M139" s="8">
        <v>1968</v>
      </c>
    </row>
    <row r="140" spans="1:13" ht="25.5" customHeight="1" x14ac:dyDescent="0.15">
      <c r="A140" s="96">
        <v>43497</v>
      </c>
      <c r="B140" s="30">
        <v>113.39</v>
      </c>
      <c r="C140" s="30">
        <f t="shared" si="7"/>
        <v>0.36</v>
      </c>
      <c r="D140" s="9">
        <v>4703</v>
      </c>
      <c r="E140" s="29">
        <v>99.92</v>
      </c>
      <c r="F140" s="30">
        <f t="shared" si="4"/>
        <v>-0.55000000000000004</v>
      </c>
      <c r="G140" s="9">
        <v>856</v>
      </c>
      <c r="H140" s="29">
        <v>101.27</v>
      </c>
      <c r="I140" s="30">
        <f t="shared" si="5"/>
        <v>-2.81</v>
      </c>
      <c r="J140" s="9">
        <v>1896</v>
      </c>
      <c r="K140" s="29">
        <v>141.04</v>
      </c>
      <c r="L140" s="30">
        <f t="shared" si="6"/>
        <v>5.47</v>
      </c>
      <c r="M140" s="9">
        <v>1951</v>
      </c>
    </row>
    <row r="141" spans="1:13" ht="25.5" customHeight="1" x14ac:dyDescent="0.15">
      <c r="A141" s="96">
        <v>43525</v>
      </c>
      <c r="B141" s="30">
        <v>114.49</v>
      </c>
      <c r="C141" s="30">
        <f t="shared" si="7"/>
        <v>0.03</v>
      </c>
      <c r="D141" s="9">
        <v>6934</v>
      </c>
      <c r="E141" s="29">
        <v>102.64</v>
      </c>
      <c r="F141" s="30">
        <f t="shared" si="4"/>
        <v>-3.55</v>
      </c>
      <c r="G141" s="9">
        <v>1188</v>
      </c>
      <c r="H141" s="29">
        <v>102.56</v>
      </c>
      <c r="I141" s="30">
        <f t="shared" si="5"/>
        <v>-1.05</v>
      </c>
      <c r="J141" s="9">
        <v>2923</v>
      </c>
      <c r="K141" s="29">
        <v>141.07</v>
      </c>
      <c r="L141" s="30">
        <f t="shared" si="6"/>
        <v>3.82</v>
      </c>
      <c r="M141" s="9">
        <v>2823</v>
      </c>
    </row>
    <row r="142" spans="1:13" ht="25.5" customHeight="1" x14ac:dyDescent="0.15">
      <c r="A142" s="96">
        <v>43556</v>
      </c>
      <c r="B142" s="30">
        <v>114.87</v>
      </c>
      <c r="C142" s="30">
        <f t="shared" si="7"/>
        <v>1.47</v>
      </c>
      <c r="D142" s="9">
        <v>5159</v>
      </c>
      <c r="E142" s="29">
        <v>100.59</v>
      </c>
      <c r="F142" s="30">
        <f t="shared" si="4"/>
        <v>-0.36</v>
      </c>
      <c r="G142" s="9">
        <v>821</v>
      </c>
      <c r="H142" s="29">
        <v>101.47</v>
      </c>
      <c r="I142" s="30">
        <f t="shared" si="5"/>
        <v>-1.1100000000000001</v>
      </c>
      <c r="J142" s="9">
        <v>1901</v>
      </c>
      <c r="K142" s="29">
        <v>140.41</v>
      </c>
      <c r="L142" s="30">
        <f t="shared" si="6"/>
        <v>4.01</v>
      </c>
      <c r="M142" s="9">
        <v>2437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2.1</v>
      </c>
      <c r="D143" s="9">
        <v>5176</v>
      </c>
      <c r="E143" s="29">
        <v>103.55</v>
      </c>
      <c r="F143" s="30">
        <f t="shared" si="4"/>
        <v>2.67</v>
      </c>
      <c r="G143" s="9">
        <v>866</v>
      </c>
      <c r="H143" s="29">
        <v>102.21</v>
      </c>
      <c r="I143" s="30">
        <f t="shared" si="5"/>
        <v>0.18</v>
      </c>
      <c r="J143" s="9">
        <v>2005</v>
      </c>
      <c r="K143" s="29">
        <v>139.88999999999999</v>
      </c>
      <c r="L143" s="30">
        <f t="shared" si="6"/>
        <v>3.4</v>
      </c>
      <c r="M143" s="9">
        <v>2305</v>
      </c>
    </row>
    <row r="144" spans="1:13" ht="25.5" customHeight="1" x14ac:dyDescent="0.15">
      <c r="A144" s="96">
        <v>43617</v>
      </c>
      <c r="B144" s="30">
        <v>113.48</v>
      </c>
      <c r="C144" s="30">
        <f t="shared" si="7"/>
        <v>1.2</v>
      </c>
      <c r="D144" s="9">
        <v>5495</v>
      </c>
      <c r="E144" s="29">
        <v>101.88</v>
      </c>
      <c r="F144" s="30">
        <f t="shared" si="4"/>
        <v>0.84</v>
      </c>
      <c r="G144" s="9">
        <v>936</v>
      </c>
      <c r="H144" s="29">
        <v>99.66</v>
      </c>
      <c r="I144" s="30">
        <f t="shared" si="5"/>
        <v>-1.87</v>
      </c>
      <c r="J144" s="9">
        <v>2189</v>
      </c>
      <c r="K144" s="29">
        <v>140.09</v>
      </c>
      <c r="L144" s="30">
        <f t="shared" si="6"/>
        <v>3.11</v>
      </c>
      <c r="M144" s="9">
        <v>2370</v>
      </c>
    </row>
    <row r="145" spans="1:13" ht="25.5" customHeight="1" x14ac:dyDescent="0.15">
      <c r="A145" s="96">
        <v>43647</v>
      </c>
      <c r="B145" s="30">
        <v>113.67</v>
      </c>
      <c r="C145" s="30">
        <f t="shared" si="7"/>
        <v>0.57999999999999996</v>
      </c>
      <c r="D145" s="9">
        <v>5191</v>
      </c>
      <c r="E145" s="29">
        <v>102.56</v>
      </c>
      <c r="F145" s="30">
        <f t="shared" si="4"/>
        <v>-3.71</v>
      </c>
      <c r="G145" s="9">
        <v>871</v>
      </c>
      <c r="H145" s="29">
        <v>99.54</v>
      </c>
      <c r="I145" s="30">
        <f t="shared" si="5"/>
        <v>-0.99</v>
      </c>
      <c r="J145" s="9">
        <v>1969</v>
      </c>
      <c r="K145" s="29">
        <v>140.02000000000001</v>
      </c>
      <c r="L145" s="30">
        <f t="shared" si="6"/>
        <v>3.75</v>
      </c>
      <c r="M145" s="9">
        <v>2351</v>
      </c>
    </row>
    <row r="146" spans="1:13" ht="25.5" customHeight="1" thickBot="1" x14ac:dyDescent="0.2">
      <c r="A146" s="96">
        <v>43678</v>
      </c>
      <c r="B146" s="30">
        <v>111.99</v>
      </c>
      <c r="C146" s="30">
        <f t="shared" si="7"/>
        <v>-1.26</v>
      </c>
      <c r="D146" s="9">
        <v>3492</v>
      </c>
      <c r="E146" s="29">
        <v>98.93</v>
      </c>
      <c r="F146" s="30">
        <f t="shared" si="4"/>
        <v>-5.17</v>
      </c>
      <c r="G146" s="9">
        <v>627</v>
      </c>
      <c r="H146" s="29">
        <v>97.08</v>
      </c>
      <c r="I146" s="30">
        <f t="shared" si="5"/>
        <v>-4.54</v>
      </c>
      <c r="J146" s="9">
        <v>1252</v>
      </c>
      <c r="K146" s="29">
        <v>140.19</v>
      </c>
      <c r="L146" s="30">
        <f t="shared" si="6"/>
        <v>1.92</v>
      </c>
      <c r="M146" s="9">
        <v>1613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6" si="4">IFERROR( ROUND((E86-E74)/E74*100,2),"")</f>
        <v>6.08</v>
      </c>
      <c r="G86" s="20">
        <v>107</v>
      </c>
      <c r="H86" s="43">
        <v>98.58</v>
      </c>
      <c r="I86" s="44">
        <f t="shared" ref="I86:I146" si="5">IFERROR( ROUND((H86-H74)/H74*100,2),"")</f>
        <v>3.79</v>
      </c>
      <c r="J86" s="20">
        <v>82</v>
      </c>
      <c r="K86" s="43">
        <v>112.89</v>
      </c>
      <c r="L86" s="44">
        <f t="shared" ref="L86:L146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6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118.9</v>
      </c>
      <c r="C139" s="28">
        <f t="shared" si="7"/>
        <v>3.1</v>
      </c>
      <c r="D139" s="8">
        <v>166</v>
      </c>
      <c r="E139" s="26">
        <v>112.16</v>
      </c>
      <c r="F139" s="28">
        <f t="shared" si="4"/>
        <v>-4.7699999999999996</v>
      </c>
      <c r="G139" s="8">
        <v>99</v>
      </c>
      <c r="H139" s="26">
        <v>120.84</v>
      </c>
      <c r="I139" s="28">
        <f t="shared" si="5"/>
        <v>10.1</v>
      </c>
      <c r="J139" s="8">
        <v>61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114.19</v>
      </c>
      <c r="C140" s="30">
        <f t="shared" si="7"/>
        <v>2.0099999999999998</v>
      </c>
      <c r="D140" s="9">
        <v>192</v>
      </c>
      <c r="E140" s="29">
        <v>113.61</v>
      </c>
      <c r="F140" s="30">
        <f t="shared" si="4"/>
        <v>15.34</v>
      </c>
      <c r="G140" s="9">
        <v>91</v>
      </c>
      <c r="H140" s="29">
        <v>107.26</v>
      </c>
      <c r="I140" s="30">
        <f t="shared" si="5"/>
        <v>-6.68</v>
      </c>
      <c r="J140" s="9">
        <v>83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x14ac:dyDescent="0.15">
      <c r="A141" s="96">
        <v>43525</v>
      </c>
      <c r="B141" s="30">
        <v>113.16</v>
      </c>
      <c r="C141" s="30">
        <f t="shared" si="7"/>
        <v>-1.75</v>
      </c>
      <c r="D141" s="9">
        <v>284</v>
      </c>
      <c r="E141" s="29">
        <v>106.27</v>
      </c>
      <c r="F141" s="30">
        <f t="shared" si="4"/>
        <v>-2.34</v>
      </c>
      <c r="G141" s="9">
        <v>138</v>
      </c>
      <c r="H141" s="29">
        <v>111.54</v>
      </c>
      <c r="I141" s="30">
        <f t="shared" si="5"/>
        <v>-1.34</v>
      </c>
      <c r="J141" s="9">
        <v>127</v>
      </c>
      <c r="K141" s="29">
        <v>164.2</v>
      </c>
      <c r="L141" s="30">
        <f t="shared" si="6"/>
        <v>5.01</v>
      </c>
      <c r="M141" s="9">
        <v>19</v>
      </c>
    </row>
    <row r="142" spans="1:13" ht="25.5" customHeight="1" x14ac:dyDescent="0.15">
      <c r="A142" s="96">
        <v>43556</v>
      </c>
      <c r="B142" s="30">
        <v>112.81</v>
      </c>
      <c r="C142" s="30">
        <f t="shared" si="7"/>
        <v>0.44</v>
      </c>
      <c r="D142" s="9">
        <v>240</v>
      </c>
      <c r="E142" s="29">
        <v>115.24</v>
      </c>
      <c r="F142" s="30">
        <f t="shared" si="4"/>
        <v>3.86</v>
      </c>
      <c r="G142" s="9">
        <v>111</v>
      </c>
      <c r="H142" s="29">
        <v>100.27</v>
      </c>
      <c r="I142" s="30">
        <f t="shared" si="5"/>
        <v>-8.9</v>
      </c>
      <c r="J142" s="9">
        <v>111</v>
      </c>
      <c r="K142" s="29">
        <v>177.48</v>
      </c>
      <c r="L142" s="30">
        <f t="shared" si="6"/>
        <v>31.62</v>
      </c>
      <c r="M142" s="9">
        <v>18</v>
      </c>
    </row>
    <row r="143" spans="1:13" ht="25.5" customHeight="1" x14ac:dyDescent="0.15">
      <c r="A143" s="96">
        <v>43586</v>
      </c>
      <c r="B143" s="30">
        <v>115.86</v>
      </c>
      <c r="C143" s="30">
        <f t="shared" si="7"/>
        <v>12.57</v>
      </c>
      <c r="D143" s="9">
        <v>209</v>
      </c>
      <c r="E143" s="29">
        <v>105.95</v>
      </c>
      <c r="F143" s="30">
        <f t="shared" si="4"/>
        <v>5.55</v>
      </c>
      <c r="G143" s="9">
        <v>96</v>
      </c>
      <c r="H143" s="29">
        <v>119.28</v>
      </c>
      <c r="I143" s="30">
        <f t="shared" si="5"/>
        <v>22.58</v>
      </c>
      <c r="J143" s="9">
        <v>95</v>
      </c>
      <c r="K143" s="29">
        <v>146.88</v>
      </c>
      <c r="L143" s="30">
        <f t="shared" si="6"/>
        <v>1.07</v>
      </c>
      <c r="M143" s="9">
        <v>18</v>
      </c>
    </row>
    <row r="144" spans="1:13" ht="25.5" customHeight="1" x14ac:dyDescent="0.15">
      <c r="A144" s="96">
        <v>43617</v>
      </c>
      <c r="B144" s="30">
        <v>120.34</v>
      </c>
      <c r="C144" s="30">
        <f t="shared" si="7"/>
        <v>8.86</v>
      </c>
      <c r="D144" s="9">
        <v>189</v>
      </c>
      <c r="E144" s="29">
        <v>106.62</v>
      </c>
      <c r="F144" s="30">
        <f t="shared" si="4"/>
        <v>4.78</v>
      </c>
      <c r="G144" s="9">
        <v>83</v>
      </c>
      <c r="H144" s="29">
        <v>124.68</v>
      </c>
      <c r="I144" s="30">
        <f t="shared" si="5"/>
        <v>8.4700000000000006</v>
      </c>
      <c r="J144" s="9">
        <v>87</v>
      </c>
      <c r="K144" s="29">
        <v>166.21</v>
      </c>
      <c r="L144" s="30">
        <f t="shared" si="6"/>
        <v>26.65</v>
      </c>
      <c r="M144" s="9">
        <v>19</v>
      </c>
    </row>
    <row r="145" spans="1:13" ht="25.5" customHeight="1" x14ac:dyDescent="0.15">
      <c r="A145" s="96">
        <v>43647</v>
      </c>
      <c r="B145" s="30">
        <v>117.7</v>
      </c>
      <c r="C145" s="30">
        <f t="shared" si="7"/>
        <v>4.75</v>
      </c>
      <c r="D145" s="9">
        <v>265</v>
      </c>
      <c r="E145" s="29">
        <v>104.45</v>
      </c>
      <c r="F145" s="30">
        <f t="shared" si="4"/>
        <v>-0.1</v>
      </c>
      <c r="G145" s="9">
        <v>127</v>
      </c>
      <c r="H145" s="29">
        <v>116.85</v>
      </c>
      <c r="I145" s="30">
        <f t="shared" si="5"/>
        <v>0.79</v>
      </c>
      <c r="J145" s="9">
        <v>114</v>
      </c>
      <c r="K145" s="29">
        <v>185.9</v>
      </c>
      <c r="L145" s="30">
        <f t="shared" si="6"/>
        <v>38.57</v>
      </c>
      <c r="M145" s="9">
        <v>24</v>
      </c>
    </row>
    <row r="146" spans="1:13" ht="25.5" customHeight="1" thickBot="1" x14ac:dyDescent="0.2">
      <c r="A146" s="96">
        <v>43678</v>
      </c>
      <c r="B146" s="30">
        <v>120.67</v>
      </c>
      <c r="C146" s="30">
        <f t="shared" si="7"/>
        <v>11.02</v>
      </c>
      <c r="D146" s="9">
        <v>183</v>
      </c>
      <c r="E146" s="29">
        <v>119.41</v>
      </c>
      <c r="F146" s="30">
        <f t="shared" si="4"/>
        <v>22.67</v>
      </c>
      <c r="G146" s="9">
        <v>87</v>
      </c>
      <c r="H146" s="29">
        <v>114.01</v>
      </c>
      <c r="I146" s="30">
        <f t="shared" si="5"/>
        <v>1.69</v>
      </c>
      <c r="J146" s="9">
        <v>80</v>
      </c>
      <c r="K146" s="29">
        <v>167.67</v>
      </c>
      <c r="L146" s="30">
        <f t="shared" si="6"/>
        <v>14.84</v>
      </c>
      <c r="M146" s="9">
        <v>16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148" spans="1:13" ht="17.25" x14ac:dyDescent="0.15">
      <c r="G148" s="110" t="s">
        <v>21</v>
      </c>
      <c r="H148" s="110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6 F22:F146 I22:I146 L22:L146">
    <cfRule type="expression" dxfId="23" priority="10">
      <formula>AVERAGE(D11:D22) &lt; 100</formula>
    </cfRule>
  </conditionalFormatting>
  <conditionalFormatting sqref="B21:B146 E21:E146 H21:H146 K21:K146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6" si="4">IFERROR( ROUND((E86-E74)/E74*100,2),"")</f>
        <v>-4.08</v>
      </c>
      <c r="G86" s="20">
        <v>494</v>
      </c>
      <c r="H86" s="43">
        <v>98.85</v>
      </c>
      <c r="I86" s="44">
        <f t="shared" ref="I86:I146" si="5">IFERROR( ROUND((H86-H74)/H74*100,2),"")</f>
        <v>2.59</v>
      </c>
      <c r="J86" s="20">
        <v>728</v>
      </c>
      <c r="K86" s="43">
        <v>109.01</v>
      </c>
      <c r="L86" s="44">
        <f t="shared" ref="L86:L146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6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103.27</v>
      </c>
      <c r="C139" s="28">
        <f t="shared" si="7"/>
        <v>1.33</v>
      </c>
      <c r="D139" s="8">
        <v>1175</v>
      </c>
      <c r="E139" s="26">
        <v>94.14</v>
      </c>
      <c r="F139" s="28">
        <f t="shared" si="4"/>
        <v>0.37</v>
      </c>
      <c r="G139" s="8">
        <v>401</v>
      </c>
      <c r="H139" s="26">
        <v>98.14</v>
      </c>
      <c r="I139" s="28">
        <f t="shared" si="5"/>
        <v>0.67</v>
      </c>
      <c r="J139" s="8">
        <v>567</v>
      </c>
      <c r="K139" s="26">
        <v>154.51</v>
      </c>
      <c r="L139" s="28">
        <f t="shared" si="6"/>
        <v>7.55</v>
      </c>
      <c r="M139" s="8">
        <v>207</v>
      </c>
    </row>
    <row r="140" spans="1:13" ht="25.5" customHeight="1" x14ac:dyDescent="0.15">
      <c r="A140" s="96">
        <v>43497</v>
      </c>
      <c r="B140" s="30">
        <v>103.22</v>
      </c>
      <c r="C140" s="30">
        <f t="shared" si="7"/>
        <v>2.96</v>
      </c>
      <c r="D140" s="9">
        <v>1320</v>
      </c>
      <c r="E140" s="29">
        <v>96.76</v>
      </c>
      <c r="F140" s="30">
        <f t="shared" si="4"/>
        <v>5.37</v>
      </c>
      <c r="G140" s="9">
        <v>472</v>
      </c>
      <c r="H140" s="29">
        <v>97.23</v>
      </c>
      <c r="I140" s="30">
        <f t="shared" si="5"/>
        <v>1.4</v>
      </c>
      <c r="J140" s="9">
        <v>625</v>
      </c>
      <c r="K140" s="29">
        <v>154.03</v>
      </c>
      <c r="L140" s="30">
        <f t="shared" si="6"/>
        <v>5.72</v>
      </c>
      <c r="M140" s="9">
        <v>223</v>
      </c>
    </row>
    <row r="141" spans="1:13" ht="25.5" customHeight="1" x14ac:dyDescent="0.15">
      <c r="A141" s="96">
        <v>43525</v>
      </c>
      <c r="B141" s="30">
        <v>105.07</v>
      </c>
      <c r="C141" s="30">
        <f t="shared" si="7"/>
        <v>5.68</v>
      </c>
      <c r="D141" s="9">
        <v>1935</v>
      </c>
      <c r="E141" s="29">
        <v>93.69</v>
      </c>
      <c r="F141" s="30">
        <f t="shared" si="4"/>
        <v>4.42</v>
      </c>
      <c r="G141" s="9">
        <v>655</v>
      </c>
      <c r="H141" s="29">
        <v>100.88</v>
      </c>
      <c r="I141" s="30">
        <f t="shared" si="5"/>
        <v>6.11</v>
      </c>
      <c r="J141" s="9">
        <v>939</v>
      </c>
      <c r="K141" s="29">
        <v>158.35</v>
      </c>
      <c r="L141" s="30">
        <f t="shared" si="6"/>
        <v>7.64</v>
      </c>
      <c r="M141" s="9">
        <v>341</v>
      </c>
    </row>
    <row r="142" spans="1:13" ht="25.5" customHeight="1" x14ac:dyDescent="0.15">
      <c r="A142" s="96">
        <v>43556</v>
      </c>
      <c r="B142" s="30">
        <v>102.18</v>
      </c>
      <c r="C142" s="30">
        <f t="shared" si="7"/>
        <v>4.1500000000000004</v>
      </c>
      <c r="D142" s="9">
        <v>1527</v>
      </c>
      <c r="E142" s="29">
        <v>91.07</v>
      </c>
      <c r="F142" s="30">
        <f t="shared" si="4"/>
        <v>1.04</v>
      </c>
      <c r="G142" s="9">
        <v>544</v>
      </c>
      <c r="H142" s="29">
        <v>98.78</v>
      </c>
      <c r="I142" s="30">
        <f t="shared" si="5"/>
        <v>6.51</v>
      </c>
      <c r="J142" s="9">
        <v>698</v>
      </c>
      <c r="K142" s="29">
        <v>150.22999999999999</v>
      </c>
      <c r="L142" s="30">
        <f t="shared" si="6"/>
        <v>3.29</v>
      </c>
      <c r="M142" s="9">
        <v>285</v>
      </c>
    </row>
    <row r="143" spans="1:13" ht="25.5" customHeight="1" x14ac:dyDescent="0.15">
      <c r="A143" s="96">
        <v>43586</v>
      </c>
      <c r="B143" s="30">
        <v>103.21</v>
      </c>
      <c r="C143" s="30">
        <f t="shared" si="7"/>
        <v>6.27</v>
      </c>
      <c r="D143" s="9">
        <v>1336</v>
      </c>
      <c r="E143" s="29">
        <v>93.81</v>
      </c>
      <c r="F143" s="30">
        <f t="shared" si="4"/>
        <v>2.09</v>
      </c>
      <c r="G143" s="9">
        <v>454</v>
      </c>
      <c r="H143" s="29">
        <v>97.84</v>
      </c>
      <c r="I143" s="30">
        <f t="shared" si="5"/>
        <v>6.32</v>
      </c>
      <c r="J143" s="9">
        <v>633</v>
      </c>
      <c r="K143" s="29">
        <v>156.57</v>
      </c>
      <c r="L143" s="30">
        <f t="shared" si="6"/>
        <v>10.85</v>
      </c>
      <c r="M143" s="9">
        <v>249</v>
      </c>
    </row>
    <row r="144" spans="1:13" ht="25.5" customHeight="1" x14ac:dyDescent="0.15">
      <c r="A144" s="96">
        <v>43617</v>
      </c>
      <c r="B144" s="30">
        <v>101.12</v>
      </c>
      <c r="C144" s="30">
        <f t="shared" si="7"/>
        <v>-0.18</v>
      </c>
      <c r="D144" s="9">
        <v>1464</v>
      </c>
      <c r="E144" s="29">
        <v>90.37</v>
      </c>
      <c r="F144" s="30">
        <f t="shared" si="4"/>
        <v>-1.62</v>
      </c>
      <c r="G144" s="9">
        <v>486</v>
      </c>
      <c r="H144" s="29">
        <v>98.01</v>
      </c>
      <c r="I144" s="30">
        <f t="shared" si="5"/>
        <v>0.67</v>
      </c>
      <c r="J144" s="9">
        <v>724</v>
      </c>
      <c r="K144" s="29">
        <v>148.5</v>
      </c>
      <c r="L144" s="30">
        <f t="shared" si="6"/>
        <v>-1.59</v>
      </c>
      <c r="M144" s="9">
        <v>254</v>
      </c>
    </row>
    <row r="145" spans="1:13" ht="25.5" customHeight="1" x14ac:dyDescent="0.15">
      <c r="A145" s="96">
        <v>43647</v>
      </c>
      <c r="B145" s="30">
        <v>103.34</v>
      </c>
      <c r="C145" s="30">
        <f t="shared" si="7"/>
        <v>1.98</v>
      </c>
      <c r="D145" s="9">
        <v>1469</v>
      </c>
      <c r="E145" s="29">
        <v>91.35</v>
      </c>
      <c r="F145" s="30">
        <f t="shared" si="4"/>
        <v>-2.72</v>
      </c>
      <c r="G145" s="9">
        <v>534</v>
      </c>
      <c r="H145" s="29">
        <v>99.3</v>
      </c>
      <c r="I145" s="30">
        <f t="shared" si="5"/>
        <v>1.77</v>
      </c>
      <c r="J145" s="9">
        <v>679</v>
      </c>
      <c r="K145" s="29">
        <v>158.53</v>
      </c>
      <c r="L145" s="30">
        <f t="shared" si="6"/>
        <v>12.76</v>
      </c>
      <c r="M145" s="9">
        <v>256</v>
      </c>
    </row>
    <row r="146" spans="1:13" ht="25.5" customHeight="1" thickBot="1" x14ac:dyDescent="0.2">
      <c r="A146" s="96">
        <v>43678</v>
      </c>
      <c r="B146" s="30">
        <v>103.77</v>
      </c>
      <c r="C146" s="30">
        <f t="shared" si="7"/>
        <v>7.9</v>
      </c>
      <c r="D146" s="9">
        <v>1065</v>
      </c>
      <c r="E146" s="29">
        <v>96.39</v>
      </c>
      <c r="F146" s="30">
        <f t="shared" si="4"/>
        <v>6.29</v>
      </c>
      <c r="G146" s="9">
        <v>399</v>
      </c>
      <c r="H146" s="29">
        <v>97.38</v>
      </c>
      <c r="I146" s="30">
        <f t="shared" si="5"/>
        <v>7.95</v>
      </c>
      <c r="J146" s="9">
        <v>465</v>
      </c>
      <c r="K146" s="29">
        <v>156.16</v>
      </c>
      <c r="L146" s="30">
        <f t="shared" si="6"/>
        <v>9.4499999999999993</v>
      </c>
      <c r="M146" s="9">
        <v>201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6" si="4">IFERROR( ROUND((E86-E74)/E74*100,2),"")</f>
        <v>2.5499999999999998</v>
      </c>
      <c r="G86" s="20">
        <v>449</v>
      </c>
      <c r="H86" s="43">
        <v>100.81</v>
      </c>
      <c r="I86" s="44">
        <f t="shared" ref="I86:I146" si="5">IFERROR( ROUND((H86-H74)/H74*100,2),"")</f>
        <v>0.85</v>
      </c>
      <c r="J86" s="20">
        <v>1018</v>
      </c>
      <c r="K86" s="43">
        <v>116.77</v>
      </c>
      <c r="L86" s="44">
        <f t="shared" ref="L86:L146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6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119.79</v>
      </c>
      <c r="C139" s="28">
        <f t="shared" si="7"/>
        <v>6.08</v>
      </c>
      <c r="D139" s="8">
        <v>1853</v>
      </c>
      <c r="E139" s="26">
        <v>105.26</v>
      </c>
      <c r="F139" s="28">
        <f t="shared" si="4"/>
        <v>0.3</v>
      </c>
      <c r="G139" s="8">
        <v>356</v>
      </c>
      <c r="H139" s="26">
        <v>110.44</v>
      </c>
      <c r="I139" s="28">
        <f t="shared" si="5"/>
        <v>8.7799999999999994</v>
      </c>
      <c r="J139" s="8">
        <v>703</v>
      </c>
      <c r="K139" s="26">
        <v>150.93</v>
      </c>
      <c r="L139" s="28">
        <f t="shared" si="6"/>
        <v>6.25</v>
      </c>
      <c r="M139" s="8">
        <v>794</v>
      </c>
    </row>
    <row r="140" spans="1:13" ht="25.5" customHeight="1" x14ac:dyDescent="0.15">
      <c r="A140" s="96">
        <v>43497</v>
      </c>
      <c r="B140" s="30">
        <v>115.93</v>
      </c>
      <c r="C140" s="30">
        <f t="shared" si="7"/>
        <v>3.65</v>
      </c>
      <c r="D140" s="9">
        <v>2133</v>
      </c>
      <c r="E140" s="29">
        <v>104.44</v>
      </c>
      <c r="F140" s="30">
        <f t="shared" si="4"/>
        <v>0.14000000000000001</v>
      </c>
      <c r="G140" s="9">
        <v>429</v>
      </c>
      <c r="H140" s="29">
        <v>101.22</v>
      </c>
      <c r="I140" s="30">
        <f t="shared" si="5"/>
        <v>0.19</v>
      </c>
      <c r="J140" s="9">
        <v>844</v>
      </c>
      <c r="K140" s="29">
        <v>153.61000000000001</v>
      </c>
      <c r="L140" s="30">
        <f t="shared" si="6"/>
        <v>7.23</v>
      </c>
      <c r="M140" s="9">
        <v>860</v>
      </c>
    </row>
    <row r="141" spans="1:13" ht="25.5" customHeight="1" x14ac:dyDescent="0.15">
      <c r="A141" s="96">
        <v>43525</v>
      </c>
      <c r="B141" s="30">
        <v>120.9</v>
      </c>
      <c r="C141" s="30">
        <f t="shared" si="7"/>
        <v>4.16</v>
      </c>
      <c r="D141" s="9">
        <v>3077</v>
      </c>
      <c r="E141" s="29">
        <v>112.8</v>
      </c>
      <c r="F141" s="30">
        <f t="shared" si="4"/>
        <v>8.4499999999999993</v>
      </c>
      <c r="G141" s="9">
        <v>555</v>
      </c>
      <c r="H141" s="29">
        <v>107.68</v>
      </c>
      <c r="I141" s="30">
        <f t="shared" si="5"/>
        <v>2.4500000000000002</v>
      </c>
      <c r="J141" s="9">
        <v>1253</v>
      </c>
      <c r="K141" s="29">
        <v>154.15</v>
      </c>
      <c r="L141" s="30">
        <f t="shared" si="6"/>
        <v>4.04</v>
      </c>
      <c r="M141" s="9">
        <v>1269</v>
      </c>
    </row>
    <row r="142" spans="1:13" ht="25.5" customHeight="1" x14ac:dyDescent="0.15">
      <c r="A142" s="96">
        <v>43556</v>
      </c>
      <c r="B142" s="30">
        <v>116.64</v>
      </c>
      <c r="C142" s="30">
        <f t="shared" si="7"/>
        <v>1.6</v>
      </c>
      <c r="D142" s="9">
        <v>2486</v>
      </c>
      <c r="E142" s="29">
        <v>101.6</v>
      </c>
      <c r="F142" s="30">
        <f t="shared" si="4"/>
        <v>-5.22</v>
      </c>
      <c r="G142" s="9">
        <v>476</v>
      </c>
      <c r="H142" s="29">
        <v>105.03</v>
      </c>
      <c r="I142" s="30">
        <f t="shared" si="5"/>
        <v>3.96</v>
      </c>
      <c r="J142" s="9">
        <v>1026</v>
      </c>
      <c r="K142" s="29">
        <v>154.04</v>
      </c>
      <c r="L142" s="30">
        <f t="shared" si="6"/>
        <v>3.72</v>
      </c>
      <c r="M142" s="9">
        <v>984</v>
      </c>
    </row>
    <row r="143" spans="1:13" ht="25.5" customHeight="1" x14ac:dyDescent="0.15">
      <c r="A143" s="96">
        <v>43586</v>
      </c>
      <c r="B143" s="30">
        <v>116.12</v>
      </c>
      <c r="C143" s="30">
        <f t="shared" si="7"/>
        <v>4.1100000000000003</v>
      </c>
      <c r="D143" s="9">
        <v>2313</v>
      </c>
      <c r="E143" s="29">
        <v>105.15</v>
      </c>
      <c r="F143" s="30">
        <f t="shared" si="4"/>
        <v>1.24</v>
      </c>
      <c r="G143" s="9">
        <v>475</v>
      </c>
      <c r="H143" s="29">
        <v>103.32</v>
      </c>
      <c r="I143" s="30">
        <f t="shared" si="5"/>
        <v>4.66</v>
      </c>
      <c r="J143" s="9">
        <v>881</v>
      </c>
      <c r="K143" s="29">
        <v>149.37</v>
      </c>
      <c r="L143" s="30">
        <f t="shared" si="6"/>
        <v>4.28</v>
      </c>
      <c r="M143" s="9">
        <v>957</v>
      </c>
    </row>
    <row r="144" spans="1:13" ht="25.5" customHeight="1" x14ac:dyDescent="0.15">
      <c r="A144" s="96">
        <v>43617</v>
      </c>
      <c r="B144" s="30">
        <v>115.07</v>
      </c>
      <c r="C144" s="30">
        <f t="shared" si="7"/>
        <v>1.25</v>
      </c>
      <c r="D144" s="9">
        <v>2525</v>
      </c>
      <c r="E144" s="29">
        <v>105.13</v>
      </c>
      <c r="F144" s="30">
        <f t="shared" si="4"/>
        <v>-2.46</v>
      </c>
      <c r="G144" s="9">
        <v>527</v>
      </c>
      <c r="H144" s="29">
        <v>101.73</v>
      </c>
      <c r="I144" s="30">
        <f t="shared" si="5"/>
        <v>0.44</v>
      </c>
      <c r="J144" s="9">
        <v>1008</v>
      </c>
      <c r="K144" s="29">
        <v>151.66</v>
      </c>
      <c r="L144" s="30">
        <f t="shared" si="6"/>
        <v>3.11</v>
      </c>
      <c r="M144" s="9">
        <v>990</v>
      </c>
    </row>
    <row r="145" spans="1:13" ht="25.5" customHeight="1" x14ac:dyDescent="0.15">
      <c r="A145" s="96">
        <v>43647</v>
      </c>
      <c r="B145" s="30">
        <v>115.51</v>
      </c>
      <c r="C145" s="30">
        <f t="shared" si="7"/>
        <v>-0.9</v>
      </c>
      <c r="D145" s="9">
        <v>2451</v>
      </c>
      <c r="E145" s="29">
        <v>106.25</v>
      </c>
      <c r="F145" s="30">
        <f t="shared" si="4"/>
        <v>-0.62</v>
      </c>
      <c r="G145" s="9">
        <v>552</v>
      </c>
      <c r="H145" s="29">
        <v>101.75</v>
      </c>
      <c r="I145" s="30">
        <f t="shared" si="5"/>
        <v>-1.8</v>
      </c>
      <c r="J145" s="9">
        <v>922</v>
      </c>
      <c r="K145" s="29">
        <v>151.24</v>
      </c>
      <c r="L145" s="30">
        <f t="shared" si="6"/>
        <v>-0.6</v>
      </c>
      <c r="M145" s="9">
        <v>977</v>
      </c>
    </row>
    <row r="146" spans="1:13" ht="25.5" customHeight="1" thickBot="1" x14ac:dyDescent="0.2">
      <c r="A146" s="96">
        <v>43678</v>
      </c>
      <c r="B146" s="30">
        <v>115.16</v>
      </c>
      <c r="C146" s="30">
        <f t="shared" si="7"/>
        <v>1.44</v>
      </c>
      <c r="D146" s="9">
        <v>1596</v>
      </c>
      <c r="E146" s="29">
        <v>100.68</v>
      </c>
      <c r="F146" s="30">
        <f t="shared" si="4"/>
        <v>-4.45</v>
      </c>
      <c r="G146" s="9">
        <v>385</v>
      </c>
      <c r="H146" s="29">
        <v>102.7</v>
      </c>
      <c r="I146" s="30">
        <f t="shared" si="5"/>
        <v>0.34</v>
      </c>
      <c r="J146" s="9">
        <v>606</v>
      </c>
      <c r="K146" s="29">
        <v>155.69999999999999</v>
      </c>
      <c r="L146" s="30">
        <f t="shared" si="6"/>
        <v>6.79</v>
      </c>
      <c r="M146" s="9">
        <v>605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6" si="4">IFERROR( ROUND((E86-E74)/E74*100,2),"")</f>
        <v>10.7</v>
      </c>
      <c r="G86" s="20">
        <v>169</v>
      </c>
      <c r="H86" s="43">
        <v>100.62</v>
      </c>
      <c r="I86" s="44">
        <f t="shared" ref="I86:I146" si="5">IFERROR( ROUND((H86-H74)/H74*100,2),"")</f>
        <v>-8.91</v>
      </c>
      <c r="J86" s="20">
        <v>269</v>
      </c>
      <c r="K86" s="43">
        <v>116.71</v>
      </c>
      <c r="L86" s="44">
        <f t="shared" ref="L86:L146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6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116.98</v>
      </c>
      <c r="C139" s="28">
        <f t="shared" si="7"/>
        <v>7.55</v>
      </c>
      <c r="D139" s="8">
        <v>314</v>
      </c>
      <c r="E139" s="26">
        <v>109.03</v>
      </c>
      <c r="F139" s="28">
        <f t="shared" si="4"/>
        <v>7.65</v>
      </c>
      <c r="G139" s="8">
        <v>124</v>
      </c>
      <c r="H139" s="26">
        <v>108.84</v>
      </c>
      <c r="I139" s="28">
        <f t="shared" si="5"/>
        <v>1.17</v>
      </c>
      <c r="J139" s="8">
        <v>147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112.12</v>
      </c>
      <c r="C140" s="30">
        <f t="shared" si="7"/>
        <v>3.59</v>
      </c>
      <c r="D140" s="9">
        <v>460</v>
      </c>
      <c r="E140" s="29">
        <v>98.1</v>
      </c>
      <c r="F140" s="30">
        <f t="shared" si="4"/>
        <v>0.09</v>
      </c>
      <c r="G140" s="9">
        <v>164</v>
      </c>
      <c r="H140" s="29">
        <v>109.46</v>
      </c>
      <c r="I140" s="30">
        <f t="shared" si="5"/>
        <v>2.13</v>
      </c>
      <c r="J140" s="9">
        <v>231</v>
      </c>
      <c r="K140" s="29">
        <v>160.02000000000001</v>
      </c>
      <c r="L140" s="30">
        <f t="shared" si="6"/>
        <v>13.3</v>
      </c>
      <c r="M140" s="9">
        <v>65</v>
      </c>
    </row>
    <row r="141" spans="1:13" ht="25.5" customHeight="1" x14ac:dyDescent="0.15">
      <c r="A141" s="96">
        <v>43525</v>
      </c>
      <c r="B141" s="30">
        <v>108.22</v>
      </c>
      <c r="C141" s="30">
        <f t="shared" si="7"/>
        <v>-0.93</v>
      </c>
      <c r="D141" s="9">
        <v>663</v>
      </c>
      <c r="E141" s="29">
        <v>102.56</v>
      </c>
      <c r="F141" s="30">
        <f t="shared" si="4"/>
        <v>7.56</v>
      </c>
      <c r="G141" s="9">
        <v>240</v>
      </c>
      <c r="H141" s="29">
        <v>100.47</v>
      </c>
      <c r="I141" s="30">
        <f t="shared" si="5"/>
        <v>-7.77</v>
      </c>
      <c r="J141" s="9">
        <v>343</v>
      </c>
      <c r="K141" s="29">
        <v>168.07</v>
      </c>
      <c r="L141" s="30">
        <f t="shared" si="6"/>
        <v>14.12</v>
      </c>
      <c r="M141" s="9">
        <v>80</v>
      </c>
    </row>
    <row r="142" spans="1:13" ht="25.5" customHeight="1" x14ac:dyDescent="0.15">
      <c r="A142" s="96">
        <v>43556</v>
      </c>
      <c r="B142" s="30">
        <v>107.36</v>
      </c>
      <c r="C142" s="30">
        <f t="shared" si="7"/>
        <v>-4.46</v>
      </c>
      <c r="D142" s="9">
        <v>542</v>
      </c>
      <c r="E142" s="29">
        <v>92.34</v>
      </c>
      <c r="F142" s="30">
        <f t="shared" si="4"/>
        <v>-9.4700000000000006</v>
      </c>
      <c r="G142" s="9">
        <v>176</v>
      </c>
      <c r="H142" s="29">
        <v>101.78</v>
      </c>
      <c r="I142" s="30">
        <f t="shared" si="5"/>
        <v>-5.21</v>
      </c>
      <c r="J142" s="9">
        <v>282</v>
      </c>
      <c r="K142" s="29">
        <v>171.62</v>
      </c>
      <c r="L142" s="30">
        <f t="shared" si="6"/>
        <v>6.05</v>
      </c>
      <c r="M142" s="9">
        <v>84</v>
      </c>
    </row>
    <row r="143" spans="1:13" ht="25.5" customHeight="1" x14ac:dyDescent="0.15">
      <c r="A143" s="96">
        <v>43586</v>
      </c>
      <c r="B143" s="30">
        <v>112.45</v>
      </c>
      <c r="C143" s="30">
        <f t="shared" si="7"/>
        <v>-1.1599999999999999</v>
      </c>
      <c r="D143" s="9">
        <v>370</v>
      </c>
      <c r="E143" s="29">
        <v>94.85</v>
      </c>
      <c r="F143" s="30">
        <f t="shared" si="4"/>
        <v>-4.6900000000000004</v>
      </c>
      <c r="G143" s="9">
        <v>121</v>
      </c>
      <c r="H143" s="29">
        <v>107.96</v>
      </c>
      <c r="I143" s="30">
        <f t="shared" si="5"/>
        <v>-4.8600000000000003</v>
      </c>
      <c r="J143" s="9">
        <v>179</v>
      </c>
      <c r="K143" s="29">
        <v>171.87</v>
      </c>
      <c r="L143" s="30">
        <f t="shared" si="6"/>
        <v>10.039999999999999</v>
      </c>
      <c r="M143" s="9">
        <v>70</v>
      </c>
    </row>
    <row r="144" spans="1:13" ht="25.5" customHeight="1" x14ac:dyDescent="0.15">
      <c r="A144" s="96">
        <v>43617</v>
      </c>
      <c r="B144" s="30">
        <v>111.76</v>
      </c>
      <c r="C144" s="30">
        <f t="shared" si="7"/>
        <v>9.14</v>
      </c>
      <c r="D144" s="9">
        <v>495</v>
      </c>
      <c r="E144" s="29">
        <v>92.42</v>
      </c>
      <c r="F144" s="30">
        <f t="shared" si="4"/>
        <v>-5.19</v>
      </c>
      <c r="G144" s="9">
        <v>179</v>
      </c>
      <c r="H144" s="29">
        <v>110.68</v>
      </c>
      <c r="I144" s="30">
        <f t="shared" si="5"/>
        <v>15.68</v>
      </c>
      <c r="J144" s="9">
        <v>256</v>
      </c>
      <c r="K144" s="29">
        <v>175.1</v>
      </c>
      <c r="L144" s="30">
        <f t="shared" si="6"/>
        <v>12.36</v>
      </c>
      <c r="M144" s="9">
        <v>60</v>
      </c>
    </row>
    <row r="145" spans="1:13" ht="25.5" customHeight="1" x14ac:dyDescent="0.15">
      <c r="A145" s="96">
        <v>43647</v>
      </c>
      <c r="B145" s="30">
        <v>104.92</v>
      </c>
      <c r="C145" s="30">
        <f t="shared" si="7"/>
        <v>-4.12</v>
      </c>
      <c r="D145" s="9">
        <v>553</v>
      </c>
      <c r="E145" s="29">
        <v>90.87</v>
      </c>
      <c r="F145" s="30">
        <f t="shared" si="4"/>
        <v>-16.73</v>
      </c>
      <c r="G145" s="9">
        <v>205</v>
      </c>
      <c r="H145" s="29">
        <v>99.56</v>
      </c>
      <c r="I145" s="30">
        <f t="shared" si="5"/>
        <v>-1.66</v>
      </c>
      <c r="J145" s="9">
        <v>276</v>
      </c>
      <c r="K145" s="29">
        <v>175.45</v>
      </c>
      <c r="L145" s="30">
        <f t="shared" si="6"/>
        <v>19.440000000000001</v>
      </c>
      <c r="M145" s="9">
        <v>72</v>
      </c>
    </row>
    <row r="146" spans="1:13" ht="25.5" customHeight="1" thickBot="1" x14ac:dyDescent="0.2">
      <c r="A146" s="96">
        <v>43678</v>
      </c>
      <c r="B146" s="30">
        <v>109.12</v>
      </c>
      <c r="C146" s="30">
        <f t="shared" si="7"/>
        <v>-0.88</v>
      </c>
      <c r="D146" s="9">
        <v>429</v>
      </c>
      <c r="E146" s="29">
        <v>98.29</v>
      </c>
      <c r="F146" s="30">
        <f t="shared" si="4"/>
        <v>-7.28</v>
      </c>
      <c r="G146" s="9">
        <v>176</v>
      </c>
      <c r="H146" s="29">
        <v>100.9</v>
      </c>
      <c r="I146" s="30">
        <f t="shared" si="5"/>
        <v>0.9</v>
      </c>
      <c r="J146" s="9">
        <v>191</v>
      </c>
      <c r="K146" s="29">
        <v>180.08</v>
      </c>
      <c r="L146" s="30">
        <f t="shared" si="6"/>
        <v>4.76</v>
      </c>
      <c r="M146" s="9">
        <v>62</v>
      </c>
    </row>
    <row r="147" spans="1:13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148" spans="1:13" ht="17.25" x14ac:dyDescent="0.15">
      <c r="G148" s="110" t="s">
        <v>21</v>
      </c>
      <c r="H148" s="110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6 F22:F146 I22:I146 L22:L146">
    <cfRule type="expression" dxfId="18" priority="10">
      <formula>AVERAGE(D11:D22) &lt; 100</formula>
    </cfRule>
  </conditionalFormatting>
  <conditionalFormatting sqref="B21:B146 E21:E146 H21:H146 K21:K146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6" si="4">IFERROR( ROUND((E86-E74)/E74*100,2),"")</f>
        <v>5.72</v>
      </c>
      <c r="G86" s="20">
        <v>98</v>
      </c>
      <c r="H86" s="43">
        <v>97</v>
      </c>
      <c r="I86" s="44">
        <f t="shared" ref="I86:I146" si="5">IFERROR( ROUND((H86-H74)/H74*100,2),"")</f>
        <v>12.15</v>
      </c>
      <c r="J86" s="20">
        <v>88</v>
      </c>
      <c r="K86" s="43">
        <v>127.97</v>
      </c>
      <c r="L86" s="44">
        <f t="shared" ref="L86:L146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6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106.58</v>
      </c>
      <c r="C139" s="28">
        <f t="shared" si="7"/>
        <v>4.38</v>
      </c>
      <c r="D139" s="8">
        <v>184</v>
      </c>
      <c r="E139" s="26">
        <v>102.93</v>
      </c>
      <c r="F139" s="28">
        <f t="shared" si="4"/>
        <v>11.98</v>
      </c>
      <c r="G139" s="8">
        <v>88</v>
      </c>
      <c r="H139" s="26">
        <v>101.52</v>
      </c>
      <c r="I139" s="28">
        <f t="shared" si="5"/>
        <v>4.2699999999999996</v>
      </c>
      <c r="J139" s="8">
        <v>78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106.05</v>
      </c>
      <c r="C140" s="30">
        <f t="shared" si="7"/>
        <v>5.71</v>
      </c>
      <c r="D140" s="9">
        <v>203</v>
      </c>
      <c r="E140" s="29">
        <v>111.26</v>
      </c>
      <c r="F140" s="30">
        <f t="shared" si="4"/>
        <v>23.12</v>
      </c>
      <c r="G140" s="9">
        <v>74</v>
      </c>
      <c r="H140" s="29">
        <v>94.21</v>
      </c>
      <c r="I140" s="30">
        <f t="shared" si="5"/>
        <v>-9.36</v>
      </c>
      <c r="J140" s="9">
        <v>113</v>
      </c>
      <c r="K140" s="29">
        <v>181.37</v>
      </c>
      <c r="L140" s="30">
        <f t="shared" si="6"/>
        <v>45.66</v>
      </c>
      <c r="M140" s="9">
        <v>16</v>
      </c>
    </row>
    <row r="141" spans="1:13" ht="25.5" customHeight="1" x14ac:dyDescent="0.15">
      <c r="A141" s="96">
        <v>43525</v>
      </c>
      <c r="B141" s="30">
        <v>105.14</v>
      </c>
      <c r="C141" s="30">
        <f t="shared" si="7"/>
        <v>3.2</v>
      </c>
      <c r="D141" s="9">
        <v>312</v>
      </c>
      <c r="E141" s="29">
        <v>94.07</v>
      </c>
      <c r="F141" s="30">
        <f t="shared" si="4"/>
        <v>-1.04</v>
      </c>
      <c r="G141" s="9">
        <v>123</v>
      </c>
      <c r="H141" s="29">
        <v>100.74</v>
      </c>
      <c r="I141" s="30">
        <f t="shared" si="5"/>
        <v>6.03</v>
      </c>
      <c r="J141" s="9">
        <v>154</v>
      </c>
      <c r="K141" s="29">
        <v>182.42</v>
      </c>
      <c r="L141" s="30">
        <f t="shared" si="6"/>
        <v>2.63</v>
      </c>
      <c r="M141" s="9">
        <v>35</v>
      </c>
    </row>
    <row r="142" spans="1:13" ht="25.5" customHeight="1" x14ac:dyDescent="0.15">
      <c r="A142" s="96">
        <v>43556</v>
      </c>
      <c r="B142" s="30">
        <v>103.22</v>
      </c>
      <c r="C142" s="30">
        <f t="shared" si="7"/>
        <v>1.71</v>
      </c>
      <c r="D142" s="9">
        <v>261</v>
      </c>
      <c r="E142" s="29">
        <v>95.62</v>
      </c>
      <c r="F142" s="30">
        <f t="shared" si="4"/>
        <v>2.97</v>
      </c>
      <c r="G142" s="9">
        <v>122</v>
      </c>
      <c r="H142" s="29">
        <v>98.93</v>
      </c>
      <c r="I142" s="30">
        <f t="shared" si="5"/>
        <v>3.62</v>
      </c>
      <c r="J142" s="9">
        <v>112</v>
      </c>
      <c r="K142" s="29">
        <v>165.3</v>
      </c>
      <c r="L142" s="30">
        <f t="shared" si="6"/>
        <v>-6.68</v>
      </c>
      <c r="M142" s="9">
        <v>27</v>
      </c>
    </row>
    <row r="143" spans="1:13" ht="25.5" customHeight="1" x14ac:dyDescent="0.15">
      <c r="A143" s="96">
        <v>43586</v>
      </c>
      <c r="B143" s="30">
        <v>109.3</v>
      </c>
      <c r="C143" s="30">
        <f t="shared" si="7"/>
        <v>4.59</v>
      </c>
      <c r="D143" s="9">
        <v>137</v>
      </c>
      <c r="E143" s="29">
        <v>94.68</v>
      </c>
      <c r="F143" s="30">
        <f t="shared" si="4"/>
        <v>-4.7</v>
      </c>
      <c r="G143" s="9">
        <v>63</v>
      </c>
      <c r="H143" s="29">
        <v>101.82</v>
      </c>
      <c r="I143" s="30">
        <f t="shared" si="5"/>
        <v>3.62</v>
      </c>
      <c r="J143" s="9">
        <v>47</v>
      </c>
      <c r="K143" s="29">
        <v>201.44</v>
      </c>
      <c r="L143" s="30">
        <f t="shared" si="6"/>
        <v>21.8</v>
      </c>
      <c r="M143" s="9">
        <v>27</v>
      </c>
    </row>
    <row r="144" spans="1:13" ht="25.5" customHeight="1" x14ac:dyDescent="0.15">
      <c r="A144" s="96">
        <v>43617</v>
      </c>
      <c r="B144" s="30">
        <v>102.8</v>
      </c>
      <c r="C144" s="30">
        <f t="shared" si="7"/>
        <v>2.34</v>
      </c>
      <c r="D144" s="9">
        <v>222</v>
      </c>
      <c r="E144" s="29">
        <v>102.12</v>
      </c>
      <c r="F144" s="30">
        <f t="shared" si="4"/>
        <v>9.85</v>
      </c>
      <c r="G144" s="9">
        <v>93</v>
      </c>
      <c r="H144" s="29">
        <v>91.13</v>
      </c>
      <c r="I144" s="30">
        <f t="shared" si="5"/>
        <v>-6.15</v>
      </c>
      <c r="J144" s="9">
        <v>101</v>
      </c>
      <c r="K144" s="29">
        <v>184.07</v>
      </c>
      <c r="L144" s="30">
        <f t="shared" si="6"/>
        <v>19</v>
      </c>
      <c r="M144" s="9">
        <v>28</v>
      </c>
    </row>
    <row r="145" spans="1:13" ht="25.5" customHeight="1" x14ac:dyDescent="0.15">
      <c r="A145" s="96">
        <v>43647</v>
      </c>
      <c r="B145" s="30">
        <v>105.74</v>
      </c>
      <c r="C145" s="30">
        <f t="shared" si="7"/>
        <v>9.7200000000000006</v>
      </c>
      <c r="D145" s="9">
        <v>253</v>
      </c>
      <c r="E145" s="29">
        <v>94.5</v>
      </c>
      <c r="F145" s="30">
        <f t="shared" si="4"/>
        <v>2.74</v>
      </c>
      <c r="G145" s="9">
        <v>100</v>
      </c>
      <c r="H145" s="29">
        <v>103.22</v>
      </c>
      <c r="I145" s="30">
        <f t="shared" si="5"/>
        <v>16.11</v>
      </c>
      <c r="J145" s="9">
        <v>120</v>
      </c>
      <c r="K145" s="29">
        <v>168.46</v>
      </c>
      <c r="L145" s="30">
        <f t="shared" si="6"/>
        <v>-3.28</v>
      </c>
      <c r="M145" s="9">
        <v>33</v>
      </c>
    </row>
    <row r="146" spans="1:13" ht="25.5" customHeight="1" thickBot="1" x14ac:dyDescent="0.2">
      <c r="A146" s="96">
        <v>43678</v>
      </c>
      <c r="B146" s="30">
        <v>99.86</v>
      </c>
      <c r="C146" s="30">
        <f t="shared" si="7"/>
        <v>-3.55</v>
      </c>
      <c r="D146" s="9">
        <v>183</v>
      </c>
      <c r="E146" s="29">
        <v>92.03</v>
      </c>
      <c r="F146" s="30">
        <f t="shared" si="4"/>
        <v>-10.16</v>
      </c>
      <c r="G146" s="9">
        <v>91</v>
      </c>
      <c r="H146" s="29">
        <v>94.59</v>
      </c>
      <c r="I146" s="30">
        <f t="shared" si="5"/>
        <v>0.04</v>
      </c>
      <c r="J146" s="9">
        <v>72</v>
      </c>
      <c r="K146" s="29">
        <v>171.02</v>
      </c>
      <c r="L146" s="30">
        <f t="shared" si="6"/>
        <v>-1.42</v>
      </c>
      <c r="M146" s="9">
        <v>20</v>
      </c>
    </row>
    <row r="147" spans="1:13" ht="13.5" customHeight="1" x14ac:dyDescent="0.15">
      <c r="A147" s="108"/>
      <c r="B147" s="107"/>
      <c r="C147" s="107"/>
      <c r="D147" s="109"/>
      <c r="E147" s="107"/>
      <c r="F147" s="107"/>
      <c r="G147" s="109"/>
      <c r="H147" s="107"/>
      <c r="I147" s="107"/>
      <c r="J147" s="109"/>
      <c r="K147" s="107"/>
      <c r="L147" s="107"/>
      <c r="M147" s="109"/>
    </row>
    <row r="148" spans="1:13" ht="17.25" x14ac:dyDescent="0.15">
      <c r="G148" s="110" t="s">
        <v>21</v>
      </c>
      <c r="H148" s="110"/>
    </row>
    <row r="435" spans="1:13" x14ac:dyDescent="0.15">
      <c r="A435" s="108"/>
      <c r="B435" s="107"/>
      <c r="C435" s="107"/>
      <c r="D435" s="109"/>
      <c r="E435" s="107"/>
      <c r="F435" s="107"/>
      <c r="G435" s="109"/>
      <c r="H435" s="107"/>
      <c r="I435" s="107"/>
      <c r="J435" s="109"/>
      <c r="K435" s="107"/>
      <c r="L435" s="107"/>
      <c r="M435" s="109"/>
    </row>
  </sheetData>
  <phoneticPr fontId="1"/>
  <conditionalFormatting sqref="A1:M21 A23:M146 A22:B22 D22:M22">
    <cfRule type="expression" dxfId="16" priority="86">
      <formula>MATCH(MAX(A:A)+1,A:A, 1)-2&lt;=ROW($A1)=TRUE</formula>
    </cfRule>
  </conditionalFormatting>
  <conditionalFormatting sqref="E21:E146 B21:B146 H21:H146 K21:K146">
    <cfRule type="expression" dxfId="15" priority="9">
      <formula>AVERAGE(D10:D21) &lt; 100</formula>
    </cfRule>
  </conditionalFormatting>
  <conditionalFormatting sqref="C23:C146 F22:F146 I22:I146 L22:L146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2019-11-20T07:27:55Z</dcterms:modified>
</cp:coreProperties>
</file>