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引き継ぎ\予算第二係\22 公共調達の適正化に係る情報等の公表について\R01作業\公表用\"/>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'物品役務調達（競争入札）'!$A$2:$J$39</definedName>
    <definedName name="_xlnm._FilterDatabase" localSheetId="1" hidden="1">'物品役務調達（随意契約）'!$A$2:$J$63</definedName>
    <definedName name="_xlnm.Print_Area" localSheetId="0">'物品役務調達（競争入札）'!$A$1:$J$39</definedName>
    <definedName name="_xlnm.Print_Area" localSheetId="1">'物品役務調達（随意契約）'!$A$1:$J$63</definedName>
    <definedName name="_xlnm.Print_Titles" localSheetId="0">'物品役務調達（競争入札）'!$1:$2</definedName>
    <definedName name="_xlnm.Print_Titles" localSheetId="1">'物品役務調達（随意契約）'!$1:$2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3" i="3" l="1"/>
  <c r="I62" i="3"/>
  <c r="I61" i="3"/>
  <c r="I60" i="3"/>
  <c r="I59" i="3"/>
  <c r="I39" i="1" l="1"/>
  <c r="I38" i="1"/>
  <c r="I37" i="1"/>
  <c r="I36" i="1"/>
  <c r="I35" i="1"/>
  <c r="I28" i="3" l="1"/>
  <c r="I14" i="1" l="1"/>
  <c r="I34" i="1" l="1"/>
  <c r="I32" i="3" l="1"/>
  <c r="I55" i="3" l="1"/>
  <c r="I56" i="3"/>
  <c r="I57" i="3"/>
  <c r="I58" i="3"/>
  <c r="I20" i="1" l="1"/>
  <c r="I5" i="1"/>
  <c r="I18" i="1" l="1"/>
  <c r="I6" i="1" l="1"/>
  <c r="I12" i="1"/>
  <c r="I3" i="1" l="1"/>
  <c r="I8" i="1" l="1"/>
  <c r="I17" i="1"/>
  <c r="I26" i="1"/>
  <c r="I23" i="1"/>
  <c r="I28" i="1" l="1"/>
  <c r="I11" i="1"/>
  <c r="I9" i="1"/>
  <c r="I22" i="1"/>
  <c r="I21" i="1"/>
  <c r="I33" i="1" l="1"/>
  <c r="I32" i="1"/>
  <c r="I31" i="1"/>
  <c r="I30" i="1"/>
  <c r="I29" i="1"/>
  <c r="I24" i="1"/>
  <c r="I7" i="1"/>
  <c r="I25" i="1"/>
  <c r="I10" i="1"/>
  <c r="I15" i="1"/>
  <c r="I13" i="1"/>
  <c r="I51" i="3" l="1"/>
  <c r="I30" i="3"/>
  <c r="I34" i="3"/>
  <c r="I27" i="1"/>
  <c r="I4" i="1"/>
  <c r="I19" i="1"/>
  <c r="I16" i="1"/>
  <c r="I13" i="3"/>
  <c r="I14" i="3"/>
  <c r="I19" i="3"/>
  <c r="I25" i="3"/>
  <c r="I26" i="3"/>
  <c r="I21" i="3"/>
  <c r="I33" i="3"/>
  <c r="I31" i="3"/>
  <c r="I6" i="3"/>
  <c r="I4" i="3"/>
  <c r="I40" i="3"/>
  <c r="I41" i="3"/>
  <c r="I37" i="3"/>
  <c r="I36" i="3"/>
  <c r="I42" i="3"/>
  <c r="I43" i="3"/>
  <c r="I44" i="3"/>
  <c r="I52" i="3"/>
  <c r="I53" i="3"/>
  <c r="I46" i="3"/>
  <c r="I45" i="3"/>
  <c r="I3" i="3"/>
  <c r="I22" i="3"/>
  <c r="I48" i="3"/>
  <c r="I50" i="3"/>
  <c r="I54" i="3"/>
  <c r="I49" i="3"/>
  <c r="I47" i="3"/>
  <c r="I12" i="3" l="1"/>
  <c r="I27" i="3"/>
  <c r="I23" i="3"/>
  <c r="I11" i="3"/>
  <c r="I9" i="3"/>
  <c r="I16" i="3"/>
  <c r="I10" i="3"/>
  <c r="I38" i="3"/>
  <c r="I39" i="3"/>
  <c r="I20" i="3"/>
  <c r="I8" i="3"/>
  <c r="I5" i="3"/>
  <c r="I18" i="3"/>
  <c r="I17" i="3"/>
  <c r="I7" i="3"/>
  <c r="I15" i="3" l="1"/>
  <c r="I24" i="3"/>
  <c r="I35" i="3"/>
  <c r="I29" i="3"/>
</calcChain>
</file>

<file path=xl/sharedStrings.xml><?xml version="1.0" encoding="utf-8"?>
<sst xmlns="http://schemas.openxmlformats.org/spreadsheetml/2006/main" count="483" uniqueCount="265">
  <si>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</si>
  <si>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</si>
  <si>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</si>
  <si>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</si>
  <si>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</si>
  <si>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</si>
  <si>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</si>
  <si>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4"/>
  </si>
  <si>
    <t>備考</t>
    <rPh sb="0" eb="2">
      <t>ビコウ</t>
    </rPh>
    <phoneticPr fontId="4"/>
  </si>
  <si>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</si>
  <si>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</si>
  <si>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</si>
  <si>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</si>
  <si>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</si>
  <si>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</si>
  <si>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</si>
  <si>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</si>
  <si>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</si>
  <si>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法人番号</t>
    <rPh sb="0" eb="2">
      <t>ホウジン</t>
    </rPh>
    <rPh sb="2" eb="4">
      <t>バンゴウ</t>
    </rPh>
    <phoneticPr fontId="3"/>
  </si>
  <si>
    <t>賃貸住宅管理業事務処理システム及びマンション管理業登録処理システムの運用保守業務</t>
  </si>
  <si>
    <t>平成３０年度不動産市場動向に関する基礎的データの収集業務</t>
  </si>
  <si>
    <t>平成３０年度土地総合情報システムコンテンツ拡充業務</t>
  </si>
  <si>
    <t>平成３０年度外国人建設就労者受入事業に係る管理システムの運用等業務</t>
  </si>
  <si>
    <t>平成３０年度建設労働需給調査及び主要建設資材需給・価格動向調査集計業務</t>
  </si>
  <si>
    <t>平成３０年度建設関連業者登録システム運用保守業務</t>
  </si>
  <si>
    <t>平成３０年度不動産鑑定士試験実施支援業務</t>
    <rPh sb="5" eb="6">
      <t>ド</t>
    </rPh>
    <phoneticPr fontId="4"/>
  </si>
  <si>
    <t>建設業取引適正化センター設置業務</t>
  </si>
  <si>
    <t>土地取引情報等の集計及び提供に係る業務</t>
  </si>
  <si>
    <t>平成３０年版土地白書作成業務</t>
  </si>
  <si>
    <t>支出負担行為担当官
国土交通省土地・建設産業局長　田村　計
東京都千代田区霞が関２－１－３</t>
    <rPh sb="25" eb="27">
      <t>タムラ</t>
    </rPh>
    <rPh sb="28" eb="29">
      <t>ケイ</t>
    </rPh>
    <phoneticPr fontId="4"/>
  </si>
  <si>
    <t>01：一般競争入札</t>
  </si>
  <si>
    <t>01：一般競争入札（総合評価の実施）</t>
  </si>
  <si>
    <t>平成３０年度外国人建設就労者受入事業に係る認定申請審査事務補助業務（単価契約）</t>
    <rPh sb="34" eb="36">
      <t>タンカ</t>
    </rPh>
    <rPh sb="36" eb="38">
      <t>ケイヤク</t>
    </rPh>
    <phoneticPr fontId="3"/>
  </si>
  <si>
    <t>地籍整備の効果事例の収集・整理及び平成３０年度地籍整備に係る有識者検討会運営等業務</t>
  </si>
  <si>
    <t>平成３０年度　第２回日バングラデシュＰＰＰプラットフォーム会合に係る会合準備・運営等業務</t>
  </si>
  <si>
    <t>平成３０年度不動産取引に関するアンケートデータ入力業務</t>
    <rPh sb="0" eb="2">
      <t>ヘイセイ</t>
    </rPh>
    <rPh sb="4" eb="6">
      <t>ネンド</t>
    </rPh>
    <phoneticPr fontId="4"/>
  </si>
  <si>
    <t>地籍調査に係る専門家派遣等による地籍調査実施支援業務</t>
  </si>
  <si>
    <t>平成３１年地価調査業務に係るデータ集計、分析等業務</t>
  </si>
  <si>
    <t>平成３０年度下請取引等実態調査電算処理・集計業務</t>
    <rPh sb="15" eb="17">
      <t>デンサン</t>
    </rPh>
    <phoneticPr fontId="4"/>
  </si>
  <si>
    <t>平成３０年度都市部官民境界基本調査に係る監督補助業務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4"/>
  </si>
  <si>
    <t>地籍調査関係職員育成事業に係る研修等業務</t>
    <rPh sb="13" eb="14">
      <t>カカ</t>
    </rPh>
    <phoneticPr fontId="4"/>
  </si>
  <si>
    <t>平成３０年度「企業の土地取引及び土地の所有・利用状況に関する調査」</t>
  </si>
  <si>
    <t>平成３０年度土地保有移動調査業務</t>
    <rPh sb="0" eb="2">
      <t>ヘイセイ</t>
    </rPh>
    <rPh sb="4" eb="6">
      <t>ネンド</t>
    </rPh>
    <rPh sb="6" eb="8">
      <t>トチ</t>
    </rPh>
    <rPh sb="8" eb="10">
      <t>ホユウ</t>
    </rPh>
    <rPh sb="10" eb="12">
      <t>イドウ</t>
    </rPh>
    <rPh sb="12" eb="14">
      <t>チョウサ</t>
    </rPh>
    <rPh sb="14" eb="16">
      <t>ギョウム</t>
    </rPh>
    <phoneticPr fontId="4"/>
  </si>
  <si>
    <t>平成３０年度　基準点維持管理支援業務</t>
    <rPh sb="0" eb="2">
      <t>ヘイセイ</t>
    </rPh>
    <rPh sb="4" eb="6">
      <t>ネンド</t>
    </rPh>
    <rPh sb="7" eb="10">
      <t>キジュンテン</t>
    </rPh>
    <rPh sb="10" eb="12">
      <t>イジ</t>
    </rPh>
    <rPh sb="12" eb="14">
      <t>カンリ</t>
    </rPh>
    <rPh sb="14" eb="16">
      <t>シエン</t>
    </rPh>
    <rPh sb="16" eb="18">
      <t>ギョウム</t>
    </rPh>
    <phoneticPr fontId="4"/>
  </si>
  <si>
    <t>平成３０年度不動産取引価格情報提供制度に係る広報資料作成及び配付業務</t>
    <rPh sb="0" eb="2">
      <t>ヘイセイ</t>
    </rPh>
    <rPh sb="4" eb="6">
      <t>ネンド</t>
    </rPh>
    <rPh sb="6" eb="9">
      <t>フドウサン</t>
    </rPh>
    <rPh sb="9" eb="11">
      <t>トリヒキ</t>
    </rPh>
    <rPh sb="11" eb="13">
      <t>カカク</t>
    </rPh>
    <rPh sb="13" eb="15">
      <t>ジョウホウ</t>
    </rPh>
    <rPh sb="15" eb="17">
      <t>テイキョウ</t>
    </rPh>
    <rPh sb="17" eb="19">
      <t>セイド</t>
    </rPh>
    <rPh sb="20" eb="21">
      <t>カカ</t>
    </rPh>
    <rPh sb="22" eb="24">
      <t>コウホウ</t>
    </rPh>
    <rPh sb="24" eb="26">
      <t>シリョウ</t>
    </rPh>
    <rPh sb="26" eb="28">
      <t>サクセイ</t>
    </rPh>
    <rPh sb="28" eb="29">
      <t>オヨ</t>
    </rPh>
    <rPh sb="30" eb="32">
      <t>ハイフ</t>
    </rPh>
    <rPh sb="32" eb="34">
      <t>ギョウム</t>
    </rPh>
    <phoneticPr fontId="4"/>
  </si>
  <si>
    <t>支出負担行為担当官
国土交通省土地・建設産業局長　野村　正史
東京都千代田区霞が関２－１－３</t>
    <rPh sb="25" eb="27">
      <t>ノムラ</t>
    </rPh>
    <rPh sb="28" eb="30">
      <t>マサフミ</t>
    </rPh>
    <phoneticPr fontId="4"/>
  </si>
  <si>
    <t>建設業者・宅建業者等企業情報検索システムの政府共通プラットフォームへの移行に関する業務</t>
  </si>
  <si>
    <t>平成３０年度山村境界基本調査（岐阜県高山市）に関する業務</t>
    <rPh sb="15" eb="18">
      <t>ギフケン</t>
    </rPh>
    <rPh sb="18" eb="21">
      <t>タカヤマシ</t>
    </rPh>
    <phoneticPr fontId="4"/>
  </si>
  <si>
    <t>平成３０年度山村境界基本調査に係る監督補助業務</t>
  </si>
  <si>
    <t>平成３０年度　第２回「ＪＡＰＡＮコンストラクション国際賞」運営等業務</t>
  </si>
  <si>
    <t>平成３０年度土地問題に関する国民の意識調査</t>
  </si>
  <si>
    <t>平成３０年度山村境界基本調査（山形県鶴岡市）に関する業務</t>
  </si>
  <si>
    <t>平成時代における土地需要の変遷と不動産市場の変化及び人生１００年時代を見据えた土地利用の動向等に関する調査業務</t>
  </si>
  <si>
    <t>平成３０年度山村境界基本調査（高知県室戸市）に関する業務</t>
  </si>
  <si>
    <t>建設業者・宅建業者等企業情報検索システムに係る機器賃貸借（再リース）等</t>
    <rPh sb="21" eb="22">
      <t>カカ</t>
    </rPh>
    <phoneticPr fontId="4"/>
  </si>
  <si>
    <t>宅地建物取引業免許事務処理システム電算処理等業務</t>
  </si>
  <si>
    <t>不動産管理に関する実態把握等に係る調査検討業務</t>
    <rPh sb="9" eb="11">
      <t>ジッタイ</t>
    </rPh>
    <rPh sb="11" eb="13">
      <t>ハアク</t>
    </rPh>
    <phoneticPr fontId="4"/>
  </si>
  <si>
    <t>地域の空き家等の流通モデルの構築に関する調査検討業務</t>
  </si>
  <si>
    <t>平成３０年度　ＩＴを活用した重要事項説明に係る社会実験検証等業務</t>
  </si>
  <si>
    <t>不動産投資市場に関わる情報収集・分析業務</t>
    <rPh sb="0" eb="3">
      <t>フドウサン</t>
    </rPh>
    <rPh sb="3" eb="5">
      <t>トウシ</t>
    </rPh>
    <rPh sb="5" eb="7">
      <t>シジョウ</t>
    </rPh>
    <rPh sb="8" eb="9">
      <t>カカ</t>
    </rPh>
    <rPh sb="11" eb="13">
      <t>ジョウホウ</t>
    </rPh>
    <rPh sb="13" eb="15">
      <t>シュウシュウ</t>
    </rPh>
    <rPh sb="16" eb="18">
      <t>ブンセキ</t>
    </rPh>
    <rPh sb="18" eb="20">
      <t>ギョウム</t>
    </rPh>
    <phoneticPr fontId="4"/>
  </si>
  <si>
    <t>クラウドファンディング等を活用した地方創生型不動産証券化に関する調査業務</t>
  </si>
  <si>
    <t>平成３０年度外国人建設就労者受入事業に係る制度推進事業</t>
  </si>
  <si>
    <t>地域建設産業における多能工推進に係る課題解決に関する調査検討業務</t>
  </si>
  <si>
    <t>建設業における女性技術者・技能者の入職、定着の推進支援業務</t>
  </si>
  <si>
    <t>平成３１年地価調査業務</t>
  </si>
  <si>
    <t>平成３０年度主要都市における高度利用地の地価分析調査業務</t>
  </si>
  <si>
    <t>平成３０年法人土地・建物基本調査の実査等業務</t>
    <rPh sb="0" eb="2">
      <t>ヘイセイ</t>
    </rPh>
    <rPh sb="4" eb="5">
      <t>ネン</t>
    </rPh>
    <rPh sb="5" eb="7">
      <t>ホウジン</t>
    </rPh>
    <rPh sb="7" eb="9">
      <t>トチ</t>
    </rPh>
    <rPh sb="10" eb="12">
      <t>タテモノ</t>
    </rPh>
    <rPh sb="12" eb="14">
      <t>キホン</t>
    </rPh>
    <rPh sb="14" eb="16">
      <t>チョウサ</t>
    </rPh>
    <rPh sb="17" eb="19">
      <t>ジッサ</t>
    </rPh>
    <rPh sb="19" eb="20">
      <t>トウ</t>
    </rPh>
    <rPh sb="20" eb="22">
      <t>ギョウム</t>
    </rPh>
    <phoneticPr fontId="4"/>
  </si>
  <si>
    <t>平成３０年法人土地・建物基本調査復元倍率の検討及び結果集計等業務</t>
    <rPh sb="0" eb="2">
      <t>ヘイセイ</t>
    </rPh>
    <rPh sb="4" eb="5">
      <t>ネン</t>
    </rPh>
    <rPh sb="5" eb="7">
      <t>ホウジン</t>
    </rPh>
    <rPh sb="7" eb="9">
      <t>トチ</t>
    </rPh>
    <rPh sb="10" eb="12">
      <t>タテモノ</t>
    </rPh>
    <rPh sb="12" eb="14">
      <t>キホン</t>
    </rPh>
    <rPh sb="14" eb="16">
      <t>チョウサ</t>
    </rPh>
    <rPh sb="16" eb="18">
      <t>フクゲン</t>
    </rPh>
    <rPh sb="18" eb="20">
      <t>バイリツ</t>
    </rPh>
    <rPh sb="21" eb="23">
      <t>ケントウ</t>
    </rPh>
    <rPh sb="23" eb="24">
      <t>オヨ</t>
    </rPh>
    <rPh sb="25" eb="27">
      <t>ケッカ</t>
    </rPh>
    <rPh sb="27" eb="30">
      <t>シュウケイナド</t>
    </rPh>
    <rPh sb="30" eb="32">
      <t>ギョウム</t>
    </rPh>
    <phoneticPr fontId="4"/>
  </si>
  <si>
    <t>平成３０年度地方における不動産の最適化に向けた協議会等の開催業務</t>
    <rPh sb="0" eb="2">
      <t>ヘイセイ</t>
    </rPh>
    <rPh sb="4" eb="6">
      <t>ネンド</t>
    </rPh>
    <rPh sb="6" eb="8">
      <t>チホウ</t>
    </rPh>
    <rPh sb="12" eb="15">
      <t>フドウサン</t>
    </rPh>
    <rPh sb="16" eb="19">
      <t>サイテキカ</t>
    </rPh>
    <rPh sb="20" eb="21">
      <t>ム</t>
    </rPh>
    <rPh sb="23" eb="26">
      <t>キョウギカイ</t>
    </rPh>
    <rPh sb="26" eb="27">
      <t>トウ</t>
    </rPh>
    <rPh sb="28" eb="30">
      <t>カイサイ</t>
    </rPh>
    <rPh sb="30" eb="32">
      <t>ギョウム</t>
    </rPh>
    <phoneticPr fontId="1"/>
  </si>
  <si>
    <t>平成３０年度　ＡＳＥＡＮ諸国等政府職員に向けた建設産業政策プログラムの実施支援業務</t>
    <rPh sb="35" eb="37">
      <t>ジッシ</t>
    </rPh>
    <rPh sb="37" eb="39">
      <t>シエン</t>
    </rPh>
    <phoneticPr fontId="3"/>
  </si>
  <si>
    <t>専門工事企業に関する評価制度の構築に向けた調査検討業務</t>
    <rPh sb="0" eb="2">
      <t>センモン</t>
    </rPh>
    <rPh sb="2" eb="4">
      <t>コウジ</t>
    </rPh>
    <rPh sb="4" eb="6">
      <t>キギョウ</t>
    </rPh>
    <rPh sb="7" eb="8">
      <t>カン</t>
    </rPh>
    <rPh sb="10" eb="12">
      <t>ヒョウカ</t>
    </rPh>
    <rPh sb="12" eb="14">
      <t>セイド</t>
    </rPh>
    <rPh sb="15" eb="17">
      <t>コウチク</t>
    </rPh>
    <rPh sb="18" eb="19">
      <t>ム</t>
    </rPh>
    <rPh sb="21" eb="23">
      <t>チョウサ</t>
    </rPh>
    <rPh sb="23" eb="25">
      <t>ケントウ</t>
    </rPh>
    <rPh sb="25" eb="27">
      <t>ギョウム</t>
    </rPh>
    <phoneticPr fontId="4"/>
  </si>
  <si>
    <t>平成３０年不動産鑑定士試験（短答式試験）会場の賃借（東京都）</t>
    <rPh sb="16" eb="17">
      <t>シキ</t>
    </rPh>
    <rPh sb="26" eb="29">
      <t>トウキョウト</t>
    </rPh>
    <phoneticPr fontId="4"/>
  </si>
  <si>
    <t>平成３０年度土地取引情報座標付与検討業務</t>
  </si>
  <si>
    <t>民間発注工事における働き方改革の推進に関する調査検討業務</t>
    <rPh sb="0" eb="2">
      <t>ミンカン</t>
    </rPh>
    <rPh sb="2" eb="4">
      <t>ハッチュウ</t>
    </rPh>
    <rPh sb="4" eb="6">
      <t>コウジ</t>
    </rPh>
    <rPh sb="10" eb="11">
      <t>ハタラ</t>
    </rPh>
    <rPh sb="12" eb="13">
      <t>カタ</t>
    </rPh>
    <rPh sb="13" eb="15">
      <t>カイカク</t>
    </rPh>
    <rPh sb="16" eb="18">
      <t>スイシン</t>
    </rPh>
    <rPh sb="19" eb="20">
      <t>カン</t>
    </rPh>
    <rPh sb="22" eb="24">
      <t>チョウサ</t>
    </rPh>
    <rPh sb="24" eb="26">
      <t>ケントウ</t>
    </rPh>
    <rPh sb="26" eb="28">
      <t>ギョウム</t>
    </rPh>
    <phoneticPr fontId="4"/>
  </si>
  <si>
    <t>平成３０年度　中堅・中小建設企業等のＡＳＥＡＮ諸国への海外進出支援等業務</t>
    <rPh sb="16" eb="17">
      <t>トウ</t>
    </rPh>
    <phoneticPr fontId="4"/>
  </si>
  <si>
    <t>平成３０年度　我が国不動産企業の国際展開支援業務</t>
  </si>
  <si>
    <t>平成３０年度不動産情報の充実に向けた検討業務</t>
    <rPh sb="0" eb="2">
      <t>ヘイセイ</t>
    </rPh>
    <rPh sb="4" eb="6">
      <t>ネンド</t>
    </rPh>
    <rPh sb="6" eb="9">
      <t>フドウサン</t>
    </rPh>
    <rPh sb="9" eb="11">
      <t>ジョウホウ</t>
    </rPh>
    <rPh sb="12" eb="14">
      <t>ジュウジツ</t>
    </rPh>
    <rPh sb="15" eb="16">
      <t>ム</t>
    </rPh>
    <rPh sb="18" eb="20">
      <t>ケントウ</t>
    </rPh>
    <rPh sb="20" eb="22">
      <t>ギョウム</t>
    </rPh>
    <phoneticPr fontId="1"/>
  </si>
  <si>
    <t>平成３０年度建設技術者の効率的配置等に関する調査検討業務</t>
  </si>
  <si>
    <t>建設業許可、経営事項審査の申請等に係る実態調査・分析業務</t>
    <rPh sb="0" eb="3">
      <t>ケンセツギョウ</t>
    </rPh>
    <rPh sb="3" eb="5">
      <t>キョカ</t>
    </rPh>
    <rPh sb="6" eb="8">
      <t>ケイエイ</t>
    </rPh>
    <rPh sb="8" eb="10">
      <t>ジコウ</t>
    </rPh>
    <rPh sb="10" eb="12">
      <t>シンサ</t>
    </rPh>
    <rPh sb="13" eb="16">
      <t>シンセイナド</t>
    </rPh>
    <rPh sb="17" eb="18">
      <t>カカワ</t>
    </rPh>
    <rPh sb="19" eb="21">
      <t>ジッタイ</t>
    </rPh>
    <rPh sb="21" eb="23">
      <t>チョウサ</t>
    </rPh>
    <rPh sb="24" eb="26">
      <t>ブンセキ</t>
    </rPh>
    <rPh sb="26" eb="28">
      <t>ギョウム</t>
    </rPh>
    <phoneticPr fontId="4"/>
  </si>
  <si>
    <t>平成３０年度入札契約適正化法等に基づく実施状況調査・各種分析業務</t>
  </si>
  <si>
    <t>平成３０年度入札契約改善推進事業選定・推進委員会運営業務</t>
  </si>
  <si>
    <t>地籍整備プラットフォーム・オープンデータシステム構築業務</t>
    <rPh sb="0" eb="2">
      <t>チセキ</t>
    </rPh>
    <rPh sb="2" eb="4">
      <t>セイビ</t>
    </rPh>
    <rPh sb="24" eb="26">
      <t>コウチク</t>
    </rPh>
    <rPh sb="26" eb="28">
      <t>ギョウム</t>
    </rPh>
    <phoneticPr fontId="4"/>
  </si>
  <si>
    <t>建設業における安全衛生経費の支払いの促進等に関する検討業務</t>
    <rPh sb="0" eb="3">
      <t>ケンセツギョウ</t>
    </rPh>
    <rPh sb="7" eb="9">
      <t>アンゼン</t>
    </rPh>
    <rPh sb="9" eb="11">
      <t>エイセイ</t>
    </rPh>
    <rPh sb="11" eb="13">
      <t>ケイヒ</t>
    </rPh>
    <rPh sb="14" eb="16">
      <t>シハラ</t>
    </rPh>
    <rPh sb="18" eb="20">
      <t>ソクシン</t>
    </rPh>
    <rPh sb="20" eb="21">
      <t>トウ</t>
    </rPh>
    <rPh sb="22" eb="23">
      <t>カン</t>
    </rPh>
    <rPh sb="25" eb="27">
      <t>ケントウ</t>
    </rPh>
    <rPh sb="27" eb="29">
      <t>ギョウム</t>
    </rPh>
    <phoneticPr fontId="4"/>
  </si>
  <si>
    <t>平成３０年度　ベトナムにおける我が国の土地評価制度導入パイロット事業</t>
  </si>
  <si>
    <t>平成３０年度建設資材労働力需要実態調査業務</t>
  </si>
  <si>
    <t>空き地対策の推進に向けた先進事例構築推進調査</t>
  </si>
  <si>
    <t>建物移転料の標準耐用年数表の見直し等検討業務</t>
  </si>
  <si>
    <t>平成３０年度　建設リサイクル制度に関する調査検討業務</t>
  </si>
  <si>
    <t>平成３０年不動産鑑定士試験（論文式試験）会場の賃借（東京都）</t>
  </si>
  <si>
    <t>平成３０年不動産鑑定士試験（論文式試験）会場の賃借（大阪府）</t>
  </si>
  <si>
    <t>平成３０年不動産鑑定士試験（論文式試験）会場の賃借（福岡県）</t>
  </si>
  <si>
    <t>平成３０年度社会保険の加入及び賃金の状況等に関する調査業務</t>
  </si>
  <si>
    <t>先進的な技術の活用等により多様化するニーズへ対応するための不動産鑑定評価手法の在り方に関する検討業務</t>
  </si>
  <si>
    <t>不動産鑑定評価における環境性、快適性、健康性の評価に関する検討業務</t>
  </si>
  <si>
    <t>建設分野における外国人労働者の受入れに関する調査</t>
  </si>
  <si>
    <t>平成３０年度所有者不明土地等対策の推進のための検討に関する調査</t>
  </si>
  <si>
    <t>平成３０年度　フィリピン共和国における建設人材育成支援等調査事業</t>
  </si>
  <si>
    <t>平成３０年度　中堅・中小建設企業を対象としたＡＳＥＡＮ諸国進出のための海外建設実務マニュアル・Ｅラーニング作成及び研修業務</t>
  </si>
  <si>
    <t>平成３０年度入札契約改善推進事業（施工時期等の平準化及び地域の担い手確保対策検討事業）に係る発注者支援業務</t>
    <rPh sb="0" eb="2">
      <t>ヘイセイ</t>
    </rPh>
    <rPh sb="4" eb="6">
      <t>ネンド</t>
    </rPh>
    <rPh sb="6" eb="8">
      <t>ニュウサツ</t>
    </rPh>
    <rPh sb="8" eb="10">
      <t>ケイヤク</t>
    </rPh>
    <rPh sb="10" eb="12">
      <t>カイゼン</t>
    </rPh>
    <rPh sb="12" eb="14">
      <t>スイシン</t>
    </rPh>
    <rPh sb="14" eb="16">
      <t>ジギョウ</t>
    </rPh>
    <rPh sb="17" eb="19">
      <t>セコウ</t>
    </rPh>
    <rPh sb="19" eb="22">
      <t>ジキトウ</t>
    </rPh>
    <rPh sb="23" eb="26">
      <t>ヘイジュンカ</t>
    </rPh>
    <rPh sb="26" eb="27">
      <t>オヨ</t>
    </rPh>
    <rPh sb="28" eb="30">
      <t>チイキ</t>
    </rPh>
    <rPh sb="31" eb="32">
      <t>ニナ</t>
    </rPh>
    <rPh sb="33" eb="34">
      <t>テ</t>
    </rPh>
    <rPh sb="34" eb="36">
      <t>カクホ</t>
    </rPh>
    <rPh sb="36" eb="38">
      <t>タイサク</t>
    </rPh>
    <rPh sb="38" eb="40">
      <t>ケントウ</t>
    </rPh>
    <rPh sb="40" eb="42">
      <t>ジギョウ</t>
    </rPh>
    <rPh sb="44" eb="45">
      <t>カカワ</t>
    </rPh>
    <rPh sb="46" eb="49">
      <t>ハッチュウシャ</t>
    </rPh>
    <rPh sb="49" eb="51">
      <t>シエン</t>
    </rPh>
    <rPh sb="51" eb="53">
      <t>ギョウム</t>
    </rPh>
    <phoneticPr fontId="4"/>
  </si>
  <si>
    <t>平成３０年度入札契約改善推進事業（文化複合施設・こども園整備事業）に係る発注者支援業務</t>
    <rPh sb="0" eb="2">
      <t>ヘイセイ</t>
    </rPh>
    <rPh sb="4" eb="6">
      <t>ネンド</t>
    </rPh>
    <rPh sb="6" eb="8">
      <t>ニュウサツ</t>
    </rPh>
    <rPh sb="8" eb="10">
      <t>ケイヤク</t>
    </rPh>
    <rPh sb="10" eb="12">
      <t>カイゼン</t>
    </rPh>
    <rPh sb="12" eb="14">
      <t>スイシン</t>
    </rPh>
    <rPh sb="14" eb="16">
      <t>ジギョウ</t>
    </rPh>
    <rPh sb="17" eb="19">
      <t>ブンカ</t>
    </rPh>
    <rPh sb="19" eb="21">
      <t>フクゴウ</t>
    </rPh>
    <rPh sb="21" eb="23">
      <t>シセツ</t>
    </rPh>
    <rPh sb="27" eb="28">
      <t>エン</t>
    </rPh>
    <rPh sb="28" eb="30">
      <t>セイビ</t>
    </rPh>
    <rPh sb="30" eb="32">
      <t>ジギョウ</t>
    </rPh>
    <rPh sb="34" eb="35">
      <t>カカワ</t>
    </rPh>
    <rPh sb="36" eb="39">
      <t>ハッチュウシャ</t>
    </rPh>
    <rPh sb="39" eb="41">
      <t>シエン</t>
    </rPh>
    <rPh sb="41" eb="43">
      <t>ギョウム</t>
    </rPh>
    <phoneticPr fontId="4"/>
  </si>
  <si>
    <t>平成３０年度　「海外建設・不動産市場データベース」の更新等に向けた海外建設・不動産市場に関する調査業務</t>
    <rPh sb="0" eb="2">
      <t>ヘイセイ</t>
    </rPh>
    <rPh sb="4" eb="6">
      <t>ネンド</t>
    </rPh>
    <rPh sb="8" eb="10">
      <t>カイガイ</t>
    </rPh>
    <rPh sb="10" eb="12">
      <t>ケンセツ</t>
    </rPh>
    <rPh sb="13" eb="16">
      <t>フドウサン</t>
    </rPh>
    <rPh sb="16" eb="18">
      <t>シジョウ</t>
    </rPh>
    <rPh sb="26" eb="28">
      <t>コウシン</t>
    </rPh>
    <rPh sb="28" eb="29">
      <t>トウ</t>
    </rPh>
    <rPh sb="30" eb="31">
      <t>ム</t>
    </rPh>
    <rPh sb="33" eb="35">
      <t>カイガイ</t>
    </rPh>
    <rPh sb="35" eb="37">
      <t>ケンセツ</t>
    </rPh>
    <rPh sb="38" eb="41">
      <t>フドウサン</t>
    </rPh>
    <rPh sb="41" eb="43">
      <t>シジョウ</t>
    </rPh>
    <rPh sb="44" eb="45">
      <t>カン</t>
    </rPh>
    <rPh sb="47" eb="49">
      <t>チョウサ</t>
    </rPh>
    <rPh sb="49" eb="51">
      <t>ギョウム</t>
    </rPh>
    <phoneticPr fontId="4"/>
  </si>
  <si>
    <t>平成３０年度海外投資家アンケート調査業務</t>
    <rPh sb="0" eb="2">
      <t>ヘイセイ</t>
    </rPh>
    <rPh sb="4" eb="6">
      <t>ネンド</t>
    </rPh>
    <rPh sb="6" eb="8">
      <t>カイガイ</t>
    </rPh>
    <rPh sb="8" eb="11">
      <t>トウシカ</t>
    </rPh>
    <rPh sb="16" eb="18">
      <t>チョウサ</t>
    </rPh>
    <rPh sb="18" eb="20">
      <t>ギョウム</t>
    </rPh>
    <phoneticPr fontId="4"/>
  </si>
  <si>
    <t>土地総合情報システム関連機器の賃貸借・ハウジング及び運用・保守並びに業務アプリケーション運用・保守等業務（再リース）</t>
    <rPh sb="0" eb="2">
      <t>トチ</t>
    </rPh>
    <rPh sb="2" eb="4">
      <t>ソウゴウ</t>
    </rPh>
    <rPh sb="4" eb="6">
      <t>ジョウホウ</t>
    </rPh>
    <rPh sb="10" eb="12">
      <t>カンレン</t>
    </rPh>
    <rPh sb="12" eb="14">
      <t>キキ</t>
    </rPh>
    <rPh sb="15" eb="18">
      <t>チンタイシャク</t>
    </rPh>
    <rPh sb="24" eb="25">
      <t>オヨ</t>
    </rPh>
    <rPh sb="26" eb="28">
      <t>ウンヨウ</t>
    </rPh>
    <rPh sb="29" eb="31">
      <t>ホシュ</t>
    </rPh>
    <rPh sb="31" eb="32">
      <t>ナラ</t>
    </rPh>
    <rPh sb="34" eb="36">
      <t>ギョウム</t>
    </rPh>
    <rPh sb="44" eb="46">
      <t>ウンヨウ</t>
    </rPh>
    <rPh sb="47" eb="50">
      <t>ホシュナド</t>
    </rPh>
    <rPh sb="50" eb="52">
      <t>ギョウム</t>
    </rPh>
    <rPh sb="53" eb="54">
      <t>サイ</t>
    </rPh>
    <phoneticPr fontId="4"/>
  </si>
  <si>
    <t>社会・経済の変化等を踏まえた今後の不動産業の発展等に関する調査検討業務</t>
  </si>
  <si>
    <t>地方公共団体における地域インフラの効率的な維持管理に向けた実態調査・分析業務</t>
  </si>
  <si>
    <t>平成３０年度官民が保有する不動産情報の整理に向けた検討業務</t>
    <rPh sb="0" eb="2">
      <t>ヘイセイ</t>
    </rPh>
    <rPh sb="4" eb="6">
      <t>ネンド</t>
    </rPh>
    <rPh sb="6" eb="8">
      <t>カンミン</t>
    </rPh>
    <rPh sb="9" eb="11">
      <t>ホユウ</t>
    </rPh>
    <rPh sb="13" eb="16">
      <t>フドウサン</t>
    </rPh>
    <rPh sb="16" eb="18">
      <t>ジョウホウ</t>
    </rPh>
    <rPh sb="19" eb="21">
      <t>セイリ</t>
    </rPh>
    <rPh sb="22" eb="23">
      <t>ム</t>
    </rPh>
    <rPh sb="25" eb="27">
      <t>ケントウ</t>
    </rPh>
    <rPh sb="27" eb="29">
      <t>ギョウム</t>
    </rPh>
    <phoneticPr fontId="4"/>
  </si>
  <si>
    <t>全国版空き家・空き地バンクの機能拡充に関する業務</t>
  </si>
  <si>
    <t>公共事業労務費調査（平成３０年１０月調査）集計業務</t>
    <rPh sb="0" eb="2">
      <t>コウキョウ</t>
    </rPh>
    <rPh sb="2" eb="4">
      <t>ジギョウ</t>
    </rPh>
    <rPh sb="4" eb="7">
      <t>ロウムヒ</t>
    </rPh>
    <rPh sb="7" eb="9">
      <t>チョウサ</t>
    </rPh>
    <rPh sb="10" eb="12">
      <t>ヘイセイ</t>
    </rPh>
    <rPh sb="14" eb="15">
      <t>ネン</t>
    </rPh>
    <rPh sb="17" eb="18">
      <t>ガツ</t>
    </rPh>
    <rPh sb="18" eb="20">
      <t>チョウサ</t>
    </rPh>
    <rPh sb="21" eb="23">
      <t>シュウケイ</t>
    </rPh>
    <rPh sb="23" eb="25">
      <t>ギョウム</t>
    </rPh>
    <phoneticPr fontId="4"/>
  </si>
  <si>
    <t>（株）ケー・デー・シー
東京都港区虎ノ門４丁目２番１２号</t>
    <phoneticPr fontId="3"/>
  </si>
  <si>
    <t>（株）工業市場研究所
東京都港区西新橋３－６－１０マストライフ西新橋ビル</t>
    <rPh sb="3" eb="5">
      <t>コウギョウ</t>
    </rPh>
    <rPh sb="5" eb="7">
      <t>シジョウ</t>
    </rPh>
    <rPh sb="7" eb="10">
      <t>ケンキュウショ</t>
    </rPh>
    <phoneticPr fontId="4"/>
  </si>
  <si>
    <t>（株）Ｌｅｅ．ネットソリューションズ
東京都中央区日本橋堀留町１－１０－１５</t>
    <phoneticPr fontId="3"/>
  </si>
  <si>
    <t>東芝デジタルソリューションズ（株）
神奈川県川崎市幸区堀川町７２番地３４</t>
    <phoneticPr fontId="3"/>
  </si>
  <si>
    <t>開発エンジニアリング（株）
東京都台東区北上野２－６－４</t>
    <phoneticPr fontId="3"/>
  </si>
  <si>
    <t>（株）ケー・デー・シー
東京都港区虎ノ門４丁目２番１２号</t>
    <phoneticPr fontId="3"/>
  </si>
  <si>
    <t>瀬味証券印刷（株）
東京都千代田区五番町３番地１</t>
    <rPh sb="0" eb="1">
      <t>セ</t>
    </rPh>
    <rPh sb="1" eb="2">
      <t>アジ</t>
    </rPh>
    <rPh sb="2" eb="4">
      <t>ショウケン</t>
    </rPh>
    <rPh sb="4" eb="6">
      <t>インサツ</t>
    </rPh>
    <rPh sb="7" eb="8">
      <t>カブ</t>
    </rPh>
    <phoneticPr fontId="4"/>
  </si>
  <si>
    <t>（公財）建設業適正取引推進機構
東京都千代田区五番町１２番地３五番町ＹＳビル３階</t>
    <phoneticPr fontId="3"/>
  </si>
  <si>
    <t>（一財）土地情報センター
東京都千代田区２番町６番地３</t>
    <phoneticPr fontId="3"/>
  </si>
  <si>
    <t>（株）キタジマ
東京都墨田区立川２丁目１１番７号</t>
    <rPh sb="0" eb="3">
      <t>カブ</t>
    </rPh>
    <phoneticPr fontId="4"/>
  </si>
  <si>
    <t>（公社）全国国土調査協会
東京都千代田区永田町１－１１－３２</t>
    <rPh sb="1" eb="2">
      <t>コウ</t>
    </rPh>
    <rPh sb="2" eb="3">
      <t>シャ</t>
    </rPh>
    <rPh sb="4" eb="6">
      <t>ゼンコク</t>
    </rPh>
    <rPh sb="6" eb="8">
      <t>コクド</t>
    </rPh>
    <rPh sb="8" eb="10">
      <t>チョウサ</t>
    </rPh>
    <rPh sb="10" eb="12">
      <t>キョウカイ</t>
    </rPh>
    <phoneticPr fontId="4"/>
  </si>
  <si>
    <t>（株）オーエムシー
東京都新宿区四谷４丁目３４番１号</t>
    <rPh sb="0" eb="3">
      <t>カブ</t>
    </rPh>
    <phoneticPr fontId="4"/>
  </si>
  <si>
    <t>（株）ＳＰ
東京都港区高輪２－２１－３８</t>
    <rPh sb="0" eb="3">
      <t>カブ</t>
    </rPh>
    <phoneticPr fontId="4"/>
  </si>
  <si>
    <t>ＴＩＳ（株）
東京都新宿区西新宿８－１７－１</t>
    <rPh sb="3" eb="6">
      <t>カブ</t>
    </rPh>
    <phoneticPr fontId="4"/>
  </si>
  <si>
    <t>日本通信紙（株）
東京都台東区下谷１－７－５</t>
    <phoneticPr fontId="3"/>
  </si>
  <si>
    <t>（株）タイム・エージェント
東京都渋谷区円山町６番８号</t>
    <rPh sb="0" eb="3">
      <t>カブ</t>
    </rPh>
    <phoneticPr fontId="4"/>
  </si>
  <si>
    <t>（株）ユニックス
神奈川県川崎市中原区新丸子町９１９番地</t>
    <rPh sb="0" eb="3">
      <t>カブ</t>
    </rPh>
    <phoneticPr fontId="4"/>
  </si>
  <si>
    <t>ＮＥＣネクサソリューションズ（株）
東京都港区三田一丁目４番２８号</t>
    <phoneticPr fontId="3"/>
  </si>
  <si>
    <t>岐阜県森林組合連合会
岐阜県岐阜市六条江東２丁目５番６号</t>
    <rPh sb="0" eb="3">
      <t>ギフケン</t>
    </rPh>
    <rPh sb="3" eb="5">
      <t>シンリン</t>
    </rPh>
    <rPh sb="5" eb="7">
      <t>クミアイ</t>
    </rPh>
    <rPh sb="7" eb="10">
      <t>レンゴウカイ</t>
    </rPh>
    <phoneticPr fontId="4"/>
  </si>
  <si>
    <t>（株）ヒップ
東京都渋谷区代々木２－２６－５－６０８</t>
    <rPh sb="0" eb="3">
      <t>カブ</t>
    </rPh>
    <phoneticPr fontId="4"/>
  </si>
  <si>
    <t>（一社）中央調査社
東京都中央区銀座６－１６－１２</t>
    <rPh sb="1" eb="2">
      <t>イチ</t>
    </rPh>
    <rPh sb="2" eb="3">
      <t>シャ</t>
    </rPh>
    <rPh sb="4" eb="6">
      <t>チュウオウ</t>
    </rPh>
    <rPh sb="6" eb="8">
      <t>チョウサ</t>
    </rPh>
    <rPh sb="8" eb="9">
      <t>シャ</t>
    </rPh>
    <phoneticPr fontId="4"/>
  </si>
  <si>
    <t>（株）日豊
神奈川県川崎市宮前区小台一丁目８番７号</t>
    <rPh sb="0" eb="3">
      <t>カブ</t>
    </rPh>
    <rPh sb="3" eb="4">
      <t>ニチ</t>
    </rPh>
    <rPh sb="4" eb="5">
      <t>トミ</t>
    </rPh>
    <phoneticPr fontId="4"/>
  </si>
  <si>
    <t>（株）日本能率協会総合研究所
東京都港区芝公園３－１－２２</t>
    <phoneticPr fontId="3"/>
  </si>
  <si>
    <t>（株）松本コンサルタント
徳島県徳島市東吉野町二丁目２４番地６</t>
    <rPh sb="0" eb="3">
      <t>カブ</t>
    </rPh>
    <rPh sb="3" eb="5">
      <t>マツモト</t>
    </rPh>
    <phoneticPr fontId="4"/>
  </si>
  <si>
    <t>ＮＥＣキャピタルソリューション（株）
東京都港区港南２－１５－３</t>
    <phoneticPr fontId="3"/>
  </si>
  <si>
    <t>（一財）不動産適正取引推進機構
東京都港区虎ノ門３－８－２１第３３森ビル３階</t>
    <rPh sb="4" eb="7">
      <t>フドウサン</t>
    </rPh>
    <rPh sb="7" eb="9">
      <t>テキセイ</t>
    </rPh>
    <rPh sb="9" eb="11">
      <t>トリヒキ</t>
    </rPh>
    <rPh sb="11" eb="13">
      <t>スイシン</t>
    </rPh>
    <rPh sb="13" eb="15">
      <t>キコウ</t>
    </rPh>
    <phoneticPr fontId="1"/>
  </si>
  <si>
    <t>三菱ＵＦＪリサーチ＆コンサルティング（株）
東京都港区虎ノ門５－１１－２</t>
    <phoneticPr fontId="3"/>
  </si>
  <si>
    <t>（株）価値総合研究所
東京都千代田区大手町１丁目９番２号</t>
    <phoneticPr fontId="3"/>
  </si>
  <si>
    <t>（株）エヌ・ティ・ティ・データ経営研究所
東京都千代田区平河町２－７－９JA共済ビル１０階</t>
    <phoneticPr fontId="3"/>
  </si>
  <si>
    <t>（株）ユーザベース
東京都渋谷区恵比寿１－１８－１４恵比寿ファーストスクエア１０階</t>
    <phoneticPr fontId="3"/>
  </si>
  <si>
    <t>デロイトトーマツファイナンシャルアドバイザリー合同会社
東京都千代田区丸の内３－３－１新東京ビル</t>
    <phoneticPr fontId="3"/>
  </si>
  <si>
    <t>（一財）国際建設技能振興機構
東京都千代田区鍛冶町１－４－３竹内ビル６Ｆ</t>
    <phoneticPr fontId="3"/>
  </si>
  <si>
    <t>（一財）建設業振興基金
東京都港区虎ノ門４丁目２番１２号</t>
    <phoneticPr fontId="3"/>
  </si>
  <si>
    <t>（一財）建設業振興基金
東京都港区虎ノ門４丁目２番１２号</t>
    <phoneticPr fontId="3"/>
  </si>
  <si>
    <t>（公社）日本不動産鑑定士協会連合会
東京都港区虎ノ門３－１１－１５ＳＶＡＸＴＴビル</t>
    <phoneticPr fontId="3"/>
  </si>
  <si>
    <t>（一財）日本不動産研究所
東京都港区海岸一丁目２番３号</t>
    <phoneticPr fontId="3"/>
  </si>
  <si>
    <t>（株）三菱総合研究所
東京都千代田区永田町２－１０－３</t>
    <rPh sb="0" eb="3">
      <t>カブ</t>
    </rPh>
    <rPh sb="3" eb="5">
      <t>ミツビシ</t>
    </rPh>
    <rPh sb="5" eb="7">
      <t>ソウゴウ</t>
    </rPh>
    <rPh sb="7" eb="10">
      <t>ケンキュウショ</t>
    </rPh>
    <phoneticPr fontId="4"/>
  </si>
  <si>
    <t>（公財）統計情報研究開発センター
東京都千代田区神田神保町３丁目６番能楽書林ビル５階</t>
    <rPh sb="1" eb="2">
      <t>コウ</t>
    </rPh>
    <rPh sb="2" eb="3">
      <t>ザイ</t>
    </rPh>
    <rPh sb="4" eb="6">
      <t>トウケイ</t>
    </rPh>
    <rPh sb="6" eb="8">
      <t>ジョウホウ</t>
    </rPh>
    <rPh sb="8" eb="10">
      <t>ケンキュウ</t>
    </rPh>
    <rPh sb="10" eb="12">
      <t>カイハツ</t>
    </rPh>
    <phoneticPr fontId="4"/>
  </si>
  <si>
    <t>（一財）日本不動産研究所
東京都港区海岸一丁目２番３号</t>
    <rPh sb="4" eb="6">
      <t>ニホン</t>
    </rPh>
    <rPh sb="6" eb="9">
      <t>フドウサン</t>
    </rPh>
    <rPh sb="9" eb="12">
      <t>ケンキュウショ</t>
    </rPh>
    <phoneticPr fontId="1"/>
  </si>
  <si>
    <t>（株）ＵＲリンケージ
東京都中央区日本橋一丁目５番３号</t>
    <phoneticPr fontId="3"/>
  </si>
  <si>
    <t>（一財）建設産業経理研究機構
東京都港区虎ノ門４－２－１２</t>
    <rPh sb="1" eb="2">
      <t>イッ</t>
    </rPh>
    <rPh sb="2" eb="3">
      <t>ザイ</t>
    </rPh>
    <rPh sb="4" eb="6">
      <t>ケンセツ</t>
    </rPh>
    <rPh sb="6" eb="8">
      <t>サンギョウ</t>
    </rPh>
    <rPh sb="8" eb="10">
      <t>ケイリ</t>
    </rPh>
    <rPh sb="10" eb="12">
      <t>ケンキュウ</t>
    </rPh>
    <rPh sb="12" eb="14">
      <t>キコウ</t>
    </rPh>
    <phoneticPr fontId="4"/>
  </si>
  <si>
    <t>（株）ゼンリン　東京営業部
東京都千代田区西神田１丁目１番１号オフィス２１ビル７Ｆ</t>
    <phoneticPr fontId="3"/>
  </si>
  <si>
    <t>（株）建設技術研究所
東京都中央区日本橋浜町３－２１－１</t>
    <rPh sb="0" eb="3">
      <t>カブ</t>
    </rPh>
    <rPh sb="3" eb="5">
      <t>ケンセツ</t>
    </rPh>
    <rPh sb="5" eb="7">
      <t>ギジュツ</t>
    </rPh>
    <rPh sb="7" eb="10">
      <t>ケンキュウショ</t>
    </rPh>
    <phoneticPr fontId="4"/>
  </si>
  <si>
    <t>日本大学法学部
東京都千代田区九段南４丁目８番２４号</t>
    <phoneticPr fontId="3"/>
  </si>
  <si>
    <t>先端建設技術センター・パシフィックコンサルタンツ共同提案体（代表者）一般財団法人先端建設技術センター
東京都文京区大塚二丁目１５番６号</t>
    <rPh sb="30" eb="33">
      <t>ダイヒョウシャ</t>
    </rPh>
    <phoneticPr fontId="3"/>
  </si>
  <si>
    <t>（株）建設技術研究所
東京都中央区日本橋浜町３－２１－１</t>
    <phoneticPr fontId="3"/>
  </si>
  <si>
    <t>（株）長大　東京支社
東京都中央区勝どき一丁目１３番１号</t>
    <rPh sb="1" eb="2">
      <t>カブ</t>
    </rPh>
    <rPh sb="3" eb="5">
      <t>チョウダイ</t>
    </rPh>
    <rPh sb="6" eb="8">
      <t>トウキョウ</t>
    </rPh>
    <rPh sb="8" eb="10">
      <t>シシャ</t>
    </rPh>
    <phoneticPr fontId="4"/>
  </si>
  <si>
    <t>（一財）国土技術研究センター
東京都港区虎ノ門３－１２－１</t>
    <rPh sb="1" eb="2">
      <t>イッ</t>
    </rPh>
    <rPh sb="2" eb="3">
      <t>ザイ</t>
    </rPh>
    <rPh sb="4" eb="6">
      <t>コクド</t>
    </rPh>
    <rPh sb="6" eb="8">
      <t>ギジュツ</t>
    </rPh>
    <rPh sb="8" eb="10">
      <t>ケンキュウ</t>
    </rPh>
    <phoneticPr fontId="4"/>
  </si>
  <si>
    <t>（公社）日本不動産鑑定士協会連合会
東京都港区虎ノ門３－１１－１５ＳＶＡＸＴＴビル</t>
    <rPh sb="1" eb="2">
      <t>コウ</t>
    </rPh>
    <rPh sb="4" eb="6">
      <t>ニホン</t>
    </rPh>
    <rPh sb="6" eb="9">
      <t>フドウサン</t>
    </rPh>
    <rPh sb="9" eb="12">
      <t>カンテイシ</t>
    </rPh>
    <rPh sb="12" eb="14">
      <t>キョウカイ</t>
    </rPh>
    <rPh sb="14" eb="17">
      <t>レンゴウカイ</t>
    </rPh>
    <phoneticPr fontId="4"/>
  </si>
  <si>
    <t>（株）アストジェイ
東京都千代田区神田鍛冶町３－７－４</t>
    <phoneticPr fontId="3"/>
  </si>
  <si>
    <t>（株）日本能率協会総合研究所
東京都港区芝公園３－１－２２</t>
    <phoneticPr fontId="3"/>
  </si>
  <si>
    <t>（一財）公共用地補償機構
東京都文京区音羽二丁目２番２号</t>
    <phoneticPr fontId="3"/>
  </si>
  <si>
    <t>（株）リーテム
東京都千代田区外神田３－６－１０</t>
    <rPh sb="0" eb="3">
      <t>カブ</t>
    </rPh>
    <phoneticPr fontId="4"/>
  </si>
  <si>
    <t>（株）テーオーシー
東京都品川区西五反田７－２２－１７</t>
    <phoneticPr fontId="3"/>
  </si>
  <si>
    <t>（株）河野総合経営システム
大阪府大阪市北区錦町２番２１号</t>
    <phoneticPr fontId="3"/>
  </si>
  <si>
    <t>（公財）福岡県中小企業振興センター
福岡県福岡市博多区吉塚本町９番１５号</t>
    <phoneticPr fontId="3"/>
  </si>
  <si>
    <t>（株）日本アプライドリサーチ研究所
東京都千代田区神田小川町３－８神田駿河台ビル４F</t>
    <phoneticPr fontId="3"/>
  </si>
  <si>
    <t>（一財）日本不動産研究所
東京都港区海岸一丁目２番３号</t>
    <phoneticPr fontId="3"/>
  </si>
  <si>
    <t>（公社）日本不動産鑑定士協会連合会
東京都港区虎ノ門３－１１－１５ＳＶＡＸＴＴビル</t>
    <phoneticPr fontId="3"/>
  </si>
  <si>
    <t>ＥＹ新日本有限責任監査法人
東京都千代田区有楽町１－１－２</t>
    <rPh sb="2" eb="5">
      <t>シンニホン</t>
    </rPh>
    <rPh sb="5" eb="7">
      <t>ユウゲン</t>
    </rPh>
    <rPh sb="7" eb="9">
      <t>セキニン</t>
    </rPh>
    <rPh sb="9" eb="11">
      <t>カンサ</t>
    </rPh>
    <rPh sb="11" eb="13">
      <t>ホウジン</t>
    </rPh>
    <phoneticPr fontId="4"/>
  </si>
  <si>
    <t>（一財）土地総合研究所
東京都港区虎ノ門１－１６－１７虎の門センタービル９階</t>
    <rPh sb="1" eb="2">
      <t>イチ</t>
    </rPh>
    <rPh sb="2" eb="3">
      <t>ザイ</t>
    </rPh>
    <rPh sb="4" eb="6">
      <t>トチ</t>
    </rPh>
    <rPh sb="6" eb="8">
      <t>ソウゴウ</t>
    </rPh>
    <rPh sb="8" eb="11">
      <t>ケンキュウショ</t>
    </rPh>
    <phoneticPr fontId="4"/>
  </si>
  <si>
    <t>（株）オリエンタルコンサルタンツ
東京都渋谷区本町３－１２－１</t>
    <rPh sb="0" eb="3">
      <t>カブ</t>
    </rPh>
    <phoneticPr fontId="4"/>
  </si>
  <si>
    <t>（一社）海外建設協会
東京都中央区八丁堀２丁目２４番２号</t>
    <phoneticPr fontId="3"/>
  </si>
  <si>
    <t>（株）ＵＲリンケージ
東京都中央区日本橋一丁目５番３号</t>
    <phoneticPr fontId="3"/>
  </si>
  <si>
    <t>明豊ファシリティワークス（株）
東京都千代田区平河町二丁目７番９号</t>
    <rPh sb="0" eb="2">
      <t>メイホウ</t>
    </rPh>
    <phoneticPr fontId="4"/>
  </si>
  <si>
    <t>デロイトトーマツファイナンシャルアドバイザリー合同会社
東京都千代田区丸の内３－３－１新東京ビル</t>
    <phoneticPr fontId="3"/>
  </si>
  <si>
    <t>シービーアールイー（株）
東京都千代田区丸の内２－１－１</t>
    <rPh sb="10" eb="11">
      <t>カブ</t>
    </rPh>
    <phoneticPr fontId="4"/>
  </si>
  <si>
    <t>日本電気（株）
東京都港区芝五丁目７番１号</t>
    <phoneticPr fontId="3"/>
  </si>
  <si>
    <t>三菱ＵＦＪリサーチ＆コンサルティング（株）
東京都港区虎ノ門５－１１－２</t>
    <phoneticPr fontId="3"/>
  </si>
  <si>
    <t>（株）建設技術研究所
東京都中央区日本橋浜町３－２１－１</t>
    <phoneticPr fontId="3"/>
  </si>
  <si>
    <t>（株）都市未来総合研究所
東京都中央区日本橋２－３－４</t>
    <rPh sb="0" eb="3">
      <t>カブ</t>
    </rPh>
    <rPh sb="3" eb="5">
      <t>トシ</t>
    </rPh>
    <rPh sb="5" eb="7">
      <t>ミライ</t>
    </rPh>
    <rPh sb="7" eb="9">
      <t>ソウゴウ</t>
    </rPh>
    <rPh sb="9" eb="12">
      <t>ケンキュウショ</t>
    </rPh>
    <phoneticPr fontId="4"/>
  </si>
  <si>
    <t>アットホーム（株）
東京都千代田区内幸町１－３－２</t>
    <rPh sb="6" eb="9">
      <t>カブ</t>
    </rPh>
    <phoneticPr fontId="4"/>
  </si>
  <si>
    <t>（株）ＬＩＦＵＬＬ
東京都千代田区麹町１－４－４</t>
    <rPh sb="0" eb="3">
      <t>カブ</t>
    </rPh>
    <phoneticPr fontId="4"/>
  </si>
  <si>
    <t>中電技術コンサルタント（株）東京支社
東京都中央区京橋１－１７－１</t>
    <rPh sb="0" eb="2">
      <t>チュウデン</t>
    </rPh>
    <rPh sb="2" eb="4">
      <t>ギジュツ</t>
    </rPh>
    <rPh sb="11" eb="14">
      <t>カブ</t>
    </rPh>
    <rPh sb="14" eb="16">
      <t>トウキョウ</t>
    </rPh>
    <rPh sb="16" eb="18">
      <t>シシャ</t>
    </rPh>
    <phoneticPr fontId="4"/>
  </si>
  <si>
    <t>（株）エッグヒューマン
埼玉県さいたま市西区大字二ツ宮３０４番地の１</t>
    <rPh sb="26" eb="27">
      <t>ミヤ</t>
    </rPh>
    <phoneticPr fontId="3"/>
  </si>
  <si>
    <t>-</t>
  </si>
  <si>
    <t>平成３０年度都市再生街区基本調査及び都市部官民境界基本調査の成果の提供システムの運営業務</t>
  </si>
  <si>
    <t>（株）きもと
埼玉県さいたま市中央区鈴谷４－６－３５</t>
    <rPh sb="7" eb="10">
      <t>サイタマケン</t>
    </rPh>
    <rPh sb="14" eb="15">
      <t>シ</t>
    </rPh>
    <rPh sb="15" eb="18">
      <t>チュウオウク</t>
    </rPh>
    <rPh sb="18" eb="20">
      <t>スズヤ</t>
    </rPh>
    <phoneticPr fontId="3"/>
  </si>
  <si>
    <t>　本業務は、市町村等が地籍調査により整備した基準点や官民境界データ等を登録・公開するとともに、地籍調査以外の公共事業等で測量された土地境界に係る測量成果や民間事業者等により作成された地積測量図等に係る測量成果を登録・公開するための「地籍整備プラットフォーム・オープンデータサイト」の構築に向けた詳細仕様の検討及びモデルシステムの構築を実施することを目的とする。本業務の実施にあたっては、専門的な技術・知識が必要であることから、価格中心の一般競争には馴染まず、配置予定者の経験及び能力、実施方針・実施フロー・工程表・その他、特定テーマに対する企画提案書等を評価し、請負者を特定できる企画競争により発注することとした。
本業務の実施にあたり、「企画競争の実施について（平成18年11月16日付国官会第936号）」に基づき企画提案書の募集を行ったところ、（株) 長大を含む４社から企画提案書が提出された。
企画競争有識者委員会及び企画競争実施委員会の審議の結果、実施方針について（株) 長大が他社より優位であったことに加え、特定テーマにおいても具体的かつ明確な企画提案を行っており、基本仕様を検討するための課題整理及び適切なモデルシステム構築等を確実に実施できるものであると評価したことから、（株) 長大を委託するにあたっての最適格者と判断し特定したものである。
よって、本業務は、会計法第29条の3第4項及び予算決算及び会計令第102条の4第三号により、（株) 長大と随意契約を行うこととした。</t>
    <phoneticPr fontId="3"/>
  </si>
  <si>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本業務の最適格者と判断し特定したものである。
よって、本業務は、会計法第29条の3第4項及び予算決算及び会計令第102条の4第三号により、公益社団法人日本不動産鑑定士協会連合会と随意契約するものである。
</t>
    <phoneticPr fontId="3"/>
  </si>
  <si>
    <t xml:space="preserve">本業務は、地価動向を先行的に表しやすい主要都市における高度利用地の１００程度の地区について、詳細な市場分析を行うとともに、その土地価格を判定（年１回：価格時点　平成29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本業務の実施にあたり、企画競争の実施について（平成18年11月16日付国官会第936号）に基づき企画提案書の公募を行ったところ、一般財団法人日本不動産研究所ほか１者から企画提案書が提出された。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一般社団法人日本不動産研究所と契約するにあたっての最適格者と判断し特定したものである。
よって、本業務は、会計法第29条の3第4項及び予算決算及び会計令第102条の4第三号により、一般社団法人日本不動産研究所と随意契約するものである。
</t>
    <phoneticPr fontId="3"/>
  </si>
  <si>
    <t>　不動産鑑定士試験は、不動産鑑定評価に関する法律第12条に基づき毎年1回以上実施しなけれなならないものとされているが、平成30年の不動産鑑定士試験は、短答式試験が5月13日（日）に全国10試験地において実施され、短答式試験合格者を対象とした論文式試験が8月4日（土）から8月6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参加者の有無を確認する公募手続きについて（平成18年9月28日付け国官会第935号）」2(1)に基づく特定公益法人等とし、平成30年1月30日から参加者の有無を確認する公募手続きに係る参加意思確認書の提出を求める公示を行ったところ、応募要件を満たすと認められる者からの参加意思確認書の提出があったが、企画競争のための企画提案書の提出要請を辞退した。
　このため、本件履行可能な者は、過去に開催実績のある特定公益法人等たる日本大学法学部のみと判断されることから、同通達10(3)の規定により随意契約手続きに移行することとし、会計法第29条の3第4項、予算決算及び会計令第102条の4第3号に基づき、日本大学法学部と随意契約を行うものである。</t>
    <rPh sb="1" eb="4">
      <t>フドウサン</t>
    </rPh>
    <rPh sb="4" eb="7">
      <t>カンテイシ</t>
    </rPh>
    <rPh sb="7" eb="9">
      <t>シケン</t>
    </rPh>
    <rPh sb="11" eb="14">
      <t>フドウサン</t>
    </rPh>
    <rPh sb="14" eb="16">
      <t>カンテイ</t>
    </rPh>
    <rPh sb="16" eb="18">
      <t>ヒョウカ</t>
    </rPh>
    <rPh sb="19" eb="20">
      <t>カン</t>
    </rPh>
    <rPh sb="22" eb="24">
      <t>ホウリツ</t>
    </rPh>
    <rPh sb="24" eb="25">
      <t>ダイ</t>
    </rPh>
    <rPh sb="27" eb="28">
      <t>ジョウ</t>
    </rPh>
    <rPh sb="29" eb="30">
      <t>モト</t>
    </rPh>
    <rPh sb="32" eb="34">
      <t>マイトシ</t>
    </rPh>
    <rPh sb="35" eb="36">
      <t>カイ</t>
    </rPh>
    <rPh sb="36" eb="38">
      <t>イジョウ</t>
    </rPh>
    <rPh sb="38" eb="40">
      <t>ジッシ</t>
    </rPh>
    <rPh sb="59" eb="61">
      <t>ヘイセイ</t>
    </rPh>
    <rPh sb="63" eb="64">
      <t>ネン</t>
    </rPh>
    <rPh sb="65" eb="68">
      <t>フドウサン</t>
    </rPh>
    <rPh sb="68" eb="71">
      <t>カンテイシ</t>
    </rPh>
    <rPh sb="71" eb="73">
      <t>シケン</t>
    </rPh>
    <rPh sb="75" eb="78">
      <t>タントウシキ</t>
    </rPh>
    <rPh sb="78" eb="80">
      <t>シケン</t>
    </rPh>
    <rPh sb="82" eb="83">
      <t>ガツ</t>
    </rPh>
    <rPh sb="85" eb="86">
      <t>ニチ</t>
    </rPh>
    <rPh sb="87" eb="88">
      <t>ニチ</t>
    </rPh>
    <rPh sb="90" eb="92">
      <t>ゼンコク</t>
    </rPh>
    <rPh sb="94" eb="97">
      <t>シケンチ</t>
    </rPh>
    <rPh sb="101" eb="103">
      <t>ジッシ</t>
    </rPh>
    <rPh sb="106" eb="109">
      <t>タントウシキ</t>
    </rPh>
    <rPh sb="109" eb="111">
      <t>シケン</t>
    </rPh>
    <rPh sb="111" eb="114">
      <t>ゴウカクシャ</t>
    </rPh>
    <rPh sb="115" eb="117">
      <t>タイショウ</t>
    </rPh>
    <rPh sb="120" eb="123">
      <t>ロンブンシキ</t>
    </rPh>
    <rPh sb="123" eb="125">
      <t>シケン</t>
    </rPh>
    <rPh sb="127" eb="128">
      <t>ガツ</t>
    </rPh>
    <rPh sb="129" eb="130">
      <t>ニチ</t>
    </rPh>
    <rPh sb="131" eb="132">
      <t>ド</t>
    </rPh>
    <rPh sb="136" eb="137">
      <t>ガツ</t>
    </rPh>
    <rPh sb="138" eb="139">
      <t>ニチ</t>
    </rPh>
    <rPh sb="140" eb="141">
      <t>ゲツ</t>
    </rPh>
    <rPh sb="146" eb="148">
      <t>ニチカン</t>
    </rPh>
    <rPh sb="153" eb="155">
      <t>ゼンコク</t>
    </rPh>
    <rPh sb="156" eb="159">
      <t>シケンチ</t>
    </rPh>
    <rPh sb="163" eb="165">
      <t>ジッシ</t>
    </rPh>
    <rPh sb="179" eb="182">
      <t>フドウサン</t>
    </rPh>
    <rPh sb="182" eb="185">
      <t>カンテイシ</t>
    </rPh>
    <rPh sb="185" eb="187">
      <t>シケン</t>
    </rPh>
    <rPh sb="189" eb="191">
      <t>コッカ</t>
    </rPh>
    <rPh sb="191" eb="193">
      <t>シカク</t>
    </rPh>
    <rPh sb="193" eb="195">
      <t>シケン</t>
    </rPh>
    <rPh sb="198" eb="200">
      <t>セイカク</t>
    </rPh>
    <rPh sb="203" eb="205">
      <t>アンゼン</t>
    </rPh>
    <rPh sb="206" eb="208">
      <t>カクジツ</t>
    </rPh>
    <rPh sb="209" eb="211">
      <t>シケン</t>
    </rPh>
    <rPh sb="212" eb="214">
      <t>ジッシ</t>
    </rPh>
    <rPh sb="223" eb="224">
      <t>トク</t>
    </rPh>
    <rPh sb="225" eb="227">
      <t>シケン</t>
    </rPh>
    <rPh sb="227" eb="229">
      <t>カイジョウ</t>
    </rPh>
    <rPh sb="235" eb="237">
      <t>テキセツ</t>
    </rPh>
    <rPh sb="238" eb="240">
      <t>シケン</t>
    </rPh>
    <rPh sb="241" eb="243">
      <t>ジッシ</t>
    </rPh>
    <rPh sb="248" eb="250">
      <t>リッチ</t>
    </rPh>
    <rPh sb="250" eb="252">
      <t>カンキョウ</t>
    </rPh>
    <rPh sb="253" eb="255">
      <t>コウキョウ</t>
    </rPh>
    <rPh sb="255" eb="257">
      <t>コウツウ</t>
    </rPh>
    <rPh sb="257" eb="259">
      <t>キカン</t>
    </rPh>
    <rPh sb="260" eb="262">
      <t>リヨウ</t>
    </rPh>
    <rPh sb="265" eb="266">
      <t>スグ</t>
    </rPh>
    <rPh sb="268" eb="271">
      <t>リベンセイ</t>
    </rPh>
    <rPh sb="272" eb="274">
      <t>ヨテイ</t>
    </rPh>
    <rPh sb="277" eb="280">
      <t>ジュケンシャ</t>
    </rPh>
    <rPh sb="281" eb="283">
      <t>ジュウブン</t>
    </rPh>
    <rPh sb="284" eb="286">
      <t>シュウヨウ</t>
    </rPh>
    <rPh sb="286" eb="288">
      <t>カノウ</t>
    </rPh>
    <rPh sb="289" eb="291">
      <t>キボ</t>
    </rPh>
    <rPh sb="292" eb="294">
      <t>シケン</t>
    </rPh>
    <rPh sb="294" eb="296">
      <t>カンリ</t>
    </rPh>
    <rPh sb="297" eb="299">
      <t>シショウ</t>
    </rPh>
    <rPh sb="300" eb="301">
      <t>キタ</t>
    </rPh>
    <rPh sb="307" eb="309">
      <t>セツビ</t>
    </rPh>
    <rPh sb="309" eb="310">
      <t>トウ</t>
    </rPh>
    <rPh sb="311" eb="313">
      <t>カクホ</t>
    </rPh>
    <rPh sb="321" eb="324">
      <t>フカケツ</t>
    </rPh>
    <rPh sb="328" eb="330">
      <t>トウガイ</t>
    </rPh>
    <rPh sb="330" eb="333">
      <t>ショジョウケン</t>
    </rPh>
    <rPh sb="334" eb="336">
      <t>テキゴウ</t>
    </rPh>
    <rPh sb="338" eb="340">
      <t>シセツ</t>
    </rPh>
    <rPh sb="341" eb="343">
      <t>チョクセツ</t>
    </rPh>
    <rPh sb="343" eb="344">
      <t>カ</t>
    </rPh>
    <rPh sb="345" eb="346">
      <t>ダ</t>
    </rPh>
    <rPh sb="347" eb="349">
      <t>ケンゲン</t>
    </rPh>
    <rPh sb="350" eb="351">
      <t>ユウ</t>
    </rPh>
    <rPh sb="353" eb="354">
      <t>モノ</t>
    </rPh>
    <rPh sb="360" eb="361">
      <t>モト</t>
    </rPh>
    <rPh sb="368" eb="370">
      <t>イジョウ</t>
    </rPh>
    <rPh sb="371" eb="372">
      <t>フ</t>
    </rPh>
    <rPh sb="376" eb="379">
      <t>サンカシャ</t>
    </rPh>
    <rPh sb="380" eb="382">
      <t>ウム</t>
    </rPh>
    <rPh sb="383" eb="385">
      <t>カクニン</t>
    </rPh>
    <rPh sb="387" eb="389">
      <t>コウボ</t>
    </rPh>
    <rPh sb="389" eb="391">
      <t>テツヅ</t>
    </rPh>
    <rPh sb="397" eb="399">
      <t>ヘイセイ</t>
    </rPh>
    <rPh sb="401" eb="402">
      <t>ネン</t>
    </rPh>
    <rPh sb="403" eb="404">
      <t>ガツ</t>
    </rPh>
    <rPh sb="406" eb="407">
      <t>ニチ</t>
    </rPh>
    <rPh sb="407" eb="408">
      <t>ヅ</t>
    </rPh>
    <rPh sb="409" eb="410">
      <t>コク</t>
    </rPh>
    <rPh sb="410" eb="411">
      <t>カン</t>
    </rPh>
    <rPh sb="411" eb="412">
      <t>カイ</t>
    </rPh>
    <rPh sb="412" eb="413">
      <t>ダイ</t>
    </rPh>
    <rPh sb="416" eb="417">
      <t>ゴウ</t>
    </rPh>
    <rPh sb="424" eb="425">
      <t>モト</t>
    </rPh>
    <rPh sb="427" eb="429">
      <t>トクテイ</t>
    </rPh>
    <rPh sb="429" eb="431">
      <t>コウエキ</t>
    </rPh>
    <rPh sb="431" eb="433">
      <t>ホウジン</t>
    </rPh>
    <rPh sb="433" eb="434">
      <t>トウ</t>
    </rPh>
    <rPh sb="437" eb="439">
      <t>ヘイセイ</t>
    </rPh>
    <rPh sb="441" eb="442">
      <t>ネン</t>
    </rPh>
    <rPh sb="443" eb="444">
      <t>ガツ</t>
    </rPh>
    <rPh sb="446" eb="447">
      <t>ニチ</t>
    </rPh>
    <rPh sb="449" eb="452">
      <t>サンカシャ</t>
    </rPh>
    <rPh sb="453" eb="455">
      <t>ウム</t>
    </rPh>
    <rPh sb="456" eb="458">
      <t>カクニン</t>
    </rPh>
    <rPh sb="460" eb="462">
      <t>コウボ</t>
    </rPh>
    <rPh sb="462" eb="464">
      <t>テツヅ</t>
    </rPh>
    <rPh sb="466" eb="467">
      <t>カカ</t>
    </rPh>
    <rPh sb="468" eb="470">
      <t>サンカ</t>
    </rPh>
    <rPh sb="470" eb="472">
      <t>イシ</t>
    </rPh>
    <rPh sb="472" eb="475">
      <t>カクニンショ</t>
    </rPh>
    <rPh sb="476" eb="478">
      <t>テイシュツ</t>
    </rPh>
    <rPh sb="479" eb="480">
      <t>モト</t>
    </rPh>
    <rPh sb="482" eb="484">
      <t>コウジ</t>
    </rPh>
    <rPh sb="485" eb="486">
      <t>オコナ</t>
    </rPh>
    <rPh sb="492" eb="496">
      <t>オウボヨウケン</t>
    </rPh>
    <rPh sb="497" eb="498">
      <t>ミ</t>
    </rPh>
    <rPh sb="501" eb="502">
      <t>ミト</t>
    </rPh>
    <rPh sb="506" eb="507">
      <t>モノ</t>
    </rPh>
    <rPh sb="510" eb="514">
      <t>サンカイシ</t>
    </rPh>
    <rPh sb="514" eb="517">
      <t>カクニンショ</t>
    </rPh>
    <rPh sb="518" eb="520">
      <t>テイシュツ</t>
    </rPh>
    <rPh sb="526" eb="528">
      <t>キカク</t>
    </rPh>
    <rPh sb="528" eb="530">
      <t>キョウソウ</t>
    </rPh>
    <rPh sb="534" eb="536">
      <t>キカク</t>
    </rPh>
    <rPh sb="536" eb="539">
      <t>テイアンショ</t>
    </rPh>
    <rPh sb="540" eb="542">
      <t>テイシュツ</t>
    </rPh>
    <rPh sb="542" eb="544">
      <t>ヨウセイ</t>
    </rPh>
    <rPh sb="545" eb="547">
      <t>ジタイ</t>
    </rPh>
    <rPh sb="557" eb="559">
      <t>ホンケン</t>
    </rPh>
    <rPh sb="559" eb="561">
      <t>リコウ</t>
    </rPh>
    <rPh sb="561" eb="563">
      <t>カノウ</t>
    </rPh>
    <rPh sb="564" eb="565">
      <t>モノ</t>
    </rPh>
    <rPh sb="567" eb="569">
      <t>カコ</t>
    </rPh>
    <rPh sb="570" eb="572">
      <t>カイサイ</t>
    </rPh>
    <rPh sb="572" eb="574">
      <t>ジッセキ</t>
    </rPh>
    <rPh sb="577" eb="579">
      <t>トクテイ</t>
    </rPh>
    <rPh sb="579" eb="581">
      <t>コウエキ</t>
    </rPh>
    <rPh sb="581" eb="583">
      <t>ホウジン</t>
    </rPh>
    <rPh sb="583" eb="584">
      <t>トウ</t>
    </rPh>
    <rPh sb="586" eb="588">
      <t>ニホン</t>
    </rPh>
    <rPh sb="588" eb="590">
      <t>ダイガク</t>
    </rPh>
    <rPh sb="590" eb="593">
      <t>ホウガクブ</t>
    </rPh>
    <rPh sb="596" eb="598">
      <t>ハンダン</t>
    </rPh>
    <rPh sb="606" eb="607">
      <t>ドウ</t>
    </rPh>
    <rPh sb="607" eb="609">
      <t>ツウタツ</t>
    </rPh>
    <rPh sb="615" eb="617">
      <t>キテイ</t>
    </rPh>
    <rPh sb="620" eb="622">
      <t>ズイイ</t>
    </rPh>
    <rPh sb="622" eb="624">
      <t>ケイヤク</t>
    </rPh>
    <rPh sb="624" eb="626">
      <t>テツヅ</t>
    </rPh>
    <rPh sb="628" eb="630">
      <t>イコウ</t>
    </rPh>
    <rPh sb="637" eb="639">
      <t>カイケイ</t>
    </rPh>
    <rPh sb="639" eb="641">
      <t>ホウダイ</t>
    </rPh>
    <rPh sb="643" eb="644">
      <t>ジョウ</t>
    </rPh>
    <rPh sb="646" eb="647">
      <t>ダイ</t>
    </rPh>
    <rPh sb="648" eb="649">
      <t>コウ</t>
    </rPh>
    <rPh sb="650" eb="652">
      <t>ヨサン</t>
    </rPh>
    <rPh sb="652" eb="654">
      <t>ケッサン</t>
    </rPh>
    <rPh sb="654" eb="655">
      <t>オヨ</t>
    </rPh>
    <rPh sb="656" eb="658">
      <t>カイケイ</t>
    </rPh>
    <rPh sb="658" eb="659">
      <t>レイ</t>
    </rPh>
    <rPh sb="659" eb="660">
      <t>ダイ</t>
    </rPh>
    <rPh sb="663" eb="664">
      <t>ジョウ</t>
    </rPh>
    <rPh sb="666" eb="667">
      <t>ダイ</t>
    </rPh>
    <rPh sb="668" eb="669">
      <t>ゴウ</t>
    </rPh>
    <rPh sb="670" eb="671">
      <t>モト</t>
    </rPh>
    <rPh sb="674" eb="676">
      <t>ニホン</t>
    </rPh>
    <rPh sb="676" eb="678">
      <t>ダイガク</t>
    </rPh>
    <rPh sb="678" eb="681">
      <t>ホウガクブ</t>
    </rPh>
    <rPh sb="682" eb="684">
      <t>ズイイ</t>
    </rPh>
    <rPh sb="684" eb="686">
      <t>ケイヤク</t>
    </rPh>
    <rPh sb="687" eb="688">
      <t>オコナ</t>
    </rPh>
    <phoneticPr fontId="3"/>
  </si>
  <si>
    <t>　不動産鑑定士試験は、不動産鑑定評価に関する法律第12条に基づき毎年1回以上実施しなけれなならないものとされているが、平成30年の不動産鑑定士試験は、短答式試験が5月13日（日）に全国10試験地において実施され、短答式試験合格者を対象とした論文式試験が8月4日（土）から8月6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参加者の有無を確認する公募手続きについて（平成18年9月28日付け国官会第935号）」2(1)に基づく特定公益法人等とし、平成30年1月30日から参加者の有無を確認する公募手続きに係る参加意思確認書の提出を求める公示を行ったが、提出期限までに応募者がなかった。
　このため、本件履行可能な者は、過去に開催実績のある株式会社テーオーシーのみと判断されることから、同通達10(1)の規定により随意契約手続きに移行することとし、会計法第29条の3第4項、予算決算及び会計令第102条の4第3号に基づき、契約の相手方である株式会社テーオーシーと随意契約を行うものである。</t>
    <rPh sb="490" eb="492">
      <t>テイシュツ</t>
    </rPh>
    <rPh sb="492" eb="494">
      <t>キゲン</t>
    </rPh>
    <rPh sb="497" eb="500">
      <t>オウボシャ</t>
    </rPh>
    <rPh sb="513" eb="515">
      <t>ホンケン</t>
    </rPh>
    <rPh sb="515" eb="517">
      <t>リコウ</t>
    </rPh>
    <rPh sb="517" eb="519">
      <t>カノウ</t>
    </rPh>
    <rPh sb="520" eb="521">
      <t>モノ</t>
    </rPh>
    <rPh sb="523" eb="525">
      <t>カコ</t>
    </rPh>
    <rPh sb="526" eb="528">
      <t>カイサイ</t>
    </rPh>
    <rPh sb="528" eb="530">
      <t>ジッセキ</t>
    </rPh>
    <rPh sb="533" eb="537">
      <t>カブシキガイシャ</t>
    </rPh>
    <rPh sb="546" eb="548">
      <t>ハンダン</t>
    </rPh>
    <rPh sb="556" eb="557">
      <t>ドウ</t>
    </rPh>
    <rPh sb="557" eb="559">
      <t>ツウタツ</t>
    </rPh>
    <rPh sb="565" eb="567">
      <t>キテイ</t>
    </rPh>
    <rPh sb="570" eb="572">
      <t>ズイイ</t>
    </rPh>
    <rPh sb="572" eb="574">
      <t>ケイヤク</t>
    </rPh>
    <rPh sb="574" eb="576">
      <t>テツヅ</t>
    </rPh>
    <rPh sb="578" eb="580">
      <t>イコウ</t>
    </rPh>
    <rPh sb="587" eb="590">
      <t>カイケイホウ</t>
    </rPh>
    <rPh sb="590" eb="591">
      <t>ダイ</t>
    </rPh>
    <rPh sb="593" eb="594">
      <t>ジョウ</t>
    </rPh>
    <rPh sb="596" eb="597">
      <t>ダイ</t>
    </rPh>
    <rPh sb="598" eb="599">
      <t>コウ</t>
    </rPh>
    <rPh sb="600" eb="602">
      <t>ヨサン</t>
    </rPh>
    <rPh sb="602" eb="604">
      <t>ケッサン</t>
    </rPh>
    <rPh sb="604" eb="605">
      <t>オヨ</t>
    </rPh>
    <rPh sb="606" eb="608">
      <t>カイケイ</t>
    </rPh>
    <rPh sb="608" eb="609">
      <t>レイ</t>
    </rPh>
    <rPh sb="609" eb="610">
      <t>ダイ</t>
    </rPh>
    <rPh sb="613" eb="614">
      <t>ジョウ</t>
    </rPh>
    <rPh sb="616" eb="617">
      <t>ダイ</t>
    </rPh>
    <rPh sb="618" eb="619">
      <t>ゴウ</t>
    </rPh>
    <rPh sb="620" eb="621">
      <t>モト</t>
    </rPh>
    <rPh sb="624" eb="626">
      <t>ケイヤク</t>
    </rPh>
    <rPh sb="627" eb="630">
      <t>アイテガタ</t>
    </rPh>
    <rPh sb="633" eb="637">
      <t>カブシキガイシャ</t>
    </rPh>
    <rPh sb="644" eb="646">
      <t>ズイイ</t>
    </rPh>
    <rPh sb="646" eb="648">
      <t>ケイヤク</t>
    </rPh>
    <rPh sb="649" eb="650">
      <t>オコナ</t>
    </rPh>
    <phoneticPr fontId="3"/>
  </si>
  <si>
    <t>　不動産鑑定士試験は、不動産鑑定評価に関する法律第12条に基づき毎年1回以上実施しなけれなならないものとされているが、平成30年の不動産鑑定士試験は、短答式試験が5月13日（日）に全国10試験地において実施され、短答式試験合格者を対象とした論文式試験が8月4日（土）から8月6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参加者の有無を確認する公募手続きについて（平成18年9月28日付け国官会第935号）」2(1)に基づく特定公益法人等とし、平成30年1月30日から参加者の有無を確認する公募手続きに係る参加意思確認書の提出を求める公示を行ったが、提出期限までに応募者がなかった。
　このため、本件履行可能な者は、過去に開催実績のある株式会社河野総合経営システムのみと判断されることから、同通達10(1)の規定により随意契約手続きに移行することとし、会計法第29条の3第4項、予算決算及び会計令第102条の4第3号に基づき、契約の相手方である株式会社河野総合経営システムと随意契約を行うものである。</t>
    <rPh sb="490" eb="492">
      <t>テイシュツ</t>
    </rPh>
    <rPh sb="492" eb="494">
      <t>キゲン</t>
    </rPh>
    <rPh sb="497" eb="500">
      <t>オウボシャ</t>
    </rPh>
    <rPh sb="513" eb="515">
      <t>ホンケン</t>
    </rPh>
    <rPh sb="515" eb="517">
      <t>リコウ</t>
    </rPh>
    <rPh sb="517" eb="519">
      <t>カノウ</t>
    </rPh>
    <rPh sb="520" eb="521">
      <t>モノ</t>
    </rPh>
    <rPh sb="523" eb="525">
      <t>カコ</t>
    </rPh>
    <rPh sb="526" eb="528">
      <t>カイサイ</t>
    </rPh>
    <rPh sb="528" eb="530">
      <t>ジッセキ</t>
    </rPh>
    <rPh sb="533" eb="537">
      <t>カブシキガイシャ</t>
    </rPh>
    <rPh sb="537" eb="539">
      <t>カワノ</t>
    </rPh>
    <rPh sb="539" eb="541">
      <t>ソウゴウ</t>
    </rPh>
    <rPh sb="541" eb="543">
      <t>ケイエイ</t>
    </rPh>
    <rPh sb="550" eb="552">
      <t>ハンダン</t>
    </rPh>
    <rPh sb="560" eb="561">
      <t>ドウ</t>
    </rPh>
    <rPh sb="561" eb="563">
      <t>ツウタツ</t>
    </rPh>
    <rPh sb="569" eb="571">
      <t>キテイ</t>
    </rPh>
    <rPh sb="574" eb="576">
      <t>ズイイ</t>
    </rPh>
    <rPh sb="576" eb="578">
      <t>ケイヤク</t>
    </rPh>
    <rPh sb="578" eb="580">
      <t>テツヅ</t>
    </rPh>
    <rPh sb="582" eb="584">
      <t>イコウ</t>
    </rPh>
    <rPh sb="591" eb="594">
      <t>カイケイホウ</t>
    </rPh>
    <rPh sb="594" eb="595">
      <t>ダイ</t>
    </rPh>
    <rPh sb="597" eb="598">
      <t>ジョウ</t>
    </rPh>
    <rPh sb="600" eb="601">
      <t>ダイ</t>
    </rPh>
    <rPh sb="602" eb="603">
      <t>コウ</t>
    </rPh>
    <rPh sb="604" eb="606">
      <t>ヨサン</t>
    </rPh>
    <rPh sb="606" eb="608">
      <t>ケッサン</t>
    </rPh>
    <rPh sb="608" eb="609">
      <t>オヨ</t>
    </rPh>
    <rPh sb="610" eb="612">
      <t>カイケイ</t>
    </rPh>
    <rPh sb="612" eb="613">
      <t>レイ</t>
    </rPh>
    <rPh sb="613" eb="614">
      <t>ダイ</t>
    </rPh>
    <rPh sb="617" eb="618">
      <t>ジョウ</t>
    </rPh>
    <rPh sb="620" eb="621">
      <t>ダイ</t>
    </rPh>
    <rPh sb="622" eb="623">
      <t>ゴウ</t>
    </rPh>
    <rPh sb="624" eb="625">
      <t>モト</t>
    </rPh>
    <rPh sb="628" eb="630">
      <t>ケイヤク</t>
    </rPh>
    <rPh sb="631" eb="634">
      <t>アイテガタ</t>
    </rPh>
    <rPh sb="652" eb="654">
      <t>ズイイ</t>
    </rPh>
    <rPh sb="654" eb="656">
      <t>ケイヤク</t>
    </rPh>
    <rPh sb="657" eb="658">
      <t>オコナ</t>
    </rPh>
    <phoneticPr fontId="3"/>
  </si>
  <si>
    <t>　不動産鑑定士試験は、不動産鑑定評価に関する法律第12条に基づき毎年1回以上実施しなけれなならないものとされているが、平成30年の不動産鑑定士試験は、短答式試験が5月13日（日）に全国10試験地において実施され、短答式試験合格者を対象とした論文式試験が8月4日（土）から8月6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参加者の有無を確認する公募手続きについて（平成18年9月28日付け国官会第935号）」2(1)に基づく特定公益法人等とし、平成30年1月30日から参加者の有無を確認する公募手続きに係る参加意思確認書の提出を求める公示を行ったが、提出期限までに応募者がなかった。
　このため、本件履行可能な者は、過去に開催実績のある特定法人等たる学校法人公益財団法人福岡県中小企業振興センターのみと判断されることから、同通達10(1)の規定により随意契約手続きに移行することとし、会計法第29条の3第4項、予算決算及び会計令第102条の4第3号に基づき、契約の相手方である学校法人公益財団法人福岡県中小企業振興センターと随意契約を行うものである。</t>
    <rPh sb="490" eb="492">
      <t>テイシュツ</t>
    </rPh>
    <rPh sb="492" eb="494">
      <t>キゲン</t>
    </rPh>
    <rPh sb="497" eb="500">
      <t>オウボシャ</t>
    </rPh>
    <rPh sb="513" eb="515">
      <t>ホンケン</t>
    </rPh>
    <rPh sb="515" eb="517">
      <t>リコウ</t>
    </rPh>
    <rPh sb="517" eb="519">
      <t>カノウ</t>
    </rPh>
    <rPh sb="520" eb="521">
      <t>モノ</t>
    </rPh>
    <rPh sb="523" eb="525">
      <t>カコ</t>
    </rPh>
    <rPh sb="526" eb="528">
      <t>カイサイ</t>
    </rPh>
    <rPh sb="528" eb="530">
      <t>ジッセキ</t>
    </rPh>
    <rPh sb="533" eb="535">
      <t>トクテイ</t>
    </rPh>
    <rPh sb="535" eb="537">
      <t>ホウジン</t>
    </rPh>
    <rPh sb="537" eb="538">
      <t>トウ</t>
    </rPh>
    <rPh sb="540" eb="542">
      <t>ガッコウ</t>
    </rPh>
    <rPh sb="542" eb="544">
      <t>ホウジン</t>
    </rPh>
    <rPh sb="544" eb="546">
      <t>コウエキ</t>
    </rPh>
    <rPh sb="546" eb="550">
      <t>ザイダンホウジン</t>
    </rPh>
    <rPh sb="550" eb="553">
      <t>フクオカケン</t>
    </rPh>
    <rPh sb="553" eb="555">
      <t>チュウショウ</t>
    </rPh>
    <rPh sb="555" eb="557">
      <t>キギョウ</t>
    </rPh>
    <rPh sb="557" eb="559">
      <t>シンコウ</t>
    </rPh>
    <rPh sb="566" eb="568">
      <t>ハンダン</t>
    </rPh>
    <rPh sb="576" eb="577">
      <t>ドウ</t>
    </rPh>
    <rPh sb="577" eb="579">
      <t>ツウタツ</t>
    </rPh>
    <rPh sb="585" eb="587">
      <t>キテイ</t>
    </rPh>
    <rPh sb="590" eb="592">
      <t>ズイイ</t>
    </rPh>
    <rPh sb="592" eb="594">
      <t>ケイヤク</t>
    </rPh>
    <rPh sb="594" eb="596">
      <t>テツヅ</t>
    </rPh>
    <rPh sb="598" eb="600">
      <t>イコウ</t>
    </rPh>
    <rPh sb="607" eb="610">
      <t>カイケイホウ</t>
    </rPh>
    <rPh sb="610" eb="611">
      <t>ダイ</t>
    </rPh>
    <rPh sb="613" eb="614">
      <t>ジョウ</t>
    </rPh>
    <rPh sb="616" eb="617">
      <t>ダイ</t>
    </rPh>
    <rPh sb="618" eb="619">
      <t>コウ</t>
    </rPh>
    <rPh sb="620" eb="622">
      <t>ヨサン</t>
    </rPh>
    <rPh sb="622" eb="624">
      <t>ケッサン</t>
    </rPh>
    <rPh sb="624" eb="625">
      <t>オヨ</t>
    </rPh>
    <rPh sb="626" eb="628">
      <t>カイケイ</t>
    </rPh>
    <rPh sb="628" eb="629">
      <t>レイ</t>
    </rPh>
    <rPh sb="629" eb="630">
      <t>ダイ</t>
    </rPh>
    <rPh sb="633" eb="634">
      <t>ジョウ</t>
    </rPh>
    <rPh sb="636" eb="637">
      <t>ダイ</t>
    </rPh>
    <rPh sb="638" eb="639">
      <t>ゴウ</t>
    </rPh>
    <rPh sb="640" eb="641">
      <t>モト</t>
    </rPh>
    <rPh sb="644" eb="646">
      <t>ケイヤク</t>
    </rPh>
    <rPh sb="647" eb="650">
      <t>アイテガタ</t>
    </rPh>
    <rPh sb="677" eb="679">
      <t>ズイイ</t>
    </rPh>
    <rPh sb="679" eb="681">
      <t>ケイヤク</t>
    </rPh>
    <rPh sb="682" eb="683">
      <t>オコナ</t>
    </rPh>
    <phoneticPr fontId="3"/>
  </si>
  <si>
    <t>　本業務は、国内及び諸外国における情報通信技術や人工知能などの先進的な技術を活用している制度等の事例を調査し、先進的な技術の導入により多様化するニーズへ対応するための不動産鑑定評価手法の在り方について検討するものである。
　本業務の実施にあたり、企画競争の実施について(平成18年11月16日付国官会第936号）に基づき企画提案書の募集を行ったところ、公益社団法人日本不動産鑑定士協会連合会理事長熊倉隆治ほか1者から企画提案書が提出された。
　企画競争有識者委員会及び企画競争委員会の審議の結果、実施方針、特定テーマに係る提案、実施体制の充実度、担当予定職員の適性等が優位であると認められたことから、公益社団法人日本不動産鑑定士協会連合会理事長熊倉隆治を委託するにあたっての最適格者と判断し特定したものである。
　よって、本業務は、会計法第29条の3第4項及び予算決算及び会計令第102条の4第三号により、公益社団法人日本不動産鑑定士協会連合会理事長熊倉隆治と随意契約を行う。</t>
    <rPh sb="1" eb="2">
      <t>ホン</t>
    </rPh>
    <rPh sb="2" eb="4">
      <t>ギョウム</t>
    </rPh>
    <rPh sb="112" eb="113">
      <t>ホン</t>
    </rPh>
    <rPh sb="113" eb="115">
      <t>ギョウム</t>
    </rPh>
    <rPh sb="116" eb="118">
      <t>ジッシ</t>
    </rPh>
    <rPh sb="123" eb="125">
      <t>キカク</t>
    </rPh>
    <rPh sb="125" eb="127">
      <t>キョウソウ</t>
    </rPh>
    <rPh sb="128" eb="130">
      <t>ジッシ</t>
    </rPh>
    <rPh sb="135" eb="137">
      <t>ヘイセイ</t>
    </rPh>
    <rPh sb="139" eb="140">
      <t>ネン</t>
    </rPh>
    <rPh sb="142" eb="143">
      <t>ガツ</t>
    </rPh>
    <rPh sb="145" eb="146">
      <t>ニチ</t>
    </rPh>
    <rPh sb="146" eb="147">
      <t>ヅ</t>
    </rPh>
    <rPh sb="147" eb="148">
      <t>コク</t>
    </rPh>
    <rPh sb="148" eb="149">
      <t>カン</t>
    </rPh>
    <rPh sb="149" eb="150">
      <t>カイ</t>
    </rPh>
    <rPh sb="150" eb="151">
      <t>ダイ</t>
    </rPh>
    <rPh sb="154" eb="155">
      <t>ゴウ</t>
    </rPh>
    <rPh sb="157" eb="158">
      <t>モト</t>
    </rPh>
    <rPh sb="160" eb="162">
      <t>キカク</t>
    </rPh>
    <rPh sb="162" eb="165">
      <t>テイアンショ</t>
    </rPh>
    <rPh sb="166" eb="168">
      <t>ボシュウ</t>
    </rPh>
    <rPh sb="169" eb="170">
      <t>オコナ</t>
    </rPh>
    <rPh sb="176" eb="178">
      <t>コウエキ</t>
    </rPh>
    <rPh sb="178" eb="182">
      <t>シャダンホウジン</t>
    </rPh>
    <rPh sb="182" eb="184">
      <t>ニホン</t>
    </rPh>
    <rPh sb="184" eb="187">
      <t>フドウサン</t>
    </rPh>
    <rPh sb="187" eb="190">
      <t>カンテイシ</t>
    </rPh>
    <rPh sb="190" eb="192">
      <t>キョウカイ</t>
    </rPh>
    <rPh sb="192" eb="195">
      <t>レンゴウカイ</t>
    </rPh>
    <rPh sb="195" eb="198">
      <t>リジチョウ</t>
    </rPh>
    <rPh sb="198" eb="200">
      <t>クマクラ</t>
    </rPh>
    <rPh sb="200" eb="202">
      <t>リュウジ</t>
    </rPh>
    <rPh sb="205" eb="206">
      <t>シャ</t>
    </rPh>
    <rPh sb="208" eb="210">
      <t>キカク</t>
    </rPh>
    <rPh sb="210" eb="213">
      <t>テイアンショ</t>
    </rPh>
    <rPh sb="214" eb="216">
      <t>テイシュツ</t>
    </rPh>
    <rPh sb="222" eb="224">
      <t>キカク</t>
    </rPh>
    <rPh sb="224" eb="226">
      <t>キョウソウ</t>
    </rPh>
    <rPh sb="226" eb="229">
      <t>ユウシキシャ</t>
    </rPh>
    <rPh sb="229" eb="232">
      <t>イインカイ</t>
    </rPh>
    <rPh sb="232" eb="233">
      <t>オヨ</t>
    </rPh>
    <rPh sb="234" eb="236">
      <t>キカク</t>
    </rPh>
    <rPh sb="236" eb="238">
      <t>キョウソウ</t>
    </rPh>
    <rPh sb="238" eb="241">
      <t>イインカイ</t>
    </rPh>
    <rPh sb="242" eb="244">
      <t>シンギ</t>
    </rPh>
    <rPh sb="245" eb="247">
      <t>ケッカ</t>
    </rPh>
    <rPh sb="248" eb="250">
      <t>ジッシ</t>
    </rPh>
    <rPh sb="250" eb="252">
      <t>ホウシン</t>
    </rPh>
    <rPh sb="253" eb="255">
      <t>トクテイ</t>
    </rPh>
    <rPh sb="259" eb="260">
      <t>カカ</t>
    </rPh>
    <rPh sb="261" eb="263">
      <t>テイアン</t>
    </rPh>
    <rPh sb="264" eb="266">
      <t>ジッシ</t>
    </rPh>
    <rPh sb="266" eb="268">
      <t>タイセイ</t>
    </rPh>
    <rPh sb="269" eb="272">
      <t>ジュウジツド</t>
    </rPh>
    <rPh sb="273" eb="275">
      <t>タントウ</t>
    </rPh>
    <rPh sb="275" eb="277">
      <t>ヨテイ</t>
    </rPh>
    <rPh sb="277" eb="279">
      <t>ショクイン</t>
    </rPh>
    <rPh sb="280" eb="282">
      <t>テキセイ</t>
    </rPh>
    <rPh sb="282" eb="283">
      <t>トウ</t>
    </rPh>
    <rPh sb="284" eb="286">
      <t>ユウイ</t>
    </rPh>
    <rPh sb="290" eb="291">
      <t>ミト</t>
    </rPh>
    <rPh sb="327" eb="329">
      <t>イタク</t>
    </rPh>
    <phoneticPr fontId="3"/>
  </si>
  <si>
    <t>　本業務は、不動産の環境性等に対する評価ニーズの高まりを踏まえて、環境性等の優れた不動産の鑑定評価について、鑑定評価手法を適用する上での課題の整理や対応方策の検討を行うものである。
　本業務の実施にあたり、企画競争の実施について(平成18年11月16日付国官会第936号）に基づき企画提案書の募集を行ったところ、一般財団法人日本不動産研究所理事長日原洋文から企画提案書が提出された。
　企画競争有識者委員会及び企画競争委員会の審議の結果、実施方針、特定テーマに係る提案、実施体制の充実度、担当予定職員の適性等が的確と認められたことから、一般財団法人日本不動産研究所理事長日原洋文を委託するにあたっての最適格者と判断し特定したものである。
　よって、本業務は、会計法第29条の3第4項及び予算決算及び会計令第102条の4第三号により一般財団法人日本不動産研究所理事長日原洋文と随意契約を行う。</t>
    <rPh sb="1" eb="2">
      <t>ホン</t>
    </rPh>
    <rPh sb="2" eb="4">
      <t>ギョウム</t>
    </rPh>
    <rPh sb="6" eb="9">
      <t>フドウサン</t>
    </rPh>
    <rPh sb="10" eb="14">
      <t>カンキョウセイトウ</t>
    </rPh>
    <rPh sb="15" eb="16">
      <t>タイ</t>
    </rPh>
    <rPh sb="18" eb="20">
      <t>ヒョウカ</t>
    </rPh>
    <rPh sb="24" eb="25">
      <t>タカ</t>
    </rPh>
    <rPh sb="28" eb="29">
      <t>フ</t>
    </rPh>
    <rPh sb="33" eb="37">
      <t>カンキョウセイトウ</t>
    </rPh>
    <rPh sb="38" eb="39">
      <t>スグ</t>
    </rPh>
    <rPh sb="41" eb="44">
      <t>フドウサン</t>
    </rPh>
    <rPh sb="45" eb="47">
      <t>カンテイ</t>
    </rPh>
    <rPh sb="47" eb="49">
      <t>ヒョウカ</t>
    </rPh>
    <rPh sb="54" eb="56">
      <t>カンテイ</t>
    </rPh>
    <rPh sb="56" eb="58">
      <t>ヒョウカ</t>
    </rPh>
    <rPh sb="58" eb="60">
      <t>シュホウ</t>
    </rPh>
    <rPh sb="61" eb="63">
      <t>テキヨウ</t>
    </rPh>
    <rPh sb="65" eb="66">
      <t>ウエ</t>
    </rPh>
    <rPh sb="68" eb="70">
      <t>カダイ</t>
    </rPh>
    <rPh sb="71" eb="73">
      <t>セイリ</t>
    </rPh>
    <rPh sb="74" eb="76">
      <t>タイオウ</t>
    </rPh>
    <rPh sb="76" eb="78">
      <t>ホウサク</t>
    </rPh>
    <rPh sb="79" eb="81">
      <t>ケントウ</t>
    </rPh>
    <rPh sb="82" eb="83">
      <t>オコナ</t>
    </rPh>
    <rPh sb="92" eb="93">
      <t>ホン</t>
    </rPh>
    <rPh sb="93" eb="95">
      <t>ギョウム</t>
    </rPh>
    <rPh sb="96" eb="98">
      <t>ジッシ</t>
    </rPh>
    <rPh sb="103" eb="105">
      <t>キカク</t>
    </rPh>
    <rPh sb="105" eb="107">
      <t>キョウソウ</t>
    </rPh>
    <rPh sb="108" eb="110">
      <t>ジッシ</t>
    </rPh>
    <rPh sb="115" eb="117">
      <t>ヘイセイ</t>
    </rPh>
    <rPh sb="119" eb="120">
      <t>ネン</t>
    </rPh>
    <rPh sb="122" eb="123">
      <t>ガツ</t>
    </rPh>
    <rPh sb="125" eb="126">
      <t>ニチ</t>
    </rPh>
    <rPh sb="126" eb="127">
      <t>ヅ</t>
    </rPh>
    <rPh sb="127" eb="128">
      <t>コク</t>
    </rPh>
    <rPh sb="128" eb="129">
      <t>カン</t>
    </rPh>
    <rPh sb="129" eb="130">
      <t>カイ</t>
    </rPh>
    <rPh sb="130" eb="131">
      <t>ダイ</t>
    </rPh>
    <rPh sb="134" eb="135">
      <t>ゴウ</t>
    </rPh>
    <rPh sb="137" eb="138">
      <t>モト</t>
    </rPh>
    <rPh sb="140" eb="142">
      <t>キカク</t>
    </rPh>
    <rPh sb="142" eb="145">
      <t>テイアンショ</t>
    </rPh>
    <rPh sb="146" eb="148">
      <t>ボシュウ</t>
    </rPh>
    <rPh sb="149" eb="150">
      <t>オコナ</t>
    </rPh>
    <rPh sb="156" eb="158">
      <t>イッパン</t>
    </rPh>
    <rPh sb="158" eb="162">
      <t>ザイダンホウジン</t>
    </rPh>
    <rPh sb="162" eb="164">
      <t>ニホン</t>
    </rPh>
    <rPh sb="164" eb="167">
      <t>フドウサン</t>
    </rPh>
    <rPh sb="167" eb="170">
      <t>ケンキュウショ</t>
    </rPh>
    <rPh sb="170" eb="173">
      <t>リジチョウ</t>
    </rPh>
    <rPh sb="173" eb="175">
      <t>ヒハラ</t>
    </rPh>
    <rPh sb="175" eb="177">
      <t>ヒロフミ</t>
    </rPh>
    <rPh sb="179" eb="181">
      <t>キカク</t>
    </rPh>
    <rPh sb="181" eb="184">
      <t>テイアンショ</t>
    </rPh>
    <rPh sb="185" eb="187">
      <t>テイシュツ</t>
    </rPh>
    <rPh sb="193" eb="195">
      <t>キカク</t>
    </rPh>
    <rPh sb="195" eb="197">
      <t>キョウソウ</t>
    </rPh>
    <rPh sb="197" eb="200">
      <t>ユウシキシャ</t>
    </rPh>
    <rPh sb="200" eb="203">
      <t>イインカイ</t>
    </rPh>
    <rPh sb="203" eb="204">
      <t>オヨ</t>
    </rPh>
    <rPh sb="205" eb="207">
      <t>キカク</t>
    </rPh>
    <rPh sb="207" eb="209">
      <t>キョウソウ</t>
    </rPh>
    <rPh sb="209" eb="212">
      <t>イインカイ</t>
    </rPh>
    <rPh sb="213" eb="215">
      <t>シンギ</t>
    </rPh>
    <rPh sb="216" eb="218">
      <t>ケッカ</t>
    </rPh>
    <rPh sb="219" eb="221">
      <t>ジッシ</t>
    </rPh>
    <rPh sb="221" eb="223">
      <t>ホウシン</t>
    </rPh>
    <rPh sb="224" eb="226">
      <t>トクテイ</t>
    </rPh>
    <rPh sb="230" eb="231">
      <t>カカ</t>
    </rPh>
    <rPh sb="232" eb="234">
      <t>テイアン</t>
    </rPh>
    <rPh sb="235" eb="237">
      <t>ジッシ</t>
    </rPh>
    <rPh sb="237" eb="239">
      <t>タイセイ</t>
    </rPh>
    <rPh sb="240" eb="243">
      <t>ジュウジツド</t>
    </rPh>
    <rPh sb="244" eb="246">
      <t>タントウ</t>
    </rPh>
    <rPh sb="246" eb="248">
      <t>ヨテイ</t>
    </rPh>
    <rPh sb="248" eb="250">
      <t>ショクイン</t>
    </rPh>
    <rPh sb="251" eb="253">
      <t>テキセイ</t>
    </rPh>
    <rPh sb="253" eb="254">
      <t>トウ</t>
    </rPh>
    <rPh sb="255" eb="257">
      <t>テキカク</t>
    </rPh>
    <rPh sb="258" eb="259">
      <t>ミト</t>
    </rPh>
    <rPh sb="290" eb="292">
      <t>イタク</t>
    </rPh>
    <phoneticPr fontId="3"/>
  </si>
  <si>
    <t>本業務実施に当たっては、リート市場に係わる国内外の情報および金融市場に関する広範なデータの提供をタイムリーに行うことができる体制を備えていることが大前提とな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ユーザベースの１者であり、同社から提出された企画提案書の内容について「情報」「更新頻度」「業務実績」「システム汎用性」「サポート体制」「特定テーマ」の観点から評価を行った。同社は、本業務に必要とされる情報提供体制を有しており、システムを通じたデータ提供に限らず、大量データの一括取得や、提供されるデータの加工を含めた資料作成を依頼できる等、特にサポート体制が充実していることが評価できる。また、Webアプリを通じたクラウド型のサービスであり、特定の端末や環境であっってもサービスが活用できる点もシステム導入の利便性に高く寄与しており、本業務を適切に実施する上で適当であると判断した。
【根拠条文】
　会計法第２９条の３第４項、予算決算及び会計令第１０２条の４第３号</t>
    <phoneticPr fontId="3"/>
  </si>
  <si>
    <t xml:space="preserve">本業務実施に当たっては、不動産投資市場、不動産証券化に関する知識のほか、高度な実施方針への理解力、適切な実施フロー・工程表にて業務を並行して効果的に行う業務遂行力、具体性をもった企画提案力等が必要とされる。
企画競争を実施した結果、企画提案書の提出者は、デロイト トーマツ ファイナンシャルアドバイザリー合同会社、株式会社価値総合研究所の２者であった。提出された企画提案書の内容について、「調査体制」、「実施方針・実施フロー・工程表における実施手順」、「特定テーマに対する企画提案」、「ワークライフバランス等の推進」の観点から評価を行った。その結果、デロイト トーマツ ファイナンシャルアドバイザリー合同会社の提案は、総合評価で平均７６.３点であり、一方、株式会社価値総合研究所の提案は、総合評価で平均６４.３点となった。
デロイト トーマツ ファイナンシャルアドバイザリー合同会社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
【根拠条文】
　会計法第２９条の３第４項、予算決算及び会計令第１０２条の４第３号
</t>
    <phoneticPr fontId="3"/>
  </si>
  <si>
    <t>本業務を行うためには、不動産市場に関する知識だけでなく、不動産投資市場、不動産証券化に関する知識等、広範で深い知識や経験が必要とされる。また高度な実施方針への理解力、適切な実施フロー・工程表にて業務を並行して効果的に行う業務遂行力、具体性をもった企画提案力等も必要とされる。このため、一般競争入札では、本業務に必要な事業者を選定することが困難であることから、企画競争の実施により競争性及び透明性を担保した上で、特定した者と随意契約を締結することとした。
企画競争を実施した結果、企画提案書の提出者は、一般財団法人日本不動産研究所、デロイトトーマツコンサルティング合同会社の２者であった。提出された企画提案書の内容について、「調査体制」、「実施方針・実施フロー・工程表における実施手順」、「特定テーマに対する企画提案」、「ワークライフバランス等の推進」の観点から評価を行った。その結果、一般財団法人日本不動産研究所の提案は、総合評価で平均72．7点であり、一方、デロイトトーマツコンサルティング合同会社の提案は、総合評価で平均66.3点となった。一般財団法人日本不動産研究所は、実施方針への理解度が高く、必要となる専門知識及び業務体制を有した上で適切な実施フロー、工程表を策定しており、また業務内容における具体的な検討もなされていることから、高い実施方針への理解力、業務遂行力、企画提案力が期待出来るため、本事業の実施者として特定した。
【根拠条文】
　会計法第２９条の３第４項、予算決算及び会計令第１０２条の４第３号</t>
    <phoneticPr fontId="3"/>
  </si>
  <si>
    <t>国土交通省では毎月、IMF等が作成した国際指針に基づき、不動産価格指数（住宅）を作成、公表している。また、不動産価格指数（商業用不動産）についても、2016年3月に試験運用を開始したところ。本指数の算出に必要な位置座標情報を付与するにあたって、速報性を保ちつつ精度向上を図る方法について検討するため、本企画競争を実施する。
本業務の実施にあたっては、地番への座標付与に関する専門的な知見を有することが要求される。また、それにあたっては、正確な分析能力、具体的かつ実現可能性のある提案力が求められる。以上のことから、本業務は一般競争に馴染まず、企画競争がふさわしいと判断した。
企画競争実施の公示については、当省所定の統一的な場所に掲示するとともに、当省所管のホームページ等に掲載したところ、株式会社ゼンリンから企画提案書が提出された。
これについて、企画競争実施委員会において、評価項目別に企画提案書の審査を行った結果、株式会社ゼンリンの提案は、全ての項目で高い評価を得た。管理者及び担当者が同種又は類似業務の実績を豊富に持つとともに、業務内容を正確に理解し、特定テーマに対して具体的かつ実現性の高い提案がなされていることから、本業務を適切に実施できると判断した。
【根拠条文】
　会計法第２９条の３第４項、予算決算及び会計令第１０２条の４第３号</t>
    <phoneticPr fontId="3"/>
  </si>
  <si>
    <t>国土交通省では、国際機関で作成された共通指針に基づき、不動産価格指数（住宅）を毎月算出・公表している。また、不動産価格指数（商業用不動産）についても、2016年3月に試験運用を開始したところ。今般、不動産価格指数に関する検討を行うとともに、賃料等の新たな指標の充実に向けた検討等を実施するため、本企画競争を実施する。
本業務の実施にあたっては、不動産価格に関して広範かつ専門的な知見を有することが要求される。また、不動産価格指数に関する分析等にあたっては、正確な分析能力、具体的かつ実現可能性のある提案力が求められる。従って、本業務は一般競争に馴染まず企画競争がふさわしいと判断した。
企画競争実施の公示については、当省所定の統一的な場所に掲示するとともに、当省所管のホームページに掲載したところ、３社から企画提案書が提出された。
これについて、企画競争実施委員会において、評価項目別に企画提案書の審査を行った結果、一般財団法人日本不動産研究所の提案は、全ての項目で高い評価を得た。特に、不動産市場や価格理論に関する業務について多くの実績を持つとともに、一般財団法人日本不動産研究所は業務内容を正確に理解し、特定テーマに対して具体かつ実現性の高い提案がなされていることから、本業務を適切に実施できると判断した。
【根拠条文】
　会計法第２９条の３第４項、予算決算及び会計令第１０２条の４第３号</t>
    <phoneticPr fontId="3"/>
  </si>
  <si>
    <t>本業務の実施にあたっては、海外投資家に対するアンケート調査の遂行が可能な実施体制、適切な調査対象の選定及び調査票の発信・回収、調査結果における分析・考察に必要な不動産投資市場に係る専門的な知見を有することが要求される。このため、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企画競争を実施した結果、企画提案書の提出者は、シービーアールイー株式会社、ジョーンズ　ラング　ラサール株式会社の２社であった。提出された企画提案書の内容について、「実施方針」、「実施体制」、「特定テーマ」、「ワークライフバランス等の推進」等の観点から評価を行った。その結果、シービーアールイー株式会社の提案は、総合評価で平均77.7点であり、一方、ジョーンズ　ラング　ラサール株式会社の提案は、総合評価で平均61.7点となった。また、全ての評価者において、ジョーンズ　ラング　ラサール株式会社よりもシービーアールイー株式会社の方が高い点数となった。
シービーアールイー株式会社は、実施方針への理解度が高く、必要となる専門知識及び業務体制を有した上で、特定テーマにおける的確な検討もなされていることから、高い業務遂行力が期待出来るため、本事業の実施者として特定した。
【根拠条文】
　会計法第２９条の３第４項、予算決算及び会計令第１０２条の４第３号</t>
    <phoneticPr fontId="3"/>
  </si>
  <si>
    <t>本業務は、不動産市場の動向を把握するため、全国における不動産の取引価格等に関する情報を提供するために必要となる、土地総合情報システム（以下、「システム」という。）関連機器の賃貸借・ハウジング及び運用・保守並びに業務アプリケーション運用・保守等を行うものであり、現行のシステム機器については、平成25年度に実施した一般競争入札により決定した日本電気株式会社を請負業者として、平成26年４月１日から平成30年９月30日の期間について当該業務を行っているところである。
本システムは、平成31年度から新たに一般競争入札の実施による国庫債務負担行為のもと次期システム機器への移行が予定されているところ、次期システム機器に移行するまでの期間についても、本システムによりサービスを安定的に提供し続けていく必要がある。
本システムでは現行のアプリケーションプログラムを継続利用することを前提としている。本アプリケーションプログラムは現行業者が構築した運用環境により維持されており、外部からのアクセスに対してシステムが正常に動作するよう、複数のサーバ等機器、各種OS等ソフトウェア、各種セキュリティ製品を複雑かつ多様な設定を行い運用環境を構築している。運用環境の変更はアプリケーションプログラムの動作に影響を与え、システム停止等のおそれがあることから、アプリケーションプログラムを現行のまま継続利用するためには運用環境を変更することは適切でない。
そのため、上述したシステムに係る複雑かつ多様な設定を全て熟知した上で適切な運用・保守を行う必要があることから、現行業者が設計、構築等を行った機器等の運用・保守等を他業者が行うことは、安定稼働の確保及びシステム障害時の迅速な復旧等の観点からもリスクが高く適切でない。なお、現行機器はシステムの保守・運用等の状況に鑑み引き続き利用可能な状態であり、今後も現行業者からのサポートの提供を受けられる予定である。
以上のことから、平成30年10月１日から平成31年３月31日までの期間についても現行業者による現行機器の賃貸借及び運用・保守等を行うことについては適切であると判断される。
【根拠条文】
政府調達に関する協定第13条第1項(c) (i) 、国の物品等又は特定役務の調達手続の特例を定める政令第13条第1項第2号</t>
    <phoneticPr fontId="3"/>
  </si>
  <si>
    <t xml:space="preserve">本業務を行うためには、不動産投資市場、不動産証券化に関する知識のほか、高度な実施方針への理解力、適切な実施フロー・工程表にて業務を並行して効果的に行う業務遂行力、具体性をもった企画提案力等が必要とされることから、価格競争にはなじまないため、企画競争を実施することとした。
企画競争を実施した結果、企画提案書の提出者は、株式会社都市未来総合研究所、デロイトトーマツファイナンシャルアドバイザリー合同会社、株式会社価値総合研究所、株式会社工業市場研究所の４者であった。提出された企画提案書の内容について、「調査体制」、「実施方針・実施フロー・工程表における実施手順」、「特定テーマに対する企画提案」、「ワークライフバランス等の推進」の観点から評価を行った。その結果、株式会社都市未来総合研究所の提案は、総合評価で220点であり、他の３社の提案を上回った。
株式会社都市未来総合研究所は、実施方針への理解度に係る評価が高く、必要となる専門知識及び業務体制を有した上で適切な実施フロー、工程表を策定していることから、高い実施方針への理解力、業務遂行力が期待出来るため、本業務の実施者として特定した。
【根拠条文】
　会計法第２９条の３第４項、予算決算及び会計令第１０２条の４第３号
</t>
    <phoneticPr fontId="3"/>
  </si>
  <si>
    <t>【根拠条文】
　会計法第29条の３第４項
予算決算及び会計令第102条の４第３号
【理由】
　本業務は、平成30年法人土地・建物基本調査に係る実査環境の整備、調査資材の作成及び実施（調査票等の発送、回収、目視審査、アフターコーディング、疑義照会及び集計）を円滑に実施し、平成31年度に予定している速報集計の公表及び平成32年度に予定している確報集計の公表に向けたデータの整備を行う業務である。
　本業務の遂行にあたっては、「土地政策の新たな方向性2016（平成29年８月４日国土審議会土地政策分科会企画部会）」で掲げられた土地に係る諸問題や諸政策及び「統計改革推進会議（平成29年５月23日最終取りまとめ）」や「公的統計の整備に関する基本的な計画（平成29年12月19日統計委員会答申）」などの統計制度全体の動向を踏まえた法人土地・建物基本調査の課題を把握する必要がある。
　このことから、価格のみの競争にはなじまないため、企画競争を実施することがふさわしいと判断し、企画提案書の募集について公示を行ったところ、１社（株式会社　三菱総合研究所）から企画提案書が提出された。
　株式会社　三菱総合研究所から提出された企画提案書の内容を審査した結果、業務内容を十分に理解していると同時に、土地に係る諸問題や諸政策に関して豊富な知識を有し、かつ、法人土地・建物基本調査が抱える課題についても優れた見識を有していると判断した。
　以上のことから、株式会社　三菱総合研究所には本業務を実施するための適切な業務遂行能力があるため、随意契約を行うこととした。</t>
    <phoneticPr fontId="3"/>
  </si>
  <si>
    <t>【根拠条文】
　会計法第29条の３第４項
予算決算及び会計令第102条の４第３号
【理由】
　本業務は、平成30年法人土地・建物基本調査の復元倍率の検討並びに平成31年度に予定している速報集計の公表及び平成32年度に予定している確報集計の公表に向けたデータの集計を行う業務である。
　本業務の遂行にあたっては、「統計改革推進会議（平成29年５月23日最終取りまとめ）」や「公的統計の整備に関する基本的な計画（平成29年12月19日統計委員会答申）」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以上のことから、公益財団法人統計情報研究開発センターには本業務を実施するための適切な業務遂行能力があるため、随意契約を行うこととした。</t>
    <phoneticPr fontId="3"/>
  </si>
  <si>
    <t>【根拠条文】
　会計法第29条の３条４項
　予算決算及び会計令第102条の４第３号
【理由】
　本調査では、本格的な人口減少社会を迎え増加する空き地への対策の促進に向けて、官民連携による空き地対策の推進に係る先導的な取組をモデル的に支援し、ノウハウを蓄積するとともに、分析を行い、同様な課題を有する他地域にその成果等を普及啓発することで、地域における効果的・効率的な空き地対策の推進と機運の醸成を図こととしている。また、本調査の分析結果等を踏まえ、増加する空き地への具体的な対策等について、有識者による検討会を開催し、更なる施策展開についてとりまとめるものとする。
　業務の遂行にあたっては、NPO、民間事業者、自治体等関係者の意向確認、事例調査、事業の進捗管理、さらには有識者検討会の設置・運営等幅広い業務を行う必要があることから、実態把握・論点整理等を適切に遂行するための知見・分析力に加え、情報収集を行うためのネットワークもひつようとなるため、単なる価格競争に馴染むものではない。
　よって、本調査の実施においては企画競争がふさわしいと判断し、当省所定の統一的な場所に掲示するとともに、当省所管のホームページに掲載したところ、(株)日本能率協会総合研究所を含む２者から企画提案書が提出された。
　契約の相手方としての妥当性を検証するため企画競争実施委員会において企画提案書を精査し、本調査の受託者を特定したものである。</t>
    <rPh sb="1" eb="3">
      <t>コンキョ</t>
    </rPh>
    <rPh sb="3" eb="5">
      <t>ジョウブン</t>
    </rPh>
    <rPh sb="8" eb="11">
      <t>カイケイホウ</t>
    </rPh>
    <rPh sb="11" eb="12">
      <t>ダイ</t>
    </rPh>
    <rPh sb="14" eb="15">
      <t>ジョウ</t>
    </rPh>
    <rPh sb="17" eb="18">
      <t>ジョウ</t>
    </rPh>
    <rPh sb="19" eb="20">
      <t>コウ</t>
    </rPh>
    <rPh sb="22" eb="24">
      <t>ヨサン</t>
    </rPh>
    <rPh sb="24" eb="26">
      <t>ケッサン</t>
    </rPh>
    <rPh sb="26" eb="27">
      <t>オヨ</t>
    </rPh>
    <rPh sb="28" eb="30">
      <t>カイケイ</t>
    </rPh>
    <rPh sb="30" eb="31">
      <t>レイ</t>
    </rPh>
    <rPh sb="31" eb="32">
      <t>ダイ</t>
    </rPh>
    <rPh sb="35" eb="36">
      <t>ジョウ</t>
    </rPh>
    <rPh sb="38" eb="39">
      <t>ダイ</t>
    </rPh>
    <rPh sb="40" eb="41">
      <t>ゴウ</t>
    </rPh>
    <rPh sb="44" eb="46">
      <t>リユウ</t>
    </rPh>
    <rPh sb="285" eb="287">
      <t>ギョウム</t>
    </rPh>
    <rPh sb="288" eb="290">
      <t>スイコウ</t>
    </rPh>
    <rPh sb="301" eb="303">
      <t>ミンカン</t>
    </rPh>
    <rPh sb="303" eb="306">
      <t>ジギョウシャ</t>
    </rPh>
    <rPh sb="307" eb="310">
      <t>ジチタイ</t>
    </rPh>
    <rPh sb="310" eb="311">
      <t>トウ</t>
    </rPh>
    <rPh sb="311" eb="314">
      <t>カンケイシャ</t>
    </rPh>
    <rPh sb="315" eb="317">
      <t>イコウ</t>
    </rPh>
    <rPh sb="317" eb="319">
      <t>カクニン</t>
    </rPh>
    <rPh sb="320" eb="322">
      <t>ジレイ</t>
    </rPh>
    <rPh sb="322" eb="324">
      <t>チョウサ</t>
    </rPh>
    <rPh sb="325" eb="327">
      <t>ジギョウ</t>
    </rPh>
    <rPh sb="328" eb="330">
      <t>シンチョク</t>
    </rPh>
    <rPh sb="330" eb="332">
      <t>カンリ</t>
    </rPh>
    <rPh sb="337" eb="340">
      <t>ユウシキシャ</t>
    </rPh>
    <rPh sb="340" eb="343">
      <t>ケントウカイ</t>
    </rPh>
    <rPh sb="344" eb="346">
      <t>セッチ</t>
    </rPh>
    <rPh sb="347" eb="349">
      <t>ウンエイ</t>
    </rPh>
    <rPh sb="349" eb="350">
      <t>トウ</t>
    </rPh>
    <rPh sb="350" eb="352">
      <t>ハバヒロ</t>
    </rPh>
    <rPh sb="353" eb="355">
      <t>ギョウム</t>
    </rPh>
    <rPh sb="356" eb="357">
      <t>オコナ</t>
    </rPh>
    <rPh sb="358" eb="360">
      <t>ヒツヨウ</t>
    </rPh>
    <rPh sb="368" eb="370">
      <t>ジッタイ</t>
    </rPh>
    <rPh sb="370" eb="372">
      <t>ハアク</t>
    </rPh>
    <rPh sb="373" eb="375">
      <t>ロンテン</t>
    </rPh>
    <rPh sb="375" eb="377">
      <t>セイリ</t>
    </rPh>
    <rPh sb="377" eb="378">
      <t>トウ</t>
    </rPh>
    <rPh sb="379" eb="381">
      <t>テキセツ</t>
    </rPh>
    <rPh sb="382" eb="384">
      <t>スイコウ</t>
    </rPh>
    <rPh sb="389" eb="391">
      <t>チケン</t>
    </rPh>
    <rPh sb="392" eb="395">
      <t>ブンセキリョク</t>
    </rPh>
    <rPh sb="396" eb="397">
      <t>クワ</t>
    </rPh>
    <rPh sb="399" eb="401">
      <t>ジョウホウ</t>
    </rPh>
    <rPh sb="401" eb="403">
      <t>シュウシュウ</t>
    </rPh>
    <rPh sb="404" eb="405">
      <t>オコナ</t>
    </rPh>
    <rPh sb="426" eb="427">
      <t>タン</t>
    </rPh>
    <rPh sb="429" eb="433">
      <t>カカクキョウソウ</t>
    </rPh>
    <rPh sb="434" eb="436">
      <t>ナジ</t>
    </rPh>
    <rPh sb="450" eb="453">
      <t>ホンチョウサ</t>
    </rPh>
    <rPh sb="454" eb="456">
      <t>ジッシ</t>
    </rPh>
    <rPh sb="461" eb="463">
      <t>キカク</t>
    </rPh>
    <rPh sb="463" eb="465">
      <t>キョウソウ</t>
    </rPh>
    <rPh sb="472" eb="474">
      <t>ハンダン</t>
    </rPh>
    <rPh sb="476" eb="477">
      <t>ア</t>
    </rPh>
    <rPh sb="477" eb="478">
      <t>ショウ</t>
    </rPh>
    <rPh sb="478" eb="480">
      <t>ショテイ</t>
    </rPh>
    <rPh sb="481" eb="484">
      <t>トウイツテキ</t>
    </rPh>
    <rPh sb="485" eb="487">
      <t>バショ</t>
    </rPh>
    <rPh sb="488" eb="490">
      <t>ケイジ</t>
    </rPh>
    <rPh sb="497" eb="499">
      <t>トウショウ</t>
    </rPh>
    <rPh sb="499" eb="501">
      <t>ショカン</t>
    </rPh>
    <rPh sb="509" eb="511">
      <t>ケイサイ</t>
    </rPh>
    <rPh sb="517" eb="520">
      <t>カブ</t>
    </rPh>
    <rPh sb="520" eb="522">
      <t>ニホン</t>
    </rPh>
    <rPh sb="522" eb="524">
      <t>ノウリツ</t>
    </rPh>
    <rPh sb="524" eb="526">
      <t>キョウカイ</t>
    </rPh>
    <rPh sb="526" eb="528">
      <t>ソウゴウ</t>
    </rPh>
    <rPh sb="528" eb="531">
      <t>ケンキュウジョ</t>
    </rPh>
    <rPh sb="532" eb="533">
      <t>フク</t>
    </rPh>
    <rPh sb="535" eb="536">
      <t>シャ</t>
    </rPh>
    <rPh sb="538" eb="540">
      <t>キカク</t>
    </rPh>
    <rPh sb="540" eb="543">
      <t>テイアンショ</t>
    </rPh>
    <rPh sb="544" eb="546">
      <t>テイシュツ</t>
    </rPh>
    <rPh sb="552" eb="554">
      <t>ケイヤク</t>
    </rPh>
    <rPh sb="555" eb="558">
      <t>アイテガタ</t>
    </rPh>
    <rPh sb="562" eb="565">
      <t>ダトウセイ</t>
    </rPh>
    <rPh sb="566" eb="568">
      <t>ケンショウ</t>
    </rPh>
    <rPh sb="572" eb="574">
      <t>キカク</t>
    </rPh>
    <rPh sb="574" eb="576">
      <t>キョウソウ</t>
    </rPh>
    <rPh sb="576" eb="578">
      <t>ジッシ</t>
    </rPh>
    <rPh sb="578" eb="581">
      <t>イインカイ</t>
    </rPh>
    <rPh sb="585" eb="587">
      <t>キカク</t>
    </rPh>
    <rPh sb="587" eb="590">
      <t>テイアンショ</t>
    </rPh>
    <rPh sb="591" eb="593">
      <t>セイサ</t>
    </rPh>
    <rPh sb="595" eb="598">
      <t>ホンチョウサ</t>
    </rPh>
    <rPh sb="599" eb="602">
      <t>ジュタクシャ</t>
    </rPh>
    <rPh sb="603" eb="605">
      <t>トクテイ</t>
    </rPh>
    <phoneticPr fontId="3"/>
  </si>
  <si>
    <t>【根拠条文】
　会計法第29条の３第４項
　予算決算及び会計令第102条の４第３号
【理由】
　本業務では、本年６月13日に公布された「所有者不明土地の利用の円滑化等に関する特別措置法」に基づく制度が効果的かつ適切に運用されるよう、丁寧で分かりやすいガイドライン等の整備、説明会の開催等を行うことで、地方公共団体等の関係者に対し、制度の周知等を行うことを目的としている。また、併せて、土地所有に関する基本制度に関する調査を行うこととしている。
　業務の遂行に当たっては、所有者不明土地法に関するガイドラインの作成においては地方公共団体の意向確認、有識者会議の設置・運営を行う必要があること、また、土地所有に関する基本制度に関する調査においては海外を含む幅広い事例調査を行う必要があることから、実態把握・論点整理等を適切に遂行するための知見と相応の分析力に加え、幅広い情報ネットワーク等も必要となるため、単なる価格競争に馴染むものではない。
　よって、本業務の実施においては企画競争がふさわしいと判断し、当省所定の統一的な場所に掲示するとともに、当省所管のホームページに掲載したところ、（一財）土地総合研究所を含む３者から企画提案書が提出された。
　契約の相手方としての妥当性を検証するため、企画競争実施委員会において企画提案書の審査を行った結果、（一財）土地総合研究所については、実施方針、特定テーマ、実施体制の評価項目において他者より優位であり、総合的に３者の中で最も高い評価を得たことから、本業務の実施者として特定した。
　したがって、（一財）土地総合研究所を契約相手方として、随意契約を締結するものである。</t>
    <rPh sb="44" eb="46">
      <t>リユウ</t>
    </rPh>
    <phoneticPr fontId="3"/>
  </si>
  <si>
    <t>予定価格非公開</t>
    <rPh sb="0" eb="2">
      <t>ヨテイ</t>
    </rPh>
    <rPh sb="2" eb="4">
      <t>カカク</t>
    </rPh>
    <rPh sb="4" eb="7">
      <t>ヒコウカイ</t>
    </rPh>
    <phoneticPr fontId="3"/>
  </si>
  <si>
    <t>本業務を行うためには、ICT技術の進展や工場製品導入の増加などによる建設現場の生産性向上を踏まえた技術者配置の効率化に関する技術者制度の見直し等の調査検討を実施するため、本業務の円滑かつ着実な遂行を図る観点から、業務の実施方針、フローチャート、工程計画についての提案と、「近年の建設現場の生産性向上を踏まえた技術者配置等の効率化を行うための技術者制度見直しにおける着眼点」を特定テーマとする企画提案書を公募し審査することとした。
企画提案書は１者から提出され、その内容について「実施方針・実施フロー・工程表」「特定テーマに対する企画提案」等の観点から評価を行い、提案書の特定にあたっては有識者委員会の意見を聴取した。
その結果、株式会社建設技術研究所の提案は、目的、調査方針が的確に示されており、本業務の目的を概ね的確に理解した提案を行っていた。
以上のことから、当該業務の実施者として株式会社建設技術研究所を選定することとした。</t>
  </si>
  <si>
    <t xml:space="preserve">平成２９年３月に策定された政府の「働き方改革実行計画」において、建設業については、改正労働基準法の施行から５年後に時間外労働の上限規制を適用することとされ、長時間労働の是正に向けた取組が開始された。
こうした中、建設業許可、経営事項審査の申請等に係る書類について、その準備や審査が申請者・許可行政庁の双方にとって過大な負担となっているとの指摘がある。
本業務は、建設業の働き方改革を実現するため、建設業許可、経営事項審査の申請等に係る書類簡素化、将来的な電子申請化に向けた調査・検討等を行うものである。
当該業務を委託するにあたっては、下記の項目について企画提案を求める企画競争を実施し、企画提案書を公募、審査した上で優れた者を選定することとした。
　〔提案項目〕
　・建設業許可、経営事項審査の申請等に係る書類簡素化、将来的な電子申請化に向けた効果的な実施方法について
公募の結果、１者（株式会社三菱総合研究所）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三菱総合研究所を選定し、随意契約を行うものである。
根拠条文：会計法第２９条の３第４項、 予算決算及び会計令第１０２条の４第３号
</t>
  </si>
  <si>
    <t xml:space="preserve">当該業務を委託するにあたっては、下記の項目について企画提案を求める企画競争を実施し、企画提案書を公募、審査した上で優れた者を選定することとした。
【提案項目】
・調査対象者の誤回答の防止及び回答結果の集計作業を効率的かつ確実に実施するための具体的な工夫について
・地方公共団体の入札制度改革に資する調査・分析方法及び改善方策の検討について
公募の結果、1者（株式会社建設技術研究）から企画提案書の提出があり、提案項目について審
査したところ、業務目的の理解度等の評価の結果、誤回答となる要因や解決方法及び、集計段階における問題点への対応策等についても言及しており、これらの条件を踏まえた調査方法の提案や、未回答防止にむけて調査対象者に対し具体的な注意事項の表示、前年度回答との不整合への対応策等の具体的な方策を示し、その手法の実現性も適当であることから、当該業務の実施者として株式会社建設技術研究所を選定し、随意契約を行うものである。
根拠条文：会計法第２９条の３第４項、予算決算及び会計令第１０２条の４第３号
</t>
  </si>
  <si>
    <t xml:space="preserve">当該業務を委託するにあたっては、下記の項目について企画提案を求める企画競争を実施し、企画提案書を公募、審査した上で優れた者を選定することとした。
【提案項目】
・入札契約改善推進事業の成果や問い合わせ対応のとりまとめに対する工夫
公募の結果、１者（株式会社建設技術研究所）から企画提案書の提出があり、提案項目につい
て審査したところ、業務内容を理解した上で具体的な手法をあげており、その手法の実現性も適当であること、また、企画提案内容も適当であることから、当該業務の実施者として株式会社建設技術研究所を選定し、随意契約を行うものである。
根拠条文：会計法第２９条の３第４項、予算決算及び会計令第１０２条の４第３号
</t>
  </si>
  <si>
    <t>　将来の解体工事の増加予測や、近年の建設資材廃棄物の状況変化をふまえ、平成２０年度に社会資本整備審議会環境部会小委員会等においてとりまとめられた内容等をもとに、現在の建設リサイクル制度の運用状況の点検と今後の方向性等についての調査・検討について、「特定建設資材以外の建設資材(廃石膏ボード等)の再資源化にあたり、①課題となっている資材の抽出と②具体的に特定地域をモデルケースとした実態調査と課題の整理を行う上での着眼点」を特定テーマとする企画提案書を公募し審査することとした。
　企画提案書は２者から提出され、その内容について「調査体制」「実施方針・実施フロー・工程表」「特定テーマに対する企画提案」の観点から評価を行い、提案書の特定にあたっては有識者委員会の意見を聴取した。
　その結果、的確性、具体性、実現性及び独創性において、『株式会社日本能率協会総合研究所』に比べ『株式会社リーテム』が優れた評価となった。調査体制について、両者とも管理技術者及び担当技術者が同種業務の実績があり十分な調査体制を準備しており、実施方針等についても同様に、目的、条件、内容が簡潔に表現されており、理解度は高い。しかし、的確性については『株式会社リーテム』の方が高く評価できる。
　特定テーマに関する企画提案について、『株式会社リーテム』の方が石膏ボードの発生及び処理に関して現状を把握する着眼点が示されており、具体的な問題点・課題点が整理されていることから、具体性、実現性について概ね高いと評価できる。　独創性についても、建設資材に関して高い知見を有しており、独自発想に基づく効果的な提案が期待できる。
以上のことから、当該業務の実施者として株式会社リーテムを選定することとした。
【随意契約適用法令】
会計法第２９条の３第４項　
予算決算及び会計令第１０２条の４第３号</t>
  </si>
  <si>
    <t xml:space="preserve">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・支援対象地方公共団体が抱える課題及びその解決に向けた入札契約方式等の改善・推進の整理手法について
公募の結果、２者（株式会社ＵＲリンケージ、日本工営株式会社）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ＵＲリンケージを選定し、随意契約を行うものである。
根拠条文：会計法第２９条の３第４項、予算決算及び会計令第１０２条の４第３号
</t>
  </si>
  <si>
    <t xml:space="preserve">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・支援対象地方公共団体が抱える課題及びその解決に向けた最適な入札契約方式等の整理手法について
公募の結果、１者（明豊ファシリティワークス株式会社）から企画提案書の提出があり、提案
項目について審査したところ、業務内容を理解した上で具体的な手法をあげており、その手法の実現性も適当であること、また、企画提案内容も総合的に優れていたことから、当該業務の実施者として明豊ファシリティワークス株式会社を選定し、随意契約を行うものである。
根拠条文：会計法第２９条の３第４項、予算決算及び会計令第１０２条の４第３号
</t>
  </si>
  <si>
    <t xml:space="preserve">当該業務を委託するにあたっては、下記の項目について企画提案を求める企画競争を実施し、企画提案書を公募、審査した上で優れた者を選定することとした。
【提案項目】
・地域インフラの効率的な維持管理に向けた各取組みによる効果・課題の効果的な分析方法について
公募の結果、４者（株式会社建設技術研究所、株式会社野村総合研究所、日本工営株式会社、株式会社三菱総合研究所）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根拠条文：会計法第２９条の３第４項、予算決算及び会計令第１０２条の４第３号
</t>
  </si>
  <si>
    <t xml:space="preserve">会計法第２９条の３第４項　予算決算及び会計令第１０２条の４第３号
国土交通省土地・建設産業局（以下、国土交通省とする）では、我が国企業の進出しやすいビジネス環境整備の一貫として、各国における会議等の場を活用し、また、各国からの表敬訪問者や派遣者の来日の折、我が国土地・建設関連分野の制度や実務紹介を継続的に行ってきた。昨今では、JICA、政策研究大学院、そして民間企業と連携をしつつ、制度紹介に係る一連の内容をカリキュラム形式で都度提供してきたところである。こうした新興国からの支援要望やニーズは、増加の一途を辿っている。
これらの背景を踏まえ、昨年度には制度整備・普及支援を効率的に実施すべくASEAN諸国から政府職員を一堂に招へいし、関連制度の講義や現地視察を提供する「建設産業政策プログラム」（以下「プログラム」とする）を実施した。参加諸国からの引き続きの支援要望が寄せられていることに加え、継続的なプログラムの実施は、新興国において関連制度の整備普及を担える人材の育成、ひいては我が国企業のビジネス環境の改善につながるものであることから、来年度以降のプログラムの運営方法については上関係機関との検討を引き続き行っていく方針である。以上を踏まえ、本業務では、昨年度の実施結果のレビューを行った上で本年度のプログラム内容及び運営方法を検討し、より円滑かつ効果的なプログラム運営を実施することとした。
本業務の実施にあたっては、各国研修生の要望を念頭においた最適なカリキュラムの形成やスケジュールに沿った円滑なプログラムの遂行に係る企画力やマネジメント力が求められることから、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公募の後、㈱URリンケージの１者が企画提案書を提出し、提出された企画提案書の内容について、「業務実施体制」、「実施方針等」、「特定テーマに対する企画提案」の観点から評価を行った。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過去に同様の業務を実施した経験から研修を円滑に実施するためのポイントを理解している点、また、研修生の関心に沿った内容のプログラムを提案する知見に飛んでいる点が評価された。
特定テーマに関する企画提案については、実現性、具体性、独創性の点において評価できる提案内容であった。特に、プログラム終了後も研修参加者や事務局が情報交換を行える場としてSNSの活用を挙げ、顔の見える海外展開支援の継続による、我が国企業の進出しやすいビジネス環境整備の提案を行った点が評価された。
以上を考慮した結果、㈱URリンケージは本業務を的確に遂行できるとの審査結果となったため、当該業務の実施者として㈱URリンケージを選定し、随意契約することとした。
</t>
    <phoneticPr fontId="3"/>
  </si>
  <si>
    <t xml:space="preserve">会計法第２９条の３第４項　予算決算及び会計令第１０２条の４第３号
本業務では、中堅・中小建設企業の海外進出を促進するため、企業の海外進出のステージに応じた適切な支援を実施することを目的とする。具体的には、ASEAN諸国の中から対象国2カ国を選定し、必要な建設技術等に係る個別ニーズや進出リスク等を対象国において調査し、我が国建設企業の海外展開可能性等について分析をする。その結果を踏まえ、最新の海外情報や既に対象国への進出実績を有する中堅・中小建設企業の海外展開事例の紹介も含め、対象国への進出計画策定に必要な情報・アドバイスを提供する国内セミナーを開催する。さらに、中堅・中小建設企業の経営者層等からなる訪問団を対象国に派遣し、現地建設企業とのコネクション構築を目的としたビジネスマッチングの実施や、相手国政府・企業・大学関係者等に対して日本の建設産業技術を直接的にアピールするために、技術PRの機会を設けるとともに、海外展示会等への出展支援、海外合同就職説明会の開催等を行う。また、中堅・中小建設業海外展開推進協議会の総会の開催及び準備を行う。
  また、本業務の一環として、我が国にとって重要な建設市場であるベトナムにおいて、両国の抱える課題の共有や我が国の制度の紹介等を通じて我が国のプレゼンスの向上やビジネス環境の更なる改善を図ること等を目的として、日・ベトナム建設会議を開催する。
本業務の実施にあたっては、ASEAN諸国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平成30年度中堅・中小建設企業等のASEAN諸国への海外進出支援等業務先端建設技術センター・パシフィックコンサルタンツ共同提案体（以下業者A）、株式会社ブレインワークス（以下業者B）の2者から企画提案書の提出があった。提出された企画提案書の内容について、「業務実施体制」、「実施方針等」、「特定テーマに対する企画提案」、「ワーク・ライフ・バランス等の推進に関する指標」の観点から評価を行った。
その結果は、実施体制については、２者とも十分な業務実施体制を有していることが確認された。実施方針については、業者Aが優れていた。実施フロー等に業務内容が的確に落とし込みされている点が評価された。特定テーマに関しては、重視ポイントである具体性、実現性において、業者Aが優れていた。業者Aの方が適切に業務の趣旨を理解した実現性の高い案であった。また、対外的アピールができる情報誌の活用や、見本市での集客の具体案が示されている点等が評価された。独創性、ワーク・ライフ・バランス等の推進に関する指標については、両者ほぼ同程度の評価であった。
以上を考慮した結果、「平成30年度中堅・中小建設企業等のASEAN諸国への海外進出支援等業務先端建設技術センター・パシフィックコンサルタンツ共同提案体」は本業務を的確に遂行できるとの審査結果となったため、当該業務の実施者として選定し、随意契約することとした。
</t>
    <phoneticPr fontId="3"/>
  </si>
  <si>
    <t xml:space="preserve">会計法第２９条の３第４項　予算決算及び会計令第１０２条の４第３号
我が国の持続的な成長のためには、アジアをはじめとする諸外国の成長を取り込んでいく観点から、不動産分野においても国際的なビジネス展開を拡大することが必要である。他方、情報や経験、現地でのネットワーク等の不足により、未だ国際展開そのものへのハードルが極めて高く、特に新興国市場における不動産開発事業については、一部大手企業を除けば参入が進んでいない。こうした状況を踏まえ、政府の施策により国際展開におけるハードルを下げ、海外市場で活躍する不動産企業の裾野を広げることが重要である。
  上記を踏まえ、本年度は、我が国不動産企業による国際展開支援にあたり、不動産市場の成長が著しいこと、企業の進出意欲が高いこと、また英語を共通言語とし言語的なコミュニケーションに係るハードルが低いことを背景とし、特に進出に有望であるフィリピンについて、市場やアプローチ方法についての調査・検討を行うとともに、我が国不動産企業による訪問団に対する相手国政府と連携した投資誘致セミナーの開催や現地視察を行うことで、国際的なビジネスに挑戦する不動産企業の裾野を拡大することを目的とした我が国不動産企業の国際展開支援業務を実施することとした。
本業務の実施にあたっては、フィリピンの不動産関連分野における各省庁の役割や不動産業の国際展開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一般財団法人日本不動産研究所から企画提案書の提出があり、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過去に同種・類似の事業を行った経緯・知見に基づき、必要となる情報の収集を目的とした現地調査及び現地投資誘致セミナーの実施に係る内容が、簡潔にまとめられている点が評価された。
特定テーマに関する企画提案については、具体性、実現性の点において評価できる提案内容であった。特に、現地調査及び現地投資誘致セミナーの実施において、過去類似業務における豊富な知見・経験の活用、また現地の不動産関連事業者とのネットワークを活用することを提案していることが評価された。
以上を考慮した結果、一般財団法人日本不動産研究所は本業務を的確に遂行できるとの審査結果となったため、当該業務の実施者として一般財団法人日本不動産研究所を選定し、随意契約することとした。
</t>
    <phoneticPr fontId="3"/>
  </si>
  <si>
    <t xml:space="preserve">会計法第２９条の３第４項　予算決算及び会計令第１０２条の４第３号
国土交通省土地・建設産業局では、平成２４年度より、東南アジアを中心とした新興諸国のインフラ整備促進及び現地での我が国建設・不動産企業のビジネス環境向上のため、建設・不動産分野の法律・制度の整備・普及の支援を実施してきた。
  今般、ベトナム天然資源環境省土地管理総局（以下「相手国政府」という）から、ベトナムの特定地域に対して、我が国の土地評価に関わるパイロット事業を相手国政府と一緒にな　　って推進することを通じて、ベトナムにおける土地評価制度整備を支援して欲しい旨の希望　　があげられている。土地評価制度は、円滑な土地収用の前提となる制度であり、うまく制度　　を導入することによってベトナムにおけるインフラ整備の迅速化等に繋がる。昨年度に実施　　した「平成２９年度 ベトナム土地評価制度整備支援等業務」においては、ベトナムにおける土地評価に関する実態についての概要レベルでの情報収集及び相手国政府との意見交換を通じて、我が国の土地評価手法を用いた試験的なプロジェクト（以下「パイロット事業」という）が実施可能であることを確認し、両国で引き続き協力して事業を推進することが確認できた。
  上記を踏まえ、本年度は、昨年度事業において絞り込んだパイロット事業の対象都市（ハイフォン市）において、相手国政府と連携しつつ、我が国土地評価手法を適用した評価事業を実施することを通じて、今後のベトナムにおける土地評価制度の改善点について分析・提言するとともに、相手国政府との意見交換を通じて、我が国のプレゼンスの向上やビジネス環境の更なる改善を図ることを目的とした土地評価制度整備支援等業務を実施することとした。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公益社団法人日本不動産鑑定士協会連合会、みずほ総合研究所・パスコ共同提案体の２者から企画提案書の提出があり、提出された企画提案書の内容について、「業務実施体制」、「実施方針等」、「特定テーマに対する企画提案」の観点から評価を行った。
その結果、業務実施体制については、公益社団法人日本不動産鑑定士協会連合会は、十分な業務実施体制を有していることが確認されたが、みずほ総合研究所・パスコ共同提案体は、担当技術者１名の手持業務の契約金合計が４億円を超過しており、専任性の点にお　いて、求めている基準を満たしていないことが確認されたため、特定しないこととした。
公益社団法人日本不動産鑑定士協会連合会が提案する実施方針等については、的確性の点において評価できる内容であった。具体的には、過去に同種・類似の事業を行った経緯・知見に基づき、土地評価において必要となる情報の収集を目的とした現地調査の実施に係る内容が、簡潔にまとめられている点が評価された。また、特定テーマに関する企画提案についても、実現性の点において評価できる提案内容であった。具体的には、土地価格評価手法の調査にあたって国際協力に関する覚書を締結しているベトナム鑑定協会と連携することや、これまで蓄積された本事業のカウンターパートであるベトナム天然資源環境省とのリレーションを最大限活用する等、業務遂行における具体的な連携先が提案されており、具体性において優れていると評価された。
以上を考慮した結果、公益社団法人日本不動産鑑定士協会連合会は本業務を的確に遂行できるとの審査結果となったため、当該業務の実施者として公益社団法人日本不動産鑑定士協会連合会を選定し、随意契約を締結することとした。
</t>
    <phoneticPr fontId="3"/>
  </si>
  <si>
    <t xml:space="preserve">会計法第２９条の３第４項　予算決算及び会計令第１０２条の４第３号
本業務では、中堅・中小建設企業の海外進出の促進を目的に、海外進出に必要な人材の確保・育成や企業の実務能力の向上を図るため、契約実務の知識・ノウハウ（事前調査、事業計画立案、事業開始手続き、契約上の留意点等）や知的財産、リスクマネジメント手法、トラブル事例等を掲載した実務マニュアルを作成するとともに、中堅・中小建設企業の実務担当者層を対象として研修を実施し、また、Ｅラーニングコンテンツを作成する。
本業務の実施にあたっては、ASEAN諸国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一般社団法人海外建設協会１者が企画提案書を提出し、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実施フロー等に業務内容が的確に落とし込みされている点が評価された。特定テーマに関しては、重視ポイントである具体性、実現性において、マニュアル掲載に関する精査を、有識者による検討会議を行い進めていくというプロセスが評価された。
以上を考慮した結果、一般社団法人海外建設協会が本業務を的確に遂行できるとの審査結果となったため、当該業務の実施者として一般社団法人海外建設協会を選定し、随意契約することとした。
</t>
    <phoneticPr fontId="3"/>
  </si>
  <si>
    <t xml:space="preserve">会計法第２９条の３第４項　予算決算及び会計令第１０２条の４第３号
本業務は、我が国建設・不動産企業の海外進出を支援するため、当該企業等のニーズも踏まえ、世界の市場において我が国建設・不動産企業の進出が有望と思われる国・地域などについて調査等を実施し、平成２９年度までに構築・拡充した「海外建設・不動産市場データベース」をさらに充実化させることを目的として、当該データベースの既存情報の更新についての調査を実施するものである。
本業務の実施に当たっては、海外に進出しようとする日本の建設・不動産企業にとって有益かつ意義のある情報を提供できるよう、情報収集等について的確な実施が必要であることから、企画競争により公募し、審査することとした。
公募の後、デロイト　トーマツ　ファイナンシャルアドバイザリー合同会社が企画提案書を提出し、提出された企画提案書の内容について、「業務実施体制」、「実施方針等（業務の理解度及び的確性）」、「特定テーマに対する企画提案」の観点から評価を行った。
その結果、業務実施体制については、十分な業務実施体制を有しており、また実施方針等における的確性の点においては、難易度に応じた的確な情報収集のプロセスが高く評価された。さらに特定テーマに関する企画提案における実現性の点においては、調査対象国についての深い知識を有し、我が国の建設・不動産企業の海外進出に際しての必要な情報収集のポイントが押さえられている点が評価された。
以上を考慮した結果、デロイト　トーマツ　ファイナンシャルアドバイザリー合同会社は、本業務を的確に遂行できるとの審査結果となったため、当該業務の実施者として　デロイト　トーマツ　ファイナンシャルアドバイザリー合同会社を選定し、随意契約をするものである。
</t>
    <phoneticPr fontId="3"/>
  </si>
  <si>
    <t>予定価格非公開</t>
  </si>
  <si>
    <t xml:space="preserve">【根拠条文】
会計法　第２９条の３第４項
予算決算及び会計令　第１０２条の４第３号
【理由】
建設業者・宅建業者等企業情報検索システム（以下、「本システム」という。）は、消費者による適切な事業者選択等を促進することを目的に、建設業者や宅地建物取引業者等、計８業種の事業者について、商号や許可番号、本店所在地などにより検索することで、代表者や支店の設置状況など事業者の基本情報をインターネット上で閲覧可能にしているシステムである。本業務は、本システムの運用を継続するにあたり使用するシステム機器の賃貸借等を行うものである。
現行のシステム機器は、平成23年度に一般競争入札を行い、ＮＥＣキャピタルソリューション(株)が落札したことから、国庫債務負担行為のもと、平成24年１月から平成28年３月の複数年度に渡る契約を締結し、機器の賃貸借等を行った。
本システムは、平成31年3月に政府共通プラットフォーム（従来、各府省が別々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での方法での役務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よって、外に競合するものではなく、ＮＥＣキャピタルソリューション(株)と随意契約を締結するものである。
</t>
    <rPh sb="1" eb="3">
      <t>コンキョ</t>
    </rPh>
    <rPh sb="3" eb="5">
      <t>ジョウブン</t>
    </rPh>
    <rPh sb="43" eb="45">
      <t>リユウ</t>
    </rPh>
    <phoneticPr fontId="3"/>
  </si>
  <si>
    <t xml:space="preserve">【理由】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上記法人を管理運営機関として決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
【根拠条文】　会計法第29条の3第4項、予算決算及び会計令第102条の4第3号
</t>
    <rPh sb="1" eb="3">
      <t>リユウ</t>
    </rPh>
    <rPh sb="253" eb="254">
      <t>シ</t>
    </rPh>
    <rPh sb="514" eb="516">
      <t>ケッテイ</t>
    </rPh>
    <phoneticPr fontId="3"/>
  </si>
  <si>
    <t>住宅宿泊管理業は、多様な事業形態や業務実施方法に応じた管理が行われることが想定されることから、住宅宿泊管理業の適正な運営を確保するとともに、安心安全かつ快適な民泊サービスの提供を促進するために、民泊トラブル事例や管理手法の実態を把握した上で実務マニュアルの作成、ガイドライン及び標準契約書の見直しに係る検討を行う必要がある。
また、賃貸住宅の管理の適正化を図るために、賃貸住宅管理業登録制度の充実に向けた今後のあり方について検討を行う必要がある。
本業務を行うためには、不動産流通又は管理に関する知識、特に住宅宿泊管理業及び民泊に関する知識を有し、その他周辺分野の知見も含め、効果的な調査・分析を行い、適切な検討を行うことができる経験等を有している必要があることから、企画競争による評価を実施した。
公募の結果、企画提案書を提出したのは三菱ＵＦＪリサーチ＆コンサルティング株式会社、株式会社Ｎａｔｕｒｅ＆Ｓｃｉｅｎｃｅ Ｃｏｎｓｕｌｔｉｎｇの２者であり、その企画提案書の内容について、「実施体制」「実施方針・実施フロー・工程」「特定テーマに対する企画提案」、「ワーク・ライフ・バランス等の推進に関する指標」の観点から評価を行った結果、三菱ＵＦＪリサーチ＆コンサルティング株式会社は、全ての項目で他者より高い評価を得たことから、本業務の実施者として特定した。
よって、会計法第２９条の３第４項、予算決算及び会計令第１０２条の４第３号により、三菱ＵＦＪリサーチ＆コンサルティング株式会社を相手方として随意契約するものである。</t>
  </si>
  <si>
    <t xml:space="preserve">  本格的な人口減少社会を迎える中、我が国が経済成長を実現するためには、各分野において生産性の向上を図ることが必要である。
  不動産分野についてみると、現状では、有効に活用されていない未利用ストックが多数存在している。全国の空き家の総数は、近年、増加の一途をたどり、平成25年時点で約820万戸、住宅ストック総数の13.5％を占めている。また、世帯が所有する空き地面積は、平成15年からの10年間で約1.4倍に増加している。
  空き家･空き地等の流通･利活用が進みにくい背景には、空き家・空き地等の有効活用・管理には、不動産取引の専門家である宅地建物取引業者の協力が不可欠であるが、地方公共団体と宅地建物取引業者などが連携・協力した取組はまだ全国的に広がっていないこと等が挙げられる。これらの課題を解消し、不動産の最適活用による生産性向上を図ることが必要である。
  本業務は、地域の空き家・空き地等の利活用に取り組む地方公共団体と宅地建物取引業者などが連携した協議会等を募集し、空き家・空き地等の流通促進のために有効な取組か否との観点から、選定するものである。その上で、選定した事業者に対する助言・支援等を行うとともに、協議会等の優良事例の分析等を実施する。
  本業務を行うためには、不動産流通市場のなかでも特に、空き家・空き地に関する知識の他、その他周辺分野の知見も含め、本業務に必要な範囲で深い知識や経験が求められるとともに、こうした知見に基づいて効果的な調査分析を適切かつ計画的に検討・実施されることが必要であることから、企画競争による評価を実施した。
  公募の結果、企画提案書を提出したのは株式会社地域計画建築研究所、株式会社価値総合研究所の２者であり、その企画提案書の内容について、「業務実施体制」、「配置予定技術者の経歴等」、「実施方針・業務フロー・工程表」、「特定テーマに対する技術提案」、「ワーク・ライフ・バランス等の推進に関する指標についての適合状況」の観点から評価を行った。その結果、株式会社価値総合研究所の提案は、特に「実施方針・業務フロー・工程表」、「特定テーマに対する技術提案」において、その具体性・実現性・独創性について他社より優秀であるとの審査結果となったことから、株式会社価値総合研究所を本業務の実施者として特定した。
  よって、会計法第２９条の３第４項、予算決算及び会計令第１０２条の４第３号により、株式会社価値総合研究所を相手方として随意契約するものである。</t>
  </si>
  <si>
    <t>宅建業法第35条に基づき宅地建物取引士が行う重要事項説明は対面で行うこととされている。この点について、「ＩＴ利活用の裾野拡大のための規制制度改革集中アクションプラン」において、「インターネット等を利用した、対面以外の方法による重要事項説明について、具体的な手法や課題への対応策に関する検討を行う」とされたことを受け、平成26年４月から12月にかけて６回にわたって「ＩＴを活用した重要事項説明等のあり方に係る検討会」が開催され、平成27年１月に最終とりまとめが公表された。その中で、重要事項説明におけるＩＴ活用については、まずは社会実験という形で試行した上で、その結果の検証を行うこととなった。
　　その後、１年５か月の間、賃貸取引及び法人間売買取引について社会実験を行い、その結果について検証等を行う「ＩＴを活用した重要事項説明に係る社会実験に関する検証検討会」（以下「検証検討会」という。）において、賃貸取引については平成29年10月目途に本格運用、法人間売買取引については平成29年８月目途に社会実験を継続実施することが適当とされた。
    とりまとめに基づき、平成29年８月１日より社会実験を実施しているところであるが、本業務は、平成30年８月に開催を予定する有識者検討会においてその結果の検証及び個人を含む売買取引の検討を行うために、社会実験の結果の分析等や、賃貸取引の本格運用の実施状況の調査・分析、検証検討会の運営を行うものである。
    本業務を行うためには、宅地建物取引業及びＩＴに関する知識の他、周辺分野の知見も含めた、本業務に必要な広範で深い知識や経験を有している必要があることから、企画競争による評価を実施した。
    公募の結果、企画提案書を提出したのは株式会社エヌ・ティ・ティ・データ経営研究所の１者であり、その企画提案書の内容について、「実施体制」、「実施方針・実施フロー・工程表」、「特定テーマに対する企画提案」、「ワーク・ライフ・バランス等の推進に関する指標」の観点から評価を行った。審査の結果、株式会社エヌ・ティ・ティ・データ経営研究所の提案は、全体的にこちらが求めている要求水準を満たしていた。
    よって、会計法第29条の3第4項、予算決算及び会計令第102条の4第3号により、株式会社エヌ・ティ・ティ・データ経営研究所を相手方として随意契約するものである。</t>
  </si>
  <si>
    <t xml:space="preserve"> 少子・高齢化、人口減少社会の進展、AI（人工知能）・IoT等の技術革新の進展、自然災害の脅威など、日本の社会経済が大きな変化を遂げている中、国民生活と経済活動を支える上で不可欠の基盤である不動産に求められる役割も変化しつつある。例えば生産性の向上や女性・高齢者等の労働参加率向上のため、サテライトオフィスの建設やオフィス内における託児所の設置等「働く場」としてのオフィスのあり方が見つめ直されており、また、センシング技術や通信ネットワーク技術の進歩により、住まいとしての快適性・利便性を高めたIoT住宅やスマートシティ等の新しい住宅や都市のあり方が検討されている。
 こうした不動産のあり方の変化に伴い、日本の産業の中で重要な位置を占める不動産業に期待される役割も変化していくものと考えられる。
 本業務は、有識者、業界団体等から幅広く意見を聴取しつつ、我が国の社会経済の変化に伴う不動産のあり方の変化について調査・分析し、今後の不動産業が持続的に発展するための課題を整理し、目指すべき方向性について論点整理を行うものである。
 本業務を行うためには、少子高齢化や人口減少社会の進展、新技術の活用・浸透、自然災害の脅威など、我が国の社会経済や消費者ニーズの変化及びそれらを背景とする不動産の利用方法の変化に関して深い知識や経験が求められるとともに、こうした知見に基づいて効果的な調査分析を適切かつ計画的に検討・実施されることが必要であることから、企画競争による評価を実施した。
 公募の結果、企画提案書を提出したのは三菱ＵＦＪリサーチ＆コンサルティング株式会社、株式会社工業市場研究所、株式会社価値総合研究所、一般財団法人土地総合研究所、株式会社日本能率協会総合研究所の５者であり、その企画提案書の内容について、「業務実施体制」、「配置予定技術者の経歴等」、「実施方針・業務フロー・工程表」、「特定テーマに対する技術提案」、「ワーク・ライフ・バランス等の推進に関する指標についての適合状況」の観点から評価を行った。その結果、三菱ＵＦＪリサーチ＆コンサルティング株式会社の提案は、特に「実施方針・業務フロー・工程表」、「特定テーマに対する技術提案」において、その具体性・実現性・独創性について他社より優秀であるとの審査結果となったことから、三菱ＵＦＪリサーチ＆コンサルティング株式会社を本業務の実施者として特定した。
  よって、会計法第29条の3第4項、予算決算及び会計令第102条の4第3号により、三菱ＵＦＪリサーチ＆コンサルティング株式会社を相手方として随意契約するものである。</t>
  </si>
  <si>
    <t xml:space="preserve">  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
  今回の全国版空き家・空き地バンクへの機能拡充では、公的不動産（ＰＲＥ）に係る物件情報の検索機能を追加することとしている。近年の人口減少、少子高齢化を背景に、地方自治体において、保有する公的不動産（ＰＲＥ）を民間の資金やノウハウを活かして有効に活用し、まちづくりや財務改善に役立てる機運が高まっている。こうした情勢を踏まえ、地方自治体と民間事業者とをマッチングするために、現在、地方自治体が開示しているＰＲＥ関連情報を国土交通省ウェブサイトにおいて提供しているが、各自治体で設けているウェブサイトへのリンク先を掲載するのみで、希望の案件を探すためには各自治体のウェブサイトを確認する以外に方法がなく、また、自治体ごとに開示情報の項目が異なり解りづらいなどの課題も指摘されていることから、こうした課題を解消し、マッチングの向上を図り、公的不動産（ＰＲＥ）の有効活用を促進するため、全国版空き家・空き地バンクの機能を拡充することとしている。
  アットホーム株式会社が構築・運営する全国版空き家・空き地バンクは、地方自治体が有する空き家等の情報が集約され、一元的に検索できるものであり、それに加え、自治体の各種支援や補助事業等の情報が充実したものとなっており、民間事業者とのマッチング向上を図りたい自治体が公的不動産（ＰＲＥ）に係る開示情報を掲載する上で最も適していること、こうした全国版空き家・空き地バンクに係る著作権はアットホーム株式会社のみが有していること、加えて本システムに係るソースプログラムについては第三者に対して非公開としている旨申し出があったことから、外に競合するものではなく、アットホーム株式会社と随意契約を締結するものである。
適合法令等
　会計法　第２９条の３第４項
　予算決算及び会計令　第１０２条の４第３号
</t>
  </si>
  <si>
    <t xml:space="preserve">  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
  今回の全国版空き家・空き地バンクへの機能拡充では、公的不動産（ＰＲＥ）に係る物件情報の検索機能を追加することとしている。近年の人口減少、少子高齢化を背景に、地方自治体において、保有する公的不動産（ＰＲＥ）を民間の資金やノウハウを活かして有効に活用し、まちづくりや財務改善に役立てる機運が高まっている。こうした情勢を踏まえ、地方自治体と民間事業者とをマッチングするために、現在、地方自治体が開示しているＰＲＥ関連情報を国土交通省ウェブサイトにおいて提供しているが、各自治体で設けているウェブサイトへのリンク先を掲載するのみで、希望の案件を探すためには各自治体のウェブサイトを確認する以外に方法がなく、また、自治体ごとに開示情報の項目が異なり解りづらいなどの課題も指摘されていることから、こうした課題を解消し、マッチングの向上を図り、公的不動産（ＰＲＥ）の有効活用を促進するため、全国版空き家・空き地バンクの機能を拡充することとしている。
  株式会社ＬＩＦＵＬＬが構築・運営する全国版空き家・空き地バンクは、地方自治体が有する空き家等の情報が集約され、一元的に検索できるものであり、それに加え、消費者のみならず民間事業者からのニーズが高いハザード情報が非常に充実したものとなっており、民間事業者とのマッチング向上を図りたい自治体が公的不動産（ＰＲＥ）に係る開示情報を掲載する上で最も適していること、こうした全国版空き家・空き地バンクに係る著作権は株式会社ＬＩＦＵＬＬのみが有していること、加えて本システムに係るソースプログラムについては第三者に対して非公開としている旨申し出があったことから、外に競合するものではなく、株式会社ＬＩＦＵＬＬと随意契約を締結するものである。
適合法令等
  会計法　第２９条の３第４項
　予算決算及び会計令　第１０２条の４第３号
</t>
  </si>
  <si>
    <t xml:space="preserve">本業務は、「国土交通省損失補償取扱要領」に規定される建物移転料の算定に必要となる「木造建物等級別標準耐用年数表」及び「非木造建物等級別標準耐用年数表」（以下「標準耐用年数表」という。）は、平成元年から見直しがされていない状況であること、近年では建築様式の変化や部材等の性能が向上したこと、住宅リフォームやリノベーション建物及び長期優良住宅、耐震改修等、既存の建物く体の使用継続を延長するための工法が採用されている建物の補償事例が数多く出てきていることから、建築に係る新たな制度の現状や建物の使用実態を標準耐用年数表に反映させることが必要であることから、現行の標準耐用年数表の検証及び見直し方法の検討を行い、新たな標準耐用年数表」の作成等を行うものである。
  そのため、本業務の実施にあたっては、公共補償基準や統計的手法について精通し、現行の標準耐用年数表の検証及び、新たな標準耐用年数表の作成方法を提案・実施できる者であることが求められることから、実施しうる者を特定するため企画競争による評価を実施した。
　　公募の結果、企画提案書を提出したのは、上記業者１者であり、その企画提案書の内容について、「業務の理解度、実施方針の的確性」、「調査検討手法の具体性、独自の提案」、「担当予定職員の業務経験等」等の観点から評価を行った。
　　上記業者の企画提案内容は、本業務の業務内容や業務量等を的確に把握した上での企画提案となっている。さらに、担当予定職員の業務経験等をみると、同種・類似の業務の経験があることも確認できた。
　　以上のことから、本業務の実施者として上記業者の提案を特定することとし、上記業　者は本業務を実施しうる唯一の者であると判断し、会計法第２９条の３第４項、予算決算及び会計令第１０２条の４第３号により、本業務について上記業者と随意契約するものである。
  </t>
    <phoneticPr fontId="3"/>
  </si>
  <si>
    <t xml:space="preserve">会計法第２９条の３第４項　予算決算及び会計令第１０２条の４第３号
本業務は、昨年度、国土交通省及びフィリピン共和国貿易産業省との間で締結した覚書における協力関係構築の一環として、フィリピン国内の建設人材育成における我が国建設企業の育成ノウハウの活用可能性等に係る調査及び当該建設人材を活用した我が国建設企業の同国建設市場への進出促進モデルの構築可能性に係る調査並びに調査業務の実施に係る会議開催・運営業務を実施するものである。
調査事業等の実施においては、調査内容や会議での議題等を検討する必要があり、専門分野に係る知識や業務経験、調査事業等の実現可能性が必要であることから、企画競争により公募し、審査することとした。なお、企画競争有識者委員会建設業部会においても、企画競争により公募、審査することが適当であるとの判断がなされたところ。
公募の結果、株式会社オリエンタルコンサルタンツの１者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等については、実施フロー等に業務内容が的確に落とし込まれており、理解度、的確性ともに評価できる内容であった。特定テーマに関する企画提案については、具体性、実現性、独創性の全てにおいて評価できる内容であった。特に、当該業務で行う調査内容を一過性の事業に終わらせず、今後も継続的させていくためにはどのような点を考慮する必要があるか等について具体的な提案がなされている点が、評価者により高く評価された。なお、企画競争有識者委員会建設業部会においても、当該企画提案書の内容について、的確性、具体性、実現性等の項目について評価できる内容であるとの判断がなされたところ。
以上より、株式会社オリエンタルコンサルタンツは、本業務を的確に遂行できるとの審査結果となったため、当該業務の実施者として選定し、随意契約をするものである。
</t>
    <phoneticPr fontId="3"/>
  </si>
  <si>
    <t>復興事業の更なる加速を図りつつ、2020年オリンピック・パラリンピック東京大会の関連施設整備等による当面の一時的な建設需要の増大に対応するため、即戦力となり得る外国人材の活用促進を図ることが、平成26年4月4日の関係閣僚会議において「建設分野における外国人材の活用に係る緊急措置」としてとりまとめられた。  
    当該緊急措置においては、現行の技能実習制度を上回る監理体制を構築することとしており、本業務では、外国人建設就労者受入事業の適正かつ円滑な実施を図るため、監理団体及び受入企業に対する巡回指導や外国人建設就労者に対する電話相談等の「外国人建設就労者受入事業に係る制度推進事業」を実施することとしている。    
    本業務における巡回指導等を適切に実施するためには、制度の趣旨や外国人材の受入状況を踏まえた業務計画の策定、地方事務所等の体制整備、巡回指導を行う要員教育、巡回指導マニュアルの策定等について専門的な知見が必要となることから、これらを実現するための業務の実施体制、実施方針、工程、提案内容の具体性、実現性、独創性等について審査する観点から企画競争を実施した。 
    公募においては、一般財団法人国際建設技能振興機構１者から企画提案書の提出があり、その内容について評価を行った。
    その結果、一般財団法人国際建設技能振興機構の提案内容が、外国人建設就労者受入事業の目的を的確に把握し、特に理解度、実現性及び的確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t>
    <phoneticPr fontId="3"/>
  </si>
  <si>
    <t xml:space="preserve">      人口減少や高齢化が進む中、建設産業では、他産業と比べても高齢者の割合が高い産業構造となっており、近い将来これらの高齢者の大量離職が見込まれることから、中長期的な担い手を確保し育成することが急務となっている。
　　　このような中、今後とも建設産業がインフラ整備や災害対応など「地域の守り手」　　としての役割を果たしていくためには、働き手の減少を上回る「生産性向上」と将　　来の担い手を確保するための「働き方改革」に取り組む必要がある。
　　　中小・中堅建設企業の生産性を高めるためには、建設現場を担う技能者の専門技　　能の幅を広げることによる多能工化が有効な手段のひとつであるため、本事業では、　　技能者間連携・企業間連携による多能工育成を推進するとともに、専門工事企業に　　おける働き方改革に向けて、実態の把握及び優良な取組事例等の調査・検討を行い、　　事業の成果を広く中小・中堅建設企業に周知し、意識啓発を行うことが本事業の目　　的である。
      本事業を行うためには、建設産業及び建設行政に精通し、地域建設産業における多能工推進に係る課題解決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phoneticPr fontId="3"/>
  </si>
  <si>
    <t xml:space="preserve">      我が国の生産年齢人口が減少する中、他産業と比べて高齢化が進んでいる建設業においては、中長期的な担い手の確保・育成が喫緊の課題である。そこで、国土交通省と建設5団体は共同で平成26年8月に「もっと女性が活躍できる建設業行動計画」を策定し、平成31年までに女性技術者を2万人（平成29年1.8万人）、技能者を18万人（同9.5万人）とすることを目標として必要な取組を実施しているところ。本業務では、建設業において女性技術者・技能者が安心して入職し定着できるよう、女性が活躍できる環境整備に課題を持つ建設企業・団体等に対し、実効性のあるプログラムを実施することで環境整備に向けた取組のきっかけを作り、さらに、実践を促すことを目的としている。
      本事業を行うためには、建設産業及び建設行政に精通し、女性技術者・技能者の入職、定着の推進のため、専門工事業団体等と連携でき、かつ、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法人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評価・分析を行う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</si>
  <si>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      本事業は、担い手の確保・育成にしっかりと取り組む施工能力等の高い専門工事企業が、単なる価格競争に巻き込まれることなく正当に評価されるよう、専門工事企業の施工能力等を「見える化」する仕組みの構築に向けた調査・検討等を行うことを目的としている。
      本事業を行うためには、建設産業及び建設行政に精通し、建設企業等の評価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産業経理研究機構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phoneticPr fontId="3"/>
  </si>
  <si>
    <t xml:space="preserve">      本事業は、建設業界全体において真に働き方改革に取り組むためには、公共工事における取組（適切な工期設定、施工時期の平準化、施工のＩＣＴ化等）を民間発注工事においても浸透させることが不可欠であることに鑑み、民間発注工事における実態調査や先導的な取組をモデル対象とした分析等を行い、民間発注工事における働き方改革を推し進めることを目的としている。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株式会社建設技術研究所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phoneticPr fontId="3"/>
  </si>
  <si>
    <t>　本業務は、建設工事従事者の安全及び健康の確保の推進に関する法律及び本法基本計画に基づき、建設工事従事者の安全及び健康の確保のため、安全衛生経費の適切かつ明確な積算、明示及び支払いの促進及び建設業者による安全衛生管理に関する自主的な取組の促進に関する検討を行うものである。
　本業務においては、建設産業及び建設行政に精通するとともに、建設業者についての安全衛生及び請負契約についての専門的な知見、広範で深い知識が求められる。
　また、業務内容を的確に把握し、確実かつ円滑に実施する必要があることから、価格中心の競争入札には馴染まないため、業務内容の各テーマとした企画競争を実施した。
　その結果、一般財団法人国土技術研究センターから企画提案書の提出があり、その内容について評価を行ったところ、業務の実施体制が整っており実現性が高く、業務遂行に必要となる知識を有しており、理解度及び的確性に優れているとの審査結果であったため、本業務の実施者として当該法人を選定することとした。
　よって、会計法第29条の３第4項、予算決算予備会計令第102条の4第3号により、一般財団法人国土技術研究センターを相手方として随意契約するものである。</t>
    <rPh sb="1" eb="2">
      <t>ホン</t>
    </rPh>
    <rPh sb="2" eb="4">
      <t>ギョウム</t>
    </rPh>
    <rPh sb="6" eb="8">
      <t>ケンセツ</t>
    </rPh>
    <rPh sb="8" eb="10">
      <t>コウジ</t>
    </rPh>
    <rPh sb="10" eb="13">
      <t>ジュウジシャ</t>
    </rPh>
    <rPh sb="14" eb="16">
      <t>アンゼン</t>
    </rPh>
    <rPh sb="16" eb="17">
      <t>オヨ</t>
    </rPh>
    <rPh sb="18" eb="20">
      <t>ケンコウ</t>
    </rPh>
    <rPh sb="21" eb="23">
      <t>カクホ</t>
    </rPh>
    <rPh sb="24" eb="26">
      <t>スイシン</t>
    </rPh>
    <rPh sb="27" eb="28">
      <t>カン</t>
    </rPh>
    <rPh sb="30" eb="32">
      <t>ホウリツ</t>
    </rPh>
    <rPh sb="32" eb="33">
      <t>オヨ</t>
    </rPh>
    <rPh sb="34" eb="35">
      <t>ホン</t>
    </rPh>
    <rPh sb="35" eb="36">
      <t>ホウ</t>
    </rPh>
    <rPh sb="36" eb="38">
      <t>キホン</t>
    </rPh>
    <rPh sb="38" eb="40">
      <t>ケイカク</t>
    </rPh>
    <rPh sb="41" eb="42">
      <t>モト</t>
    </rPh>
    <rPh sb="45" eb="47">
      <t>ケンセツ</t>
    </rPh>
    <rPh sb="47" eb="49">
      <t>コウジ</t>
    </rPh>
    <rPh sb="49" eb="52">
      <t>ジュウジシャ</t>
    </rPh>
    <rPh sb="53" eb="55">
      <t>アンゼン</t>
    </rPh>
    <rPh sb="55" eb="56">
      <t>オヨ</t>
    </rPh>
    <rPh sb="57" eb="59">
      <t>ケンコウ</t>
    </rPh>
    <rPh sb="60" eb="62">
      <t>カクホ</t>
    </rPh>
    <rPh sb="66" eb="68">
      <t>アンゼン</t>
    </rPh>
    <rPh sb="68" eb="70">
      <t>エイセイ</t>
    </rPh>
    <rPh sb="70" eb="72">
      <t>ケイヒ</t>
    </rPh>
    <rPh sb="73" eb="75">
      <t>テキセツ</t>
    </rPh>
    <rPh sb="77" eb="79">
      <t>メイカク</t>
    </rPh>
    <rPh sb="80" eb="82">
      <t>セキサン</t>
    </rPh>
    <rPh sb="83" eb="85">
      <t>メイジ</t>
    </rPh>
    <rPh sb="85" eb="86">
      <t>オヨ</t>
    </rPh>
    <rPh sb="87" eb="89">
      <t>シハラ</t>
    </rPh>
    <rPh sb="91" eb="93">
      <t>ソクシン</t>
    </rPh>
    <rPh sb="93" eb="94">
      <t>オヨ</t>
    </rPh>
    <rPh sb="95" eb="97">
      <t>ケンセツ</t>
    </rPh>
    <rPh sb="97" eb="99">
      <t>ギョウシャ</t>
    </rPh>
    <rPh sb="102" eb="104">
      <t>アンゼン</t>
    </rPh>
    <rPh sb="104" eb="106">
      <t>エイセイ</t>
    </rPh>
    <rPh sb="106" eb="108">
      <t>カンリ</t>
    </rPh>
    <rPh sb="109" eb="110">
      <t>カン</t>
    </rPh>
    <rPh sb="112" eb="115">
      <t>ジシュテキ</t>
    </rPh>
    <rPh sb="116" eb="118">
      <t>トリクミ</t>
    </rPh>
    <rPh sb="119" eb="121">
      <t>ソクシン</t>
    </rPh>
    <rPh sb="122" eb="123">
      <t>カン</t>
    </rPh>
    <rPh sb="125" eb="127">
      <t>ケントウ</t>
    </rPh>
    <rPh sb="128" eb="129">
      <t>オコナ</t>
    </rPh>
    <rPh sb="138" eb="139">
      <t>ホン</t>
    </rPh>
    <rPh sb="139" eb="141">
      <t>ギョウム</t>
    </rPh>
    <rPh sb="147" eb="149">
      <t>ケンセツ</t>
    </rPh>
    <rPh sb="149" eb="151">
      <t>サンギョウ</t>
    </rPh>
    <rPh sb="151" eb="152">
      <t>オヨ</t>
    </rPh>
    <rPh sb="153" eb="155">
      <t>ケンセツ</t>
    </rPh>
    <rPh sb="155" eb="157">
      <t>ギョウセイ</t>
    </rPh>
    <rPh sb="158" eb="160">
      <t>セイツウ</t>
    </rPh>
    <rPh sb="167" eb="169">
      <t>ケンセツ</t>
    </rPh>
    <rPh sb="169" eb="171">
      <t>ギョウシャ</t>
    </rPh>
    <rPh sb="176" eb="178">
      <t>アンゼン</t>
    </rPh>
    <rPh sb="178" eb="180">
      <t>エイセイ</t>
    </rPh>
    <rPh sb="180" eb="181">
      <t>オヨ</t>
    </rPh>
    <rPh sb="182" eb="184">
      <t>ウケオイ</t>
    </rPh>
    <rPh sb="184" eb="186">
      <t>ケイヤク</t>
    </rPh>
    <rPh sb="191" eb="194">
      <t>センモンテキ</t>
    </rPh>
    <rPh sb="195" eb="197">
      <t>チケン</t>
    </rPh>
    <rPh sb="198" eb="200">
      <t>コウハン</t>
    </rPh>
    <rPh sb="201" eb="202">
      <t>フカ</t>
    </rPh>
    <rPh sb="203" eb="205">
      <t>チシキ</t>
    </rPh>
    <rPh sb="206" eb="207">
      <t>モト</t>
    </rPh>
    <rPh sb="217" eb="219">
      <t>ギョウム</t>
    </rPh>
    <rPh sb="219" eb="221">
      <t>ナイヨウ</t>
    </rPh>
    <rPh sb="222" eb="224">
      <t>テキカク</t>
    </rPh>
    <rPh sb="225" eb="227">
      <t>ハアク</t>
    </rPh>
    <rPh sb="229" eb="231">
      <t>カクジツ</t>
    </rPh>
    <rPh sb="233" eb="235">
      <t>エンカツ</t>
    </rPh>
    <rPh sb="236" eb="238">
      <t>ジッシ</t>
    </rPh>
    <rPh sb="240" eb="242">
      <t>ヒツヨウ</t>
    </rPh>
    <rPh sb="250" eb="252">
      <t>カカク</t>
    </rPh>
    <rPh sb="252" eb="254">
      <t>チュウシン</t>
    </rPh>
    <rPh sb="255" eb="257">
      <t>キョウソウ</t>
    </rPh>
    <rPh sb="257" eb="259">
      <t>ニュウサツ</t>
    </rPh>
    <rPh sb="261" eb="263">
      <t>ナジ</t>
    </rPh>
    <rPh sb="269" eb="271">
      <t>ギョウム</t>
    </rPh>
    <rPh sb="271" eb="273">
      <t>ナイヨウ</t>
    </rPh>
    <rPh sb="274" eb="275">
      <t>カク</t>
    </rPh>
    <rPh sb="281" eb="283">
      <t>キカク</t>
    </rPh>
    <rPh sb="283" eb="285">
      <t>キョウソウ</t>
    </rPh>
    <rPh sb="286" eb="288">
      <t>ジッシ</t>
    </rPh>
    <rPh sb="295" eb="297">
      <t>ケッカ</t>
    </rPh>
    <rPh sb="298" eb="300">
      <t>イッパン</t>
    </rPh>
    <rPh sb="300" eb="304">
      <t>ザイダンホウジン</t>
    </rPh>
    <rPh sb="304" eb="306">
      <t>コクド</t>
    </rPh>
    <rPh sb="306" eb="308">
      <t>ギジュツ</t>
    </rPh>
    <rPh sb="308" eb="310">
      <t>ケンキュウ</t>
    </rPh>
    <rPh sb="316" eb="318">
      <t>キカク</t>
    </rPh>
    <rPh sb="318" eb="321">
      <t>テイアンショ</t>
    </rPh>
    <rPh sb="322" eb="324">
      <t>テイシュツ</t>
    </rPh>
    <rPh sb="330" eb="332">
      <t>ナイヨウ</t>
    </rPh>
    <rPh sb="336" eb="338">
      <t>ヒョウカ</t>
    </rPh>
    <rPh sb="339" eb="340">
      <t>オコナ</t>
    </rPh>
    <rPh sb="346" eb="348">
      <t>ギョウム</t>
    </rPh>
    <rPh sb="349" eb="351">
      <t>ジッシ</t>
    </rPh>
    <rPh sb="351" eb="353">
      <t>タイセイ</t>
    </rPh>
    <rPh sb="354" eb="355">
      <t>トトノ</t>
    </rPh>
    <rPh sb="359" eb="362">
      <t>ジツゲンセイ</t>
    </rPh>
    <rPh sb="363" eb="364">
      <t>タカ</t>
    </rPh>
    <rPh sb="366" eb="368">
      <t>ギョウム</t>
    </rPh>
    <rPh sb="368" eb="370">
      <t>スイコウ</t>
    </rPh>
    <rPh sb="371" eb="373">
      <t>ヒツヨウ</t>
    </rPh>
    <rPh sb="376" eb="378">
      <t>チシキ</t>
    </rPh>
    <rPh sb="379" eb="380">
      <t>ユウ</t>
    </rPh>
    <rPh sb="385" eb="388">
      <t>リカイド</t>
    </rPh>
    <rPh sb="388" eb="389">
      <t>オヨ</t>
    </rPh>
    <rPh sb="390" eb="393">
      <t>テキカクセイ</t>
    </rPh>
    <rPh sb="394" eb="395">
      <t>スグ</t>
    </rPh>
    <rPh sb="401" eb="403">
      <t>シンサ</t>
    </rPh>
    <rPh sb="403" eb="405">
      <t>ケッカ</t>
    </rPh>
    <rPh sb="412" eb="413">
      <t>ホン</t>
    </rPh>
    <rPh sb="413" eb="415">
      <t>ギョウム</t>
    </rPh>
    <rPh sb="416" eb="419">
      <t>ジッシシャ</t>
    </rPh>
    <rPh sb="422" eb="424">
      <t>トウガイ</t>
    </rPh>
    <rPh sb="424" eb="426">
      <t>ホウジン</t>
    </rPh>
    <rPh sb="427" eb="429">
      <t>センテイ</t>
    </rPh>
    <rPh sb="443" eb="446">
      <t>カイケイホウ</t>
    </rPh>
    <rPh sb="446" eb="447">
      <t>ダイ</t>
    </rPh>
    <rPh sb="449" eb="450">
      <t>ジョウ</t>
    </rPh>
    <rPh sb="452" eb="453">
      <t>ダイ</t>
    </rPh>
    <rPh sb="454" eb="455">
      <t>コウ</t>
    </rPh>
    <rPh sb="456" eb="458">
      <t>ヨサン</t>
    </rPh>
    <rPh sb="458" eb="460">
      <t>ケッサン</t>
    </rPh>
    <rPh sb="460" eb="462">
      <t>ヨビ</t>
    </rPh>
    <rPh sb="462" eb="465">
      <t>カイケイレイ</t>
    </rPh>
    <rPh sb="465" eb="466">
      <t>ダイ</t>
    </rPh>
    <rPh sb="469" eb="470">
      <t>ジョウ</t>
    </rPh>
    <rPh sb="472" eb="473">
      <t>ダイ</t>
    </rPh>
    <rPh sb="474" eb="475">
      <t>ゴウ</t>
    </rPh>
    <rPh sb="479" eb="481">
      <t>イッパン</t>
    </rPh>
    <rPh sb="481" eb="485">
      <t>ザイダンホウジン</t>
    </rPh>
    <rPh sb="485" eb="487">
      <t>コクド</t>
    </rPh>
    <rPh sb="487" eb="489">
      <t>ギジュツ</t>
    </rPh>
    <rPh sb="489" eb="491">
      <t>ケンキュウ</t>
    </rPh>
    <rPh sb="496" eb="499">
      <t>アイテガタ</t>
    </rPh>
    <rPh sb="502" eb="504">
      <t>ズイイ</t>
    </rPh>
    <rPh sb="504" eb="506">
      <t>ケイヤク</t>
    </rPh>
    <phoneticPr fontId="3"/>
  </si>
  <si>
    <t xml:space="preserve">    本業務は、平成29年度内に着工した建築工事の施工面積、施工金額、使用資材量、労働者数等を集計し、請負金額あたりの資材量、就業者数（金額原単位）及び床面積あたりの資材量、就業者数（面積原単位）を統計法に基づく一般統計調査により算出するとともに、近年における建設資材の需給実態を多角的に分析・検討し、原単位の算出を行うものであり、業務実施にあたっては、建設分野における広範で深い知識や経験が求められる。また、本業務の目的等を十分理解した上で、的確かつ具体的で実現可能な検討を行う必要があることから、企画競争を実施した。   
    公募においては、（株）アストジェイ１社から企画提案書の提出があり、その内容について評価を行った。    
    その結果、株式会社アストジェイの提案内容が、業務実施体制、企画提案の実現性の面で的確に整理された提案内容であるとの審査結果であったため、本業務の実施者として選定することとした。よって、会計法第２９条の３第４項、予算決算及び会計令第１０２条の４第３号により、（株）アストジェイを相手方として随意契約するものである。</t>
    <phoneticPr fontId="3"/>
  </si>
  <si>
    <t xml:space="preserve">  本業務では、今年度以降２年間において、社会保険加入を徹底・定着させる取組を集中的に実施していくことを踏まえ、社会保険の加入状況や法定福利費の支払い状況、さらには賃金の状況等を調査することにより、社会保険加入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企画競争においては、（株）日本アプライドリサーチ研究所から企画提案書の提出があり、その内容について審査を行ったところ、提案内容が、今回の趣旨に合致しており、実施についての具体性及び実現性に優れているとの評価であったため、本業務の実施者として当該法人を選定することとした。
  よって、会計法第２９条の３第４項、予算決算及び会計令第１０２条の４第３号により、（株）日本アプライドリサーチ研究所を相手方として随意契約するものである。</t>
    <phoneticPr fontId="3"/>
  </si>
  <si>
    <t>建設業においては、平成27年度より、オリンピック・パラリンピック東京大会等による一時的な建設需要の増大に対応するため、「建設分野における外国人材の活用に係る緊急措置（外国人建設就労者受入事業）」を実施しているところ。これに加え、本年の骨太の方針（経済財政運営と改革の基本方針2018）において、一定の専門性・技能を有する外国人材を受け入れる新たな在留資格を創設することが示された。
  本業務においては、建設分野における外国人労働者の受入れの実態や将来の建設市場の動向等を踏まえ、建設分野における外国人労働者の受入れのあり方を検討することを目的として、調査、分析を行うこととする。
  本業務において効果的な調査を行うためには、建設分野の外国人労働者の受入れに関する専門的な知見が必要となることから、価格中心による一般競争に馴染まず、配置予定者の経験及び能力、実施方針・実施フロー・工程表・その他、特定テーマに対する企画提案書等を評価し、請負者を選定できる企画競争により発注することが適切であり、その手続きを行ったところである。
    企画競争においては、ＥＹ新日本有限責任監査法人のほか５者から企画提案書の提出があり、その内容について各々評価を行った。
    その結果、ＥＹ新日本有限責任監査法人の提案内容が、調査業務の目的を踏まえ重要なポイントを整理したものであった。特に実現性に優れているとの審査結果であったため、本業務の実施者として当該法人を選定することとした。よって、会計法第29条の３第４項、予算決算及び会計令第102条の４第３号により、ＥＹ新日本有限責任監査法人を相手方として随意契約するものである。</t>
    <phoneticPr fontId="3"/>
  </si>
  <si>
    <t>本業務は、平成３０年度に実施される公共事業労務費調査の調査結果である賃金・労働時間数等のデータを都道府県・職種等の区分ごとに集計し、平成３１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企画競争を実施したところである。
企画競争の結果、中電技術コンサルタント株式会社東京支社１社から企画提案書の提出があり、その内容について審査を行った。
その結果、中電技術コンサルタント株式会社東京支社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よって、会計法第２９条の３第４項、予算決算及び会計令第１０２条の４第３号により、中電技術コンサルタント株式会社東京支社を相手方として随意契約するものである。</t>
    <phoneticPr fontId="3"/>
  </si>
  <si>
    <t>平成３１年３月３１日現在</t>
    <rPh sb="0" eb="2">
      <t>ヘイセイ</t>
    </rPh>
    <rPh sb="4" eb="5">
      <t>ネン</t>
    </rPh>
    <rPh sb="6" eb="7">
      <t>ガツ</t>
    </rPh>
    <rPh sb="9" eb="10">
      <t>ニチ</t>
    </rPh>
    <rPh sb="10" eb="12">
      <t>ゲンザイ</t>
    </rPh>
    <phoneticPr fontId="4"/>
  </si>
  <si>
    <t>建設業者における労務管理等に係る実態調査・分析業務</t>
    <rPh sb="0" eb="3">
      <t>ケンセツギョウ</t>
    </rPh>
    <rPh sb="3" eb="4">
      <t>シャ</t>
    </rPh>
    <rPh sb="8" eb="10">
      <t>ロウム</t>
    </rPh>
    <rPh sb="10" eb="13">
      <t>カンリナド</t>
    </rPh>
    <rPh sb="14" eb="15">
      <t>カカワ</t>
    </rPh>
    <rPh sb="16" eb="18">
      <t>ジッタイ</t>
    </rPh>
    <rPh sb="18" eb="20">
      <t>チョウサ</t>
    </rPh>
    <rPh sb="21" eb="23">
      <t>ブンセキ</t>
    </rPh>
    <rPh sb="23" eb="25">
      <t>ギョウム</t>
    </rPh>
    <phoneticPr fontId="4"/>
  </si>
  <si>
    <t>平成３０年度　鑑定評価モニタリング実施状況等調査業務</t>
    <rPh sb="0" eb="2">
      <t>ヘイセイ</t>
    </rPh>
    <rPh sb="4" eb="6">
      <t>ネンド</t>
    </rPh>
    <rPh sb="7" eb="9">
      <t>カンテイ</t>
    </rPh>
    <rPh sb="9" eb="11">
      <t>ヒョウカ</t>
    </rPh>
    <rPh sb="17" eb="19">
      <t>ジッシ</t>
    </rPh>
    <rPh sb="19" eb="21">
      <t>ジョウキョウ</t>
    </rPh>
    <rPh sb="21" eb="22">
      <t>トウ</t>
    </rPh>
    <rPh sb="22" eb="24">
      <t>チョウサ</t>
    </rPh>
    <rPh sb="24" eb="26">
      <t>ギョウム</t>
    </rPh>
    <phoneticPr fontId="4"/>
  </si>
  <si>
    <t>平成３０年度適正な土地取引の監視の在り方に関する検討業務</t>
  </si>
  <si>
    <t>子育て期及び高齢期における不動産ニーズ等に関する調査業務</t>
  </si>
  <si>
    <t>平成３０年度山村境界基本調査のための資料作成業務</t>
  </si>
  <si>
    <t>不動産鑑定評価制度に関する英文資料翻訳業務</t>
    <rPh sb="0" eb="3">
      <t>フドウサン</t>
    </rPh>
    <rPh sb="3" eb="5">
      <t>カンテイ</t>
    </rPh>
    <rPh sb="5" eb="7">
      <t>ヒョウカ</t>
    </rPh>
    <rPh sb="7" eb="9">
      <t>セイド</t>
    </rPh>
    <rPh sb="10" eb="11">
      <t>カン</t>
    </rPh>
    <rPh sb="13" eb="15">
      <t>エイブン</t>
    </rPh>
    <rPh sb="15" eb="17">
      <t>シリョウ</t>
    </rPh>
    <rPh sb="17" eb="19">
      <t>ホンヤク</t>
    </rPh>
    <rPh sb="19" eb="21">
      <t>ギョウム</t>
    </rPh>
    <phoneticPr fontId="4"/>
  </si>
  <si>
    <t>建設業界の生産性向上を図るためのシステムの導入可能性等に関する調査・検討業務</t>
    <rPh sb="0" eb="2">
      <t>ケンセツ</t>
    </rPh>
    <rPh sb="2" eb="4">
      <t>ギョウカイ</t>
    </rPh>
    <rPh sb="5" eb="8">
      <t>セイサンセイ</t>
    </rPh>
    <rPh sb="8" eb="10">
      <t>コウジョウ</t>
    </rPh>
    <rPh sb="11" eb="12">
      <t>ハカ</t>
    </rPh>
    <rPh sb="21" eb="23">
      <t>ドウニュウ</t>
    </rPh>
    <rPh sb="23" eb="27">
      <t>カノウセイナド</t>
    </rPh>
    <rPh sb="28" eb="29">
      <t>カン</t>
    </rPh>
    <rPh sb="31" eb="33">
      <t>チョウサ</t>
    </rPh>
    <rPh sb="34" eb="36">
      <t>ケントウ</t>
    </rPh>
    <rPh sb="36" eb="38">
      <t>ギョウム</t>
    </rPh>
    <phoneticPr fontId="4"/>
  </si>
  <si>
    <t>平成３０年度　第三国連携による我が国建設企業の海外進出促進のための調査及び戦略分析業務</t>
    <rPh sb="0" eb="2">
      <t>ヘイセイ</t>
    </rPh>
    <rPh sb="4" eb="6">
      <t>ネンド</t>
    </rPh>
    <rPh sb="7" eb="8">
      <t>ダイ</t>
    </rPh>
    <rPh sb="8" eb="10">
      <t>サンゴク</t>
    </rPh>
    <rPh sb="10" eb="12">
      <t>レンケイ</t>
    </rPh>
    <rPh sb="15" eb="16">
      <t>ワ</t>
    </rPh>
    <rPh sb="17" eb="18">
      <t>クニ</t>
    </rPh>
    <rPh sb="18" eb="20">
      <t>ケンセツ</t>
    </rPh>
    <rPh sb="20" eb="22">
      <t>キギョウ</t>
    </rPh>
    <rPh sb="23" eb="25">
      <t>カイガイ</t>
    </rPh>
    <rPh sb="25" eb="27">
      <t>シンシュツ</t>
    </rPh>
    <rPh sb="27" eb="29">
      <t>ソクシン</t>
    </rPh>
    <rPh sb="33" eb="35">
      <t>チョウサ</t>
    </rPh>
    <rPh sb="35" eb="36">
      <t>オヨ</t>
    </rPh>
    <rPh sb="37" eb="39">
      <t>センリャク</t>
    </rPh>
    <rPh sb="39" eb="41">
      <t>ブンセキ</t>
    </rPh>
    <rPh sb="41" eb="43">
      <t>ギョウム</t>
    </rPh>
    <phoneticPr fontId="4"/>
  </si>
  <si>
    <t>平成３０年度　バングラデシュにおけるインフラＰＰＰ案件獲得に向けたプラットフォーム会合等運営支援業務</t>
    <rPh sb="0" eb="2">
      <t>ヘイセイ</t>
    </rPh>
    <rPh sb="4" eb="6">
      <t>ネンド</t>
    </rPh>
    <rPh sb="25" eb="27">
      <t>アンケン</t>
    </rPh>
    <rPh sb="27" eb="29">
      <t>カクトク</t>
    </rPh>
    <rPh sb="30" eb="31">
      <t>ム</t>
    </rPh>
    <rPh sb="41" eb="43">
      <t>カイゴウ</t>
    </rPh>
    <rPh sb="43" eb="44">
      <t>トウ</t>
    </rPh>
    <rPh sb="44" eb="46">
      <t>ウンエイ</t>
    </rPh>
    <rPh sb="46" eb="48">
      <t>シエン</t>
    </rPh>
    <rPh sb="48" eb="50">
      <t>ギョウム</t>
    </rPh>
    <phoneticPr fontId="4"/>
  </si>
  <si>
    <t>全国版空き家・空き地バンクに係る掲載情報の充実化等に関する業務</t>
  </si>
  <si>
    <t>（株）ナビット
東京都千代田区九段南１丁目５番５号</t>
    <rPh sb="0" eb="3">
      <t>カブ</t>
    </rPh>
    <phoneticPr fontId="4"/>
  </si>
  <si>
    <t>（株）さくらプランニング
東京都板橋区中台１丁目２１番７号</t>
    <rPh sb="0" eb="3">
      <t>カブ</t>
    </rPh>
    <phoneticPr fontId="4"/>
  </si>
  <si>
    <t>東芝デジタルソリューションズ（株）
神奈川県川崎市幸区堀川町７２番地３４</t>
  </si>
  <si>
    <t>ＰｗＣアドバイザリー合同会社
東京都千代田区大手町１－１－１</t>
    <rPh sb="10" eb="12">
      <t>ゴウドウ</t>
    </rPh>
    <rPh sb="12" eb="14">
      <t>カイシャ</t>
    </rPh>
    <phoneticPr fontId="4"/>
  </si>
  <si>
    <t>鹿島・ＯＣＧ共同提案体（代表者）鹿島建設株式会社
東京都港区赤坂６－５－１１</t>
    <rPh sb="0" eb="2">
      <t>カジマ</t>
    </rPh>
    <rPh sb="6" eb="8">
      <t>キョウドウ</t>
    </rPh>
    <rPh sb="8" eb="10">
      <t>テイアン</t>
    </rPh>
    <rPh sb="10" eb="11">
      <t>タイ</t>
    </rPh>
    <rPh sb="12" eb="15">
      <t>ダイヒョウシャ</t>
    </rPh>
    <rPh sb="16" eb="18">
      <t>カジマ</t>
    </rPh>
    <rPh sb="18" eb="20">
      <t>ケンセツ</t>
    </rPh>
    <rPh sb="20" eb="22">
      <t>カブシキ</t>
    </rPh>
    <rPh sb="22" eb="24">
      <t>カイシャ</t>
    </rPh>
    <phoneticPr fontId="4"/>
  </si>
  <si>
    <t xml:space="preserve">本業務は、就労管理の効率化を通じた建設業界の生産性向上を図るため、外国人就労管理システム及び建設技能者のレベル判定システムについて、その実現可能性を調査し、システムの構想立案、システム化計画、要件定義等を行うものであり、業務実施にあたっては、関連分野の広範で深い知識や経験が求められる。また、本業務の目的や方向性等を十分に理解した上で、的確かつ具体的で実現可能な調査・検討を行う必要があることから、価格中心による一般競争に馴染まないため、企画競争を実施したところである。
企画競争の結果、東芝デジタルソリューションズ株式会社の他２社から企画提案書の提出があり、その内容についてそれぞれ審査を行ったところ、東芝デジタルソリューションズ株式会社が企画提案の具体性等の面で最も優れていることから、本業務の実施者として選定することとしたものである。
よって、会計法第２９条の３第４項、予算決算及び会計令第１０２条の４第３号により、東芝デジタルソリューションズ株式会社を相手方として随意契約するものである。
</t>
  </si>
  <si>
    <t xml:space="preserve">平成２９年３月に策定された政府の「働き方改革実行計画」において、建設業については、改正労働基準法の施行から５年後に時間外労働の上限規制を適用することとされ、長時間労働是正に向けた取組が開始された。
そのような中、新国立競技場の建設現場において、建設工事に従事していた建設会社の社員が過労死する事案が発生し、労働基準監督署が当該建設現場への調査を行ったところ、現場に入場した全事業者（７６２事業場）のうち、１２８事業場で監督指導が実施され、中でも特に８１事業場（６３．３％）で労働基準関係法令違反があったことが判明した。
今後、実行計画に基づき、働き方改革を推進していく必要があるが、その前提となる建設業者の労務管理の実態については、労働基準法を所管する厚生労働省においても、一元的に把握できていないのが現状である。
本業務では、建設業者の規模を問わず、建設業者における３６協定の締結状況など、労務管理の実態について調査・分析を行うとともに、適正な労務管理が行われ、ひいては、経営管理能力の向上に資するよう、建設業者に対する、普及・啓発の実施を図るものである。
当該業務を委託するにあたっては、下記の項目について企画提案を求める企画競争を実施し、企画提案書を公募、審査した上で優れた者を選定することとした。
</t>
  </si>
  <si>
    <t xml:space="preserve">本業務は、「第三国連携」（第三国（進出先）において補完関係を構築できるパートナー国企業との連携）について、我が国建設企業の取組状況や課題等を調査することにより、今後の第三国連携による海外進出戦略について検討を行うものである。
調査事業等の実施においては、調査内容や今後の海外進出戦略を検討する必要があり、専門分野に係る知識や業務経験、調査事業等の実現可能性が必要であることから、企画競争により公募し、審査することとした。
公募の結果、ＰｗＣアドバイザリー合同会社、他２者が企画提案書を提出し、提出された企画提案書の内容について、「業務実施体制」、「実施方針等」、「特定テーマに対する企画提案」の観点から評価を行った。その結果、業務実施体制については、３者とも十分な業務実施体制を有していることが確認できた。実施方針等については、的確性の点において、ＰｗＣアドバイザリー合同会社が最も優れていた。特定テーマに対する企画提案については、具体性、実現性の点において、ＰｗＣアドバイザリー合同会社が最も優れていた。具体的には、保有するノウハウや知見に基づいて、事業初期に第三国連携戦略の基礎仮説を立てることや、建設企業等に対するアンケート及びヒアリング調査の方法や対象が明確に示されている等、業務遂行における具体的な内容が提案されており、具体性、実現性において優れていると評価された。総合的に、ＰｗＣアドバイザリー合同会社が最も優れていた。
以上より、ＰｗＣアドバイザリー合同会社は、本業務を的確に遂行できるとの審査結果となったため、当該業務の実施者として選定し、随意契約をするものである。
根拠条文
会計法第２９条の３第４項　予算決算及び会計令第１０２条の４第３号
</t>
    <rPh sb="232" eb="233">
      <t>ホカ</t>
    </rPh>
    <rPh sb="234" eb="235">
      <t>モノ</t>
    </rPh>
    <phoneticPr fontId="3"/>
  </si>
  <si>
    <t xml:space="preserve">世界のインフラ市場は、新興国等の急速な都市化と経済成長により、今後更なる拡大が見込まれており、アジアだけでも年間1.7兆ドルものインフラ整備需要があると言われている。一方で、各国政府ともに財政制約を有していることから、政府からの資金のみならず民間資金をいかに取り込むか、パブリック・プライベート・パートナーシップ（以下、「PPP」という。）の考え方が重要となっている。海外建設市場において高い受注実績をあげている外国企業等の特徴をみると、PPP型のコンセッション、プロジェクト・マネジメント等、施工請負以外でも収入の柱となる事業領域を有しているケースがある。
国土交通省土地・建設産業局では、平成29年度にバングラデシュ国内におけるPPPプロジェクトについて、特定の競争入札を経ずに我が国インフラ関連企業が優先交渉権を獲得できる枠組み構築に係る覚書を相手国政府との間で締結したことを受けて、現在、バングラデシュにおけるインフラPPP案件獲得に向けた取組を進めているところである。具体的には、我が国関心企業による協議会設立及び相手国政府と構築したプラットフォーム会合を通じて、案件に係る情報共有や意見交換等を行っているところであり、本年6月に東京で開催した第2回プラットフォーム会合においては、本年度中にバングラデシュ側で第3回会合を開催することで合意を得ている。
本業務は、第3回プラットフォーム会合の開催に向けて、日本側関係者及びバングラデシュ政府との調整を行うと共に、当該会合の運営などを実施するものである。
本業務の実施にあたっては、各候補プロジェクトを所管するバングラデシュ側の体制や両国の関係者間での協議状況を見ながら議論が円滑に進むように調整を行う高度な知識やマネジメント力が求められることから、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公募の後、鹿島・OCG共同提案体の１者が企画提案書を提出し、提出された企画提案書の内容について、「業務実施体制」、「実施方針等」、「特定テーマに対する企画提案」の観点から評価を行った。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PPP案件の獲得にあたってはPPP庁に加え、プロジェクト毎に担当及び関係省庁との連携を促す必要性を理解している点が評価された。
特定テーマに対する企画提案については、具体性、実現性、独創性の点において評価できる提案内容であった。これまでの海外における豊富なPPP事業の実績と経験、また、投資家やコンサルといった多様な観点から、より魅力的な成果を目指す提案を行った点が評価された。
以上を考慮した結果、鹿島・OCG共同提案体は本業務を的確に遂行できるとの審査結果となったため、当該業務の実施者として鹿島・OCG共同提案体を選定し、随意契約をするものである。
根拠条文
会計法第２９条の３第４項　予算決算及び会計令第１０２条の４第３号
</t>
  </si>
  <si>
    <t xml:space="preserve">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また、平成３０年１１月にはそれぞれの全国版空き家・空き地バンク毎に上記の事業者と「全国版空き家・空き地バンクの機能拡充に関する業務」を契約締結し、公的不動産（ＰＲＥ）の開示情報の標準化及び当該情報に係る検索機能の追加を行ったところである。
今回の業務では、空き家の流通・利活用に資する各自治体の支援制度等の情報の充実化等を実施することとしている。支援制度等の情報については、消費者が物件選定を進める上で重要な判断材料であるところ、アットホーム株式会社が構築・運営する全国版空き家・空き地バンクについては、各自治体の支援制度等の地域情報は一部掲載されているものの、十分な情報量とは言えない状況である。このような中、各自治体から情報の充実化に関する要望を受けていることもあることから、こうした課題を解消し、地域に埋もれている不動産ストックと消費者との更なるマッチングの創出を図るため、全国版空き家・空き地バンクに係る掲載情報の充実化等を行おうとするものである。
上記のとおり、アットホーム株式会社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アットホーム株式会社のみが有していること、加えて全国版空き家・空き地バンクに係るソースプログラムについては第三者に対して非公開としている旨申し出があったことから、外に競合するものではなく、会計法第２９条の３第４項、予算決算及び会計令第１０２条の４第３号により、アットホーム株式会社と随意契約を締結するものである。
</t>
  </si>
  <si>
    <t>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また、平成３０年１１月にはそれぞれの全国版空き家・空き地バンク毎に上記の事業者と「全国版空き家・空き地バンクの機能拡充に関する業務」を契約締結し、公的不動産（ＰＲＥ）の開示情報の標準化及び当該情報に係る検索機能の追加を行ったところである。
今回の業務では、空き家の流通・利活用に資する各自治体の支援制度等の情報の充実化等を実施することとしている。支援制度等の情報については、消費者が物件選定を進める上で重要な判断材料であるところ、株式会社ＬＩＦＵＬＬが構築・運営する全国版空き家・空き地バンクについては、各自治体の支援制度等の地域情報は一部掲載されているものの、十分な情報量とは言えない状況である。このような中、各自治体から情報の充実化に関する要望を受けていることもあることから、こうした課題を解消し、地域に埋もれている不動産ストックと消費者との更なるマッチングの創出を図るため、全国版空き家・空き地バンクに係る掲載情報の充実化等を行おうとするものである。
上記のとおり、株式会社ＬＩＦＵＬＬ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株式会社ＬＩＦＵＬＬのみが有していること、加えて全国版空き家・空き地バンクに係るソースプログラムについては第三者に対して非公開としている旨申し出があったことから、外に競合するものではなく、会計法第２９条の３第４項、予算決算及び会計令第１０２条の４第３号により、株式会社ＬＩＦＵＬＬと随意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</si>
</sst>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0_ "/>
  </numFmts>
  <fonts count="12"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lignment vertical="center"/>
    </xf>
    <xf numFmtId="178" fontId="0" fillId="0" borderId="0" xfId="0" applyNumberFormat="1" applyFill="1">
      <alignment vertical="center"/>
    </xf>
    <xf numFmtId="0" fontId="7" fillId="0" borderId="2" xfId="0" applyNumberFormat="1" applyFont="1" applyFill="1" applyBorder="1" applyAlignment="1" applyProtection="1">
      <alignment vertical="top" wrapText="1"/>
      <protection locked="0"/>
    </xf>
    <xf numFmtId="176" fontId="7" fillId="0" borderId="2" xfId="0" applyNumberFormat="1" applyFont="1" applyFill="1" applyBorder="1" applyAlignment="1" applyProtection="1">
      <alignment vertical="top" wrapText="1"/>
      <protection locked="0"/>
    </xf>
    <xf numFmtId="0" fontId="7" fillId="0" borderId="2" xfId="0" applyFont="1" applyFill="1" applyBorder="1" applyAlignment="1" applyProtection="1">
      <alignment vertical="top" wrapText="1"/>
      <protection locked="0"/>
    </xf>
    <xf numFmtId="178" fontId="7" fillId="0" borderId="2" xfId="0" applyNumberFormat="1" applyFont="1" applyFill="1" applyBorder="1" applyAlignment="1" applyProtection="1">
      <alignment vertical="top" wrapText="1"/>
      <protection locked="0"/>
    </xf>
    <xf numFmtId="38" fontId="7" fillId="0" borderId="2" xfId="1" applyFont="1" applyFill="1" applyBorder="1" applyAlignment="1" applyProtection="1">
      <alignment vertical="top"/>
      <protection locked="0"/>
    </xf>
    <xf numFmtId="2" fontId="7" fillId="0" borderId="2" xfId="2" applyNumberFormat="1" applyFont="1" applyFill="1" applyBorder="1" applyAlignment="1" applyProtection="1">
      <alignment horizontal="right" vertical="top"/>
      <protection hidden="1"/>
    </xf>
    <xf numFmtId="0" fontId="8" fillId="0" borderId="2" xfId="0" applyFont="1" applyFill="1" applyBorder="1" applyAlignment="1" applyProtection="1">
      <alignment vertical="top" wrapText="1"/>
      <protection locked="0"/>
    </xf>
    <xf numFmtId="0" fontId="9" fillId="0" borderId="0" xfId="0" applyFont="1" applyFill="1">
      <alignment vertical="center"/>
    </xf>
    <xf numFmtId="177" fontId="7" fillId="0" borderId="2" xfId="0" applyNumberFormat="1" applyFont="1" applyFill="1" applyBorder="1" applyAlignment="1" applyProtection="1">
      <alignment vertical="top"/>
      <protection hidden="1"/>
    </xf>
    <xf numFmtId="0" fontId="10" fillId="0" borderId="2" xfId="0"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A3" sqref="A3"/>
    </sheetView>
  </sheetViews>
  <sheetFormatPr defaultRowHeight="13.5" x14ac:dyDescent="0.15"/>
  <cols>
    <col min="1" max="1" width="35.625" customWidth="1"/>
    <col min="2" max="2" width="5.375" customWidth="1"/>
    <col min="3" max="3" width="16.125" customWidth="1"/>
    <col min="4" max="4" width="35.625" customWidth="1"/>
    <col min="5" max="5" width="35.625" style="14" customWidth="1"/>
    <col min="6" max="6" width="17.375" customWidth="1"/>
    <col min="7" max="8" width="11.625" customWidth="1"/>
    <col min="9" max="9" width="14.75" customWidth="1"/>
    <col min="10" max="10" width="30.625" customWidth="1"/>
  </cols>
  <sheetData>
    <row r="1" spans="1:10" x14ac:dyDescent="0.15">
      <c r="A1" s="1" t="s">
        <v>243</v>
      </c>
      <c r="B1" s="1"/>
      <c r="C1" s="2"/>
      <c r="D1" s="3"/>
      <c r="E1" s="12"/>
      <c r="F1" s="3"/>
      <c r="G1" s="3"/>
      <c r="H1" s="3"/>
      <c r="I1" s="4"/>
      <c r="J1" s="3"/>
    </row>
    <row r="2" spans="1:10" ht="28.5" customHeight="1" thickBot="1" x14ac:dyDescent="0.2">
      <c r="A2" s="5" t="s">
        <v>0</v>
      </c>
      <c r="B2" s="6" t="s">
        <v>1</v>
      </c>
      <c r="C2" s="7" t="s">
        <v>2</v>
      </c>
      <c r="D2" s="8" t="s">
        <v>3</v>
      </c>
      <c r="E2" s="13" t="s">
        <v>18</v>
      </c>
      <c r="F2" s="9" t="s">
        <v>4</v>
      </c>
      <c r="G2" s="8" t="s">
        <v>5</v>
      </c>
      <c r="H2" s="8" t="s">
        <v>6</v>
      </c>
      <c r="I2" s="10" t="s">
        <v>7</v>
      </c>
      <c r="J2" s="8" t="s">
        <v>8</v>
      </c>
    </row>
    <row r="3" spans="1:10" s="23" customFormat="1" ht="103.5" customHeight="1" thickTop="1" x14ac:dyDescent="0.15">
      <c r="A3" s="16" t="s">
        <v>19</v>
      </c>
      <c r="B3" s="16" t="s">
        <v>29</v>
      </c>
      <c r="C3" s="17">
        <v>43192</v>
      </c>
      <c r="D3" s="18" t="s">
        <v>108</v>
      </c>
      <c r="E3" s="19">
        <v>3010401097680</v>
      </c>
      <c r="F3" s="18" t="s">
        <v>30</v>
      </c>
      <c r="G3" s="20"/>
      <c r="H3" s="20">
        <v>2413800</v>
      </c>
      <c r="I3" s="21" t="str">
        <f t="shared" ref="I3:I8" si="0">IF(ISERR(H3/G3*100),"－",H3/G3*100)</f>
        <v>－</v>
      </c>
      <c r="J3" s="22" t="s">
        <v>222</v>
      </c>
    </row>
    <row r="4" spans="1:10" s="23" customFormat="1" ht="103.5" customHeight="1" x14ac:dyDescent="0.15">
      <c r="A4" s="16" t="s">
        <v>20</v>
      </c>
      <c r="B4" s="16" t="s">
        <v>29</v>
      </c>
      <c r="C4" s="17">
        <v>43192</v>
      </c>
      <c r="D4" s="18" t="s">
        <v>109</v>
      </c>
      <c r="E4" s="19">
        <v>3010401009628</v>
      </c>
      <c r="F4" s="18" t="s">
        <v>30</v>
      </c>
      <c r="G4" s="20">
        <v>4524120</v>
      </c>
      <c r="H4" s="20">
        <v>2991600</v>
      </c>
      <c r="I4" s="21">
        <f t="shared" si="0"/>
        <v>66.125566961088566</v>
      </c>
      <c r="J4" s="22"/>
    </row>
    <row r="5" spans="1:10" s="23" customFormat="1" ht="103.5" customHeight="1" x14ac:dyDescent="0.15">
      <c r="A5" s="16" t="s">
        <v>21</v>
      </c>
      <c r="B5" s="16" t="s">
        <v>29</v>
      </c>
      <c r="C5" s="17">
        <v>43192</v>
      </c>
      <c r="D5" s="18" t="s">
        <v>110</v>
      </c>
      <c r="E5" s="19">
        <v>7010001123651</v>
      </c>
      <c r="F5" s="18" t="s">
        <v>30</v>
      </c>
      <c r="G5" s="20">
        <v>9957600</v>
      </c>
      <c r="H5" s="20">
        <v>9177840</v>
      </c>
      <c r="I5" s="21">
        <f t="shared" si="0"/>
        <v>92.169197396963114</v>
      </c>
      <c r="J5" s="22"/>
    </row>
    <row r="6" spans="1:10" s="11" customFormat="1" ht="103.5" customHeight="1" x14ac:dyDescent="0.15">
      <c r="A6" s="26" t="s">
        <v>22</v>
      </c>
      <c r="B6" s="26" t="s">
        <v>29</v>
      </c>
      <c r="C6" s="27">
        <v>43192</v>
      </c>
      <c r="D6" s="28" t="s">
        <v>111</v>
      </c>
      <c r="E6" s="29">
        <v>7010401052137</v>
      </c>
      <c r="F6" s="28" t="s">
        <v>30</v>
      </c>
      <c r="G6" s="30"/>
      <c r="H6" s="30">
        <v>7776000</v>
      </c>
      <c r="I6" s="31" t="str">
        <f t="shared" si="0"/>
        <v>－</v>
      </c>
      <c r="J6" s="32" t="s">
        <v>207</v>
      </c>
    </row>
    <row r="7" spans="1:10" s="11" customFormat="1" ht="103.5" customHeight="1" x14ac:dyDescent="0.15">
      <c r="A7" s="26" t="s">
        <v>23</v>
      </c>
      <c r="B7" s="26" t="s">
        <v>29</v>
      </c>
      <c r="C7" s="27">
        <v>43192</v>
      </c>
      <c r="D7" s="28" t="s">
        <v>112</v>
      </c>
      <c r="E7" s="29">
        <v>7010501005845</v>
      </c>
      <c r="F7" s="28" t="s">
        <v>30</v>
      </c>
      <c r="G7" s="30"/>
      <c r="H7" s="30">
        <v>4438800</v>
      </c>
      <c r="I7" s="31" t="str">
        <f t="shared" si="0"/>
        <v>－</v>
      </c>
      <c r="J7" s="32" t="s">
        <v>207</v>
      </c>
    </row>
    <row r="8" spans="1:10" s="11" customFormat="1" ht="103.5" customHeight="1" x14ac:dyDescent="0.15">
      <c r="A8" s="26" t="s">
        <v>24</v>
      </c>
      <c r="B8" s="26" t="s">
        <v>29</v>
      </c>
      <c r="C8" s="27">
        <v>43192</v>
      </c>
      <c r="D8" s="28" t="s">
        <v>113</v>
      </c>
      <c r="E8" s="29">
        <v>3010401097680</v>
      </c>
      <c r="F8" s="28" t="s">
        <v>30</v>
      </c>
      <c r="G8" s="30"/>
      <c r="H8" s="30">
        <v>5184000</v>
      </c>
      <c r="I8" s="31" t="str">
        <f t="shared" si="0"/>
        <v>－</v>
      </c>
      <c r="J8" s="32" t="s">
        <v>207</v>
      </c>
    </row>
    <row r="9" spans="1:10" s="23" customFormat="1" ht="103.5" customHeight="1" x14ac:dyDescent="0.15">
      <c r="A9" s="16" t="s">
        <v>25</v>
      </c>
      <c r="B9" s="16" t="s">
        <v>29</v>
      </c>
      <c r="C9" s="17">
        <v>43192</v>
      </c>
      <c r="D9" s="18" t="s">
        <v>114</v>
      </c>
      <c r="E9" s="19">
        <v>7010001020741</v>
      </c>
      <c r="F9" s="18" t="s">
        <v>30</v>
      </c>
      <c r="G9" s="20">
        <v>22700520</v>
      </c>
      <c r="H9" s="20">
        <v>19051200</v>
      </c>
      <c r="I9" s="21">
        <f t="shared" ref="I9:I20" si="1">IF(ISERR(H9/G9*100),"－",H9/G9*100)</f>
        <v>83.924068699747849</v>
      </c>
      <c r="J9" s="22"/>
    </row>
    <row r="10" spans="1:10" s="23" customFormat="1" ht="103.5" customHeight="1" x14ac:dyDescent="0.15">
      <c r="A10" s="16" t="s">
        <v>26</v>
      </c>
      <c r="B10" s="16" t="s">
        <v>29</v>
      </c>
      <c r="C10" s="17">
        <v>43192</v>
      </c>
      <c r="D10" s="18" t="s">
        <v>115</v>
      </c>
      <c r="E10" s="19">
        <v>8010405000165</v>
      </c>
      <c r="F10" s="18" t="s">
        <v>31</v>
      </c>
      <c r="G10" s="20"/>
      <c r="H10" s="20">
        <v>43200000</v>
      </c>
      <c r="I10" s="21" t="str">
        <f>IF(ISERR(H10/G10*100),"－",H10/G10*100)</f>
        <v>－</v>
      </c>
      <c r="J10" s="22" t="s">
        <v>207</v>
      </c>
    </row>
    <row r="11" spans="1:10" s="23" customFormat="1" ht="103.5" customHeight="1" x14ac:dyDescent="0.15">
      <c r="A11" s="16" t="s">
        <v>27</v>
      </c>
      <c r="B11" s="16" t="s">
        <v>29</v>
      </c>
      <c r="C11" s="17">
        <v>43192</v>
      </c>
      <c r="D11" s="18" t="s">
        <v>116</v>
      </c>
      <c r="E11" s="19">
        <v>2010005016674</v>
      </c>
      <c r="F11" s="18" t="s">
        <v>30</v>
      </c>
      <c r="G11" s="20">
        <v>16844760</v>
      </c>
      <c r="H11" s="20">
        <v>15336000</v>
      </c>
      <c r="I11" s="21">
        <f>IF(ISERR(H11/G11*100),"－",H11/G11*100)</f>
        <v>91.043149323587869</v>
      </c>
      <c r="J11" s="22"/>
    </row>
    <row r="12" spans="1:10" s="23" customFormat="1" ht="103.5" customHeight="1" x14ac:dyDescent="0.15">
      <c r="A12" s="16" t="s">
        <v>28</v>
      </c>
      <c r="B12" s="16" t="s">
        <v>29</v>
      </c>
      <c r="C12" s="17">
        <v>43192</v>
      </c>
      <c r="D12" s="18" t="s">
        <v>117</v>
      </c>
      <c r="E12" s="19">
        <v>5010601023501</v>
      </c>
      <c r="F12" s="18" t="s">
        <v>30</v>
      </c>
      <c r="G12" s="20">
        <v>8078400</v>
      </c>
      <c r="H12" s="20">
        <v>5832000</v>
      </c>
      <c r="I12" s="21">
        <f t="shared" si="1"/>
        <v>72.192513368983953</v>
      </c>
      <c r="J12" s="22"/>
    </row>
    <row r="13" spans="1:10" s="11" customFormat="1" ht="103.5" customHeight="1" x14ac:dyDescent="0.15">
      <c r="A13" s="26" t="s">
        <v>32</v>
      </c>
      <c r="B13" s="26" t="s">
        <v>29</v>
      </c>
      <c r="C13" s="27">
        <v>43192</v>
      </c>
      <c r="D13" s="28" t="s">
        <v>182</v>
      </c>
      <c r="E13" s="29">
        <v>2030001092148</v>
      </c>
      <c r="F13" s="28" t="s">
        <v>30</v>
      </c>
      <c r="G13" s="30"/>
      <c r="H13" s="30">
        <v>4993183</v>
      </c>
      <c r="I13" s="31" t="str">
        <f>IF(ISERR(H13/G13*100),"－",H13/G13*100)</f>
        <v>－</v>
      </c>
      <c r="J13" s="32" t="s">
        <v>207</v>
      </c>
    </row>
    <row r="14" spans="1:10" s="23" customFormat="1" ht="103.5" customHeight="1" x14ac:dyDescent="0.15">
      <c r="A14" s="16" t="s">
        <v>184</v>
      </c>
      <c r="B14" s="16" t="s">
        <v>29</v>
      </c>
      <c r="C14" s="17">
        <v>43192</v>
      </c>
      <c r="D14" s="18" t="s">
        <v>185</v>
      </c>
      <c r="E14" s="19">
        <v>9011101005242</v>
      </c>
      <c r="F14" s="18" t="s">
        <v>30</v>
      </c>
      <c r="G14" s="20">
        <v>8326800</v>
      </c>
      <c r="H14" s="20">
        <v>7884000</v>
      </c>
      <c r="I14" s="21">
        <f>IF(ISERR(H14/G14*100),"－",H14/G14*100)</f>
        <v>94.682230869001287</v>
      </c>
      <c r="J14" s="22"/>
    </row>
    <row r="15" spans="1:10" s="23" customFormat="1" ht="103.5" customHeight="1" x14ac:dyDescent="0.15">
      <c r="A15" s="16" t="s">
        <v>33</v>
      </c>
      <c r="B15" s="16" t="s">
        <v>29</v>
      </c>
      <c r="C15" s="17">
        <v>43213</v>
      </c>
      <c r="D15" s="18" t="s">
        <v>118</v>
      </c>
      <c r="E15" s="19">
        <v>6010005003132</v>
      </c>
      <c r="F15" s="18" t="s">
        <v>30</v>
      </c>
      <c r="G15" s="20">
        <v>5084200</v>
      </c>
      <c r="H15" s="20">
        <v>3466800</v>
      </c>
      <c r="I15" s="21">
        <f>IF(ISERR(H15/G15*100),"－",H15/G15*100)</f>
        <v>68.187718815152834</v>
      </c>
      <c r="J15" s="22"/>
    </row>
    <row r="16" spans="1:10" s="23" customFormat="1" ht="103.5" customHeight="1" x14ac:dyDescent="0.15">
      <c r="A16" s="16" t="s">
        <v>34</v>
      </c>
      <c r="B16" s="16" t="s">
        <v>29</v>
      </c>
      <c r="C16" s="17">
        <v>43231</v>
      </c>
      <c r="D16" s="18" t="s">
        <v>119</v>
      </c>
      <c r="E16" s="19">
        <v>9011101039249</v>
      </c>
      <c r="F16" s="18" t="s">
        <v>30</v>
      </c>
      <c r="G16" s="20">
        <v>7246800</v>
      </c>
      <c r="H16" s="20">
        <v>4392360</v>
      </c>
      <c r="I16" s="21">
        <f t="shared" si="1"/>
        <v>60.611028315946349</v>
      </c>
      <c r="J16" s="22"/>
    </row>
    <row r="17" spans="1:10" s="23" customFormat="1" ht="103.5" customHeight="1" x14ac:dyDescent="0.15">
      <c r="A17" s="16" t="s">
        <v>35</v>
      </c>
      <c r="B17" s="16" t="s">
        <v>29</v>
      </c>
      <c r="C17" s="17">
        <v>43241</v>
      </c>
      <c r="D17" s="18" t="s">
        <v>120</v>
      </c>
      <c r="E17" s="19">
        <v>6020001110501</v>
      </c>
      <c r="F17" s="18" t="s">
        <v>30</v>
      </c>
      <c r="G17" s="20">
        <v>4286644</v>
      </c>
      <c r="H17" s="20">
        <v>2430000</v>
      </c>
      <c r="I17" s="21">
        <f t="shared" si="1"/>
        <v>56.687702547727312</v>
      </c>
      <c r="J17" s="22"/>
    </row>
    <row r="18" spans="1:10" s="23" customFormat="1" ht="103.5" customHeight="1" x14ac:dyDescent="0.15">
      <c r="A18" s="16" t="s">
        <v>36</v>
      </c>
      <c r="B18" s="16" t="s">
        <v>29</v>
      </c>
      <c r="C18" s="17">
        <v>43245</v>
      </c>
      <c r="D18" s="18" t="s">
        <v>118</v>
      </c>
      <c r="E18" s="19">
        <v>6010005003132</v>
      </c>
      <c r="F18" s="18" t="s">
        <v>30</v>
      </c>
      <c r="G18" s="20">
        <v>6739200</v>
      </c>
      <c r="H18" s="20">
        <v>6696000</v>
      </c>
      <c r="I18" s="21">
        <f t="shared" si="1"/>
        <v>99.358974358974365</v>
      </c>
      <c r="J18" s="22"/>
    </row>
    <row r="19" spans="1:10" s="23" customFormat="1" ht="103.5" customHeight="1" x14ac:dyDescent="0.15">
      <c r="A19" s="16" t="s">
        <v>37</v>
      </c>
      <c r="B19" s="16" t="s">
        <v>29</v>
      </c>
      <c r="C19" s="17">
        <v>43248</v>
      </c>
      <c r="D19" s="18" t="s">
        <v>121</v>
      </c>
      <c r="E19" s="19">
        <v>2010001134133</v>
      </c>
      <c r="F19" s="18" t="s">
        <v>30</v>
      </c>
      <c r="G19" s="20">
        <v>3632558768</v>
      </c>
      <c r="H19" s="20">
        <v>3631138314</v>
      </c>
      <c r="I19" s="21">
        <f>IF(ISERR(H19/G19*100),"－",H19/G19*100)</f>
        <v>99.960896599594946</v>
      </c>
      <c r="J19" s="22"/>
    </row>
    <row r="20" spans="1:10" s="23" customFormat="1" ht="103.5" customHeight="1" x14ac:dyDescent="0.15">
      <c r="A20" s="16" t="s">
        <v>38</v>
      </c>
      <c r="B20" s="16" t="s">
        <v>29</v>
      </c>
      <c r="C20" s="17">
        <v>43252</v>
      </c>
      <c r="D20" s="18" t="s">
        <v>122</v>
      </c>
      <c r="E20" s="19">
        <v>7010501010507</v>
      </c>
      <c r="F20" s="18" t="s">
        <v>30</v>
      </c>
      <c r="G20" s="20"/>
      <c r="H20" s="20">
        <v>14124348</v>
      </c>
      <c r="I20" s="21" t="str">
        <f t="shared" si="1"/>
        <v>－</v>
      </c>
      <c r="J20" s="22" t="s">
        <v>207</v>
      </c>
    </row>
    <row r="21" spans="1:10" s="23" customFormat="1" ht="103.5" customHeight="1" x14ac:dyDescent="0.15">
      <c r="A21" s="16" t="s">
        <v>39</v>
      </c>
      <c r="B21" s="16" t="s">
        <v>29</v>
      </c>
      <c r="C21" s="17">
        <v>43270</v>
      </c>
      <c r="D21" s="18" t="s">
        <v>118</v>
      </c>
      <c r="E21" s="19">
        <v>6010005003132</v>
      </c>
      <c r="F21" s="18" t="s">
        <v>30</v>
      </c>
      <c r="G21" s="20">
        <v>8116732</v>
      </c>
      <c r="H21" s="20">
        <v>7884000</v>
      </c>
      <c r="I21" s="21">
        <f t="shared" ref="I21:I23" si="2">IF(ISERR(H21/G21*100),"－",H21/G21*100)</f>
        <v>97.132688377539139</v>
      </c>
      <c r="J21" s="22"/>
    </row>
    <row r="22" spans="1:10" s="23" customFormat="1" ht="103.5" customHeight="1" x14ac:dyDescent="0.15">
      <c r="A22" s="16" t="s">
        <v>40</v>
      </c>
      <c r="B22" s="16" t="s">
        <v>29</v>
      </c>
      <c r="C22" s="17">
        <v>43285</v>
      </c>
      <c r="D22" s="18" t="s">
        <v>118</v>
      </c>
      <c r="E22" s="19">
        <v>6010005003132</v>
      </c>
      <c r="F22" s="18" t="s">
        <v>30</v>
      </c>
      <c r="G22" s="20">
        <v>5471355</v>
      </c>
      <c r="H22" s="20">
        <v>5400000</v>
      </c>
      <c r="I22" s="21">
        <f t="shared" si="2"/>
        <v>98.695844082498766</v>
      </c>
      <c r="J22" s="22"/>
    </row>
    <row r="23" spans="1:10" s="23" customFormat="1" ht="103.5" customHeight="1" x14ac:dyDescent="0.15">
      <c r="A23" s="16" t="s">
        <v>41</v>
      </c>
      <c r="B23" s="16" t="s">
        <v>29</v>
      </c>
      <c r="C23" s="17">
        <v>43285</v>
      </c>
      <c r="D23" s="18" t="s">
        <v>123</v>
      </c>
      <c r="E23" s="19">
        <v>2011001013392</v>
      </c>
      <c r="F23" s="18" t="s">
        <v>30</v>
      </c>
      <c r="G23" s="20">
        <v>5184000</v>
      </c>
      <c r="H23" s="20">
        <v>4125600</v>
      </c>
      <c r="I23" s="21">
        <f t="shared" si="2"/>
        <v>79.583333333333329</v>
      </c>
      <c r="J23" s="22"/>
    </row>
    <row r="24" spans="1:10" s="23" customFormat="1" ht="103.5" customHeight="1" x14ac:dyDescent="0.15">
      <c r="A24" s="16" t="s">
        <v>42</v>
      </c>
      <c r="B24" s="16" t="s">
        <v>29</v>
      </c>
      <c r="C24" s="17">
        <v>43307</v>
      </c>
      <c r="D24" s="18" t="s">
        <v>124</v>
      </c>
      <c r="E24" s="19">
        <v>8020001070363</v>
      </c>
      <c r="F24" s="18" t="s">
        <v>30</v>
      </c>
      <c r="G24" s="20">
        <v>9352800</v>
      </c>
      <c r="H24" s="20">
        <v>5162400</v>
      </c>
      <c r="I24" s="21">
        <f>IF(ISERR(H24/G24*100),"－",H24/G24*100)</f>
        <v>55.196304849884527</v>
      </c>
      <c r="J24" s="22"/>
    </row>
    <row r="25" spans="1:10" s="23" customFormat="1" ht="103.5" customHeight="1" x14ac:dyDescent="0.15">
      <c r="A25" s="16" t="s">
        <v>43</v>
      </c>
      <c r="B25" s="16" t="s">
        <v>29</v>
      </c>
      <c r="C25" s="17">
        <v>43307</v>
      </c>
      <c r="D25" s="18" t="s">
        <v>118</v>
      </c>
      <c r="E25" s="19">
        <v>6010005003132</v>
      </c>
      <c r="F25" s="18" t="s">
        <v>30</v>
      </c>
      <c r="G25" s="20">
        <v>14202000</v>
      </c>
      <c r="H25" s="20">
        <v>12960000</v>
      </c>
      <c r="I25" s="21">
        <f>IF(ISERR(H25/G25*100),"－",H25/G25*100)</f>
        <v>91.254752851711032</v>
      </c>
      <c r="J25" s="22"/>
    </row>
    <row r="26" spans="1:10" s="23" customFormat="1" ht="103.5" customHeight="1" x14ac:dyDescent="0.15">
      <c r="A26" s="16" t="s">
        <v>44</v>
      </c>
      <c r="B26" s="16" t="s">
        <v>45</v>
      </c>
      <c r="C26" s="17">
        <v>43320</v>
      </c>
      <c r="D26" s="18" t="s">
        <v>117</v>
      </c>
      <c r="E26" s="19">
        <v>5010601023501</v>
      </c>
      <c r="F26" s="18" t="s">
        <v>30</v>
      </c>
      <c r="G26" s="20">
        <v>3661200</v>
      </c>
      <c r="H26" s="20">
        <v>1879200</v>
      </c>
      <c r="I26" s="21">
        <f t="shared" ref="I26:I33" si="3">IF(ISERR(H26/G26*100),"－",H26/G26*100)</f>
        <v>51.327433628318587</v>
      </c>
      <c r="J26" s="22"/>
    </row>
    <row r="27" spans="1:10" s="23" customFormat="1" ht="103.5" customHeight="1" x14ac:dyDescent="0.15">
      <c r="A27" s="16" t="s">
        <v>46</v>
      </c>
      <c r="B27" s="16" t="s">
        <v>45</v>
      </c>
      <c r="C27" s="17">
        <v>43334</v>
      </c>
      <c r="D27" s="18" t="s">
        <v>125</v>
      </c>
      <c r="E27" s="19">
        <v>7010401022924</v>
      </c>
      <c r="F27" s="18" t="s">
        <v>30</v>
      </c>
      <c r="G27" s="20"/>
      <c r="H27" s="20">
        <v>42984000</v>
      </c>
      <c r="I27" s="21" t="str">
        <f t="shared" si="3"/>
        <v>－</v>
      </c>
      <c r="J27" s="22" t="s">
        <v>222</v>
      </c>
    </row>
    <row r="28" spans="1:10" s="23" customFormat="1" ht="103.5" customHeight="1" x14ac:dyDescent="0.15">
      <c r="A28" s="16" t="s">
        <v>47</v>
      </c>
      <c r="B28" s="16" t="s">
        <v>45</v>
      </c>
      <c r="C28" s="17">
        <v>43342</v>
      </c>
      <c r="D28" s="18" t="s">
        <v>126</v>
      </c>
      <c r="E28" s="19">
        <v>8200005001627</v>
      </c>
      <c r="F28" s="18" t="s">
        <v>30</v>
      </c>
      <c r="G28" s="20">
        <v>7851600</v>
      </c>
      <c r="H28" s="20">
        <v>6199200</v>
      </c>
      <c r="I28" s="21">
        <f t="shared" si="3"/>
        <v>78.954607977991742</v>
      </c>
      <c r="J28" s="22"/>
    </row>
    <row r="29" spans="1:10" s="23" customFormat="1" ht="103.5" customHeight="1" x14ac:dyDescent="0.15">
      <c r="A29" s="16" t="s">
        <v>48</v>
      </c>
      <c r="B29" s="16" t="s">
        <v>45</v>
      </c>
      <c r="C29" s="17">
        <v>43356</v>
      </c>
      <c r="D29" s="18" t="s">
        <v>118</v>
      </c>
      <c r="E29" s="19">
        <v>6010005003132</v>
      </c>
      <c r="F29" s="18" t="s">
        <v>30</v>
      </c>
      <c r="G29" s="20">
        <v>3913776</v>
      </c>
      <c r="H29" s="20">
        <v>3164400</v>
      </c>
      <c r="I29" s="21">
        <f t="shared" si="3"/>
        <v>80.852864343794835</v>
      </c>
      <c r="J29" s="22"/>
    </row>
    <row r="30" spans="1:10" s="23" customFormat="1" ht="103.5" customHeight="1" x14ac:dyDescent="0.15">
      <c r="A30" s="16" t="s">
        <v>49</v>
      </c>
      <c r="B30" s="16" t="s">
        <v>45</v>
      </c>
      <c r="C30" s="17">
        <v>43364</v>
      </c>
      <c r="D30" s="18" t="s">
        <v>127</v>
      </c>
      <c r="E30" s="19">
        <v>7011001055661</v>
      </c>
      <c r="F30" s="18" t="s">
        <v>30</v>
      </c>
      <c r="G30" s="20">
        <v>5356800</v>
      </c>
      <c r="H30" s="20">
        <v>4665600</v>
      </c>
      <c r="I30" s="21">
        <f t="shared" si="3"/>
        <v>87.096774193548384</v>
      </c>
      <c r="J30" s="22"/>
    </row>
    <row r="31" spans="1:10" s="23" customFormat="1" ht="103.5" customHeight="1" x14ac:dyDescent="0.15">
      <c r="A31" s="16" t="s">
        <v>50</v>
      </c>
      <c r="B31" s="16" t="s">
        <v>45</v>
      </c>
      <c r="C31" s="17">
        <v>43385</v>
      </c>
      <c r="D31" s="18" t="s">
        <v>128</v>
      </c>
      <c r="E31" s="19">
        <v>9010005018193</v>
      </c>
      <c r="F31" s="18" t="s">
        <v>30</v>
      </c>
      <c r="G31" s="20">
        <v>9990000</v>
      </c>
      <c r="H31" s="20">
        <v>9266400</v>
      </c>
      <c r="I31" s="21">
        <f t="shared" si="3"/>
        <v>92.756756756756758</v>
      </c>
      <c r="J31" s="22"/>
    </row>
    <row r="32" spans="1:10" s="23" customFormat="1" ht="103.5" customHeight="1" x14ac:dyDescent="0.15">
      <c r="A32" s="16" t="s">
        <v>51</v>
      </c>
      <c r="B32" s="16" t="s">
        <v>45</v>
      </c>
      <c r="C32" s="17">
        <v>43390</v>
      </c>
      <c r="D32" s="18" t="s">
        <v>129</v>
      </c>
      <c r="E32" s="19">
        <v>7020001068276</v>
      </c>
      <c r="F32" s="18" t="s">
        <v>30</v>
      </c>
      <c r="G32" s="20">
        <v>14774400</v>
      </c>
      <c r="H32" s="20">
        <v>9990000</v>
      </c>
      <c r="I32" s="21">
        <f t="shared" si="3"/>
        <v>67.616959064327489</v>
      </c>
      <c r="J32" s="22"/>
    </row>
    <row r="33" spans="1:10" s="23" customFormat="1" ht="103.5" customHeight="1" x14ac:dyDescent="0.15">
      <c r="A33" s="16" t="s">
        <v>52</v>
      </c>
      <c r="B33" s="16" t="s">
        <v>45</v>
      </c>
      <c r="C33" s="17">
        <v>43419</v>
      </c>
      <c r="D33" s="18" t="s">
        <v>130</v>
      </c>
      <c r="E33" s="19">
        <v>5010401023057</v>
      </c>
      <c r="F33" s="18" t="s">
        <v>30</v>
      </c>
      <c r="G33" s="20">
        <v>4860000</v>
      </c>
      <c r="H33" s="20">
        <v>1512000</v>
      </c>
      <c r="I33" s="21">
        <f t="shared" si="3"/>
        <v>31.111111111111111</v>
      </c>
      <c r="J33" s="22"/>
    </row>
    <row r="34" spans="1:10" s="23" customFormat="1" ht="103.5" customHeight="1" x14ac:dyDescent="0.15">
      <c r="A34" s="16" t="s">
        <v>53</v>
      </c>
      <c r="B34" s="16" t="s">
        <v>45</v>
      </c>
      <c r="C34" s="17">
        <v>43432</v>
      </c>
      <c r="D34" s="18" t="s">
        <v>131</v>
      </c>
      <c r="E34" s="19">
        <v>4480001002274</v>
      </c>
      <c r="F34" s="18" t="s">
        <v>30</v>
      </c>
      <c r="G34" s="20">
        <v>6890400</v>
      </c>
      <c r="H34" s="20">
        <v>6210000</v>
      </c>
      <c r="I34" s="21">
        <f t="shared" ref="I34:I39" si="4">IF(ISERR(H34/G34*100),"－",H34/G34*100)</f>
        <v>90.125391849529777</v>
      </c>
      <c r="J34" s="22"/>
    </row>
    <row r="35" spans="1:10" s="23" customFormat="1" ht="103.5" customHeight="1" x14ac:dyDescent="0.15">
      <c r="A35" s="16" t="s">
        <v>245</v>
      </c>
      <c r="B35" s="16" t="s">
        <v>45</v>
      </c>
      <c r="C35" s="17">
        <v>43454</v>
      </c>
      <c r="D35" s="18" t="s">
        <v>254</v>
      </c>
      <c r="E35" s="19">
        <v>7010001089876</v>
      </c>
      <c r="F35" s="18" t="s">
        <v>30</v>
      </c>
      <c r="G35" s="20">
        <v>4446360</v>
      </c>
      <c r="H35" s="20">
        <v>971892</v>
      </c>
      <c r="I35" s="21">
        <f t="shared" si="4"/>
        <v>21.858149137721643</v>
      </c>
      <c r="J35" s="22"/>
    </row>
    <row r="36" spans="1:10" s="23" customFormat="1" ht="103.5" customHeight="1" x14ac:dyDescent="0.15">
      <c r="A36" s="16" t="s">
        <v>246</v>
      </c>
      <c r="B36" s="16" t="s">
        <v>45</v>
      </c>
      <c r="C36" s="17">
        <v>43461</v>
      </c>
      <c r="D36" s="18" t="s">
        <v>109</v>
      </c>
      <c r="E36" s="19">
        <v>3010401009628</v>
      </c>
      <c r="F36" s="18" t="s">
        <v>30</v>
      </c>
      <c r="G36" s="20">
        <v>2811240</v>
      </c>
      <c r="H36" s="20">
        <v>1836000</v>
      </c>
      <c r="I36" s="21">
        <f t="shared" si="4"/>
        <v>65.30925854782943</v>
      </c>
      <c r="J36" s="22"/>
    </row>
    <row r="37" spans="1:10" s="23" customFormat="1" ht="103.5" customHeight="1" x14ac:dyDescent="0.15">
      <c r="A37" s="16" t="s">
        <v>247</v>
      </c>
      <c r="B37" s="16" t="s">
        <v>45</v>
      </c>
      <c r="C37" s="17">
        <v>43461</v>
      </c>
      <c r="D37" s="18" t="s">
        <v>109</v>
      </c>
      <c r="E37" s="19">
        <v>3010401009628</v>
      </c>
      <c r="F37" s="18" t="s">
        <v>30</v>
      </c>
      <c r="G37" s="20">
        <v>3348000</v>
      </c>
      <c r="H37" s="20">
        <v>1058400</v>
      </c>
      <c r="I37" s="21">
        <f t="shared" si="4"/>
        <v>31.612903225806448</v>
      </c>
      <c r="J37" s="22"/>
    </row>
    <row r="38" spans="1:10" s="23" customFormat="1" ht="103.5" customHeight="1" x14ac:dyDescent="0.15">
      <c r="A38" s="16" t="s">
        <v>248</v>
      </c>
      <c r="B38" s="16" t="s">
        <v>45</v>
      </c>
      <c r="C38" s="17">
        <v>43482</v>
      </c>
      <c r="D38" s="18" t="s">
        <v>118</v>
      </c>
      <c r="E38" s="19">
        <v>6010005003132</v>
      </c>
      <c r="F38" s="18" t="s">
        <v>30</v>
      </c>
      <c r="G38" s="20">
        <v>4514400</v>
      </c>
      <c r="H38" s="20">
        <v>2862000</v>
      </c>
      <c r="I38" s="21">
        <f t="shared" si="4"/>
        <v>63.397129186602875</v>
      </c>
      <c r="J38" s="22"/>
    </row>
    <row r="39" spans="1:10" s="23" customFormat="1" ht="103.5" customHeight="1" x14ac:dyDescent="0.15">
      <c r="A39" s="16" t="s">
        <v>249</v>
      </c>
      <c r="B39" s="16" t="s">
        <v>45</v>
      </c>
      <c r="C39" s="17">
        <v>43504</v>
      </c>
      <c r="D39" s="18" t="s">
        <v>255</v>
      </c>
      <c r="E39" s="19">
        <v>6030001048831</v>
      </c>
      <c r="F39" s="18" t="s">
        <v>30</v>
      </c>
      <c r="G39" s="20">
        <v>3747600</v>
      </c>
      <c r="H39" s="20">
        <v>1007961</v>
      </c>
      <c r="I39" s="21">
        <f t="shared" si="4"/>
        <v>26.896173551072689</v>
      </c>
      <c r="J39" s="22"/>
    </row>
  </sheetData>
  <autoFilter ref="A2:J39"/>
  <phoneticPr fontId="4"/>
  <dataValidations count="1">
    <dataValidation type="date" operator="greaterThanOrEqual" allowBlank="1" showInputMessage="1" showErrorMessage="1" errorTitle="契約を締結した日" error="正しい日付を入力してください。" sqref="C2">
      <formula1>38718</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view="pageBreakPreview" zoomScale="85" zoomScaleNormal="70" zoomScaleSheetLayoutView="85" workbookViewId="0">
      <pane xSplit="1" ySplit="2" topLeftCell="B3" activePane="bottomRight" state="frozen"/>
      <selection pane="topRight" activeCell="B1" sqref="B1"/>
      <selection pane="bottomLeft" activeCell="A3" sqref="A3"/>
      <selection pane="bottomRight" activeCell="A3" sqref="A3"/>
    </sheetView>
  </sheetViews>
  <sheetFormatPr defaultRowHeight="13.5" x14ac:dyDescent="0.15"/>
  <cols>
    <col min="1" max="1" width="29" customWidth="1"/>
    <col min="2" max="2" width="7.625" customWidth="1"/>
    <col min="3" max="3" width="17" bestFit="1" customWidth="1"/>
    <col min="4" max="4" width="32" customWidth="1"/>
    <col min="5" max="5" width="35.375" style="14" customWidth="1"/>
    <col min="6" max="6" width="32.875" customWidth="1"/>
    <col min="7" max="7" width="11.625" customWidth="1"/>
    <col min="8" max="8" width="15.375" bestFit="1" customWidth="1"/>
    <col min="9" max="9" width="14.875" bestFit="1" customWidth="1"/>
    <col min="10" max="10" width="16.5" customWidth="1"/>
  </cols>
  <sheetData>
    <row r="1" spans="1:10" x14ac:dyDescent="0.15">
      <c r="A1" s="1" t="s">
        <v>243</v>
      </c>
      <c r="B1" s="1"/>
      <c r="C1" s="2"/>
      <c r="D1" s="3"/>
      <c r="E1" s="12"/>
      <c r="F1" s="3"/>
      <c r="G1" s="3"/>
      <c r="H1" s="3"/>
      <c r="I1" s="4"/>
      <c r="J1" s="3"/>
    </row>
    <row r="2" spans="1:10" ht="29.25" customHeight="1" thickBot="1" x14ac:dyDescent="0.2">
      <c r="A2" s="5" t="s">
        <v>9</v>
      </c>
      <c r="B2" s="6" t="s">
        <v>10</v>
      </c>
      <c r="C2" s="7" t="s">
        <v>11</v>
      </c>
      <c r="D2" s="8" t="s">
        <v>12</v>
      </c>
      <c r="E2" s="13" t="s">
        <v>18</v>
      </c>
      <c r="F2" s="9" t="s">
        <v>13</v>
      </c>
      <c r="G2" s="8" t="s">
        <v>14</v>
      </c>
      <c r="H2" s="8" t="s">
        <v>15</v>
      </c>
      <c r="I2" s="10" t="s">
        <v>16</v>
      </c>
      <c r="J2" s="8" t="s">
        <v>17</v>
      </c>
    </row>
    <row r="3" spans="1:10" s="23" customFormat="1" ht="141" customHeight="1" thickTop="1" x14ac:dyDescent="0.15">
      <c r="A3" s="16" t="s">
        <v>54</v>
      </c>
      <c r="B3" s="16" t="s">
        <v>29</v>
      </c>
      <c r="C3" s="17">
        <v>43192</v>
      </c>
      <c r="D3" s="18" t="s">
        <v>132</v>
      </c>
      <c r="E3" s="19">
        <v>8010401021784</v>
      </c>
      <c r="F3" s="18" t="s">
        <v>223</v>
      </c>
      <c r="G3" s="20">
        <v>9210088</v>
      </c>
      <c r="H3" s="20">
        <v>9210088</v>
      </c>
      <c r="I3" s="24">
        <f t="shared" ref="I3:I11" si="0">IF(AND(AND(G3&lt;&gt;"",G3&lt;&gt;0),AND(H3&lt;&gt;"",H3&lt;&gt;0)), H3/G3*100,"")</f>
        <v>100</v>
      </c>
      <c r="J3" s="25" t="s">
        <v>183</v>
      </c>
    </row>
    <row r="4" spans="1:10" s="23" customFormat="1" ht="141" customHeight="1" x14ac:dyDescent="0.15">
      <c r="A4" s="16" t="s">
        <v>55</v>
      </c>
      <c r="B4" s="16" t="s">
        <v>29</v>
      </c>
      <c r="C4" s="17">
        <v>43192</v>
      </c>
      <c r="D4" s="18" t="s">
        <v>133</v>
      </c>
      <c r="E4" s="19">
        <v>5010405000762</v>
      </c>
      <c r="F4" s="18" t="s">
        <v>224</v>
      </c>
      <c r="G4" s="20">
        <v>2095804</v>
      </c>
      <c r="H4" s="20">
        <v>2095804</v>
      </c>
      <c r="I4" s="24">
        <f t="shared" si="0"/>
        <v>100</v>
      </c>
      <c r="J4" s="25" t="s">
        <v>183</v>
      </c>
    </row>
    <row r="5" spans="1:10" s="23" customFormat="1" ht="141" customHeight="1" x14ac:dyDescent="0.15">
      <c r="A5" s="16" t="s">
        <v>56</v>
      </c>
      <c r="B5" s="16" t="s">
        <v>29</v>
      </c>
      <c r="C5" s="17">
        <v>43192</v>
      </c>
      <c r="D5" s="18" t="s">
        <v>134</v>
      </c>
      <c r="E5" s="19">
        <v>3010401011971</v>
      </c>
      <c r="F5" s="18" t="s">
        <v>225</v>
      </c>
      <c r="G5" s="20">
        <v>11404800</v>
      </c>
      <c r="H5" s="20">
        <v>11333044</v>
      </c>
      <c r="I5" s="24">
        <f t="shared" si="0"/>
        <v>99.370826318742985</v>
      </c>
      <c r="J5" s="25" t="s">
        <v>183</v>
      </c>
    </row>
    <row r="6" spans="1:10" s="23" customFormat="1" ht="141" customHeight="1" x14ac:dyDescent="0.15">
      <c r="A6" s="16" t="s">
        <v>57</v>
      </c>
      <c r="B6" s="16" t="s">
        <v>29</v>
      </c>
      <c r="C6" s="17">
        <v>43192</v>
      </c>
      <c r="D6" s="18" t="s">
        <v>135</v>
      </c>
      <c r="E6" s="19">
        <v>3010401037091</v>
      </c>
      <c r="F6" s="18" t="s">
        <v>226</v>
      </c>
      <c r="G6" s="20">
        <v>45543600</v>
      </c>
      <c r="H6" s="20">
        <v>44496000</v>
      </c>
      <c r="I6" s="24">
        <f t="shared" si="0"/>
        <v>97.699786578136113</v>
      </c>
      <c r="J6" s="25" t="s">
        <v>183</v>
      </c>
    </row>
    <row r="7" spans="1:10" s="23" customFormat="1" ht="141" customHeight="1" x14ac:dyDescent="0.15">
      <c r="A7" s="16" t="s">
        <v>58</v>
      </c>
      <c r="B7" s="16" t="s">
        <v>29</v>
      </c>
      <c r="C7" s="17">
        <v>43192</v>
      </c>
      <c r="D7" s="18" t="s">
        <v>136</v>
      </c>
      <c r="E7" s="19">
        <v>1010001143390</v>
      </c>
      <c r="F7" s="18" t="s">
        <v>227</v>
      </c>
      <c r="G7" s="20">
        <v>3984184</v>
      </c>
      <c r="H7" s="20">
        <v>3981149</v>
      </c>
      <c r="I7" s="24">
        <f t="shared" si="0"/>
        <v>99.923823799302454</v>
      </c>
      <c r="J7" s="25" t="s">
        <v>183</v>
      </c>
    </row>
    <row r="8" spans="1:10" s="23" customFormat="1" ht="141" customHeight="1" x14ac:dyDescent="0.15">
      <c r="A8" s="16" t="s">
        <v>59</v>
      </c>
      <c r="B8" s="16" t="s">
        <v>29</v>
      </c>
      <c r="C8" s="17">
        <v>43192</v>
      </c>
      <c r="D8" s="18" t="s">
        <v>137</v>
      </c>
      <c r="E8" s="19">
        <v>7010401075212</v>
      </c>
      <c r="F8" s="18" t="s">
        <v>195</v>
      </c>
      <c r="G8" s="20">
        <v>1944000</v>
      </c>
      <c r="H8" s="20">
        <v>1944000</v>
      </c>
      <c r="I8" s="24">
        <f t="shared" si="0"/>
        <v>100</v>
      </c>
      <c r="J8" s="25" t="s">
        <v>183</v>
      </c>
    </row>
    <row r="9" spans="1:10" s="23" customFormat="1" ht="141" customHeight="1" x14ac:dyDescent="0.15">
      <c r="A9" s="16" t="s">
        <v>60</v>
      </c>
      <c r="B9" s="16" t="s">
        <v>29</v>
      </c>
      <c r="C9" s="17">
        <v>43192</v>
      </c>
      <c r="D9" s="18" t="s">
        <v>138</v>
      </c>
      <c r="E9" s="19">
        <v>3010001076738</v>
      </c>
      <c r="F9" s="18" t="s">
        <v>196</v>
      </c>
      <c r="G9" s="20">
        <v>21998001</v>
      </c>
      <c r="H9" s="20">
        <v>21988800</v>
      </c>
      <c r="I9" s="24">
        <f t="shared" si="0"/>
        <v>99.958173472216856</v>
      </c>
      <c r="J9" s="25" t="s">
        <v>183</v>
      </c>
    </row>
    <row r="10" spans="1:10" s="11" customFormat="1" ht="141" customHeight="1" x14ac:dyDescent="0.15">
      <c r="A10" s="26" t="s">
        <v>61</v>
      </c>
      <c r="B10" s="26" t="s">
        <v>29</v>
      </c>
      <c r="C10" s="27">
        <v>43192</v>
      </c>
      <c r="D10" s="28" t="s">
        <v>139</v>
      </c>
      <c r="E10" s="29">
        <v>8010005023467</v>
      </c>
      <c r="F10" s="28" t="s">
        <v>233</v>
      </c>
      <c r="G10" s="30">
        <v>50344156</v>
      </c>
      <c r="H10" s="30">
        <v>49998724</v>
      </c>
      <c r="I10" s="33">
        <f t="shared" si="0"/>
        <v>99.313858792269755</v>
      </c>
      <c r="J10" s="34" t="s">
        <v>183</v>
      </c>
    </row>
    <row r="11" spans="1:10" s="11" customFormat="1" ht="141" customHeight="1" x14ac:dyDescent="0.15">
      <c r="A11" s="26" t="s">
        <v>62</v>
      </c>
      <c r="B11" s="26" t="s">
        <v>29</v>
      </c>
      <c r="C11" s="27">
        <v>43192</v>
      </c>
      <c r="D11" s="28" t="s">
        <v>140</v>
      </c>
      <c r="E11" s="29">
        <v>2010405010376</v>
      </c>
      <c r="F11" s="28" t="s">
        <v>234</v>
      </c>
      <c r="G11" s="30">
        <v>58314823</v>
      </c>
      <c r="H11" s="30">
        <v>57990745</v>
      </c>
      <c r="I11" s="33">
        <f t="shared" si="0"/>
        <v>99.444261367302786</v>
      </c>
      <c r="J11" s="34" t="s">
        <v>183</v>
      </c>
    </row>
    <row r="12" spans="1:10" s="11" customFormat="1" ht="141" customHeight="1" x14ac:dyDescent="0.15">
      <c r="A12" s="26" t="s">
        <v>63</v>
      </c>
      <c r="B12" s="26" t="s">
        <v>29</v>
      </c>
      <c r="C12" s="27">
        <v>43192</v>
      </c>
      <c r="D12" s="28" t="s">
        <v>141</v>
      </c>
      <c r="E12" s="29">
        <v>2010405010376</v>
      </c>
      <c r="F12" s="28" t="s">
        <v>235</v>
      </c>
      <c r="G12" s="30">
        <v>32996765</v>
      </c>
      <c r="H12" s="30">
        <v>32990760</v>
      </c>
      <c r="I12" s="33">
        <f t="shared" ref="I12:I28" si="1">IF(AND(AND(G12&lt;&gt;"",G12&lt;&gt;0),AND(H12&lt;&gt;"",H12&lt;&gt;0)), H12/G12*100,"")</f>
        <v>99.981801246273676</v>
      </c>
      <c r="J12" s="34" t="s">
        <v>183</v>
      </c>
    </row>
    <row r="13" spans="1:10" s="23" customFormat="1" ht="141" customHeight="1" x14ac:dyDescent="0.15">
      <c r="A13" s="16" t="s">
        <v>64</v>
      </c>
      <c r="B13" s="16" t="s">
        <v>29</v>
      </c>
      <c r="C13" s="17">
        <v>43192</v>
      </c>
      <c r="D13" s="18" t="s">
        <v>142</v>
      </c>
      <c r="E13" s="19">
        <v>7010405010470</v>
      </c>
      <c r="F13" s="18" t="s">
        <v>187</v>
      </c>
      <c r="G13" s="20">
        <v>56970000</v>
      </c>
      <c r="H13" s="20">
        <v>56441880</v>
      </c>
      <c r="I13" s="24">
        <f>IF(AND(AND(G13&lt;&gt;"",G13&lt;&gt;0),AND(H13&lt;&gt;"",H13&lt;&gt;0)), H13/G13*100,"")</f>
        <v>99.072985781990525</v>
      </c>
      <c r="J13" s="25" t="s">
        <v>183</v>
      </c>
    </row>
    <row r="14" spans="1:10" s="23" customFormat="1" ht="141" customHeight="1" x14ac:dyDescent="0.15">
      <c r="A14" s="16" t="s">
        <v>65</v>
      </c>
      <c r="B14" s="16" t="s">
        <v>29</v>
      </c>
      <c r="C14" s="17">
        <v>43192</v>
      </c>
      <c r="D14" s="18" t="s">
        <v>143</v>
      </c>
      <c r="E14" s="19">
        <v>2010405009567</v>
      </c>
      <c r="F14" s="18" t="s">
        <v>188</v>
      </c>
      <c r="G14" s="20">
        <v>22258800</v>
      </c>
      <c r="H14" s="20">
        <v>21999600</v>
      </c>
      <c r="I14" s="24">
        <f>IF(AND(AND(G14&lt;&gt;"",G14&lt;&gt;0),AND(H14&lt;&gt;"",H14&lt;&gt;0)), H14/G14*100,"")</f>
        <v>98.835516739446874</v>
      </c>
      <c r="J14" s="25" t="s">
        <v>183</v>
      </c>
    </row>
    <row r="15" spans="1:10" s="23" customFormat="1" ht="141" customHeight="1" x14ac:dyDescent="0.15">
      <c r="A15" s="16" t="s">
        <v>66</v>
      </c>
      <c r="B15" s="16" t="s">
        <v>29</v>
      </c>
      <c r="C15" s="17">
        <v>43192</v>
      </c>
      <c r="D15" s="18" t="s">
        <v>144</v>
      </c>
      <c r="E15" s="19">
        <v>6010001030403</v>
      </c>
      <c r="F15" s="18" t="s">
        <v>203</v>
      </c>
      <c r="G15" s="20">
        <v>690334617</v>
      </c>
      <c r="H15" s="20">
        <v>681597936</v>
      </c>
      <c r="I15" s="24">
        <f>IF(AND(AND(G15&lt;&gt;"",G15&lt;&gt;0),AND(H15&lt;&gt;"",H15&lt;&gt;0)), H15/G15*100,"")</f>
        <v>98.734428089675248</v>
      </c>
      <c r="J15" s="25" t="s">
        <v>183</v>
      </c>
    </row>
    <row r="16" spans="1:10" s="23" customFormat="1" ht="141" customHeight="1" x14ac:dyDescent="0.15">
      <c r="A16" s="16" t="s">
        <v>67</v>
      </c>
      <c r="B16" s="16" t="s">
        <v>29</v>
      </c>
      <c r="C16" s="17">
        <v>43192</v>
      </c>
      <c r="D16" s="18" t="s">
        <v>145</v>
      </c>
      <c r="E16" s="19">
        <v>1010005018944</v>
      </c>
      <c r="F16" s="18" t="s">
        <v>204</v>
      </c>
      <c r="G16" s="20">
        <v>15508800</v>
      </c>
      <c r="H16" s="20">
        <v>14752800</v>
      </c>
      <c r="I16" s="24">
        <f t="shared" si="1"/>
        <v>95.125348189415035</v>
      </c>
      <c r="J16" s="25" t="s">
        <v>183</v>
      </c>
    </row>
    <row r="17" spans="1:10" s="23" customFormat="1" ht="141" customHeight="1" x14ac:dyDescent="0.15">
      <c r="A17" s="16" t="s">
        <v>68</v>
      </c>
      <c r="B17" s="16" t="s">
        <v>29</v>
      </c>
      <c r="C17" s="17">
        <v>43193</v>
      </c>
      <c r="D17" s="18" t="s">
        <v>146</v>
      </c>
      <c r="E17" s="19">
        <v>2010405009567</v>
      </c>
      <c r="F17" s="18" t="s">
        <v>197</v>
      </c>
      <c r="G17" s="20">
        <v>25290309</v>
      </c>
      <c r="H17" s="20">
        <v>24454440</v>
      </c>
      <c r="I17" s="24">
        <f>IF(AND(AND(G17&lt;&gt;"",G17&lt;&gt;0),AND(H17&lt;&gt;"",H17&lt;&gt;0)), H17/G17*100,"")</f>
        <v>96.694903964993074</v>
      </c>
      <c r="J17" s="25" t="s">
        <v>183</v>
      </c>
    </row>
    <row r="18" spans="1:10" s="23" customFormat="1" ht="141" customHeight="1" x14ac:dyDescent="0.15">
      <c r="A18" s="16" t="s">
        <v>69</v>
      </c>
      <c r="B18" s="16" t="s">
        <v>29</v>
      </c>
      <c r="C18" s="17">
        <v>43196</v>
      </c>
      <c r="D18" s="18" t="s">
        <v>147</v>
      </c>
      <c r="E18" s="19">
        <v>3010001088790</v>
      </c>
      <c r="F18" s="18" t="s">
        <v>216</v>
      </c>
      <c r="G18" s="20">
        <v>7009200</v>
      </c>
      <c r="H18" s="20">
        <v>6998400</v>
      </c>
      <c r="I18" s="24">
        <f t="shared" si="1"/>
        <v>99.845916795069328</v>
      </c>
      <c r="J18" s="25" t="s">
        <v>183</v>
      </c>
    </row>
    <row r="19" spans="1:10" s="11" customFormat="1" ht="141" customHeight="1" x14ac:dyDescent="0.15">
      <c r="A19" s="26" t="s">
        <v>70</v>
      </c>
      <c r="B19" s="26" t="s">
        <v>29</v>
      </c>
      <c r="C19" s="27">
        <v>43201</v>
      </c>
      <c r="D19" s="28" t="s">
        <v>148</v>
      </c>
      <c r="E19" s="29">
        <v>7010405011758</v>
      </c>
      <c r="F19" s="28" t="s">
        <v>236</v>
      </c>
      <c r="G19" s="30">
        <v>18150364</v>
      </c>
      <c r="H19" s="30">
        <v>17920764</v>
      </c>
      <c r="I19" s="33">
        <f t="shared" si="1"/>
        <v>98.735011595359751</v>
      </c>
      <c r="J19" s="34" t="s">
        <v>183</v>
      </c>
    </row>
    <row r="20" spans="1:10" s="23" customFormat="1" ht="141" customHeight="1" x14ac:dyDescent="0.15">
      <c r="A20" s="16" t="s">
        <v>71</v>
      </c>
      <c r="B20" s="16" t="s">
        <v>29</v>
      </c>
      <c r="C20" s="17">
        <v>43201</v>
      </c>
      <c r="D20" s="18" t="s">
        <v>151</v>
      </c>
      <c r="E20" s="19">
        <v>5010005002382</v>
      </c>
      <c r="F20" s="18" t="s">
        <v>189</v>
      </c>
      <c r="G20" s="20">
        <v>913464</v>
      </c>
      <c r="H20" s="20">
        <v>913464</v>
      </c>
      <c r="I20" s="24">
        <f t="shared" si="1"/>
        <v>100</v>
      </c>
      <c r="J20" s="25" t="s">
        <v>183</v>
      </c>
    </row>
    <row r="21" spans="1:10" s="23" customFormat="1" ht="141" customHeight="1" x14ac:dyDescent="0.15">
      <c r="A21" s="16" t="s">
        <v>72</v>
      </c>
      <c r="B21" s="16" t="s">
        <v>29</v>
      </c>
      <c r="C21" s="17">
        <v>43206</v>
      </c>
      <c r="D21" s="18" t="s">
        <v>149</v>
      </c>
      <c r="E21" s="19">
        <v>5290801002046</v>
      </c>
      <c r="F21" s="18" t="s">
        <v>198</v>
      </c>
      <c r="G21" s="20">
        <v>13035600</v>
      </c>
      <c r="H21" s="20">
        <v>12960000</v>
      </c>
      <c r="I21" s="24">
        <f t="shared" si="1"/>
        <v>99.420049710024855</v>
      </c>
      <c r="J21" s="25" t="s">
        <v>183</v>
      </c>
    </row>
    <row r="22" spans="1:10" s="11" customFormat="1" ht="141" customHeight="1" x14ac:dyDescent="0.15">
      <c r="A22" s="26" t="s">
        <v>73</v>
      </c>
      <c r="B22" s="26" t="s">
        <v>29</v>
      </c>
      <c r="C22" s="27">
        <v>43207</v>
      </c>
      <c r="D22" s="28" t="s">
        <v>150</v>
      </c>
      <c r="E22" s="29">
        <v>7010001042703</v>
      </c>
      <c r="F22" s="28" t="s">
        <v>237</v>
      </c>
      <c r="G22" s="30">
        <v>30974374</v>
      </c>
      <c r="H22" s="30">
        <v>30963600</v>
      </c>
      <c r="I22" s="33">
        <f t="shared" si="1"/>
        <v>99.965216407601972</v>
      </c>
      <c r="J22" s="34" t="s">
        <v>183</v>
      </c>
    </row>
    <row r="23" spans="1:10" s="23" customFormat="1" ht="141" customHeight="1" x14ac:dyDescent="0.15">
      <c r="A23" s="16" t="s">
        <v>74</v>
      </c>
      <c r="B23" s="16" t="s">
        <v>29</v>
      </c>
      <c r="C23" s="17">
        <v>43210</v>
      </c>
      <c r="D23" s="18" t="s">
        <v>152</v>
      </c>
      <c r="E23" s="19">
        <v>1010005002873</v>
      </c>
      <c r="F23" s="18" t="s">
        <v>217</v>
      </c>
      <c r="G23" s="20">
        <v>26006400</v>
      </c>
      <c r="H23" s="20">
        <v>25920000</v>
      </c>
      <c r="I23" s="24">
        <f t="shared" si="1"/>
        <v>99.667774086378742</v>
      </c>
      <c r="J23" s="25" t="s">
        <v>183</v>
      </c>
    </row>
    <row r="24" spans="1:10" s="23" customFormat="1" ht="141" customHeight="1" x14ac:dyDescent="0.15">
      <c r="A24" s="16" t="s">
        <v>75</v>
      </c>
      <c r="B24" s="16" t="s">
        <v>29</v>
      </c>
      <c r="C24" s="17">
        <v>43210</v>
      </c>
      <c r="D24" s="18" t="s">
        <v>146</v>
      </c>
      <c r="E24" s="19">
        <v>2010405009567</v>
      </c>
      <c r="F24" s="18" t="s">
        <v>218</v>
      </c>
      <c r="G24" s="20">
        <v>6037200</v>
      </c>
      <c r="H24" s="20">
        <v>5992239</v>
      </c>
      <c r="I24" s="24">
        <f t="shared" si="1"/>
        <v>99.255267342476657</v>
      </c>
      <c r="J24" s="25" t="s">
        <v>183</v>
      </c>
    </row>
    <row r="25" spans="1:10" s="23" customFormat="1" ht="141" customHeight="1" x14ac:dyDescent="0.15">
      <c r="A25" s="16" t="s">
        <v>76</v>
      </c>
      <c r="B25" s="16" t="s">
        <v>29</v>
      </c>
      <c r="C25" s="17">
        <v>43214</v>
      </c>
      <c r="D25" s="18" t="s">
        <v>146</v>
      </c>
      <c r="E25" s="19">
        <v>2010405009567</v>
      </c>
      <c r="F25" s="18" t="s">
        <v>199</v>
      </c>
      <c r="G25" s="20">
        <v>35035200</v>
      </c>
      <c r="H25" s="20">
        <v>35002800</v>
      </c>
      <c r="I25" s="24">
        <f>IF(AND(AND(G25&lt;&gt;"",G25&lt;&gt;0),AND(H25&lt;&gt;"",H25&lt;&gt;0)), H25/G25*100,"")</f>
        <v>99.9075215782984</v>
      </c>
      <c r="J25" s="25" t="s">
        <v>183</v>
      </c>
    </row>
    <row r="26" spans="1:10" s="23" customFormat="1" ht="141" customHeight="1" x14ac:dyDescent="0.15">
      <c r="A26" s="16" t="s">
        <v>77</v>
      </c>
      <c r="B26" s="16" t="s">
        <v>29</v>
      </c>
      <c r="C26" s="17">
        <v>43217</v>
      </c>
      <c r="D26" s="18" t="s">
        <v>153</v>
      </c>
      <c r="E26" s="19">
        <v>7010001042703</v>
      </c>
      <c r="F26" s="18" t="s">
        <v>208</v>
      </c>
      <c r="G26" s="20">
        <v>9914400</v>
      </c>
      <c r="H26" s="20">
        <v>9914400</v>
      </c>
      <c r="I26" s="24">
        <f t="shared" si="1"/>
        <v>100</v>
      </c>
      <c r="J26" s="25" t="s">
        <v>183</v>
      </c>
    </row>
    <row r="27" spans="1:10" s="23" customFormat="1" ht="141" customHeight="1" x14ac:dyDescent="0.15">
      <c r="A27" s="16" t="s">
        <v>78</v>
      </c>
      <c r="B27" s="16" t="s">
        <v>29</v>
      </c>
      <c r="C27" s="17">
        <v>43227</v>
      </c>
      <c r="D27" s="18" t="s">
        <v>144</v>
      </c>
      <c r="E27" s="19">
        <v>6010001030403</v>
      </c>
      <c r="F27" s="18" t="s">
        <v>209</v>
      </c>
      <c r="G27" s="20">
        <v>11880000</v>
      </c>
      <c r="H27" s="20">
        <v>11880000</v>
      </c>
      <c r="I27" s="24">
        <f t="shared" si="1"/>
        <v>100</v>
      </c>
      <c r="J27" s="25" t="s">
        <v>183</v>
      </c>
    </row>
    <row r="28" spans="1:10" s="23" customFormat="1" ht="141" customHeight="1" x14ac:dyDescent="0.15">
      <c r="A28" s="16" t="s">
        <v>244</v>
      </c>
      <c r="B28" s="16" t="s">
        <v>29</v>
      </c>
      <c r="C28" s="17">
        <v>43229</v>
      </c>
      <c r="D28" s="18" t="s">
        <v>148</v>
      </c>
      <c r="E28" s="19">
        <v>7010405011758</v>
      </c>
      <c r="F28" s="18" t="s">
        <v>260</v>
      </c>
      <c r="G28" s="20">
        <v>30639600</v>
      </c>
      <c r="H28" s="20">
        <v>29634336</v>
      </c>
      <c r="I28" s="24">
        <f t="shared" si="1"/>
        <v>96.719069439548818</v>
      </c>
      <c r="J28" s="25" t="s">
        <v>183</v>
      </c>
    </row>
    <row r="29" spans="1:10" s="23" customFormat="1" ht="141" customHeight="1" x14ac:dyDescent="0.15">
      <c r="A29" s="16" t="s">
        <v>79</v>
      </c>
      <c r="B29" s="16" t="s">
        <v>29</v>
      </c>
      <c r="C29" s="17">
        <v>43231</v>
      </c>
      <c r="D29" s="18" t="s">
        <v>153</v>
      </c>
      <c r="E29" s="19">
        <v>7010001042703</v>
      </c>
      <c r="F29" s="18" t="s">
        <v>210</v>
      </c>
      <c r="G29" s="20">
        <v>12906000</v>
      </c>
      <c r="H29" s="20">
        <v>12906000</v>
      </c>
      <c r="I29" s="24">
        <f t="shared" ref="I29:I35" si="2">IF(AND(AND(G29&lt;&gt;"",G29&lt;&gt;0),AND(H29&lt;&gt;"",H29&lt;&gt;0)), H29/G29*100,"")</f>
        <v>100</v>
      </c>
      <c r="J29" s="25" t="s">
        <v>183</v>
      </c>
    </row>
    <row r="30" spans="1:10" s="23" customFormat="1" ht="141" customHeight="1" x14ac:dyDescent="0.15">
      <c r="A30" s="16" t="s">
        <v>80</v>
      </c>
      <c r="B30" s="16" t="s">
        <v>29</v>
      </c>
      <c r="C30" s="17">
        <v>43231</v>
      </c>
      <c r="D30" s="18" t="s">
        <v>153</v>
      </c>
      <c r="E30" s="19">
        <v>7010001042703</v>
      </c>
      <c r="F30" s="18" t="s">
        <v>211</v>
      </c>
      <c r="G30" s="20">
        <v>22988206</v>
      </c>
      <c r="H30" s="20">
        <v>22744800</v>
      </c>
      <c r="I30" s="24">
        <f>IF(AND(AND(G30&lt;&gt;"",G30&lt;&gt;0),AND(H30&lt;&gt;"",H30&lt;&gt;0)), H30/G30*100,"")</f>
        <v>98.941170093916853</v>
      </c>
      <c r="J30" s="25" t="s">
        <v>183</v>
      </c>
    </row>
    <row r="31" spans="1:10" s="23" customFormat="1" ht="141" customHeight="1" x14ac:dyDescent="0.15">
      <c r="A31" s="16" t="s">
        <v>81</v>
      </c>
      <c r="B31" s="16" t="s">
        <v>29</v>
      </c>
      <c r="C31" s="17">
        <v>43231</v>
      </c>
      <c r="D31" s="18" t="s">
        <v>154</v>
      </c>
      <c r="E31" s="19">
        <v>5010001050435</v>
      </c>
      <c r="F31" s="18" t="s">
        <v>186</v>
      </c>
      <c r="G31" s="20">
        <v>66342364</v>
      </c>
      <c r="H31" s="20">
        <v>66312000</v>
      </c>
      <c r="I31" s="24">
        <f>IF(AND(AND(G31&lt;&gt;"",G31&lt;&gt;0),AND(H31&lt;&gt;"",H31&lt;&gt;0)), H31/G31*100,"")</f>
        <v>99.954231356603458</v>
      </c>
      <c r="J31" s="25" t="s">
        <v>183</v>
      </c>
    </row>
    <row r="32" spans="1:10" s="11" customFormat="1" ht="141" customHeight="1" x14ac:dyDescent="0.15">
      <c r="A32" s="26" t="s">
        <v>82</v>
      </c>
      <c r="B32" s="26" t="s">
        <v>29</v>
      </c>
      <c r="C32" s="27">
        <v>43235</v>
      </c>
      <c r="D32" s="28" t="s">
        <v>155</v>
      </c>
      <c r="E32" s="29">
        <v>4010405000185</v>
      </c>
      <c r="F32" s="28" t="s">
        <v>238</v>
      </c>
      <c r="G32" s="30">
        <v>19710000</v>
      </c>
      <c r="H32" s="30">
        <v>19548000</v>
      </c>
      <c r="I32" s="33">
        <f>IF(AND(AND(G32&lt;&gt;"",G32&lt;&gt;0),AND(H32&lt;&gt;"",H32&lt;&gt;0)), H32/G32*100,"")</f>
        <v>99.178082191780831</v>
      </c>
      <c r="J32" s="34" t="s">
        <v>183</v>
      </c>
    </row>
    <row r="33" spans="1:10" s="23" customFormat="1" ht="141" customHeight="1" x14ac:dyDescent="0.15">
      <c r="A33" s="16" t="s">
        <v>83</v>
      </c>
      <c r="B33" s="16" t="s">
        <v>29</v>
      </c>
      <c r="C33" s="17">
        <v>43262</v>
      </c>
      <c r="D33" s="18" t="s">
        <v>156</v>
      </c>
      <c r="E33" s="19">
        <v>7010405010470</v>
      </c>
      <c r="F33" s="18" t="s">
        <v>219</v>
      </c>
      <c r="G33" s="20">
        <v>13024800</v>
      </c>
      <c r="H33" s="20">
        <v>12949200</v>
      </c>
      <c r="I33" s="24">
        <f>IF(AND(AND(G33&lt;&gt;"",G33&lt;&gt;0),AND(H33&lt;&gt;"",H33&lt;&gt;0)), H33/G33*100,"")</f>
        <v>99.419568822553899</v>
      </c>
      <c r="J33" s="25" t="s">
        <v>183</v>
      </c>
    </row>
    <row r="34" spans="1:10" s="11" customFormat="1" ht="141" customHeight="1" x14ac:dyDescent="0.15">
      <c r="A34" s="26" t="s">
        <v>84</v>
      </c>
      <c r="B34" s="26" t="s">
        <v>29</v>
      </c>
      <c r="C34" s="27">
        <v>43265</v>
      </c>
      <c r="D34" s="28" t="s">
        <v>157</v>
      </c>
      <c r="E34" s="29">
        <v>6011101028626</v>
      </c>
      <c r="F34" s="28" t="s">
        <v>239</v>
      </c>
      <c r="G34" s="30">
        <v>8434800</v>
      </c>
      <c r="H34" s="30">
        <v>7992000</v>
      </c>
      <c r="I34" s="33">
        <f t="shared" ref="I34" si="3">IF(AND(AND(G34&lt;&gt;"",G34&lt;&gt;0),AND(H34&lt;&gt;"",H34&lt;&gt;0)), H34/G34*100,"")</f>
        <v>94.750320102432781</v>
      </c>
      <c r="J34" s="34" t="s">
        <v>183</v>
      </c>
    </row>
    <row r="35" spans="1:10" s="23" customFormat="1" ht="141" customHeight="1" x14ac:dyDescent="0.15">
      <c r="A35" s="16" t="s">
        <v>85</v>
      </c>
      <c r="B35" s="16" t="s">
        <v>29</v>
      </c>
      <c r="C35" s="17">
        <v>43266</v>
      </c>
      <c r="D35" s="18" t="s">
        <v>158</v>
      </c>
      <c r="E35" s="19">
        <v>5010401023057</v>
      </c>
      <c r="F35" s="18" t="s">
        <v>205</v>
      </c>
      <c r="G35" s="20">
        <v>23900400</v>
      </c>
      <c r="H35" s="20">
        <v>23857200</v>
      </c>
      <c r="I35" s="24">
        <f t="shared" si="2"/>
        <v>99.819249887031177</v>
      </c>
      <c r="J35" s="25" t="s">
        <v>183</v>
      </c>
    </row>
    <row r="36" spans="1:10" s="23" customFormat="1" ht="141" customHeight="1" x14ac:dyDescent="0.15">
      <c r="A36" s="16" t="s">
        <v>86</v>
      </c>
      <c r="B36" s="16" t="s">
        <v>29</v>
      </c>
      <c r="C36" s="17">
        <v>43269</v>
      </c>
      <c r="D36" s="18" t="s">
        <v>159</v>
      </c>
      <c r="E36" s="19">
        <v>3010005018876</v>
      </c>
      <c r="F36" s="18" t="s">
        <v>231</v>
      </c>
      <c r="G36" s="20">
        <v>6523200</v>
      </c>
      <c r="H36" s="20">
        <v>6264000</v>
      </c>
      <c r="I36" s="24">
        <f>IF(AND(AND(G36&lt;&gt;"",G36&lt;&gt;0),AND(H36&lt;&gt;"",H36&lt;&gt;0)), H36/G36*100,"")</f>
        <v>96.026490066225165</v>
      </c>
      <c r="J36" s="25" t="s">
        <v>183</v>
      </c>
    </row>
    <row r="37" spans="1:10" s="23" customFormat="1" ht="141" customHeight="1" x14ac:dyDescent="0.15">
      <c r="A37" s="16" t="s">
        <v>87</v>
      </c>
      <c r="B37" s="16" t="s">
        <v>29</v>
      </c>
      <c r="C37" s="17">
        <v>43269</v>
      </c>
      <c r="D37" s="18" t="s">
        <v>160</v>
      </c>
      <c r="E37" s="19">
        <v>9010001032090</v>
      </c>
      <c r="F37" s="18" t="s">
        <v>212</v>
      </c>
      <c r="G37" s="20">
        <v>6976800</v>
      </c>
      <c r="H37" s="20">
        <v>6924523</v>
      </c>
      <c r="I37" s="24">
        <f>IF(AND(AND(G37&lt;&gt;"",G37&lt;&gt;0),AND(H37&lt;&gt;"",H37&lt;&gt;0)), H37/G37*100,"")</f>
        <v>99.25070232771472</v>
      </c>
      <c r="J37" s="25" t="s">
        <v>183</v>
      </c>
    </row>
    <row r="38" spans="1:10" s="23" customFormat="1" ht="141" customHeight="1" x14ac:dyDescent="0.15">
      <c r="A38" s="16" t="s">
        <v>88</v>
      </c>
      <c r="B38" s="16" t="s">
        <v>29</v>
      </c>
      <c r="C38" s="17">
        <v>43294</v>
      </c>
      <c r="D38" s="18" t="s">
        <v>161</v>
      </c>
      <c r="E38" s="19">
        <v>1010701006145</v>
      </c>
      <c r="F38" s="18" t="s">
        <v>190</v>
      </c>
      <c r="G38" s="20">
        <v>11432340</v>
      </c>
      <c r="H38" s="20">
        <v>8880786</v>
      </c>
      <c r="I38" s="24">
        <f>IF(AND(AND(G38&lt;&gt;"",G38&lt;&gt;0),AND(H38&lt;&gt;"",H38&lt;&gt;0)), H38/G38*100,"")</f>
        <v>77.681262103821268</v>
      </c>
      <c r="J38" s="25" t="s">
        <v>183</v>
      </c>
    </row>
    <row r="39" spans="1:10" s="23" customFormat="1" ht="141" customHeight="1" x14ac:dyDescent="0.15">
      <c r="A39" s="16" t="s">
        <v>89</v>
      </c>
      <c r="B39" s="16" t="s">
        <v>29</v>
      </c>
      <c r="C39" s="17">
        <v>43294</v>
      </c>
      <c r="D39" s="18" t="s">
        <v>162</v>
      </c>
      <c r="E39" s="19">
        <v>3120001014595</v>
      </c>
      <c r="F39" s="18" t="s">
        <v>191</v>
      </c>
      <c r="G39" s="20">
        <v>878366</v>
      </c>
      <c r="H39" s="20">
        <v>878366</v>
      </c>
      <c r="I39" s="24">
        <f t="shared" ref="I39" si="4">IF(AND(AND(G39&lt;&gt;"",G39&lt;&gt;0),AND(H39&lt;&gt;"",H39&lt;&gt;0)), H39/G39*100,"")</f>
        <v>100</v>
      </c>
      <c r="J39" s="25" t="s">
        <v>183</v>
      </c>
    </row>
    <row r="40" spans="1:10" s="23" customFormat="1" ht="141" customHeight="1" x14ac:dyDescent="0.15">
      <c r="A40" s="16" t="s">
        <v>90</v>
      </c>
      <c r="B40" s="16" t="s">
        <v>29</v>
      </c>
      <c r="C40" s="17">
        <v>43294</v>
      </c>
      <c r="D40" s="18" t="s">
        <v>163</v>
      </c>
      <c r="E40" s="19">
        <v>6290005001100</v>
      </c>
      <c r="F40" s="18" t="s">
        <v>192</v>
      </c>
      <c r="G40" s="20">
        <v>972064</v>
      </c>
      <c r="H40" s="20">
        <v>972063</v>
      </c>
      <c r="I40" s="24">
        <f t="shared" ref="I40:I54" si="5">IF(AND(AND(G40&lt;&gt;"",G40&lt;&gt;0),AND(H40&lt;&gt;"",H40&lt;&gt;0)), H40/G40*100,"")</f>
        <v>99.999897126115158</v>
      </c>
      <c r="J40" s="25" t="s">
        <v>183</v>
      </c>
    </row>
    <row r="41" spans="1:10" s="11" customFormat="1" ht="141" customHeight="1" x14ac:dyDescent="0.15">
      <c r="A41" s="26" t="s">
        <v>91</v>
      </c>
      <c r="B41" s="26" t="s">
        <v>29</v>
      </c>
      <c r="C41" s="27">
        <v>43301</v>
      </c>
      <c r="D41" s="28" t="s">
        <v>164</v>
      </c>
      <c r="E41" s="29">
        <v>6010001009455</v>
      </c>
      <c r="F41" s="28" t="s">
        <v>240</v>
      </c>
      <c r="G41" s="30">
        <v>10734637</v>
      </c>
      <c r="H41" s="30">
        <v>10656000</v>
      </c>
      <c r="I41" s="33">
        <f t="shared" si="5"/>
        <v>99.26744611857859</v>
      </c>
      <c r="J41" s="34" t="s">
        <v>183</v>
      </c>
    </row>
    <row r="42" spans="1:10" s="23" customFormat="1" ht="141" customHeight="1" x14ac:dyDescent="0.15">
      <c r="A42" s="16" t="s">
        <v>92</v>
      </c>
      <c r="B42" s="16" t="s">
        <v>29</v>
      </c>
      <c r="C42" s="17">
        <v>43305</v>
      </c>
      <c r="D42" s="18" t="s">
        <v>165</v>
      </c>
      <c r="E42" s="19">
        <v>2010405009567</v>
      </c>
      <c r="F42" s="18" t="s">
        <v>193</v>
      </c>
      <c r="G42" s="20">
        <v>4993315</v>
      </c>
      <c r="H42" s="20">
        <v>4752000</v>
      </c>
      <c r="I42" s="24">
        <f t="shared" si="5"/>
        <v>95.167238598005525</v>
      </c>
      <c r="J42" s="25" t="s">
        <v>183</v>
      </c>
    </row>
    <row r="43" spans="1:10" s="23" customFormat="1" ht="141" customHeight="1" x14ac:dyDescent="0.15">
      <c r="A43" s="16" t="s">
        <v>93</v>
      </c>
      <c r="B43" s="16" t="s">
        <v>29</v>
      </c>
      <c r="C43" s="17">
        <v>43305</v>
      </c>
      <c r="D43" s="18" t="s">
        <v>166</v>
      </c>
      <c r="E43" s="19">
        <v>7010405010470</v>
      </c>
      <c r="F43" s="18" t="s">
        <v>194</v>
      </c>
      <c r="G43" s="20">
        <v>6928113</v>
      </c>
      <c r="H43" s="20">
        <v>6927120</v>
      </c>
      <c r="I43" s="24">
        <f t="shared" si="5"/>
        <v>99.985667092901053</v>
      </c>
      <c r="J43" s="25" t="s">
        <v>183</v>
      </c>
    </row>
    <row r="44" spans="1:10" s="11" customFormat="1" ht="141" customHeight="1" x14ac:dyDescent="0.15">
      <c r="A44" s="26" t="s">
        <v>94</v>
      </c>
      <c r="B44" s="26" t="s">
        <v>45</v>
      </c>
      <c r="C44" s="27">
        <v>43313</v>
      </c>
      <c r="D44" s="28" t="s">
        <v>167</v>
      </c>
      <c r="E44" s="29">
        <v>1010005005059</v>
      </c>
      <c r="F44" s="28" t="s">
        <v>241</v>
      </c>
      <c r="G44" s="30">
        <v>13122000</v>
      </c>
      <c r="H44" s="30">
        <v>12999933</v>
      </c>
      <c r="I44" s="33">
        <f t="shared" si="5"/>
        <v>99.069753086419752</v>
      </c>
      <c r="J44" s="34" t="s">
        <v>183</v>
      </c>
    </row>
    <row r="45" spans="1:10" s="23" customFormat="1" ht="141" customHeight="1" x14ac:dyDescent="0.15">
      <c r="A45" s="16" t="s">
        <v>95</v>
      </c>
      <c r="B45" s="16" t="s">
        <v>45</v>
      </c>
      <c r="C45" s="17">
        <v>43313</v>
      </c>
      <c r="D45" s="18" t="s">
        <v>168</v>
      </c>
      <c r="E45" s="19">
        <v>2010405010392</v>
      </c>
      <c r="F45" s="18" t="s">
        <v>206</v>
      </c>
      <c r="G45" s="20">
        <v>14698800</v>
      </c>
      <c r="H45" s="20">
        <v>14580000</v>
      </c>
      <c r="I45" s="24">
        <f t="shared" ref="I45:I50" si="6">IF(AND(AND(G45&lt;&gt;"",G45&lt;&gt;0),AND(H45&lt;&gt;"",H45&lt;&gt;0)), H45/G45*100,"")</f>
        <v>99.191770756796473</v>
      </c>
      <c r="J45" s="25" t="s">
        <v>183</v>
      </c>
    </row>
    <row r="46" spans="1:10" s="23" customFormat="1" ht="141" customHeight="1" x14ac:dyDescent="0.15">
      <c r="A46" s="16" t="s">
        <v>96</v>
      </c>
      <c r="B46" s="16" t="s">
        <v>45</v>
      </c>
      <c r="C46" s="17">
        <v>43332</v>
      </c>
      <c r="D46" s="18" t="s">
        <v>169</v>
      </c>
      <c r="E46" s="19">
        <v>4011001005165</v>
      </c>
      <c r="F46" s="18" t="s">
        <v>232</v>
      </c>
      <c r="G46" s="20">
        <v>5000400</v>
      </c>
      <c r="H46" s="20">
        <v>4989600</v>
      </c>
      <c r="I46" s="24">
        <f t="shared" si="6"/>
        <v>99.784017278617711</v>
      </c>
      <c r="J46" s="25" t="s">
        <v>183</v>
      </c>
    </row>
    <row r="47" spans="1:10" s="23" customFormat="1" ht="141" customHeight="1" x14ac:dyDescent="0.15">
      <c r="A47" s="16" t="s">
        <v>97</v>
      </c>
      <c r="B47" s="16" t="s">
        <v>45</v>
      </c>
      <c r="C47" s="17">
        <v>43332</v>
      </c>
      <c r="D47" s="18" t="s">
        <v>170</v>
      </c>
      <c r="E47" s="19">
        <v>8010005018896</v>
      </c>
      <c r="F47" s="18" t="s">
        <v>220</v>
      </c>
      <c r="G47" s="20">
        <v>14007600</v>
      </c>
      <c r="H47" s="20">
        <v>13999998</v>
      </c>
      <c r="I47" s="24">
        <f t="shared" si="6"/>
        <v>99.945729461149654</v>
      </c>
      <c r="J47" s="25" t="s">
        <v>183</v>
      </c>
    </row>
    <row r="48" spans="1:10" s="23" customFormat="1" ht="141" customHeight="1" x14ac:dyDescent="0.15">
      <c r="A48" s="16" t="s">
        <v>98</v>
      </c>
      <c r="B48" s="16" t="s">
        <v>45</v>
      </c>
      <c r="C48" s="17">
        <v>43342</v>
      </c>
      <c r="D48" s="18" t="s">
        <v>171</v>
      </c>
      <c r="E48" s="19">
        <v>3010001088790</v>
      </c>
      <c r="F48" s="18" t="s">
        <v>213</v>
      </c>
      <c r="G48" s="20">
        <v>11178000</v>
      </c>
      <c r="H48" s="20">
        <v>10940400</v>
      </c>
      <c r="I48" s="24">
        <f t="shared" si="6"/>
        <v>97.874396135265698</v>
      </c>
      <c r="J48" s="25" t="s">
        <v>183</v>
      </c>
    </row>
    <row r="49" spans="1:10" s="23" customFormat="1" ht="141" customHeight="1" x14ac:dyDescent="0.15">
      <c r="A49" s="16" t="s">
        <v>99</v>
      </c>
      <c r="B49" s="16" t="s">
        <v>45</v>
      </c>
      <c r="C49" s="17">
        <v>43342</v>
      </c>
      <c r="D49" s="18" t="s">
        <v>172</v>
      </c>
      <c r="E49" s="19">
        <v>7010001072436</v>
      </c>
      <c r="F49" s="18" t="s">
        <v>214</v>
      </c>
      <c r="G49" s="20">
        <v>16880400</v>
      </c>
      <c r="H49" s="20">
        <v>16740000</v>
      </c>
      <c r="I49" s="24">
        <f t="shared" si="6"/>
        <v>99.168266154830448</v>
      </c>
      <c r="J49" s="25" t="s">
        <v>183</v>
      </c>
    </row>
    <row r="50" spans="1:10" s="23" customFormat="1" ht="141" customHeight="1" x14ac:dyDescent="0.15">
      <c r="A50" s="16" t="s">
        <v>100</v>
      </c>
      <c r="B50" s="16" t="s">
        <v>45</v>
      </c>
      <c r="C50" s="17">
        <v>43357</v>
      </c>
      <c r="D50" s="18" t="s">
        <v>173</v>
      </c>
      <c r="E50" s="19">
        <v>3010001076738</v>
      </c>
      <c r="F50" s="18" t="s">
        <v>221</v>
      </c>
      <c r="G50" s="20">
        <v>4503600</v>
      </c>
      <c r="H50" s="20">
        <v>4499982</v>
      </c>
      <c r="I50" s="24">
        <f t="shared" si="6"/>
        <v>99.919664268585123</v>
      </c>
      <c r="J50" s="25" t="s">
        <v>183</v>
      </c>
    </row>
    <row r="51" spans="1:10" s="23" customFormat="1" ht="141" customHeight="1" x14ac:dyDescent="0.15">
      <c r="A51" s="16" t="s">
        <v>101</v>
      </c>
      <c r="B51" s="16" t="s">
        <v>45</v>
      </c>
      <c r="C51" s="17">
        <v>43368</v>
      </c>
      <c r="D51" s="18" t="s">
        <v>174</v>
      </c>
      <c r="E51" s="19">
        <v>3010401033768</v>
      </c>
      <c r="F51" s="18" t="s">
        <v>200</v>
      </c>
      <c r="G51" s="20">
        <v>5990056</v>
      </c>
      <c r="H51" s="20">
        <v>5886000</v>
      </c>
      <c r="I51" s="24">
        <f t="shared" ref="I51" si="7">IF(AND(AND(G51&lt;&gt;"",G51&lt;&gt;0),AND(H51&lt;&gt;"",H51&lt;&gt;0)), H51/G51*100,"")</f>
        <v>98.262854303866277</v>
      </c>
      <c r="J51" s="25" t="s">
        <v>183</v>
      </c>
    </row>
    <row r="52" spans="1:10" s="23" customFormat="1" ht="141" customHeight="1" x14ac:dyDescent="0.15">
      <c r="A52" s="16" t="s">
        <v>102</v>
      </c>
      <c r="B52" s="16" t="s">
        <v>45</v>
      </c>
      <c r="C52" s="17">
        <v>43374</v>
      </c>
      <c r="D52" s="18" t="s">
        <v>175</v>
      </c>
      <c r="E52" s="19">
        <v>7010401022916</v>
      </c>
      <c r="F52" s="18" t="s">
        <v>201</v>
      </c>
      <c r="G52" s="20">
        <v>25768382</v>
      </c>
      <c r="H52" s="20">
        <v>25451010</v>
      </c>
      <c r="I52" s="24">
        <f t="shared" si="5"/>
        <v>98.768366597483691</v>
      </c>
      <c r="J52" s="25" t="s">
        <v>183</v>
      </c>
    </row>
    <row r="53" spans="1:10" s="23" customFormat="1" ht="141" customHeight="1" x14ac:dyDescent="0.15">
      <c r="A53" s="16" t="s">
        <v>103</v>
      </c>
      <c r="B53" s="16" t="s">
        <v>45</v>
      </c>
      <c r="C53" s="17">
        <v>43392</v>
      </c>
      <c r="D53" s="18" t="s">
        <v>176</v>
      </c>
      <c r="E53" s="19">
        <v>3010401011971</v>
      </c>
      <c r="F53" s="18" t="s">
        <v>228</v>
      </c>
      <c r="G53" s="20">
        <v>4989600</v>
      </c>
      <c r="H53" s="20">
        <v>4983660</v>
      </c>
      <c r="I53" s="24">
        <f t="shared" si="5"/>
        <v>99.88095238095238</v>
      </c>
      <c r="J53" s="25" t="s">
        <v>183</v>
      </c>
    </row>
    <row r="54" spans="1:10" s="23" customFormat="1" ht="141" customHeight="1" x14ac:dyDescent="0.15">
      <c r="A54" s="16" t="s">
        <v>104</v>
      </c>
      <c r="B54" s="16" t="s">
        <v>45</v>
      </c>
      <c r="C54" s="17">
        <v>43404</v>
      </c>
      <c r="D54" s="18" t="s">
        <v>177</v>
      </c>
      <c r="E54" s="19">
        <v>7010001042703</v>
      </c>
      <c r="F54" s="18" t="s">
        <v>215</v>
      </c>
      <c r="G54" s="20">
        <v>18219600</v>
      </c>
      <c r="H54" s="20">
        <v>18122400</v>
      </c>
      <c r="I54" s="24">
        <f t="shared" si="5"/>
        <v>99.466508595139302</v>
      </c>
      <c r="J54" s="25" t="s">
        <v>183</v>
      </c>
    </row>
    <row r="55" spans="1:10" s="23" customFormat="1" ht="141" customHeight="1" x14ac:dyDescent="0.15">
      <c r="A55" s="16" t="s">
        <v>105</v>
      </c>
      <c r="B55" s="16" t="s">
        <v>45</v>
      </c>
      <c r="C55" s="17">
        <v>43409</v>
      </c>
      <c r="D55" s="18" t="s">
        <v>178</v>
      </c>
      <c r="E55" s="19">
        <v>6010001052166</v>
      </c>
      <c r="F55" s="18" t="s">
        <v>202</v>
      </c>
      <c r="G55" s="20">
        <v>4981821</v>
      </c>
      <c r="H55" s="20">
        <v>4957200</v>
      </c>
      <c r="I55" s="24">
        <f t="shared" ref="I55:I63" si="8">IF(AND(AND(G55&lt;&gt;"",G55&lt;&gt;0),AND(H55&lt;&gt;"",H55&lt;&gt;0)), H55/G55*100,"")</f>
        <v>99.505783126290567</v>
      </c>
      <c r="J55" s="25" t="s">
        <v>183</v>
      </c>
    </row>
    <row r="56" spans="1:10" s="23" customFormat="1" ht="141" customHeight="1" x14ac:dyDescent="0.15">
      <c r="A56" s="16" t="s">
        <v>106</v>
      </c>
      <c r="B56" s="16" t="s">
        <v>45</v>
      </c>
      <c r="C56" s="17">
        <v>43411</v>
      </c>
      <c r="D56" s="18" t="s">
        <v>179</v>
      </c>
      <c r="E56" s="19">
        <v>4010801018095</v>
      </c>
      <c r="F56" s="18" t="s">
        <v>229</v>
      </c>
      <c r="G56" s="20">
        <v>1485763</v>
      </c>
      <c r="H56" s="20">
        <v>1485000</v>
      </c>
      <c r="I56" s="24">
        <f t="shared" si="8"/>
        <v>99.948645914590685</v>
      </c>
      <c r="J56" s="25" t="s">
        <v>183</v>
      </c>
    </row>
    <row r="57" spans="1:10" s="23" customFormat="1" ht="141" customHeight="1" x14ac:dyDescent="0.15">
      <c r="A57" s="16" t="s">
        <v>106</v>
      </c>
      <c r="B57" s="16" t="s">
        <v>45</v>
      </c>
      <c r="C57" s="17">
        <v>43411</v>
      </c>
      <c r="D57" s="18" t="s">
        <v>180</v>
      </c>
      <c r="E57" s="19">
        <v>1010401091628</v>
      </c>
      <c r="F57" s="18" t="s">
        <v>230</v>
      </c>
      <c r="G57" s="20">
        <v>1500080</v>
      </c>
      <c r="H57" s="20">
        <v>1500000</v>
      </c>
      <c r="I57" s="24">
        <f t="shared" si="8"/>
        <v>99.994666951095951</v>
      </c>
      <c r="J57" s="25" t="s">
        <v>183</v>
      </c>
    </row>
    <row r="58" spans="1:10" s="11" customFormat="1" ht="141" customHeight="1" x14ac:dyDescent="0.15">
      <c r="A58" s="26" t="s">
        <v>107</v>
      </c>
      <c r="B58" s="26" t="s">
        <v>45</v>
      </c>
      <c r="C58" s="27">
        <v>43420</v>
      </c>
      <c r="D58" s="28" t="s">
        <v>181</v>
      </c>
      <c r="E58" s="29">
        <v>6240001006974</v>
      </c>
      <c r="F58" s="28" t="s">
        <v>242</v>
      </c>
      <c r="G58" s="30">
        <v>1515240</v>
      </c>
      <c r="H58" s="30">
        <v>1490400</v>
      </c>
      <c r="I58" s="33">
        <f t="shared" si="8"/>
        <v>98.360655737704917</v>
      </c>
      <c r="J58" s="34" t="s">
        <v>183</v>
      </c>
    </row>
    <row r="59" spans="1:10" s="11" customFormat="1" ht="141" customHeight="1" x14ac:dyDescent="0.15">
      <c r="A59" s="26" t="s">
        <v>250</v>
      </c>
      <c r="B59" s="26" t="s">
        <v>45</v>
      </c>
      <c r="C59" s="27">
        <v>43451</v>
      </c>
      <c r="D59" s="28" t="s">
        <v>256</v>
      </c>
      <c r="E59" s="29">
        <v>7010401052137</v>
      </c>
      <c r="F59" s="28" t="s">
        <v>259</v>
      </c>
      <c r="G59" s="30">
        <v>14002571</v>
      </c>
      <c r="H59" s="30">
        <v>13996800</v>
      </c>
      <c r="I59" s="33">
        <f t="shared" si="8"/>
        <v>99.958786140059559</v>
      </c>
      <c r="J59" s="34" t="s">
        <v>183</v>
      </c>
    </row>
    <row r="60" spans="1:10" s="11" customFormat="1" ht="141" customHeight="1" x14ac:dyDescent="0.15">
      <c r="A60" s="26" t="s">
        <v>251</v>
      </c>
      <c r="B60" s="26" t="s">
        <v>45</v>
      </c>
      <c r="C60" s="27">
        <v>43453</v>
      </c>
      <c r="D60" s="28" t="s">
        <v>257</v>
      </c>
      <c r="E60" s="29">
        <v>7010001067262</v>
      </c>
      <c r="F60" s="28" t="s">
        <v>261</v>
      </c>
      <c r="G60" s="30">
        <v>9007200</v>
      </c>
      <c r="H60" s="30">
        <v>8995752</v>
      </c>
      <c r="I60" s="33">
        <f t="shared" si="8"/>
        <v>99.872901678657072</v>
      </c>
      <c r="J60" s="34" t="s">
        <v>183</v>
      </c>
    </row>
    <row r="61" spans="1:10" s="11" customFormat="1" ht="141" customHeight="1" x14ac:dyDescent="0.15">
      <c r="A61" s="26" t="s">
        <v>252</v>
      </c>
      <c r="B61" s="26" t="s">
        <v>45</v>
      </c>
      <c r="C61" s="27">
        <v>43453</v>
      </c>
      <c r="D61" s="28" t="s">
        <v>258</v>
      </c>
      <c r="E61" s="29">
        <v>8010401006744</v>
      </c>
      <c r="F61" s="28" t="s">
        <v>262</v>
      </c>
      <c r="G61" s="30">
        <v>5000400</v>
      </c>
      <c r="H61" s="30">
        <v>4982040</v>
      </c>
      <c r="I61" s="33">
        <f t="shared" si="8"/>
        <v>99.632829373650111</v>
      </c>
      <c r="J61" s="34" t="s">
        <v>183</v>
      </c>
    </row>
    <row r="62" spans="1:10" s="11" customFormat="1" ht="141" customHeight="1" x14ac:dyDescent="0.15">
      <c r="A62" s="26" t="s">
        <v>253</v>
      </c>
      <c r="B62" s="26" t="s">
        <v>45</v>
      </c>
      <c r="C62" s="27">
        <v>43504</v>
      </c>
      <c r="D62" s="28" t="s">
        <v>179</v>
      </c>
      <c r="E62" s="29">
        <v>4010801018095</v>
      </c>
      <c r="F62" s="28" t="s">
        <v>263</v>
      </c>
      <c r="G62" s="30">
        <v>3499200</v>
      </c>
      <c r="H62" s="30">
        <v>3499200</v>
      </c>
      <c r="I62" s="33">
        <f t="shared" si="8"/>
        <v>100</v>
      </c>
      <c r="J62" s="34" t="s">
        <v>183</v>
      </c>
    </row>
    <row r="63" spans="1:10" s="11" customFormat="1" ht="141" customHeight="1" x14ac:dyDescent="0.15">
      <c r="A63" s="26" t="s">
        <v>253</v>
      </c>
      <c r="B63" s="26" t="s">
        <v>45</v>
      </c>
      <c r="C63" s="27">
        <v>43504</v>
      </c>
      <c r="D63" s="28" t="s">
        <v>180</v>
      </c>
      <c r="E63" s="29">
        <v>1010401091628</v>
      </c>
      <c r="F63" s="28" t="s">
        <v>264</v>
      </c>
      <c r="G63" s="30">
        <v>2505600</v>
      </c>
      <c r="H63" s="30">
        <v>2500000</v>
      </c>
      <c r="I63" s="33">
        <f t="shared" si="8"/>
        <v>99.776500638569615</v>
      </c>
      <c r="J63" s="34" t="s">
        <v>183</v>
      </c>
    </row>
    <row r="64" spans="1:10" s="11" customFormat="1" x14ac:dyDescent="0.15">
      <c r="E64" s="15"/>
    </row>
    <row r="65" spans="5:5" s="11" customFormat="1" x14ac:dyDescent="0.15">
      <c r="E65" s="15"/>
    </row>
    <row r="66" spans="5:5" s="11" customFormat="1" x14ac:dyDescent="0.15">
      <c r="E66" s="15"/>
    </row>
    <row r="67" spans="5:5" s="11" customFormat="1" x14ac:dyDescent="0.15">
      <c r="E67" s="15"/>
    </row>
    <row r="68" spans="5:5" s="11" customFormat="1" x14ac:dyDescent="0.15">
      <c r="E68" s="15"/>
    </row>
    <row r="69" spans="5:5" s="11" customFormat="1" x14ac:dyDescent="0.15">
      <c r="E69" s="15"/>
    </row>
    <row r="70" spans="5:5" s="11" customFormat="1" x14ac:dyDescent="0.15">
      <c r="E70" s="15"/>
    </row>
    <row r="71" spans="5:5" s="11" customFormat="1" x14ac:dyDescent="0.15">
      <c r="E71" s="15"/>
    </row>
    <row r="72" spans="5:5" s="11" customFormat="1" x14ac:dyDescent="0.15">
      <c r="E72" s="15"/>
    </row>
    <row r="73" spans="5:5" s="11" customFormat="1" x14ac:dyDescent="0.15">
      <c r="E73" s="15"/>
    </row>
    <row r="74" spans="5:5" s="11" customFormat="1" x14ac:dyDescent="0.15">
      <c r="E74" s="15"/>
    </row>
    <row r="75" spans="5:5" s="11" customFormat="1" x14ac:dyDescent="0.15">
      <c r="E75" s="15"/>
    </row>
    <row r="76" spans="5:5" s="11" customFormat="1" x14ac:dyDescent="0.15">
      <c r="E76" s="15"/>
    </row>
    <row r="77" spans="5:5" s="11" customFormat="1" x14ac:dyDescent="0.15">
      <c r="E77" s="15"/>
    </row>
    <row r="78" spans="5:5" s="11" customFormat="1" x14ac:dyDescent="0.15">
      <c r="E78" s="15"/>
    </row>
    <row r="79" spans="5:5" s="11" customFormat="1" x14ac:dyDescent="0.15">
      <c r="E79" s="15"/>
    </row>
    <row r="80" spans="5:5" s="11" customFormat="1" x14ac:dyDescent="0.15">
      <c r="E80" s="15"/>
    </row>
    <row r="81" spans="5:5" s="11" customFormat="1" x14ac:dyDescent="0.15">
      <c r="E81" s="15"/>
    </row>
    <row r="82" spans="5:5" s="11" customFormat="1" x14ac:dyDescent="0.15">
      <c r="E82" s="15"/>
    </row>
    <row r="83" spans="5:5" s="11" customFormat="1" x14ac:dyDescent="0.15">
      <c r="E83" s="15"/>
    </row>
    <row r="84" spans="5:5" s="11" customFormat="1" x14ac:dyDescent="0.15">
      <c r="E84" s="15"/>
    </row>
    <row r="85" spans="5:5" s="11" customFormat="1" x14ac:dyDescent="0.15">
      <c r="E85" s="15"/>
    </row>
    <row r="86" spans="5:5" s="11" customFormat="1" x14ac:dyDescent="0.15">
      <c r="E86" s="15"/>
    </row>
    <row r="87" spans="5:5" s="11" customFormat="1" x14ac:dyDescent="0.15">
      <c r="E87" s="15"/>
    </row>
    <row r="88" spans="5:5" s="11" customFormat="1" x14ac:dyDescent="0.15">
      <c r="E88" s="15"/>
    </row>
    <row r="89" spans="5:5" s="11" customFormat="1" x14ac:dyDescent="0.15">
      <c r="E89" s="15"/>
    </row>
    <row r="90" spans="5:5" s="11" customFormat="1" x14ac:dyDescent="0.15">
      <c r="E90" s="15"/>
    </row>
    <row r="91" spans="5:5" s="11" customFormat="1" x14ac:dyDescent="0.15">
      <c r="E91" s="15"/>
    </row>
    <row r="92" spans="5:5" s="11" customFormat="1" x14ac:dyDescent="0.15">
      <c r="E92" s="15"/>
    </row>
    <row r="93" spans="5:5" s="11" customFormat="1" x14ac:dyDescent="0.15">
      <c r="E93" s="15"/>
    </row>
    <row r="94" spans="5:5" s="11" customFormat="1" x14ac:dyDescent="0.15">
      <c r="E94" s="15"/>
    </row>
    <row r="95" spans="5:5" s="11" customFormat="1" x14ac:dyDescent="0.15">
      <c r="E95" s="15"/>
    </row>
    <row r="96" spans="5:5" s="11" customFormat="1" x14ac:dyDescent="0.15">
      <c r="E96" s="15"/>
    </row>
    <row r="97" spans="5:5" s="11" customFormat="1" x14ac:dyDescent="0.15">
      <c r="E97" s="15"/>
    </row>
    <row r="98" spans="5:5" s="11" customFormat="1" x14ac:dyDescent="0.15">
      <c r="E98" s="15"/>
    </row>
    <row r="99" spans="5:5" s="11" customFormat="1" x14ac:dyDescent="0.15">
      <c r="E99" s="15"/>
    </row>
    <row r="100" spans="5:5" s="11" customFormat="1" x14ac:dyDescent="0.15">
      <c r="E100" s="15"/>
    </row>
    <row r="101" spans="5:5" s="11" customFormat="1" x14ac:dyDescent="0.15">
      <c r="E101" s="15"/>
    </row>
    <row r="102" spans="5:5" s="11" customFormat="1" x14ac:dyDescent="0.15">
      <c r="E102" s="15"/>
    </row>
    <row r="103" spans="5:5" s="11" customFormat="1" x14ac:dyDescent="0.15">
      <c r="E103" s="15"/>
    </row>
    <row r="104" spans="5:5" s="11" customFormat="1" x14ac:dyDescent="0.15">
      <c r="E104" s="15"/>
    </row>
    <row r="105" spans="5:5" s="11" customFormat="1" x14ac:dyDescent="0.15">
      <c r="E105" s="15"/>
    </row>
    <row r="106" spans="5:5" s="11" customFormat="1" x14ac:dyDescent="0.15">
      <c r="E106" s="15"/>
    </row>
    <row r="107" spans="5:5" s="11" customFormat="1" x14ac:dyDescent="0.15">
      <c r="E107" s="15"/>
    </row>
    <row r="108" spans="5:5" s="11" customFormat="1" x14ac:dyDescent="0.15">
      <c r="E108" s="15"/>
    </row>
    <row r="109" spans="5:5" s="11" customFormat="1" x14ac:dyDescent="0.15">
      <c r="E109" s="15"/>
    </row>
    <row r="110" spans="5:5" s="11" customFormat="1" x14ac:dyDescent="0.15">
      <c r="E110" s="15"/>
    </row>
    <row r="111" spans="5:5" s="11" customFormat="1" x14ac:dyDescent="0.15">
      <c r="E111" s="15"/>
    </row>
    <row r="112" spans="5:5" s="11" customFormat="1" x14ac:dyDescent="0.15">
      <c r="E112" s="15"/>
    </row>
    <row r="113" spans="5:5" s="11" customFormat="1" x14ac:dyDescent="0.15">
      <c r="E113" s="15"/>
    </row>
    <row r="114" spans="5:5" s="11" customFormat="1" x14ac:dyDescent="0.15">
      <c r="E114" s="15"/>
    </row>
    <row r="115" spans="5:5" s="11" customFormat="1" x14ac:dyDescent="0.15">
      <c r="E115" s="15"/>
    </row>
    <row r="116" spans="5:5" s="11" customFormat="1" x14ac:dyDescent="0.15">
      <c r="E116" s="15"/>
    </row>
    <row r="117" spans="5:5" s="11" customFormat="1" x14ac:dyDescent="0.15">
      <c r="E117" s="15"/>
    </row>
    <row r="118" spans="5:5" s="11" customFormat="1" x14ac:dyDescent="0.15">
      <c r="E118" s="15"/>
    </row>
    <row r="119" spans="5:5" s="11" customFormat="1" x14ac:dyDescent="0.15">
      <c r="E119" s="15"/>
    </row>
    <row r="120" spans="5:5" s="11" customFormat="1" x14ac:dyDescent="0.15">
      <c r="E120" s="15"/>
    </row>
    <row r="121" spans="5:5" s="11" customFormat="1" x14ac:dyDescent="0.15">
      <c r="E121" s="15"/>
    </row>
    <row r="122" spans="5:5" s="11" customFormat="1" x14ac:dyDescent="0.15">
      <c r="E122" s="15"/>
    </row>
    <row r="123" spans="5:5" s="11" customFormat="1" x14ac:dyDescent="0.15">
      <c r="E123" s="15"/>
    </row>
    <row r="124" spans="5:5" s="11" customFormat="1" x14ac:dyDescent="0.15">
      <c r="E124" s="15"/>
    </row>
    <row r="125" spans="5:5" s="11" customFormat="1" x14ac:dyDescent="0.15">
      <c r="E125" s="15"/>
    </row>
    <row r="126" spans="5:5" s="11" customFormat="1" x14ac:dyDescent="0.15">
      <c r="E126" s="15"/>
    </row>
    <row r="127" spans="5:5" s="11" customFormat="1" x14ac:dyDescent="0.15">
      <c r="E127" s="15"/>
    </row>
    <row r="128" spans="5:5" s="11" customFormat="1" x14ac:dyDescent="0.15">
      <c r="E128" s="15"/>
    </row>
    <row r="129" spans="5:5" s="11" customFormat="1" x14ac:dyDescent="0.15">
      <c r="E129" s="15"/>
    </row>
    <row r="130" spans="5:5" s="11" customFormat="1" x14ac:dyDescent="0.15">
      <c r="E130" s="15"/>
    </row>
    <row r="131" spans="5:5" s="11" customFormat="1" x14ac:dyDescent="0.15">
      <c r="E131" s="15"/>
    </row>
    <row r="132" spans="5:5" s="11" customFormat="1" x14ac:dyDescent="0.15">
      <c r="E132" s="15"/>
    </row>
    <row r="133" spans="5:5" s="11" customFormat="1" x14ac:dyDescent="0.15">
      <c r="E133" s="15"/>
    </row>
    <row r="134" spans="5:5" s="11" customFormat="1" x14ac:dyDescent="0.15">
      <c r="E134" s="15"/>
    </row>
    <row r="135" spans="5:5" s="11" customFormat="1" x14ac:dyDescent="0.15">
      <c r="E135" s="15"/>
    </row>
    <row r="136" spans="5:5" s="11" customFormat="1" x14ac:dyDescent="0.15">
      <c r="E136" s="15"/>
    </row>
    <row r="137" spans="5:5" s="11" customFormat="1" x14ac:dyDescent="0.15">
      <c r="E137" s="15"/>
    </row>
  </sheetData>
  <autoFilter ref="A2:J63"/>
  <phoneticPr fontId="3"/>
  <dataValidations count="2">
    <dataValidation type="date" operator="greaterThanOrEqual" allowBlank="1" showInputMessage="1" showErrorMessage="1" errorTitle="契約を締結した日" error="正しい日付を入力してください。" sqref="C2">
      <formula1>38718</formula1>
    </dataValidation>
    <dataValidation type="textLength" operator="lessThanOrEqual" allowBlank="1" showInputMessage="1" showErrorMessage="1" errorTitle="物品役務等の名称及び数量" error="256文字以内で入力してください。" sqref="A3:A58">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2020-01-14T14:41:10Z</cp:lastPrinted>
  <dcterms:created xsi:type="dcterms:W3CDTF">2015-08-05T01:05:50Z</dcterms:created>
  <dcterms:modified xsi:type="dcterms:W3CDTF">2020-01-14T14:41:18Z</dcterms:modified>
</cp:coreProperties>
</file>