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愛知県Aichi!$A$1:$M$439</definedName>
    <definedName name="_xlnm.Print_Area" localSheetId="3">関東地方Kanto!$A$1:$M$150</definedName>
    <definedName name="_xlnm.Print_Area" localSheetId="12">'京阪神圏Osaka including suburbs'!$A$1:$M$150</definedName>
    <definedName name="_xlnm.Print_Area" localSheetId="6">近畿地方Kinki!$A$1:$M$150</definedName>
    <definedName name="_xlnm.Print_Area" localSheetId="9">'九州・沖縄地方Kyushu-Okinawa'!$A$1:$M$150</definedName>
    <definedName name="_xlnm.Print_Area" localSheetId="8">四国地方Shikoku!$A$1:$M$151</definedName>
    <definedName name="_xlnm.Print_Area" localSheetId="0">全国Japan!$A$1:$M$150</definedName>
    <definedName name="_xlnm.Print_Area" localSheetId="15">大阪府Osaka!$A$1:$M$439</definedName>
    <definedName name="_xlnm.Print_Area" localSheetId="7">中国地方Chugoku!$A$1:$M$151</definedName>
    <definedName name="_xlnm.Print_Area" localSheetId="5">中部地方Chubu!$A$1:$M$150</definedName>
    <definedName name="_xlnm.Print_Area" localSheetId="13">東京都Tokyo!$A$1:$M$439</definedName>
    <definedName name="_xlnm.Print_Area" localSheetId="2">東北地方Tohoku!$A$1:$M$151</definedName>
    <definedName name="_xlnm.Print_Area" localSheetId="10">'南関東圏Tokyo including suburbs'!$A$1:$M$150</definedName>
    <definedName name="_xlnm.Print_Area" localSheetId="1">北海道地方Hokkaido!$A$1:$M$150</definedName>
    <definedName name="_xlnm.Print_Area" localSheetId="4">北陸地方Hokuriku!$A$1:$M$151</definedName>
    <definedName name="_xlnm.Print_Area" localSheetId="11">'名古屋圏Nagoya including suburbs'!$A$1:$M$150</definedName>
  </definedNames>
  <calcPr calcId="144525"/>
</workbook>
</file>

<file path=xl/calcChain.xml><?xml version="1.0" encoding="utf-8"?>
<calcChain xmlns="http://schemas.openxmlformats.org/spreadsheetml/2006/main">
  <c r="L437" i="73" l="1"/>
  <c r="I437" i="73"/>
  <c r="F437" i="73"/>
  <c r="C437" i="73"/>
  <c r="L436" i="73"/>
  <c r="I436" i="73"/>
  <c r="F436" i="73"/>
  <c r="C436" i="73"/>
  <c r="L435" i="73"/>
  <c r="I435" i="73"/>
  <c r="F435" i="73"/>
  <c r="C435" i="73"/>
  <c r="L434" i="73"/>
  <c r="I434" i="73"/>
  <c r="F434" i="73"/>
  <c r="C434" i="73"/>
  <c r="L433" i="73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7" i="72"/>
  <c r="I437" i="72"/>
  <c r="F437" i="72"/>
  <c r="C437" i="72"/>
  <c r="L436" i="72"/>
  <c r="I436" i="72"/>
  <c r="F436" i="72"/>
  <c r="C436" i="72"/>
  <c r="L435" i="72"/>
  <c r="I435" i="72"/>
  <c r="F435" i="72"/>
  <c r="C435" i="72"/>
  <c r="L434" i="72"/>
  <c r="I434" i="72"/>
  <c r="F434" i="72"/>
  <c r="C434" i="72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7" i="65"/>
  <c r="I437" i="65"/>
  <c r="F437" i="65"/>
  <c r="C437" i="65"/>
  <c r="L436" i="65"/>
  <c r="I436" i="65"/>
  <c r="F436" i="65"/>
  <c r="C436" i="65"/>
  <c r="L435" i="65"/>
  <c r="I435" i="65"/>
  <c r="F435" i="65"/>
  <c r="C435" i="65"/>
  <c r="L434" i="65"/>
  <c r="I434" i="65"/>
  <c r="F434" i="65"/>
  <c r="C434" i="65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9" i="50"/>
  <c r="I149" i="50"/>
  <c r="F149" i="50"/>
  <c r="C149" i="50"/>
  <c r="L148" i="50"/>
  <c r="I148" i="50"/>
  <c r="F148" i="50"/>
  <c r="C148" i="50"/>
  <c r="L147" i="50"/>
  <c r="I147" i="50"/>
  <c r="F147" i="50"/>
  <c r="C147" i="50"/>
  <c r="L146" i="50"/>
  <c r="I146" i="50"/>
  <c r="F146" i="50"/>
  <c r="C146" i="50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9" i="61"/>
  <c r="I149" i="61"/>
  <c r="F149" i="61"/>
  <c r="C149" i="61"/>
  <c r="L148" i="61"/>
  <c r="I148" i="61"/>
  <c r="F148" i="61"/>
  <c r="C148" i="61"/>
  <c r="L147" i="61"/>
  <c r="I147" i="61"/>
  <c r="F147" i="61"/>
  <c r="C147" i="61"/>
  <c r="L146" i="61"/>
  <c r="I146" i="61"/>
  <c r="F146" i="61"/>
  <c r="C146" i="61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9" i="51"/>
  <c r="I149" i="51"/>
  <c r="F149" i="51"/>
  <c r="C149" i="51"/>
  <c r="L148" i="51"/>
  <c r="I148" i="51"/>
  <c r="F148" i="51"/>
  <c r="C148" i="51"/>
  <c r="L147" i="51"/>
  <c r="I147" i="51"/>
  <c r="F147" i="51"/>
  <c r="C147" i="51"/>
  <c r="L146" i="51"/>
  <c r="I146" i="51"/>
  <c r="F146" i="51"/>
  <c r="C146" i="5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9" i="52"/>
  <c r="I149" i="52"/>
  <c r="F149" i="52"/>
  <c r="C149" i="52"/>
  <c r="L148" i="52"/>
  <c r="I148" i="52"/>
  <c r="F148" i="52"/>
  <c r="C148" i="52"/>
  <c r="L147" i="52"/>
  <c r="I147" i="52"/>
  <c r="F147" i="52"/>
  <c r="C147" i="52"/>
  <c r="L146" i="52"/>
  <c r="I146" i="52"/>
  <c r="F146" i="52"/>
  <c r="C146" i="52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9" i="54"/>
  <c r="I149" i="54"/>
  <c r="F149" i="54"/>
  <c r="C149" i="54"/>
  <c r="L148" i="54"/>
  <c r="I148" i="54"/>
  <c r="F148" i="54"/>
  <c r="C148" i="54"/>
  <c r="L147" i="54"/>
  <c r="I147" i="54"/>
  <c r="F147" i="54"/>
  <c r="C147" i="54"/>
  <c r="L146" i="54"/>
  <c r="I146" i="54"/>
  <c r="F146" i="54"/>
  <c r="C146" i="54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9" i="56"/>
  <c r="I149" i="56"/>
  <c r="F149" i="56"/>
  <c r="C149" i="56"/>
  <c r="L148" i="56"/>
  <c r="I148" i="56"/>
  <c r="F148" i="56"/>
  <c r="C148" i="56"/>
  <c r="L147" i="56"/>
  <c r="I147" i="56"/>
  <c r="F147" i="56"/>
  <c r="C147" i="56"/>
  <c r="L146" i="56"/>
  <c r="I146" i="56"/>
  <c r="F146" i="56"/>
  <c r="C146" i="56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9" i="55"/>
  <c r="I149" i="55"/>
  <c r="F149" i="55"/>
  <c r="C149" i="55"/>
  <c r="L148" i="55"/>
  <c r="I148" i="55"/>
  <c r="F148" i="55"/>
  <c r="C148" i="55"/>
  <c r="L147" i="55"/>
  <c r="I147" i="55"/>
  <c r="F147" i="55"/>
  <c r="C147" i="55"/>
  <c r="L146" i="55"/>
  <c r="I146" i="55"/>
  <c r="F146" i="55"/>
  <c r="C146" i="55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9" i="57"/>
  <c r="I149" i="57"/>
  <c r="F149" i="57"/>
  <c r="C149" i="57"/>
  <c r="L148" i="57"/>
  <c r="I148" i="57"/>
  <c r="F148" i="57"/>
  <c r="C148" i="57"/>
  <c r="L147" i="57"/>
  <c r="I147" i="57"/>
  <c r="F147" i="57"/>
  <c r="C147" i="57"/>
  <c r="L146" i="57"/>
  <c r="I146" i="57"/>
  <c r="F146" i="57"/>
  <c r="C146" i="57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9" i="58"/>
  <c r="I149" i="58"/>
  <c r="F149" i="58"/>
  <c r="C149" i="58"/>
  <c r="L148" i="58"/>
  <c r="I148" i="58"/>
  <c r="F148" i="58"/>
  <c r="C148" i="58"/>
  <c r="L147" i="58"/>
  <c r="I147" i="58"/>
  <c r="F147" i="58"/>
  <c r="C147" i="58"/>
  <c r="L146" i="58"/>
  <c r="I146" i="58"/>
  <c r="F146" i="58"/>
  <c r="C146" i="58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9" i="59"/>
  <c r="I149" i="59"/>
  <c r="F149" i="59"/>
  <c r="C149" i="59"/>
  <c r="L148" i="59"/>
  <c r="I148" i="59"/>
  <c r="F148" i="59"/>
  <c r="C148" i="59"/>
  <c r="L147" i="59"/>
  <c r="I147" i="59"/>
  <c r="F147" i="59"/>
  <c r="C147" i="59"/>
  <c r="L146" i="59"/>
  <c r="I146" i="59"/>
  <c r="F146" i="59"/>
  <c r="C146" i="59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9" i="60"/>
  <c r="I149" i="60"/>
  <c r="F149" i="60"/>
  <c r="C149" i="60"/>
  <c r="L148" i="60"/>
  <c r="I148" i="60"/>
  <c r="F148" i="60"/>
  <c r="C148" i="60"/>
  <c r="L147" i="60"/>
  <c r="I147" i="60"/>
  <c r="F147" i="60"/>
  <c r="C147" i="60"/>
  <c r="L146" i="60"/>
  <c r="I146" i="60"/>
  <c r="F146" i="60"/>
  <c r="C146" i="60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9" i="53"/>
  <c r="I149" i="53"/>
  <c r="F149" i="53"/>
  <c r="C149" i="53"/>
  <c r="L148" i="53"/>
  <c r="I148" i="53"/>
  <c r="F148" i="53"/>
  <c r="C148" i="53"/>
  <c r="L147" i="53"/>
  <c r="I147" i="53"/>
  <c r="F147" i="53"/>
  <c r="C147" i="53"/>
  <c r="L146" i="53"/>
  <c r="I146" i="53"/>
  <c r="F146" i="53"/>
  <c r="C146" i="53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9" i="11"/>
  <c r="I149" i="11"/>
  <c r="F149" i="11"/>
  <c r="C149" i="11"/>
  <c r="L148" i="11"/>
  <c r="I148" i="11"/>
  <c r="F148" i="11"/>
  <c r="C148" i="11"/>
  <c r="L147" i="11"/>
  <c r="I147" i="11"/>
  <c r="F147" i="11"/>
  <c r="C147" i="11"/>
  <c r="L146" i="11"/>
  <c r="I146" i="11"/>
  <c r="F146" i="11"/>
  <c r="C146" i="11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<sst xmlns="http://schemas.openxmlformats.org/spreadsheetml/2006/main" count="567" uniqueCount="67">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</sst>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50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9" si="4">IFERROR( ROUND((E86-E74)/E74*100,2),"")</f>
        <v>-0.89</v>
      </c>
      <c r="G86" s="9">
        <v>3261</v>
      </c>
      <c r="H86" s="29">
        <v>99.42</v>
      </c>
      <c r="I86" s="30">
        <f t="shared" ref="I86:I149" si="5">IFERROR( ROUND((H86-H74)/H74*100,2),"")</f>
        <v>-1.21</v>
      </c>
      <c r="J86" s="9">
        <v>5292</v>
      </c>
      <c r="K86" s="29">
        <v>114.15</v>
      </c>
      <c r="L86" s="30">
        <f t="shared" ref="L86:L149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9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3.11</v>
      </c>
      <c r="D143" s="9">
        <v>11643</v>
      </c>
      <c r="E143" s="29">
        <v>102.37</v>
      </c>
      <c r="F143" s="30">
        <f t="shared" si="4"/>
        <v>1.38</v>
      </c>
      <c r="G143" s="9">
        <v>2792</v>
      </c>
      <c r="H143" s="29">
        <v>103.65</v>
      </c>
      <c r="I143" s="30">
        <f t="shared" si="5"/>
        <v>2.0499999999999998</v>
      </c>
      <c r="J143" s="9">
        <v>4653</v>
      </c>
      <c r="K143" s="29">
        <v>146.81</v>
      </c>
      <c r="L143" s="30">
        <f t="shared" si="6"/>
        <v>4.57</v>
      </c>
      <c r="M143" s="9">
        <v>4198</v>
      </c>
    </row>
    <row r="144" spans="1:13" ht="25.5" customHeight="1" x14ac:dyDescent="0.15">
      <c r="A144" s="96">
        <v>43617</v>
      </c>
      <c r="B144" s="30">
        <v>113.28</v>
      </c>
      <c r="C144" s="30">
        <f t="shared" si="7"/>
        <v>1.25</v>
      </c>
      <c r="D144" s="9">
        <v>13250</v>
      </c>
      <c r="E144" s="29">
        <v>100.99</v>
      </c>
      <c r="F144" s="30">
        <f t="shared" si="4"/>
        <v>0.13</v>
      </c>
      <c r="G144" s="9">
        <v>3235</v>
      </c>
      <c r="H144" s="29">
        <v>102.22</v>
      </c>
      <c r="I144" s="30">
        <f t="shared" si="5"/>
        <v>-0.42</v>
      </c>
      <c r="J144" s="9">
        <v>5718</v>
      </c>
      <c r="K144" s="29">
        <v>146.47</v>
      </c>
      <c r="L144" s="30">
        <f t="shared" si="6"/>
        <v>3.14</v>
      </c>
      <c r="M144" s="9">
        <v>4297</v>
      </c>
    </row>
    <row r="145" spans="1:13" ht="25.5" customHeight="1" x14ac:dyDescent="0.15">
      <c r="A145" s="96">
        <v>43647</v>
      </c>
      <c r="B145" s="30">
        <v>113.53</v>
      </c>
      <c r="C145" s="30">
        <f t="shared" si="7"/>
        <v>0.61</v>
      </c>
      <c r="D145" s="9">
        <v>13895</v>
      </c>
      <c r="E145" s="29">
        <v>101.31</v>
      </c>
      <c r="F145" s="30">
        <f t="shared" si="4"/>
        <v>-2.88</v>
      </c>
      <c r="G145" s="9">
        <v>3538</v>
      </c>
      <c r="H145" s="29">
        <v>102.49</v>
      </c>
      <c r="I145" s="30">
        <f t="shared" si="5"/>
        <v>0.15</v>
      </c>
      <c r="J145" s="9">
        <v>5893</v>
      </c>
      <c r="K145" s="29">
        <v>146.87</v>
      </c>
      <c r="L145" s="30">
        <f t="shared" si="6"/>
        <v>3.75</v>
      </c>
      <c r="M145" s="9">
        <v>4464</v>
      </c>
    </row>
    <row r="146" spans="1:13" ht="25.5" customHeight="1" x14ac:dyDescent="0.15">
      <c r="A146" s="96">
        <v>43678</v>
      </c>
      <c r="B146" s="30">
        <v>112.97</v>
      </c>
      <c r="C146" s="30">
        <f t="shared" si="7"/>
        <v>0.75</v>
      </c>
      <c r="D146" s="9">
        <v>12221</v>
      </c>
      <c r="E146" s="29">
        <v>100.11</v>
      </c>
      <c r="F146" s="30">
        <f t="shared" si="4"/>
        <v>-2.74</v>
      </c>
      <c r="G146" s="9">
        <v>3161</v>
      </c>
      <c r="H146" s="29">
        <v>102.09</v>
      </c>
      <c r="I146" s="30">
        <f t="shared" si="5"/>
        <v>0.33</v>
      </c>
      <c r="J146" s="9">
        <v>5243</v>
      </c>
      <c r="K146" s="29">
        <v>147.41999999999999</v>
      </c>
      <c r="L146" s="30">
        <f t="shared" si="6"/>
        <v>3.11</v>
      </c>
      <c r="M146" s="9">
        <v>3817</v>
      </c>
    </row>
    <row r="147" spans="1:13" ht="25.5" customHeight="1" x14ac:dyDescent="0.15">
      <c r="A147" s="96">
        <v>43709</v>
      </c>
      <c r="B147" s="30">
        <v>114.01</v>
      </c>
      <c r="C147" s="30">
        <f t="shared" si="7"/>
        <v>2.38</v>
      </c>
      <c r="D147" s="9">
        <v>13871</v>
      </c>
      <c r="E147" s="29">
        <v>101.22</v>
      </c>
      <c r="F147" s="30">
        <f t="shared" si="4"/>
        <v>-0.19</v>
      </c>
      <c r="G147" s="9">
        <v>3517</v>
      </c>
      <c r="H147" s="29">
        <v>103.24</v>
      </c>
      <c r="I147" s="30">
        <f t="shared" si="5"/>
        <v>-0.1</v>
      </c>
      <c r="J147" s="9">
        <v>5847</v>
      </c>
      <c r="K147" s="29">
        <v>146.75</v>
      </c>
      <c r="L147" s="30">
        <f t="shared" si="6"/>
        <v>5.5</v>
      </c>
      <c r="M147" s="9">
        <v>4507</v>
      </c>
    </row>
    <row r="148" spans="1:13" ht="25.5" customHeight="1" x14ac:dyDescent="0.15">
      <c r="A148" s="96">
        <v>43739</v>
      </c>
      <c r="B148" s="30">
        <v>112.75</v>
      </c>
      <c r="C148" s="30">
        <f t="shared" si="7"/>
        <v>0.82</v>
      </c>
      <c r="D148" s="9">
        <v>9396</v>
      </c>
      <c r="E148" s="29">
        <v>99.89</v>
      </c>
      <c r="F148" s="30">
        <f t="shared" si="4"/>
        <v>-0.59</v>
      </c>
      <c r="G148" s="9">
        <v>2781</v>
      </c>
      <c r="H148" s="29">
        <v>100.93</v>
      </c>
      <c r="I148" s="30">
        <f t="shared" si="5"/>
        <v>-0.63</v>
      </c>
      <c r="J148" s="9">
        <v>3460</v>
      </c>
      <c r="K148" s="29">
        <v>148.88999999999999</v>
      </c>
      <c r="L148" s="30">
        <f t="shared" si="6"/>
        <v>4.05</v>
      </c>
      <c r="M148" s="9">
        <v>3155</v>
      </c>
    </row>
    <row r="149" spans="1:13" ht="25.5" customHeight="1" thickBot="1" x14ac:dyDescent="0.2">
      <c r="A149" s="96">
        <v>43770</v>
      </c>
      <c r="B149" s="30">
        <v>113.28</v>
      </c>
      <c r="C149" s="30">
        <f t="shared" si="7"/>
        <v>1.39</v>
      </c>
      <c r="D149" s="9">
        <v>8376</v>
      </c>
      <c r="E149" s="29">
        <v>98.76</v>
      </c>
      <c r="F149" s="30">
        <f t="shared" si="4"/>
        <v>-0.13</v>
      </c>
      <c r="G149" s="9">
        <v>2421</v>
      </c>
      <c r="H149" s="29">
        <v>101.12</v>
      </c>
      <c r="I149" s="30">
        <f t="shared" si="5"/>
        <v>-1.41</v>
      </c>
      <c r="J149" s="9">
        <v>3057</v>
      </c>
      <c r="K149" s="29">
        <v>148.68</v>
      </c>
      <c r="L149" s="30">
        <f t="shared" si="6"/>
        <v>4.13</v>
      </c>
      <c r="M149" s="9">
        <v>2898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9" si="4">IFERROR( ROUND((E86-E74)/E74*100,2),"")</f>
        <v>0.97</v>
      </c>
      <c r="G86" s="20">
        <v>344</v>
      </c>
      <c r="H86" s="43">
        <v>106.35</v>
      </c>
      <c r="I86" s="44">
        <f t="shared" ref="I86:I149" si="5">IFERROR( ROUND((H86-H74)/H74*100,2),"")</f>
        <v>-0.56000000000000005</v>
      </c>
      <c r="J86" s="20">
        <v>420</v>
      </c>
      <c r="K86" s="43">
        <v>127.71</v>
      </c>
      <c r="L86" s="44">
        <f t="shared" ref="L86:L149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9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7.89</v>
      </c>
      <c r="D143" s="9">
        <v>702</v>
      </c>
      <c r="E143" s="29">
        <v>108.61</v>
      </c>
      <c r="F143" s="30">
        <f t="shared" si="4"/>
        <v>-3.94</v>
      </c>
      <c r="G143" s="9">
        <v>164</v>
      </c>
      <c r="H143" s="29">
        <v>113.03</v>
      </c>
      <c r="I143" s="30">
        <f t="shared" si="5"/>
        <v>8.09</v>
      </c>
      <c r="J143" s="9">
        <v>234</v>
      </c>
      <c r="K143" s="29">
        <v>184.38</v>
      </c>
      <c r="L143" s="30">
        <f t="shared" si="6"/>
        <v>4.8099999999999996</v>
      </c>
      <c r="M143" s="9">
        <v>304</v>
      </c>
    </row>
    <row r="144" spans="1:13" ht="25.5" customHeight="1" x14ac:dyDescent="0.15">
      <c r="A144" s="96">
        <v>43617</v>
      </c>
      <c r="B144" s="30">
        <v>118.98</v>
      </c>
      <c r="C144" s="30">
        <f t="shared" si="7"/>
        <v>-2.29</v>
      </c>
      <c r="D144" s="9">
        <v>1097</v>
      </c>
      <c r="E144" s="29">
        <v>99.33</v>
      </c>
      <c r="F144" s="30">
        <f t="shared" si="4"/>
        <v>-4.49</v>
      </c>
      <c r="G144" s="9">
        <v>329</v>
      </c>
      <c r="H144" s="29">
        <v>108.12</v>
      </c>
      <c r="I144" s="30">
        <f t="shared" si="5"/>
        <v>-3.15</v>
      </c>
      <c r="J144" s="9">
        <v>491</v>
      </c>
      <c r="K144" s="29">
        <v>180.56</v>
      </c>
      <c r="L144" s="30">
        <f t="shared" si="6"/>
        <v>-1.26</v>
      </c>
      <c r="M144" s="9">
        <v>277</v>
      </c>
    </row>
    <row r="145" spans="1:13" ht="25.5" customHeight="1" x14ac:dyDescent="0.15">
      <c r="A145" s="96">
        <v>43647</v>
      </c>
      <c r="B145" s="30">
        <v>119.31</v>
      </c>
      <c r="C145" s="30">
        <f t="shared" si="7"/>
        <v>0.68</v>
      </c>
      <c r="D145" s="9">
        <v>1204</v>
      </c>
      <c r="E145" s="29">
        <v>103.06</v>
      </c>
      <c r="F145" s="30">
        <f t="shared" si="4"/>
        <v>2.14</v>
      </c>
      <c r="G145" s="9">
        <v>383</v>
      </c>
      <c r="H145" s="29">
        <v>105.22</v>
      </c>
      <c r="I145" s="30">
        <f t="shared" si="5"/>
        <v>-3.3</v>
      </c>
      <c r="J145" s="9">
        <v>523</v>
      </c>
      <c r="K145" s="29">
        <v>184.89</v>
      </c>
      <c r="L145" s="30">
        <f t="shared" si="6"/>
        <v>3.21</v>
      </c>
      <c r="M145" s="9">
        <v>298</v>
      </c>
    </row>
    <row r="146" spans="1:13" ht="25.5" customHeight="1" x14ac:dyDescent="0.15">
      <c r="A146" s="96">
        <v>43678</v>
      </c>
      <c r="B146" s="30">
        <v>123.5</v>
      </c>
      <c r="C146" s="30">
        <f t="shared" si="7"/>
        <v>3.3</v>
      </c>
      <c r="D146" s="9">
        <v>1119</v>
      </c>
      <c r="E146" s="29">
        <v>102.99</v>
      </c>
      <c r="F146" s="30">
        <f t="shared" si="4"/>
        <v>1.69</v>
      </c>
      <c r="G146" s="9">
        <v>340</v>
      </c>
      <c r="H146" s="29">
        <v>111.43</v>
      </c>
      <c r="I146" s="30">
        <f t="shared" si="5"/>
        <v>2.9</v>
      </c>
      <c r="J146" s="9">
        <v>461</v>
      </c>
      <c r="K146" s="29">
        <v>188.06</v>
      </c>
      <c r="L146" s="30">
        <f t="shared" si="6"/>
        <v>1.76</v>
      </c>
      <c r="M146" s="9">
        <v>318</v>
      </c>
    </row>
    <row r="147" spans="1:13" ht="25.5" customHeight="1" x14ac:dyDescent="0.15">
      <c r="A147" s="96">
        <v>43709</v>
      </c>
      <c r="B147" s="30">
        <v>121.53</v>
      </c>
      <c r="C147" s="30">
        <f t="shared" si="7"/>
        <v>0.37</v>
      </c>
      <c r="D147" s="9">
        <v>1203</v>
      </c>
      <c r="E147" s="29">
        <v>101.47</v>
      </c>
      <c r="F147" s="30">
        <f t="shared" si="4"/>
        <v>-1.75</v>
      </c>
      <c r="G147" s="9">
        <v>395</v>
      </c>
      <c r="H147" s="29">
        <v>110.86</v>
      </c>
      <c r="I147" s="30">
        <f t="shared" si="5"/>
        <v>-0.4</v>
      </c>
      <c r="J147" s="9">
        <v>490</v>
      </c>
      <c r="K147" s="29">
        <v>183.47</v>
      </c>
      <c r="L147" s="30">
        <f t="shared" si="6"/>
        <v>1.42</v>
      </c>
      <c r="M147" s="9">
        <v>318</v>
      </c>
    </row>
    <row r="148" spans="1:13" ht="25.5" customHeight="1" x14ac:dyDescent="0.15">
      <c r="A148" s="96">
        <v>43739</v>
      </c>
      <c r="B148" s="30">
        <v>123.07</v>
      </c>
      <c r="C148" s="30">
        <f t="shared" si="7"/>
        <v>1.96</v>
      </c>
      <c r="D148" s="9">
        <v>839</v>
      </c>
      <c r="E148" s="29">
        <v>110.33</v>
      </c>
      <c r="F148" s="30">
        <f t="shared" si="4"/>
        <v>2.4</v>
      </c>
      <c r="G148" s="9">
        <v>321</v>
      </c>
      <c r="H148" s="29">
        <v>105.02</v>
      </c>
      <c r="I148" s="30">
        <f t="shared" si="5"/>
        <v>-1.7</v>
      </c>
      <c r="J148" s="9">
        <v>288</v>
      </c>
      <c r="K148" s="29">
        <v>186.8</v>
      </c>
      <c r="L148" s="30">
        <f t="shared" si="6"/>
        <v>3.31</v>
      </c>
      <c r="M148" s="9">
        <v>230</v>
      </c>
    </row>
    <row r="149" spans="1:13" ht="25.5" customHeight="1" thickBot="1" x14ac:dyDescent="0.2">
      <c r="A149" s="96">
        <v>43770</v>
      </c>
      <c r="B149" s="30">
        <v>120.9</v>
      </c>
      <c r="C149" s="30">
        <f t="shared" si="7"/>
        <v>0.59</v>
      </c>
      <c r="D149" s="9">
        <v>759</v>
      </c>
      <c r="E149" s="29">
        <v>102.71</v>
      </c>
      <c r="F149" s="30">
        <f t="shared" si="4"/>
        <v>0.24</v>
      </c>
      <c r="G149" s="9">
        <v>283</v>
      </c>
      <c r="H149" s="29">
        <v>107.05</v>
      </c>
      <c r="I149" s="30">
        <f t="shared" si="5"/>
        <v>-3.36</v>
      </c>
      <c r="J149" s="9">
        <v>282</v>
      </c>
      <c r="K149" s="29">
        <v>187.94</v>
      </c>
      <c r="L149" s="30">
        <f t="shared" si="6"/>
        <v>7.11</v>
      </c>
      <c r="M149" s="9">
        <v>194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9" si="4">IFERROR( ROUND((E86-E74)/E74*100,2),"")</f>
        <v>-3.28</v>
      </c>
      <c r="G86" s="20">
        <v>765</v>
      </c>
      <c r="H86" s="43">
        <v>96.18</v>
      </c>
      <c r="I86" s="44">
        <f t="shared" ref="I86:I149" si="5">IFERROR( ROUND((H86-H74)/H74*100,2),"")</f>
        <v>-3.11</v>
      </c>
      <c r="J86" s="20">
        <v>1830</v>
      </c>
      <c r="K86" s="43">
        <v>110.92</v>
      </c>
      <c r="L86" s="44">
        <f t="shared" ref="L86:L149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9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117.55</v>
      </c>
      <c r="C143" s="30">
        <f t="shared" si="7"/>
        <v>1.95</v>
      </c>
      <c r="D143" s="9">
        <v>4668</v>
      </c>
      <c r="E143" s="29">
        <v>108.37</v>
      </c>
      <c r="F143" s="30">
        <f t="shared" si="4"/>
        <v>2.39</v>
      </c>
      <c r="G143" s="9">
        <v>678</v>
      </c>
      <c r="H143" s="29">
        <v>103.79</v>
      </c>
      <c r="I143" s="30">
        <f t="shared" si="5"/>
        <v>-0.23</v>
      </c>
      <c r="J143" s="9">
        <v>1727</v>
      </c>
      <c r="K143" s="29">
        <v>140.54</v>
      </c>
      <c r="L143" s="30">
        <f t="shared" si="6"/>
        <v>3.48</v>
      </c>
      <c r="M143" s="9">
        <v>2263</v>
      </c>
    </row>
    <row r="144" spans="1:13" ht="25.5" customHeight="1" x14ac:dyDescent="0.15">
      <c r="A144" s="96">
        <v>43617</v>
      </c>
      <c r="B144" s="30">
        <v>115.41</v>
      </c>
      <c r="C144" s="30">
        <f t="shared" si="7"/>
        <v>0.57999999999999996</v>
      </c>
      <c r="D144" s="9">
        <v>4994</v>
      </c>
      <c r="E144" s="29">
        <v>102.54</v>
      </c>
      <c r="F144" s="30">
        <f t="shared" si="4"/>
        <v>-1.76</v>
      </c>
      <c r="G144" s="9">
        <v>744</v>
      </c>
      <c r="H144" s="29">
        <v>101.28</v>
      </c>
      <c r="I144" s="30">
        <f t="shared" si="5"/>
        <v>-2.68</v>
      </c>
      <c r="J144" s="9">
        <v>1916</v>
      </c>
      <c r="K144" s="29">
        <v>141.81</v>
      </c>
      <c r="L144" s="30">
        <f t="shared" si="6"/>
        <v>3.98</v>
      </c>
      <c r="M144" s="9">
        <v>2334</v>
      </c>
    </row>
    <row r="145" spans="1:13" ht="25.5" customHeight="1" x14ac:dyDescent="0.15">
      <c r="A145" s="96">
        <v>43647</v>
      </c>
      <c r="B145" s="30">
        <v>116.83</v>
      </c>
      <c r="C145" s="30">
        <f t="shared" si="7"/>
        <v>1.47</v>
      </c>
      <c r="D145" s="9">
        <v>5052</v>
      </c>
      <c r="E145" s="29">
        <v>108.45</v>
      </c>
      <c r="F145" s="30">
        <f t="shared" si="4"/>
        <v>0.09</v>
      </c>
      <c r="G145" s="9">
        <v>732</v>
      </c>
      <c r="H145" s="29">
        <v>101.95</v>
      </c>
      <c r="I145" s="30">
        <f t="shared" si="5"/>
        <v>-0.15</v>
      </c>
      <c r="J145" s="9">
        <v>1900</v>
      </c>
      <c r="K145" s="29">
        <v>141.53</v>
      </c>
      <c r="L145" s="30">
        <f t="shared" si="6"/>
        <v>3.55</v>
      </c>
      <c r="M145" s="9">
        <v>2420</v>
      </c>
    </row>
    <row r="146" spans="1:13" ht="25.5" customHeight="1" x14ac:dyDescent="0.15">
      <c r="A146" s="96">
        <v>43678</v>
      </c>
      <c r="B146" s="30">
        <v>115.02</v>
      </c>
      <c r="C146" s="30">
        <f t="shared" si="7"/>
        <v>-0.78</v>
      </c>
      <c r="D146" s="9">
        <v>4209</v>
      </c>
      <c r="E146" s="29">
        <v>106.21</v>
      </c>
      <c r="F146" s="30">
        <f t="shared" si="4"/>
        <v>-1.5</v>
      </c>
      <c r="G146" s="9">
        <v>621</v>
      </c>
      <c r="H146" s="29">
        <v>99.97</v>
      </c>
      <c r="I146" s="30">
        <f t="shared" si="5"/>
        <v>-3.35</v>
      </c>
      <c r="J146" s="9">
        <v>1577</v>
      </c>
      <c r="K146" s="29">
        <v>140.19999999999999</v>
      </c>
      <c r="L146" s="30">
        <f t="shared" si="6"/>
        <v>1</v>
      </c>
      <c r="M146" s="9">
        <v>2011</v>
      </c>
    </row>
    <row r="147" spans="1:13" ht="25.5" customHeight="1" x14ac:dyDescent="0.15">
      <c r="A147" s="96">
        <v>43709</v>
      </c>
      <c r="B147" s="30">
        <v>116.37</v>
      </c>
      <c r="C147" s="30">
        <f t="shared" si="7"/>
        <v>2.94</v>
      </c>
      <c r="D147" s="9">
        <v>4834</v>
      </c>
      <c r="E147" s="29">
        <v>108.14</v>
      </c>
      <c r="F147" s="30">
        <f t="shared" si="4"/>
        <v>0.69</v>
      </c>
      <c r="G147" s="9">
        <v>720</v>
      </c>
      <c r="H147" s="29">
        <v>102.09</v>
      </c>
      <c r="I147" s="30">
        <f t="shared" si="5"/>
        <v>0.03</v>
      </c>
      <c r="J147" s="9">
        <v>1700</v>
      </c>
      <c r="K147" s="29">
        <v>138.84</v>
      </c>
      <c r="L147" s="30">
        <f t="shared" si="6"/>
        <v>3.79</v>
      </c>
      <c r="M147" s="9">
        <v>2414</v>
      </c>
    </row>
    <row r="148" spans="1:13" ht="25.5" customHeight="1" x14ac:dyDescent="0.15">
      <c r="A148" s="96">
        <v>43739</v>
      </c>
      <c r="B148" s="30">
        <v>115.54</v>
      </c>
      <c r="C148" s="30">
        <f t="shared" si="7"/>
        <v>0.86</v>
      </c>
      <c r="D148" s="9">
        <v>3253</v>
      </c>
      <c r="E148" s="29">
        <v>104.76</v>
      </c>
      <c r="F148" s="30">
        <f t="shared" si="4"/>
        <v>-0.8</v>
      </c>
      <c r="G148" s="9">
        <v>552</v>
      </c>
      <c r="H148" s="29">
        <v>100.5</v>
      </c>
      <c r="I148" s="30">
        <f t="shared" si="5"/>
        <v>-1.62</v>
      </c>
      <c r="J148" s="9">
        <v>1019</v>
      </c>
      <c r="K148" s="29">
        <v>141.97999999999999</v>
      </c>
      <c r="L148" s="30">
        <f t="shared" si="6"/>
        <v>3.56</v>
      </c>
      <c r="M148" s="9">
        <v>1682</v>
      </c>
    </row>
    <row r="149" spans="1:13" ht="25.5" customHeight="1" thickBot="1" x14ac:dyDescent="0.2">
      <c r="A149" s="96">
        <v>43770</v>
      </c>
      <c r="B149" s="30">
        <v>114.61</v>
      </c>
      <c r="C149" s="30">
        <f t="shared" si="7"/>
        <v>0.31</v>
      </c>
      <c r="D149" s="9">
        <v>2897</v>
      </c>
      <c r="E149" s="29">
        <v>101.2</v>
      </c>
      <c r="F149" s="30">
        <f t="shared" si="4"/>
        <v>1.66</v>
      </c>
      <c r="G149" s="9">
        <v>462</v>
      </c>
      <c r="H149" s="29">
        <v>97.37</v>
      </c>
      <c r="I149" s="30">
        <f t="shared" si="5"/>
        <v>-6.35</v>
      </c>
      <c r="J149" s="9">
        <v>899</v>
      </c>
      <c r="K149" s="29">
        <v>143.34</v>
      </c>
      <c r="L149" s="30">
        <f t="shared" si="6"/>
        <v>3.85</v>
      </c>
      <c r="M149" s="9">
        <v>1536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9" si="4">IFERROR( ROUND((E86-E74)/E74*100,2),"")</f>
        <v>-4.53</v>
      </c>
      <c r="G86" s="20">
        <v>294</v>
      </c>
      <c r="H86" s="43">
        <v>98.68</v>
      </c>
      <c r="I86" s="44">
        <f t="shared" ref="I86:I149" si="5">IFERROR( ROUND((H86-H74)/H74*100,2),"")</f>
        <v>-0.65</v>
      </c>
      <c r="J86" s="20">
        <v>502</v>
      </c>
      <c r="K86" s="43">
        <v>109.38</v>
      </c>
      <c r="L86" s="44">
        <f t="shared" ref="L86:L149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9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108.12</v>
      </c>
      <c r="C143" s="30">
        <f t="shared" si="7"/>
        <v>3.59</v>
      </c>
      <c r="D143" s="9">
        <v>914</v>
      </c>
      <c r="E143" s="29">
        <v>102.07</v>
      </c>
      <c r="F143" s="30">
        <f t="shared" si="4"/>
        <v>1.1399999999999999</v>
      </c>
      <c r="G143" s="9">
        <v>274</v>
      </c>
      <c r="H143" s="29">
        <v>99.3</v>
      </c>
      <c r="I143" s="30">
        <f t="shared" si="5"/>
        <v>0.87</v>
      </c>
      <c r="J143" s="9">
        <v>431</v>
      </c>
      <c r="K143" s="29">
        <v>159.66</v>
      </c>
      <c r="L143" s="30">
        <f t="shared" si="6"/>
        <v>13.18</v>
      </c>
      <c r="M143" s="9">
        <v>209</v>
      </c>
    </row>
    <row r="144" spans="1:13" ht="25.5" customHeight="1" x14ac:dyDescent="0.15">
      <c r="A144" s="96">
        <v>43617</v>
      </c>
      <c r="B144" s="30">
        <v>108.17</v>
      </c>
      <c r="C144" s="30">
        <f t="shared" si="7"/>
        <v>1.1100000000000001</v>
      </c>
      <c r="D144" s="9">
        <v>983</v>
      </c>
      <c r="E144" s="29">
        <v>97.54</v>
      </c>
      <c r="F144" s="30">
        <f t="shared" si="4"/>
        <v>-3.57</v>
      </c>
      <c r="G144" s="9">
        <v>280</v>
      </c>
      <c r="H144" s="29">
        <v>104.37</v>
      </c>
      <c r="I144" s="30">
        <f t="shared" si="5"/>
        <v>3.7</v>
      </c>
      <c r="J144" s="9">
        <v>499</v>
      </c>
      <c r="K144" s="29">
        <v>148.80000000000001</v>
      </c>
      <c r="L144" s="30">
        <f t="shared" si="6"/>
        <v>-0.27</v>
      </c>
      <c r="M144" s="9">
        <v>204</v>
      </c>
    </row>
    <row r="145" spans="1:13" ht="25.5" customHeight="1" x14ac:dyDescent="0.15">
      <c r="A145" s="96">
        <v>43647</v>
      </c>
      <c r="B145" s="30">
        <v>109.39</v>
      </c>
      <c r="C145" s="30">
        <f t="shared" si="7"/>
        <v>3.09</v>
      </c>
      <c r="D145" s="9">
        <v>1087</v>
      </c>
      <c r="E145" s="29">
        <v>100.88</v>
      </c>
      <c r="F145" s="30">
        <f t="shared" si="4"/>
        <v>1.02</v>
      </c>
      <c r="G145" s="9">
        <v>349</v>
      </c>
      <c r="H145" s="29">
        <v>103.66</v>
      </c>
      <c r="I145" s="30">
        <f t="shared" si="5"/>
        <v>2.2000000000000002</v>
      </c>
      <c r="J145" s="9">
        <v>520</v>
      </c>
      <c r="K145" s="29">
        <v>154.30000000000001</v>
      </c>
      <c r="L145" s="30">
        <f t="shared" si="6"/>
        <v>10.23</v>
      </c>
      <c r="M145" s="9">
        <v>218</v>
      </c>
    </row>
    <row r="146" spans="1:13" ht="25.5" customHeight="1" x14ac:dyDescent="0.15">
      <c r="A146" s="96">
        <v>43678</v>
      </c>
      <c r="B146" s="30">
        <v>111.55</v>
      </c>
      <c r="C146" s="30">
        <f t="shared" si="7"/>
        <v>10.83</v>
      </c>
      <c r="D146" s="9">
        <v>1054</v>
      </c>
      <c r="E146" s="29">
        <v>106.55</v>
      </c>
      <c r="F146" s="30">
        <f t="shared" si="4"/>
        <v>15.13</v>
      </c>
      <c r="G146" s="9">
        <v>317</v>
      </c>
      <c r="H146" s="29">
        <v>104.57</v>
      </c>
      <c r="I146" s="30">
        <f t="shared" si="5"/>
        <v>10.1</v>
      </c>
      <c r="J146" s="9">
        <v>532</v>
      </c>
      <c r="K146" s="29">
        <v>156.1</v>
      </c>
      <c r="L146" s="30">
        <f t="shared" si="6"/>
        <v>8.4</v>
      </c>
      <c r="M146" s="9">
        <v>205</v>
      </c>
    </row>
    <row r="147" spans="1:13" ht="25.5" customHeight="1" x14ac:dyDescent="0.15">
      <c r="A147" s="96">
        <v>43709</v>
      </c>
      <c r="B147" s="30">
        <v>110.25</v>
      </c>
      <c r="C147" s="30">
        <f t="shared" si="7"/>
        <v>2.93</v>
      </c>
      <c r="D147" s="9">
        <v>1148</v>
      </c>
      <c r="E147" s="29">
        <v>100.96</v>
      </c>
      <c r="F147" s="30">
        <f t="shared" si="4"/>
        <v>-4.5599999999999996</v>
      </c>
      <c r="G147" s="9">
        <v>364</v>
      </c>
      <c r="H147" s="29">
        <v>103.64</v>
      </c>
      <c r="I147" s="30">
        <f t="shared" si="5"/>
        <v>3.6</v>
      </c>
      <c r="J147" s="9">
        <v>548</v>
      </c>
      <c r="K147" s="29">
        <v>159.21</v>
      </c>
      <c r="L147" s="30">
        <f t="shared" si="6"/>
        <v>9.33</v>
      </c>
      <c r="M147" s="9">
        <v>236</v>
      </c>
    </row>
    <row r="148" spans="1:13" ht="25.5" customHeight="1" x14ac:dyDescent="0.15">
      <c r="A148" s="96">
        <v>43739</v>
      </c>
      <c r="B148" s="30">
        <v>107.01</v>
      </c>
      <c r="C148" s="30">
        <f t="shared" si="7"/>
        <v>2.02</v>
      </c>
      <c r="D148" s="9">
        <v>829</v>
      </c>
      <c r="E148" s="29">
        <v>97.92</v>
      </c>
      <c r="F148" s="30">
        <f t="shared" si="4"/>
        <v>-0.86</v>
      </c>
      <c r="G148" s="9">
        <v>269</v>
      </c>
      <c r="H148" s="29">
        <v>102.67</v>
      </c>
      <c r="I148" s="30">
        <f t="shared" si="5"/>
        <v>3.8</v>
      </c>
      <c r="J148" s="9">
        <v>391</v>
      </c>
      <c r="K148" s="29">
        <v>148.22999999999999</v>
      </c>
      <c r="L148" s="30">
        <f t="shared" si="6"/>
        <v>3.83</v>
      </c>
      <c r="M148" s="9">
        <v>169</v>
      </c>
    </row>
    <row r="149" spans="1:13" ht="25.5" customHeight="1" thickBot="1" x14ac:dyDescent="0.2">
      <c r="A149" s="96">
        <v>43770</v>
      </c>
      <c r="B149" s="30">
        <v>108.63</v>
      </c>
      <c r="C149" s="30">
        <f t="shared" si="7"/>
        <v>1.46</v>
      </c>
      <c r="D149" s="9">
        <v>687</v>
      </c>
      <c r="E149" s="29">
        <v>97.53</v>
      </c>
      <c r="F149" s="30">
        <f t="shared" si="4"/>
        <v>-3.84</v>
      </c>
      <c r="G149" s="9">
        <v>219</v>
      </c>
      <c r="H149" s="29">
        <v>102.02</v>
      </c>
      <c r="I149" s="30">
        <f t="shared" si="5"/>
        <v>0.46</v>
      </c>
      <c r="J149" s="9">
        <v>300</v>
      </c>
      <c r="K149" s="29">
        <v>152.91999999999999</v>
      </c>
      <c r="L149" s="30">
        <f t="shared" si="6"/>
        <v>8.17</v>
      </c>
      <c r="M149" s="9">
        <v>168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9" si="4">IFERROR( ROUND((E86-E74)/E74*100,2),"")</f>
        <v>7.03</v>
      </c>
      <c r="G86" s="11">
        <v>347</v>
      </c>
      <c r="H86" s="33">
        <v>100.89</v>
      </c>
      <c r="I86" s="34">
        <f t="shared" ref="I86:I149" si="5">IFERROR( ROUND((H86-H74)/H74*100,2),"")</f>
        <v>1.37</v>
      </c>
      <c r="J86" s="11">
        <v>831</v>
      </c>
      <c r="K86" s="33">
        <v>117.24</v>
      </c>
      <c r="L86" s="34">
        <f t="shared" ref="L86:L149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9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118.84</v>
      </c>
      <c r="C143" s="30">
        <f t="shared" si="7"/>
        <v>4.34</v>
      </c>
      <c r="D143" s="9">
        <v>2003</v>
      </c>
      <c r="E143" s="29">
        <v>105.61</v>
      </c>
      <c r="F143" s="30">
        <f t="shared" si="4"/>
        <v>-2.68</v>
      </c>
      <c r="G143" s="9">
        <v>376</v>
      </c>
      <c r="H143" s="29">
        <v>105.98</v>
      </c>
      <c r="I143" s="30">
        <f t="shared" si="5"/>
        <v>7.2</v>
      </c>
      <c r="J143" s="9">
        <v>718</v>
      </c>
      <c r="K143" s="29">
        <v>150.57</v>
      </c>
      <c r="L143" s="30">
        <f t="shared" si="6"/>
        <v>4.5</v>
      </c>
      <c r="M143" s="9">
        <v>909</v>
      </c>
    </row>
    <row r="144" spans="1:13" ht="25.5" customHeight="1" x14ac:dyDescent="0.15">
      <c r="A144" s="96">
        <v>43617</v>
      </c>
      <c r="B144" s="30">
        <v>117.12</v>
      </c>
      <c r="C144" s="30">
        <f t="shared" si="7"/>
        <v>0.57999999999999996</v>
      </c>
      <c r="D144" s="9">
        <v>2224</v>
      </c>
      <c r="E144" s="29">
        <v>106.21</v>
      </c>
      <c r="F144" s="30">
        <f t="shared" si="4"/>
        <v>-6.55</v>
      </c>
      <c r="G144" s="9">
        <v>440</v>
      </c>
      <c r="H144" s="29">
        <v>103.74</v>
      </c>
      <c r="I144" s="30">
        <f t="shared" si="5"/>
        <v>1.72</v>
      </c>
      <c r="J144" s="9">
        <v>846</v>
      </c>
      <c r="K144" s="29">
        <v>151.38999999999999</v>
      </c>
      <c r="L144" s="30">
        <f t="shared" si="6"/>
        <v>2.02</v>
      </c>
      <c r="M144" s="9">
        <v>938</v>
      </c>
    </row>
    <row r="145" spans="1:13" ht="25.5" customHeight="1" x14ac:dyDescent="0.15">
      <c r="A145" s="96">
        <v>43647</v>
      </c>
      <c r="B145" s="30">
        <v>117.28</v>
      </c>
      <c r="C145" s="30">
        <f t="shared" si="7"/>
        <v>-1.59</v>
      </c>
      <c r="D145" s="9">
        <v>2322</v>
      </c>
      <c r="E145" s="29">
        <v>107.56</v>
      </c>
      <c r="F145" s="30">
        <f t="shared" si="4"/>
        <v>-3.07</v>
      </c>
      <c r="G145" s="9">
        <v>475</v>
      </c>
      <c r="H145" s="29">
        <v>103.02</v>
      </c>
      <c r="I145" s="30">
        <f t="shared" si="5"/>
        <v>-1.56</v>
      </c>
      <c r="J145" s="9">
        <v>876</v>
      </c>
      <c r="K145" s="29">
        <v>151.88999999999999</v>
      </c>
      <c r="L145" s="30">
        <f t="shared" si="6"/>
        <v>-0.72</v>
      </c>
      <c r="M145" s="9">
        <v>971</v>
      </c>
    </row>
    <row r="146" spans="1:13" ht="25.5" customHeight="1" x14ac:dyDescent="0.15">
      <c r="A146" s="96">
        <v>43678</v>
      </c>
      <c r="B146" s="30">
        <v>119.25</v>
      </c>
      <c r="C146" s="30">
        <f t="shared" si="7"/>
        <v>2.58</v>
      </c>
      <c r="D146" s="9">
        <v>2048</v>
      </c>
      <c r="E146" s="29">
        <v>105.16</v>
      </c>
      <c r="F146" s="30">
        <f t="shared" si="4"/>
        <v>-2.78</v>
      </c>
      <c r="G146" s="9">
        <v>399</v>
      </c>
      <c r="H146" s="29">
        <v>106.3</v>
      </c>
      <c r="I146" s="30">
        <f t="shared" si="5"/>
        <v>1.49</v>
      </c>
      <c r="J146" s="9">
        <v>836</v>
      </c>
      <c r="K146" s="29">
        <v>156.41</v>
      </c>
      <c r="L146" s="30">
        <f t="shared" si="6"/>
        <v>7.49</v>
      </c>
      <c r="M146" s="9">
        <v>813</v>
      </c>
    </row>
    <row r="147" spans="1:13" ht="25.5" customHeight="1" x14ac:dyDescent="0.15">
      <c r="A147" s="96">
        <v>43709</v>
      </c>
      <c r="B147" s="30">
        <v>118.13</v>
      </c>
      <c r="C147" s="30">
        <f t="shared" si="7"/>
        <v>3.56</v>
      </c>
      <c r="D147" s="9">
        <v>2356</v>
      </c>
      <c r="E147" s="29">
        <v>106.01</v>
      </c>
      <c r="F147" s="30">
        <f t="shared" si="4"/>
        <v>-0.06</v>
      </c>
      <c r="G147" s="9">
        <v>430</v>
      </c>
      <c r="H147" s="29">
        <v>103.64</v>
      </c>
      <c r="I147" s="30">
        <f t="shared" si="5"/>
        <v>1.79</v>
      </c>
      <c r="J147" s="9">
        <v>955</v>
      </c>
      <c r="K147" s="29">
        <v>156.37</v>
      </c>
      <c r="L147" s="30">
        <f t="shared" si="6"/>
        <v>6.81</v>
      </c>
      <c r="M147" s="9">
        <v>971</v>
      </c>
    </row>
    <row r="148" spans="1:13" ht="25.5" customHeight="1" x14ac:dyDescent="0.15">
      <c r="A148" s="96">
        <v>43739</v>
      </c>
      <c r="B148" s="30">
        <v>116.04</v>
      </c>
      <c r="C148" s="30">
        <f t="shared" si="7"/>
        <v>-0.15</v>
      </c>
      <c r="D148" s="9">
        <v>1502</v>
      </c>
      <c r="E148" s="29">
        <v>102.77</v>
      </c>
      <c r="F148" s="30">
        <f t="shared" si="4"/>
        <v>0.46</v>
      </c>
      <c r="G148" s="9">
        <v>330</v>
      </c>
      <c r="H148" s="29">
        <v>101.44</v>
      </c>
      <c r="I148" s="30">
        <f t="shared" si="5"/>
        <v>-1.77</v>
      </c>
      <c r="J148" s="9">
        <v>537</v>
      </c>
      <c r="K148" s="29">
        <v>155.41999999999999</v>
      </c>
      <c r="L148" s="30">
        <f t="shared" si="6"/>
        <v>2.5499999999999998</v>
      </c>
      <c r="M148" s="9">
        <v>635</v>
      </c>
    </row>
    <row r="149" spans="1:13" ht="25.5" customHeight="1" thickBot="1" x14ac:dyDescent="0.2">
      <c r="A149" s="96">
        <v>43770</v>
      </c>
      <c r="B149" s="30">
        <v>115.86</v>
      </c>
      <c r="C149" s="30">
        <f t="shared" si="7"/>
        <v>4.37</v>
      </c>
      <c r="D149" s="9">
        <v>1383</v>
      </c>
      <c r="E149" s="29">
        <v>99.42</v>
      </c>
      <c r="F149" s="30">
        <f t="shared" si="4"/>
        <v>5.55</v>
      </c>
      <c r="G149" s="9">
        <v>304</v>
      </c>
      <c r="H149" s="29">
        <v>102.09</v>
      </c>
      <c r="I149" s="30">
        <f t="shared" si="5"/>
        <v>4.3099999999999996</v>
      </c>
      <c r="J149" s="9">
        <v>471</v>
      </c>
      <c r="K149" s="29">
        <v>155.22999999999999</v>
      </c>
      <c r="L149" s="30">
        <f t="shared" si="6"/>
        <v>2.37</v>
      </c>
      <c r="M149" s="9">
        <v>608</v>
      </c>
    </row>
    <row r="150" spans="1:13" x14ac:dyDescent="0.15">
      <c r="A150" s="108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7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7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7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7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</v>
      </c>
      <c r="C431" s="30">
        <f t="shared" si="18"/>
        <v>2.38</v>
      </c>
      <c r="D431" s="9">
        <v>2001</v>
      </c>
      <c r="E431" s="29">
        <v>121.69</v>
      </c>
      <c r="F431" s="30">
        <f t="shared" si="17"/>
        <v>6.66</v>
      </c>
      <c r="G431" s="9">
        <v>215</v>
      </c>
      <c r="H431" s="29">
        <v>109.87</v>
      </c>
      <c r="I431" s="30">
        <f t="shared" si="16"/>
        <v>-1.95</v>
      </c>
      <c r="J431" s="9">
        <v>514</v>
      </c>
      <c r="K431" s="29">
        <v>145.06</v>
      </c>
      <c r="L431" s="30">
        <f t="shared" si="19"/>
        <v>2.92</v>
      </c>
      <c r="M431" s="9">
        <v>1272</v>
      </c>
    </row>
    <row r="432" spans="1:13" ht="25.5" customHeight="1" x14ac:dyDescent="0.15">
      <c r="A432" s="96">
        <v>43617</v>
      </c>
      <c r="B432" s="30">
        <v>123.44</v>
      </c>
      <c r="C432" s="30">
        <f t="shared" si="18"/>
        <v>-0.19</v>
      </c>
      <c r="D432" s="9">
        <v>2209</v>
      </c>
      <c r="E432" s="29">
        <v>102.67</v>
      </c>
      <c r="F432" s="30">
        <f t="shared" si="17"/>
        <v>-8.65</v>
      </c>
      <c r="G432" s="9">
        <v>251</v>
      </c>
      <c r="H432" s="29">
        <v>107.76</v>
      </c>
      <c r="I432" s="30">
        <f t="shared" si="16"/>
        <v>-2.76</v>
      </c>
      <c r="J432" s="9">
        <v>596</v>
      </c>
      <c r="K432" s="29">
        <v>146.93</v>
      </c>
      <c r="L432" s="30">
        <f t="shared" si="19"/>
        <v>3.97</v>
      </c>
      <c r="M432" s="9">
        <v>1362</v>
      </c>
    </row>
    <row r="433" spans="1:13" ht="25.5" customHeight="1" x14ac:dyDescent="0.15">
      <c r="A433" s="96">
        <v>43647</v>
      </c>
      <c r="B433" s="30">
        <v>127.64</v>
      </c>
      <c r="C433" s="30">
        <f t="shared" si="18"/>
        <v>2.7</v>
      </c>
      <c r="D433" s="9">
        <v>2203</v>
      </c>
      <c r="E433" s="29">
        <v>121.05</v>
      </c>
      <c r="F433" s="30">
        <f t="shared" si="17"/>
        <v>2.93</v>
      </c>
      <c r="G433" s="9">
        <v>269</v>
      </c>
      <c r="H433" s="29">
        <v>107.94</v>
      </c>
      <c r="I433" s="30">
        <f t="shared" si="16"/>
        <v>0.68</v>
      </c>
      <c r="J433" s="9">
        <v>561</v>
      </c>
      <c r="K433" s="29">
        <v>147.38</v>
      </c>
      <c r="L433" s="30">
        <f t="shared" si="19"/>
        <v>4.38</v>
      </c>
      <c r="M433" s="9">
        <v>1373</v>
      </c>
    </row>
    <row r="434" spans="1:13" ht="25.5" customHeight="1" x14ac:dyDescent="0.15">
      <c r="A434" s="96">
        <v>43678</v>
      </c>
      <c r="B434" s="30">
        <v>126.4</v>
      </c>
      <c r="C434" s="30">
        <f t="shared" si="18"/>
        <v>0.65</v>
      </c>
      <c r="D434" s="9">
        <v>1879</v>
      </c>
      <c r="E434" s="29">
        <v>120.68</v>
      </c>
      <c r="F434" s="30">
        <f t="shared" si="17"/>
        <v>6.22</v>
      </c>
      <c r="G434" s="9">
        <v>183</v>
      </c>
      <c r="H434" s="29">
        <v>106.55</v>
      </c>
      <c r="I434" s="30">
        <f t="shared" si="16"/>
        <v>-5.53</v>
      </c>
      <c r="J434" s="9">
        <v>514</v>
      </c>
      <c r="K434" s="29">
        <v>145.91</v>
      </c>
      <c r="L434" s="30">
        <f t="shared" si="19"/>
        <v>1.28</v>
      </c>
      <c r="M434" s="9">
        <v>1182</v>
      </c>
    </row>
    <row r="435" spans="1:13" ht="25.5" customHeight="1" x14ac:dyDescent="0.15">
      <c r="A435" s="96">
        <v>43709</v>
      </c>
      <c r="B435" s="30">
        <v>126.38</v>
      </c>
      <c r="C435" s="30">
        <f t="shared" si="18"/>
        <v>3.75</v>
      </c>
      <c r="D435" s="9">
        <v>2167</v>
      </c>
      <c r="E435" s="29">
        <v>118.57</v>
      </c>
      <c r="F435" s="30">
        <f t="shared" si="17"/>
        <v>-2.37</v>
      </c>
      <c r="G435" s="9">
        <v>249</v>
      </c>
      <c r="H435" s="29">
        <v>109.17</v>
      </c>
      <c r="I435" s="30">
        <f t="shared" si="16"/>
        <v>3.69</v>
      </c>
      <c r="J435" s="9">
        <v>527</v>
      </c>
      <c r="K435" s="29">
        <v>143.66999999999999</v>
      </c>
      <c r="L435" s="30">
        <f t="shared" si="19"/>
        <v>2.9</v>
      </c>
      <c r="M435" s="9">
        <v>1391</v>
      </c>
    </row>
    <row r="436" spans="1:13" ht="25.5" customHeight="1" x14ac:dyDescent="0.15">
      <c r="A436" s="96">
        <v>43739</v>
      </c>
      <c r="B436" s="30">
        <v>125.7</v>
      </c>
      <c r="C436" s="30">
        <f t="shared" si="18"/>
        <v>1.34</v>
      </c>
      <c r="D436" s="9">
        <v>1446</v>
      </c>
      <c r="E436" s="29">
        <v>115.1</v>
      </c>
      <c r="F436" s="30">
        <f t="shared" si="17"/>
        <v>1.63</v>
      </c>
      <c r="G436" s="9">
        <v>175</v>
      </c>
      <c r="H436" s="29">
        <v>106.92</v>
      </c>
      <c r="I436" s="30">
        <f t="shared" si="16"/>
        <v>-3.2</v>
      </c>
      <c r="J436" s="9">
        <v>295</v>
      </c>
      <c r="K436" s="29">
        <v>148.69</v>
      </c>
      <c r="L436" s="30">
        <f t="shared" si="19"/>
        <v>5.28</v>
      </c>
      <c r="M436" s="9">
        <v>976</v>
      </c>
    </row>
    <row r="437" spans="1:13" ht="25.5" customHeight="1" thickBot="1" x14ac:dyDescent="0.2">
      <c r="A437" s="96">
        <v>43770</v>
      </c>
      <c r="B437" s="30">
        <v>123.01</v>
      </c>
      <c r="C437" s="30">
        <f t="shared" si="18"/>
        <v>0.34</v>
      </c>
      <c r="D437" s="9">
        <v>1312</v>
      </c>
      <c r="E437" s="29">
        <v>107.17</v>
      </c>
      <c r="F437" s="30">
        <f t="shared" si="17"/>
        <v>2.5299999999999998</v>
      </c>
      <c r="G437" s="9">
        <v>167</v>
      </c>
      <c r="H437" s="29">
        <v>100.42</v>
      </c>
      <c r="I437" s="30">
        <f t="shared" si="16"/>
        <v>-7.05</v>
      </c>
      <c r="J437" s="9">
        <v>268</v>
      </c>
      <c r="K437" s="29">
        <v>149.88999999999999</v>
      </c>
      <c r="L437" s="30">
        <f t="shared" si="19"/>
        <v>3.49</v>
      </c>
      <c r="M437" s="9">
        <v>877</v>
      </c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  <row r="439" spans="1:13" ht="18.75" x14ac:dyDescent="0.15">
      <c r="A439" s="106" t="s">
        <v>64</v>
      </c>
    </row>
  </sheetData>
  <phoneticPr fontId="1"/>
  <conditionalFormatting sqref="A1:M21 A23:M437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7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7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7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7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110.8</v>
      </c>
      <c r="C431" s="30">
        <f t="shared" si="18"/>
        <v>4.42</v>
      </c>
      <c r="D431" s="9">
        <v>653</v>
      </c>
      <c r="E431" s="29">
        <v>102.66</v>
      </c>
      <c r="F431" s="30">
        <f t="shared" si="17"/>
        <v>-2.41</v>
      </c>
      <c r="G431" s="9">
        <v>164</v>
      </c>
      <c r="H431" s="29">
        <v>101.04</v>
      </c>
      <c r="I431" s="30">
        <f t="shared" si="16"/>
        <v>3.02</v>
      </c>
      <c r="J431" s="9">
        <v>298</v>
      </c>
      <c r="K431" s="29">
        <v>160.66999999999999</v>
      </c>
      <c r="L431" s="30">
        <f t="shared" si="19"/>
        <v>14.29</v>
      </c>
      <c r="M431" s="9">
        <v>191</v>
      </c>
    </row>
    <row r="432" spans="1:13" ht="25.5" customHeight="1" x14ac:dyDescent="0.15">
      <c r="A432" s="96">
        <v>43617</v>
      </c>
      <c r="B432" s="30">
        <v>111.21</v>
      </c>
      <c r="C432" s="30">
        <f t="shared" si="18"/>
        <v>1.51</v>
      </c>
      <c r="D432" s="9">
        <v>719</v>
      </c>
      <c r="E432" s="29">
        <v>99.92</v>
      </c>
      <c r="F432" s="30">
        <f t="shared" si="17"/>
        <v>-4.7300000000000004</v>
      </c>
      <c r="G432" s="9">
        <v>184</v>
      </c>
      <c r="H432" s="29">
        <v>106.69</v>
      </c>
      <c r="I432" s="30">
        <f t="shared" si="16"/>
        <v>5.96</v>
      </c>
      <c r="J432" s="9">
        <v>340</v>
      </c>
      <c r="K432" s="29">
        <v>149.69</v>
      </c>
      <c r="L432" s="30">
        <f t="shared" si="19"/>
        <v>-2.02</v>
      </c>
      <c r="M432" s="9">
        <v>195</v>
      </c>
    </row>
    <row r="433" spans="1:13" ht="25.5" customHeight="1" x14ac:dyDescent="0.15">
      <c r="A433" s="96">
        <v>43647</v>
      </c>
      <c r="B433" s="30">
        <v>112.31</v>
      </c>
      <c r="C433" s="30">
        <f t="shared" si="18"/>
        <v>4.1100000000000003</v>
      </c>
      <c r="D433" s="9">
        <v>789</v>
      </c>
      <c r="E433" s="29">
        <v>101.55</v>
      </c>
      <c r="F433" s="30">
        <f t="shared" si="17"/>
        <v>-0.54</v>
      </c>
      <c r="G433" s="9">
        <v>227</v>
      </c>
      <c r="H433" s="29">
        <v>105.54</v>
      </c>
      <c r="I433" s="30">
        <f t="shared" si="16"/>
        <v>3.98</v>
      </c>
      <c r="J433" s="9">
        <v>367</v>
      </c>
      <c r="K433" s="29">
        <v>159.24</v>
      </c>
      <c r="L433" s="30">
        <f t="shared" si="19"/>
        <v>12.04</v>
      </c>
      <c r="M433" s="9">
        <v>195</v>
      </c>
    </row>
    <row r="434" spans="1:13" ht="25.5" customHeight="1" x14ac:dyDescent="0.15">
      <c r="A434" s="96">
        <v>43678</v>
      </c>
      <c r="B434" s="30">
        <v>115.48</v>
      </c>
      <c r="C434" s="30">
        <f t="shared" si="18"/>
        <v>12.71</v>
      </c>
      <c r="D434" s="9">
        <v>759</v>
      </c>
      <c r="E434" s="29">
        <v>112.44</v>
      </c>
      <c r="F434" s="30">
        <f t="shared" si="17"/>
        <v>19.690000000000001</v>
      </c>
      <c r="G434" s="9">
        <v>195</v>
      </c>
      <c r="H434" s="29">
        <v>106.5</v>
      </c>
      <c r="I434" s="30">
        <f t="shared" si="16"/>
        <v>11.25</v>
      </c>
      <c r="J434" s="9">
        <v>375</v>
      </c>
      <c r="K434" s="29">
        <v>157.44</v>
      </c>
      <c r="L434" s="30">
        <f t="shared" si="19"/>
        <v>9.5500000000000007</v>
      </c>
      <c r="M434" s="9">
        <v>189</v>
      </c>
    </row>
    <row r="435" spans="1:13" ht="25.5" customHeight="1" x14ac:dyDescent="0.15">
      <c r="A435" s="96">
        <v>43709</v>
      </c>
      <c r="B435" s="30">
        <v>113.17</v>
      </c>
      <c r="C435" s="30">
        <f t="shared" si="18"/>
        <v>3.13</v>
      </c>
      <c r="D435" s="9">
        <v>820</v>
      </c>
      <c r="E435" s="29">
        <v>104.05</v>
      </c>
      <c r="F435" s="30">
        <f t="shared" si="17"/>
        <v>-5.14</v>
      </c>
      <c r="G435" s="9">
        <v>223</v>
      </c>
      <c r="H435" s="29">
        <v>104.62</v>
      </c>
      <c r="I435" s="30">
        <f t="shared" si="16"/>
        <v>3.46</v>
      </c>
      <c r="J435" s="9">
        <v>383</v>
      </c>
      <c r="K435" s="29">
        <v>161.44999999999999</v>
      </c>
      <c r="L435" s="30">
        <f t="shared" si="19"/>
        <v>9.7100000000000009</v>
      </c>
      <c r="M435" s="9">
        <v>214</v>
      </c>
    </row>
    <row r="436" spans="1:13" ht="25.5" customHeight="1" x14ac:dyDescent="0.15">
      <c r="A436" s="96">
        <v>43739</v>
      </c>
      <c r="B436" s="30">
        <v>109.56</v>
      </c>
      <c r="C436" s="30">
        <f t="shared" si="18"/>
        <v>0.74</v>
      </c>
      <c r="D436" s="9">
        <v>592</v>
      </c>
      <c r="E436" s="29">
        <v>99.7</v>
      </c>
      <c r="F436" s="30">
        <f t="shared" si="17"/>
        <v>-0.84</v>
      </c>
      <c r="G436" s="9">
        <v>171</v>
      </c>
      <c r="H436" s="29">
        <v>103.86</v>
      </c>
      <c r="I436" s="30">
        <f t="shared" si="16"/>
        <v>1.76</v>
      </c>
      <c r="J436" s="9">
        <v>269</v>
      </c>
      <c r="K436" s="29">
        <v>153.44</v>
      </c>
      <c r="L436" s="30">
        <f t="shared" si="19"/>
        <v>3.54</v>
      </c>
      <c r="M436" s="9">
        <v>152</v>
      </c>
    </row>
    <row r="437" spans="1:13" ht="25.5" customHeight="1" thickBot="1" x14ac:dyDescent="0.2">
      <c r="A437" s="96">
        <v>43770</v>
      </c>
      <c r="B437" s="30">
        <v>112.97</v>
      </c>
      <c r="C437" s="30">
        <f t="shared" si="18"/>
        <v>2.57</v>
      </c>
      <c r="D437" s="9">
        <v>492</v>
      </c>
      <c r="E437" s="29">
        <v>100.8</v>
      </c>
      <c r="F437" s="30">
        <f t="shared" si="17"/>
        <v>-4.4800000000000004</v>
      </c>
      <c r="G437" s="9">
        <v>130</v>
      </c>
      <c r="H437" s="29">
        <v>105.23</v>
      </c>
      <c r="I437" s="30">
        <f t="shared" si="16"/>
        <v>2.35</v>
      </c>
      <c r="J437" s="9">
        <v>208</v>
      </c>
      <c r="K437" s="29">
        <v>154.84</v>
      </c>
      <c r="L437" s="30">
        <f t="shared" si="19"/>
        <v>7.51</v>
      </c>
      <c r="M437" s="9">
        <v>154</v>
      </c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  <row r="439" spans="1:13" ht="18.75" x14ac:dyDescent="0.15">
      <c r="A439" s="106" t="s">
        <v>55</v>
      </c>
    </row>
  </sheetData>
  <phoneticPr fontId="1"/>
  <conditionalFormatting sqref="A1:M21 A23:M437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7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7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7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7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118.15</v>
      </c>
      <c r="C431" s="30">
        <f t="shared" si="18"/>
        <v>2.44</v>
      </c>
      <c r="D431" s="9">
        <v>1109</v>
      </c>
      <c r="E431" s="29">
        <v>110.41</v>
      </c>
      <c r="F431" s="30">
        <f t="shared" si="17"/>
        <v>2.99</v>
      </c>
      <c r="G431" s="9">
        <v>184</v>
      </c>
      <c r="H431" s="29">
        <v>100.23</v>
      </c>
      <c r="I431" s="30">
        <f t="shared" si="16"/>
        <v>-1.01</v>
      </c>
      <c r="J431" s="9">
        <v>383</v>
      </c>
      <c r="K431" s="29">
        <v>150.49</v>
      </c>
      <c r="L431" s="30">
        <f t="shared" si="19"/>
        <v>5.1100000000000003</v>
      </c>
      <c r="M431" s="9">
        <v>542</v>
      </c>
    </row>
    <row r="432" spans="1:13" ht="25.5" customHeight="1" x14ac:dyDescent="0.15">
      <c r="A432" s="96">
        <v>43617</v>
      </c>
      <c r="B432" s="30">
        <v>117.37</v>
      </c>
      <c r="C432" s="30">
        <f t="shared" si="18"/>
        <v>-2.25</v>
      </c>
      <c r="D432" s="9">
        <v>1170</v>
      </c>
      <c r="E432" s="29">
        <v>108.59</v>
      </c>
      <c r="F432" s="30">
        <f t="shared" si="17"/>
        <v>-13.18</v>
      </c>
      <c r="G432" s="9">
        <v>197</v>
      </c>
      <c r="H432" s="29">
        <v>100.17</v>
      </c>
      <c r="I432" s="30">
        <f t="shared" si="16"/>
        <v>-2.8</v>
      </c>
      <c r="J432" s="9">
        <v>435</v>
      </c>
      <c r="K432" s="29">
        <v>151.1</v>
      </c>
      <c r="L432" s="30">
        <f t="shared" si="19"/>
        <v>2.5</v>
      </c>
      <c r="M432" s="9">
        <v>538</v>
      </c>
    </row>
    <row r="433" spans="1:13" ht="25.5" customHeight="1" x14ac:dyDescent="0.15">
      <c r="A433" s="96">
        <v>43647</v>
      </c>
      <c r="B433" s="30">
        <v>117.85</v>
      </c>
      <c r="C433" s="30">
        <f t="shared" si="18"/>
        <v>-2.2999999999999998</v>
      </c>
      <c r="D433" s="9">
        <v>1228</v>
      </c>
      <c r="E433" s="29">
        <v>116.41</v>
      </c>
      <c r="F433" s="30">
        <f t="shared" si="17"/>
        <v>-6.4</v>
      </c>
      <c r="G433" s="9">
        <v>223</v>
      </c>
      <c r="H433" s="29">
        <v>100.85</v>
      </c>
      <c r="I433" s="30">
        <f t="shared" si="16"/>
        <v>-2.12</v>
      </c>
      <c r="J433" s="9">
        <v>453</v>
      </c>
      <c r="K433" s="29">
        <v>148.4</v>
      </c>
      <c r="L433" s="30">
        <f t="shared" si="19"/>
        <v>-7.0000000000000007E-2</v>
      </c>
      <c r="M433" s="9">
        <v>552</v>
      </c>
    </row>
    <row r="434" spans="1:13" ht="25.5" customHeight="1" x14ac:dyDescent="0.15">
      <c r="A434" s="96">
        <v>43678</v>
      </c>
      <c r="B434" s="30">
        <v>118.12</v>
      </c>
      <c r="C434" s="30">
        <f t="shared" si="18"/>
        <v>2.29</v>
      </c>
      <c r="D434" s="9">
        <v>1164</v>
      </c>
      <c r="E434" s="29">
        <v>111.12</v>
      </c>
      <c r="F434" s="30">
        <f t="shared" si="17"/>
        <v>-1.96</v>
      </c>
      <c r="G434" s="9">
        <v>195</v>
      </c>
      <c r="H434" s="29">
        <v>101.22</v>
      </c>
      <c r="I434" s="30">
        <f t="shared" si="16"/>
        <v>0.12</v>
      </c>
      <c r="J434" s="9">
        <v>463</v>
      </c>
      <c r="K434" s="29">
        <v>151.43</v>
      </c>
      <c r="L434" s="30">
        <f t="shared" si="19"/>
        <v>6.6</v>
      </c>
      <c r="M434" s="9">
        <v>506</v>
      </c>
    </row>
    <row r="435" spans="1:13" ht="25.5" customHeight="1" x14ac:dyDescent="0.15">
      <c r="A435" s="96">
        <v>43709</v>
      </c>
      <c r="B435" s="30">
        <v>116.68</v>
      </c>
      <c r="C435" s="30">
        <f t="shared" si="18"/>
        <v>2.82</v>
      </c>
      <c r="D435" s="9">
        <v>1312</v>
      </c>
      <c r="E435" s="29">
        <v>111.35</v>
      </c>
      <c r="F435" s="30">
        <f t="shared" si="17"/>
        <v>7.12</v>
      </c>
      <c r="G435" s="9">
        <v>208</v>
      </c>
      <c r="H435" s="29">
        <v>98.22</v>
      </c>
      <c r="I435" s="30">
        <f t="shared" si="16"/>
        <v>-2.66</v>
      </c>
      <c r="J435" s="9">
        <v>521</v>
      </c>
      <c r="K435" s="29">
        <v>153.15</v>
      </c>
      <c r="L435" s="30">
        <f t="shared" si="19"/>
        <v>6.58</v>
      </c>
      <c r="M435" s="9">
        <v>583</v>
      </c>
    </row>
    <row r="436" spans="1:13" ht="25.5" customHeight="1" x14ac:dyDescent="0.15">
      <c r="A436" s="96">
        <v>43739</v>
      </c>
      <c r="B436" s="30">
        <v>115.92</v>
      </c>
      <c r="C436" s="30">
        <f t="shared" si="18"/>
        <v>1.2</v>
      </c>
      <c r="D436" s="9">
        <v>808</v>
      </c>
      <c r="E436" s="29">
        <v>109.53</v>
      </c>
      <c r="F436" s="30">
        <f t="shared" si="17"/>
        <v>9.01</v>
      </c>
      <c r="G436" s="9">
        <v>149</v>
      </c>
      <c r="H436" s="29">
        <v>97.1</v>
      </c>
      <c r="I436" s="30">
        <f t="shared" si="16"/>
        <v>-1.67</v>
      </c>
      <c r="J436" s="9">
        <v>275</v>
      </c>
      <c r="K436" s="29">
        <v>151.83000000000001</v>
      </c>
      <c r="L436" s="30">
        <f t="shared" si="19"/>
        <v>1.69</v>
      </c>
      <c r="M436" s="9">
        <v>384</v>
      </c>
    </row>
    <row r="437" spans="1:13" ht="25.5" customHeight="1" thickBot="1" x14ac:dyDescent="0.2">
      <c r="A437" s="96">
        <v>43770</v>
      </c>
      <c r="B437" s="30">
        <v>116.37</v>
      </c>
      <c r="C437" s="30">
        <f t="shared" si="18"/>
        <v>4.18</v>
      </c>
      <c r="D437" s="9">
        <v>716</v>
      </c>
      <c r="E437" s="29">
        <v>103.96</v>
      </c>
      <c r="F437" s="30">
        <f t="shared" si="17"/>
        <v>1.88</v>
      </c>
      <c r="G437" s="9">
        <v>141</v>
      </c>
      <c r="H437" s="29">
        <v>100.37</v>
      </c>
      <c r="I437" s="30">
        <f t="shared" si="16"/>
        <v>6.28</v>
      </c>
      <c r="J437" s="9">
        <v>227</v>
      </c>
      <c r="K437" s="29">
        <v>151.43</v>
      </c>
      <c r="L437" s="30">
        <f t="shared" si="19"/>
        <v>1.7</v>
      </c>
      <c r="M437" s="9">
        <v>348</v>
      </c>
    </row>
    <row r="438" spans="1:13" ht="13.5" customHeight="1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  <row r="439" spans="1:13" ht="18.75" x14ac:dyDescent="0.15">
      <c r="A439" s="106" t="s">
        <v>50</v>
      </c>
    </row>
  </sheetData>
  <phoneticPr fontId="1"/>
  <conditionalFormatting sqref="A1:M437">
    <cfRule type="expression" dxfId="2" priority="37">
      <formula>MATCH(MAX(A:A)+1,A:A, 1)-2&lt;=ROW($A1)=TRUE</formula>
    </cfRule>
  </conditionalFormatting>
  <conditionalFormatting sqref="E21:E437 H21:H437">
    <cfRule type="expression" dxfId="1" priority="6">
      <formula>AVERAGE(G10:G21) &lt; 100</formula>
    </cfRule>
  </conditionalFormatting>
  <conditionalFormatting sqref="F23:F437 I22:I437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9" si="4">IFERROR( ROUND((E86-E74)/E74*100,2),"")</f>
        <v>-11.67</v>
      </c>
      <c r="G86" s="11">
        <v>197</v>
      </c>
      <c r="H86" s="33">
        <v>97.47</v>
      </c>
      <c r="I86" s="34">
        <f t="shared" ref="I86:I149" si="5">IFERROR( ROUND((H86-H74)/H74*100,2),"")</f>
        <v>-3.96</v>
      </c>
      <c r="J86" s="11">
        <v>245</v>
      </c>
      <c r="K86" s="33">
        <v>134.71</v>
      </c>
      <c r="L86" s="34">
        <f t="shared" ref="L86:L149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9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129.66</v>
      </c>
      <c r="C143" s="30">
        <f t="shared" si="7"/>
        <v>7.92</v>
      </c>
      <c r="D143" s="9">
        <v>580</v>
      </c>
      <c r="E143" s="29">
        <v>101.15</v>
      </c>
      <c r="F143" s="30">
        <f t="shared" si="4"/>
        <v>5.94</v>
      </c>
      <c r="G143" s="9">
        <v>227</v>
      </c>
      <c r="H143" s="29">
        <v>122.21</v>
      </c>
      <c r="I143" s="30">
        <f t="shared" si="5"/>
        <v>4.3</v>
      </c>
      <c r="J143" s="9">
        <v>214</v>
      </c>
      <c r="K143" s="29">
        <v>198.41</v>
      </c>
      <c r="L143" s="30">
        <f t="shared" si="6"/>
        <v>15.98</v>
      </c>
      <c r="M143" s="9">
        <v>139</v>
      </c>
    </row>
    <row r="144" spans="1:13" ht="25.5" customHeight="1" x14ac:dyDescent="0.15">
      <c r="A144" s="96">
        <v>43617</v>
      </c>
      <c r="B144" s="30">
        <v>129.41999999999999</v>
      </c>
      <c r="C144" s="30">
        <f t="shared" si="7"/>
        <v>11.46</v>
      </c>
      <c r="D144" s="9">
        <v>653</v>
      </c>
      <c r="E144" s="29">
        <v>112.98</v>
      </c>
      <c r="F144" s="30">
        <f t="shared" si="4"/>
        <v>15.07</v>
      </c>
      <c r="G144" s="9">
        <v>243</v>
      </c>
      <c r="H144" s="29">
        <v>117.81</v>
      </c>
      <c r="I144" s="30">
        <f t="shared" si="5"/>
        <v>7.74</v>
      </c>
      <c r="J144" s="9">
        <v>262</v>
      </c>
      <c r="K144" s="29">
        <v>191.76</v>
      </c>
      <c r="L144" s="30">
        <f t="shared" si="6"/>
        <v>9.83</v>
      </c>
      <c r="M144" s="9">
        <v>148</v>
      </c>
    </row>
    <row r="145" spans="1:13" ht="25.5" customHeight="1" x14ac:dyDescent="0.15">
      <c r="A145" s="96">
        <v>43647</v>
      </c>
      <c r="B145" s="30">
        <v>124.97</v>
      </c>
      <c r="C145" s="30">
        <f t="shared" si="7"/>
        <v>5.59</v>
      </c>
      <c r="D145" s="9">
        <v>713</v>
      </c>
      <c r="E145" s="29">
        <v>98.42</v>
      </c>
      <c r="F145" s="30">
        <f t="shared" si="4"/>
        <v>-7.33</v>
      </c>
      <c r="G145" s="9">
        <v>273</v>
      </c>
      <c r="H145" s="29">
        <v>119.13</v>
      </c>
      <c r="I145" s="30">
        <f t="shared" si="5"/>
        <v>6.6</v>
      </c>
      <c r="J145" s="9">
        <v>288</v>
      </c>
      <c r="K145" s="29">
        <v>190.24</v>
      </c>
      <c r="L145" s="30">
        <f t="shared" si="6"/>
        <v>17.75</v>
      </c>
      <c r="M145" s="9">
        <v>152</v>
      </c>
    </row>
    <row r="146" spans="1:13" ht="25.5" customHeight="1" x14ac:dyDescent="0.15">
      <c r="A146" s="96">
        <v>43678</v>
      </c>
      <c r="B146" s="30">
        <v>126.13</v>
      </c>
      <c r="C146" s="30">
        <f t="shared" si="7"/>
        <v>2.62</v>
      </c>
      <c r="D146" s="9">
        <v>627</v>
      </c>
      <c r="E146" s="29">
        <v>103.05</v>
      </c>
      <c r="F146" s="30">
        <f t="shared" si="4"/>
        <v>-4.01</v>
      </c>
      <c r="G146" s="9">
        <v>243</v>
      </c>
      <c r="H146" s="29">
        <v>119.9</v>
      </c>
      <c r="I146" s="30">
        <f t="shared" si="5"/>
        <v>4.7699999999999996</v>
      </c>
      <c r="J146" s="9">
        <v>283</v>
      </c>
      <c r="K146" s="29">
        <v>192.32</v>
      </c>
      <c r="L146" s="30">
        <f t="shared" si="6"/>
        <v>7.81</v>
      </c>
      <c r="M146" s="9">
        <v>101</v>
      </c>
    </row>
    <row r="147" spans="1:13" ht="25.5" customHeight="1" x14ac:dyDescent="0.15">
      <c r="A147" s="96">
        <v>43709</v>
      </c>
      <c r="B147" s="30">
        <v>130.25</v>
      </c>
      <c r="C147" s="30">
        <f t="shared" si="7"/>
        <v>13.11</v>
      </c>
      <c r="D147" s="9">
        <v>761</v>
      </c>
      <c r="E147" s="29">
        <v>105.82</v>
      </c>
      <c r="F147" s="30">
        <f t="shared" si="4"/>
        <v>11.58</v>
      </c>
      <c r="G147" s="9">
        <v>261</v>
      </c>
      <c r="H147" s="29">
        <v>118.8</v>
      </c>
      <c r="I147" s="30">
        <f t="shared" si="5"/>
        <v>8.31</v>
      </c>
      <c r="J147" s="9">
        <v>316</v>
      </c>
      <c r="K147" s="29">
        <v>198.49</v>
      </c>
      <c r="L147" s="30">
        <f t="shared" si="6"/>
        <v>16.48</v>
      </c>
      <c r="M147" s="9">
        <v>184</v>
      </c>
    </row>
    <row r="148" spans="1:13" ht="25.5" customHeight="1" x14ac:dyDescent="0.15">
      <c r="A148" s="96">
        <v>43739</v>
      </c>
      <c r="B148" s="30">
        <v>136.81</v>
      </c>
      <c r="C148" s="30">
        <f t="shared" si="7"/>
        <v>14.82</v>
      </c>
      <c r="D148" s="9">
        <v>604</v>
      </c>
      <c r="E148" s="29">
        <v>110</v>
      </c>
      <c r="F148" s="30">
        <f t="shared" si="4"/>
        <v>16.760000000000002</v>
      </c>
      <c r="G148" s="9">
        <v>228</v>
      </c>
      <c r="H148" s="29">
        <v>127.95</v>
      </c>
      <c r="I148" s="30">
        <f t="shared" si="5"/>
        <v>12.65</v>
      </c>
      <c r="J148" s="9">
        <v>235</v>
      </c>
      <c r="K148" s="29">
        <v>199.11</v>
      </c>
      <c r="L148" s="30">
        <f t="shared" si="6"/>
        <v>12.44</v>
      </c>
      <c r="M148" s="9">
        <v>141</v>
      </c>
    </row>
    <row r="149" spans="1:13" ht="25.5" customHeight="1" thickBot="1" x14ac:dyDescent="0.2">
      <c r="A149" s="96">
        <v>43770</v>
      </c>
      <c r="B149" s="30">
        <v>131.41</v>
      </c>
      <c r="C149" s="30">
        <f t="shared" si="7"/>
        <v>9.3800000000000008</v>
      </c>
      <c r="D149" s="9">
        <v>502</v>
      </c>
      <c r="E149" s="29">
        <v>105.9</v>
      </c>
      <c r="F149" s="30">
        <f t="shared" si="4"/>
        <v>5.63</v>
      </c>
      <c r="G149" s="9">
        <v>223</v>
      </c>
      <c r="H149" s="29">
        <v>130.78</v>
      </c>
      <c r="I149" s="30">
        <f t="shared" si="5"/>
        <v>10.31</v>
      </c>
      <c r="J149" s="9">
        <v>167</v>
      </c>
      <c r="K149" s="29">
        <v>188.47</v>
      </c>
      <c r="L149" s="30">
        <f t="shared" si="6"/>
        <v>11.23</v>
      </c>
      <c r="M149" s="9">
        <v>112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9" si="4">IFERROR( ROUND((E86-E74)/E74*100,2),"")</f>
        <v>2.0699999999999998</v>
      </c>
      <c r="G86" s="20">
        <v>414</v>
      </c>
      <c r="H86" s="43">
        <v>113.44</v>
      </c>
      <c r="I86" s="44">
        <f t="shared" ref="I86:I149" si="5">IFERROR( ROUND((H86-H74)/H74*100,2),"")</f>
        <v>0.36</v>
      </c>
      <c r="J86" s="20">
        <v>342</v>
      </c>
      <c r="K86" s="43">
        <v>168.89</v>
      </c>
      <c r="L86" s="44">
        <f t="shared" ref="L86:L149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9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118.3</v>
      </c>
      <c r="C143" s="30">
        <f t="shared" si="7"/>
        <v>-0.9</v>
      </c>
      <c r="D143" s="9">
        <v>820</v>
      </c>
      <c r="E143" s="29">
        <v>104.31</v>
      </c>
      <c r="F143" s="30">
        <f t="shared" si="4"/>
        <v>-0.39</v>
      </c>
      <c r="G143" s="9">
        <v>326</v>
      </c>
      <c r="H143" s="29">
        <v>111.85</v>
      </c>
      <c r="I143" s="30">
        <f t="shared" si="5"/>
        <v>-2.92</v>
      </c>
      <c r="J143" s="9">
        <v>365</v>
      </c>
      <c r="K143" s="29">
        <v>201.2</v>
      </c>
      <c r="L143" s="30">
        <f t="shared" si="6"/>
        <v>8.7799999999999994</v>
      </c>
      <c r="M143" s="9">
        <v>129</v>
      </c>
    </row>
    <row r="144" spans="1:13" ht="25.5" customHeight="1" x14ac:dyDescent="0.15">
      <c r="A144" s="96">
        <v>43617</v>
      </c>
      <c r="B144" s="30">
        <v>121.57</v>
      </c>
      <c r="C144" s="30">
        <f t="shared" si="7"/>
        <v>1.63</v>
      </c>
      <c r="D144" s="9">
        <v>874</v>
      </c>
      <c r="E144" s="29">
        <v>105.53</v>
      </c>
      <c r="F144" s="30">
        <f t="shared" si="4"/>
        <v>2.25</v>
      </c>
      <c r="G144" s="9">
        <v>328</v>
      </c>
      <c r="H144" s="29">
        <v>118.37</v>
      </c>
      <c r="I144" s="30">
        <f t="shared" si="5"/>
        <v>-0.92</v>
      </c>
      <c r="J144" s="9">
        <v>432</v>
      </c>
      <c r="K144" s="29">
        <v>199.98</v>
      </c>
      <c r="L144" s="30">
        <f t="shared" si="6"/>
        <v>10.11</v>
      </c>
      <c r="M144" s="9">
        <v>114</v>
      </c>
    </row>
    <row r="145" spans="1:13" ht="25.5" customHeight="1" x14ac:dyDescent="0.15">
      <c r="A145" s="96">
        <v>43647</v>
      </c>
      <c r="B145" s="30">
        <v>118.69</v>
      </c>
      <c r="C145" s="30">
        <f t="shared" si="7"/>
        <v>-2.36</v>
      </c>
      <c r="D145" s="9">
        <v>1007</v>
      </c>
      <c r="E145" s="29">
        <v>105.72</v>
      </c>
      <c r="F145" s="30">
        <f t="shared" si="4"/>
        <v>-1.5</v>
      </c>
      <c r="G145" s="9">
        <v>381</v>
      </c>
      <c r="H145" s="29">
        <v>116.05</v>
      </c>
      <c r="I145" s="30">
        <f t="shared" si="5"/>
        <v>-1.33</v>
      </c>
      <c r="J145" s="9">
        <v>505</v>
      </c>
      <c r="K145" s="29">
        <v>183.02</v>
      </c>
      <c r="L145" s="30">
        <f t="shared" si="6"/>
        <v>-6.35</v>
      </c>
      <c r="M145" s="9">
        <v>121</v>
      </c>
    </row>
    <row r="146" spans="1:13" ht="25.5" customHeight="1" x14ac:dyDescent="0.15">
      <c r="A146" s="96">
        <v>43678</v>
      </c>
      <c r="B146" s="30">
        <v>121.29</v>
      </c>
      <c r="C146" s="30">
        <f t="shared" si="7"/>
        <v>0.03</v>
      </c>
      <c r="D146" s="9">
        <v>793</v>
      </c>
      <c r="E146" s="29">
        <v>109.17</v>
      </c>
      <c r="F146" s="30">
        <f t="shared" si="4"/>
        <v>-3.47</v>
      </c>
      <c r="G146" s="9">
        <v>303</v>
      </c>
      <c r="H146" s="29">
        <v>116.58</v>
      </c>
      <c r="I146" s="30">
        <f t="shared" si="5"/>
        <v>-0.46</v>
      </c>
      <c r="J146" s="9">
        <v>399</v>
      </c>
      <c r="K146" s="29">
        <v>195.71</v>
      </c>
      <c r="L146" s="30">
        <f t="shared" si="6"/>
        <v>11.94</v>
      </c>
      <c r="M146" s="9">
        <v>91</v>
      </c>
    </row>
    <row r="147" spans="1:13" ht="25.5" customHeight="1" x14ac:dyDescent="0.15">
      <c r="A147" s="96">
        <v>43709</v>
      </c>
      <c r="B147" s="30">
        <v>117.55</v>
      </c>
      <c r="C147" s="30">
        <f t="shared" si="7"/>
        <v>-3.93</v>
      </c>
      <c r="D147" s="9">
        <v>943</v>
      </c>
      <c r="E147" s="29">
        <v>104.43</v>
      </c>
      <c r="F147" s="30">
        <f t="shared" si="4"/>
        <v>-3.15</v>
      </c>
      <c r="G147" s="9">
        <v>385</v>
      </c>
      <c r="H147" s="29">
        <v>112.43</v>
      </c>
      <c r="I147" s="30">
        <f t="shared" si="5"/>
        <v>-5.85</v>
      </c>
      <c r="J147" s="9">
        <v>442</v>
      </c>
      <c r="K147" s="29">
        <v>199.78</v>
      </c>
      <c r="L147" s="30">
        <f t="shared" si="6"/>
        <v>5.42</v>
      </c>
      <c r="M147" s="9">
        <v>116</v>
      </c>
    </row>
    <row r="148" spans="1:13" ht="25.5" customHeight="1" x14ac:dyDescent="0.15">
      <c r="A148" s="96">
        <v>43739</v>
      </c>
      <c r="B148" s="30">
        <v>116.93</v>
      </c>
      <c r="C148" s="30">
        <f t="shared" si="7"/>
        <v>-2.87</v>
      </c>
      <c r="D148" s="9">
        <v>677</v>
      </c>
      <c r="E148" s="29">
        <v>108.2</v>
      </c>
      <c r="F148" s="30">
        <f t="shared" si="4"/>
        <v>-0.18</v>
      </c>
      <c r="G148" s="9">
        <v>315</v>
      </c>
      <c r="H148" s="29">
        <v>108.88</v>
      </c>
      <c r="I148" s="30">
        <f t="shared" si="5"/>
        <v>-7.4</v>
      </c>
      <c r="J148" s="9">
        <v>275</v>
      </c>
      <c r="K148" s="29">
        <v>199.15</v>
      </c>
      <c r="L148" s="30">
        <f t="shared" si="6"/>
        <v>11.98</v>
      </c>
      <c r="M148" s="9">
        <v>87</v>
      </c>
    </row>
    <row r="149" spans="1:13" ht="25.5" customHeight="1" thickBot="1" x14ac:dyDescent="0.2">
      <c r="A149" s="96">
        <v>43770</v>
      </c>
      <c r="B149" s="30">
        <v>117.17</v>
      </c>
      <c r="C149" s="30">
        <f t="shared" si="7"/>
        <v>-1.4</v>
      </c>
      <c r="D149" s="9">
        <v>597</v>
      </c>
      <c r="E149" s="29">
        <v>105.33</v>
      </c>
      <c r="F149" s="30">
        <f t="shared" si="4"/>
        <v>-2.75</v>
      </c>
      <c r="G149" s="9">
        <v>262</v>
      </c>
      <c r="H149" s="29">
        <v>110.66</v>
      </c>
      <c r="I149" s="30">
        <f t="shared" si="5"/>
        <v>-3.4</v>
      </c>
      <c r="J149" s="9">
        <v>252</v>
      </c>
      <c r="K149" s="29">
        <v>194.71</v>
      </c>
      <c r="L149" s="30">
        <f t="shared" si="6"/>
        <v>6.92</v>
      </c>
      <c r="M149" s="9">
        <v>83</v>
      </c>
    </row>
    <row r="150" spans="1:13" ht="13.5" customHeight="1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151" spans="1:13" ht="17.25" x14ac:dyDescent="0.15">
      <c r="G151" s="110" t="s">
        <v>21</v>
      </c>
      <c r="H151" s="110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9" si="4">IFERROR( ROUND((E86-E74)/E74*100,2),"")</f>
        <v>-2.5</v>
      </c>
      <c r="G86" s="20">
        <v>989</v>
      </c>
      <c r="H86" s="43">
        <v>97.13</v>
      </c>
      <c r="I86" s="44">
        <f t="shared" ref="I86:I149" si="5">IFERROR( ROUND((H86-H74)/H74*100,2),"")</f>
        <v>-2.98</v>
      </c>
      <c r="J86" s="20">
        <v>2100</v>
      </c>
      <c r="K86" s="43">
        <v>110.97</v>
      </c>
      <c r="L86" s="44">
        <f t="shared" ref="L86:L149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9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2.1</v>
      </c>
      <c r="D143" s="9">
        <v>5176</v>
      </c>
      <c r="E143" s="29">
        <v>103.55</v>
      </c>
      <c r="F143" s="30">
        <f t="shared" si="4"/>
        <v>2.67</v>
      </c>
      <c r="G143" s="9">
        <v>866</v>
      </c>
      <c r="H143" s="29">
        <v>102.21</v>
      </c>
      <c r="I143" s="30">
        <f t="shared" si="5"/>
        <v>0.18</v>
      </c>
      <c r="J143" s="9">
        <v>2005</v>
      </c>
      <c r="K143" s="29">
        <v>139.88999999999999</v>
      </c>
      <c r="L143" s="30">
        <f t="shared" si="6"/>
        <v>3.4</v>
      </c>
      <c r="M143" s="9">
        <v>2305</v>
      </c>
    </row>
    <row r="144" spans="1:13" ht="25.5" customHeight="1" x14ac:dyDescent="0.15">
      <c r="A144" s="96">
        <v>43617</v>
      </c>
      <c r="B144" s="30">
        <v>113.29</v>
      </c>
      <c r="C144" s="30">
        <f t="shared" si="7"/>
        <v>1.03</v>
      </c>
      <c r="D144" s="9">
        <v>5624</v>
      </c>
      <c r="E144" s="29">
        <v>101.84</v>
      </c>
      <c r="F144" s="30">
        <f t="shared" si="4"/>
        <v>0.8</v>
      </c>
      <c r="G144" s="9">
        <v>945</v>
      </c>
      <c r="H144" s="29">
        <v>99.61</v>
      </c>
      <c r="I144" s="30">
        <f t="shared" si="5"/>
        <v>-1.92</v>
      </c>
      <c r="J144" s="9">
        <v>2286</v>
      </c>
      <c r="K144" s="29">
        <v>139.91999999999999</v>
      </c>
      <c r="L144" s="30">
        <f t="shared" si="6"/>
        <v>2.99</v>
      </c>
      <c r="M144" s="9">
        <v>2393</v>
      </c>
    </row>
    <row r="145" spans="1:13" ht="25.5" customHeight="1" x14ac:dyDescent="0.15">
      <c r="A145" s="96">
        <v>43647</v>
      </c>
      <c r="B145" s="30">
        <v>113.92</v>
      </c>
      <c r="C145" s="30">
        <f t="shared" si="7"/>
        <v>0.8</v>
      </c>
      <c r="D145" s="9">
        <v>5602</v>
      </c>
      <c r="E145" s="29">
        <v>102.81</v>
      </c>
      <c r="F145" s="30">
        <f t="shared" si="4"/>
        <v>-3.47</v>
      </c>
      <c r="G145" s="9">
        <v>916</v>
      </c>
      <c r="H145" s="29">
        <v>100.55</v>
      </c>
      <c r="I145" s="30">
        <f t="shared" si="5"/>
        <v>0.01</v>
      </c>
      <c r="J145" s="9">
        <v>2221</v>
      </c>
      <c r="K145" s="29">
        <v>140.16</v>
      </c>
      <c r="L145" s="30">
        <f t="shared" si="6"/>
        <v>3.85</v>
      </c>
      <c r="M145" s="9">
        <v>2465</v>
      </c>
    </row>
    <row r="146" spans="1:13" ht="25.5" customHeight="1" x14ac:dyDescent="0.15">
      <c r="A146" s="96">
        <v>43678</v>
      </c>
      <c r="B146" s="30">
        <v>111.57</v>
      </c>
      <c r="C146" s="30">
        <f t="shared" si="7"/>
        <v>-1.63</v>
      </c>
      <c r="D146" s="9">
        <v>4697</v>
      </c>
      <c r="E146" s="29">
        <v>98.99</v>
      </c>
      <c r="F146" s="30">
        <f t="shared" si="4"/>
        <v>-5.1100000000000003</v>
      </c>
      <c r="G146" s="9">
        <v>804</v>
      </c>
      <c r="H146" s="29">
        <v>97.98</v>
      </c>
      <c r="I146" s="30">
        <f t="shared" si="5"/>
        <v>-3.66</v>
      </c>
      <c r="J146" s="9">
        <v>1839</v>
      </c>
      <c r="K146" s="29">
        <v>139.24</v>
      </c>
      <c r="L146" s="30">
        <f t="shared" si="6"/>
        <v>1.23</v>
      </c>
      <c r="M146" s="9">
        <v>2054</v>
      </c>
    </row>
    <row r="147" spans="1:13" ht="25.5" customHeight="1" x14ac:dyDescent="0.15">
      <c r="A147" s="96">
        <v>43709</v>
      </c>
      <c r="B147" s="30">
        <v>113.84</v>
      </c>
      <c r="C147" s="30">
        <f t="shared" si="7"/>
        <v>2.48</v>
      </c>
      <c r="D147" s="9">
        <v>5340</v>
      </c>
      <c r="E147" s="29">
        <v>102.8</v>
      </c>
      <c r="F147" s="30">
        <f t="shared" si="4"/>
        <v>1.62</v>
      </c>
      <c r="G147" s="9">
        <v>898</v>
      </c>
      <c r="H147" s="29">
        <v>101.25</v>
      </c>
      <c r="I147" s="30">
        <f t="shared" si="5"/>
        <v>-1.43</v>
      </c>
      <c r="J147" s="9">
        <v>1990</v>
      </c>
      <c r="K147" s="29">
        <v>137.55000000000001</v>
      </c>
      <c r="L147" s="30">
        <f t="shared" si="6"/>
        <v>3.98</v>
      </c>
      <c r="M147" s="9">
        <v>2452</v>
      </c>
    </row>
    <row r="148" spans="1:13" ht="25.5" customHeight="1" x14ac:dyDescent="0.15">
      <c r="A148" s="96">
        <v>43739</v>
      </c>
      <c r="B148" s="30">
        <v>112.02</v>
      </c>
      <c r="C148" s="30">
        <f t="shared" si="7"/>
        <v>0.24</v>
      </c>
      <c r="D148" s="9">
        <v>3548</v>
      </c>
      <c r="E148" s="29">
        <v>98.07</v>
      </c>
      <c r="F148" s="30">
        <f t="shared" si="4"/>
        <v>-2.87</v>
      </c>
      <c r="G148" s="9">
        <v>675</v>
      </c>
      <c r="H148" s="29">
        <v>99.08</v>
      </c>
      <c r="I148" s="30">
        <f t="shared" si="5"/>
        <v>-0.88</v>
      </c>
      <c r="J148" s="9">
        <v>1160</v>
      </c>
      <c r="K148" s="29">
        <v>140.97999999999999</v>
      </c>
      <c r="L148" s="30">
        <f t="shared" si="6"/>
        <v>3.28</v>
      </c>
      <c r="M148" s="9">
        <v>1713</v>
      </c>
    </row>
    <row r="149" spans="1:13" ht="25.5" customHeight="1" thickBot="1" x14ac:dyDescent="0.2">
      <c r="A149" s="96">
        <v>43770</v>
      </c>
      <c r="B149" s="30">
        <v>114.07</v>
      </c>
      <c r="C149" s="30">
        <f t="shared" si="7"/>
        <v>1.22</v>
      </c>
      <c r="D149" s="9">
        <v>3192</v>
      </c>
      <c r="E149" s="29">
        <v>100.45</v>
      </c>
      <c r="F149" s="30">
        <f t="shared" si="4"/>
        <v>1.1299999999999999</v>
      </c>
      <c r="G149" s="9">
        <v>572</v>
      </c>
      <c r="H149" s="29">
        <v>99.03</v>
      </c>
      <c r="I149" s="30">
        <f t="shared" si="5"/>
        <v>-3.59</v>
      </c>
      <c r="J149" s="9">
        <v>1058</v>
      </c>
      <c r="K149" s="29">
        <v>141.56</v>
      </c>
      <c r="L149" s="30">
        <f t="shared" si="6"/>
        <v>3.68</v>
      </c>
      <c r="M149" s="9">
        <v>1562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9" si="4">IFERROR( ROUND((E86-E74)/E74*100,2),"")</f>
        <v>6.08</v>
      </c>
      <c r="G86" s="20">
        <v>107</v>
      </c>
      <c r="H86" s="43">
        <v>98.58</v>
      </c>
      <c r="I86" s="44">
        <f t="shared" ref="I86:I149" si="5">IFERROR( ROUND((H86-H74)/H74*100,2),"")</f>
        <v>3.79</v>
      </c>
      <c r="J86" s="20">
        <v>82</v>
      </c>
      <c r="K86" s="43">
        <v>112.89</v>
      </c>
      <c r="L86" s="44">
        <f t="shared" ref="L86:L149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9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115.86</v>
      </c>
      <c r="C143" s="30">
        <f t="shared" si="7"/>
        <v>12.57</v>
      </c>
      <c r="D143" s="9">
        <v>209</v>
      </c>
      <c r="E143" s="29">
        <v>105.95</v>
      </c>
      <c r="F143" s="30">
        <f t="shared" si="4"/>
        <v>5.55</v>
      </c>
      <c r="G143" s="9">
        <v>96</v>
      </c>
      <c r="H143" s="29">
        <v>119.28</v>
      </c>
      <c r="I143" s="30">
        <f t="shared" si="5"/>
        <v>22.58</v>
      </c>
      <c r="J143" s="9">
        <v>95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119.87</v>
      </c>
      <c r="C144" s="30">
        <f t="shared" si="7"/>
        <v>8.43</v>
      </c>
      <c r="D144" s="9">
        <v>194</v>
      </c>
      <c r="E144" s="29">
        <v>105.45</v>
      </c>
      <c r="F144" s="30">
        <f t="shared" si="4"/>
        <v>3.63</v>
      </c>
      <c r="G144" s="9">
        <v>84</v>
      </c>
      <c r="H144" s="29">
        <v>124.65</v>
      </c>
      <c r="I144" s="30">
        <f t="shared" si="5"/>
        <v>8.4499999999999993</v>
      </c>
      <c r="J144" s="9">
        <v>91</v>
      </c>
      <c r="K144" s="29">
        <v>166.21</v>
      </c>
      <c r="L144" s="30">
        <f t="shared" si="6"/>
        <v>26.65</v>
      </c>
      <c r="M144" s="9">
        <v>19</v>
      </c>
    </row>
    <row r="145" spans="1:13" ht="25.5" customHeight="1" x14ac:dyDescent="0.15">
      <c r="A145" s="96">
        <v>43647</v>
      </c>
      <c r="B145" s="30">
        <v>116.09</v>
      </c>
      <c r="C145" s="30">
        <f t="shared" si="7"/>
        <v>3.32</v>
      </c>
      <c r="D145" s="9">
        <v>279</v>
      </c>
      <c r="E145" s="29">
        <v>100.15</v>
      </c>
      <c r="F145" s="30">
        <f t="shared" si="4"/>
        <v>-4.21</v>
      </c>
      <c r="G145" s="9">
        <v>136</v>
      </c>
      <c r="H145" s="29">
        <v>117.54</v>
      </c>
      <c r="I145" s="30">
        <f t="shared" si="5"/>
        <v>1.39</v>
      </c>
      <c r="J145" s="9">
        <v>119</v>
      </c>
      <c r="K145" s="29">
        <v>185.9</v>
      </c>
      <c r="L145" s="30">
        <f t="shared" si="6"/>
        <v>38.57</v>
      </c>
      <c r="M145" s="9">
        <v>24</v>
      </c>
    </row>
    <row r="146" spans="1:13" ht="25.5" customHeight="1" x14ac:dyDescent="0.15">
      <c r="A146" s="96">
        <v>43678</v>
      </c>
      <c r="B146" s="30">
        <v>117.91</v>
      </c>
      <c r="C146" s="30">
        <f t="shared" si="7"/>
        <v>8.48</v>
      </c>
      <c r="D146" s="9">
        <v>248</v>
      </c>
      <c r="E146" s="29">
        <v>112.15</v>
      </c>
      <c r="F146" s="30">
        <f t="shared" si="4"/>
        <v>15.21</v>
      </c>
      <c r="G146" s="9">
        <v>109</v>
      </c>
      <c r="H146" s="29">
        <v>115.17</v>
      </c>
      <c r="I146" s="30">
        <f t="shared" si="5"/>
        <v>2.72</v>
      </c>
      <c r="J146" s="9">
        <v>119</v>
      </c>
      <c r="K146" s="29">
        <v>166.14</v>
      </c>
      <c r="L146" s="30">
        <f t="shared" si="6"/>
        <v>13.79</v>
      </c>
      <c r="M146" s="9">
        <v>20</v>
      </c>
    </row>
    <row r="147" spans="1:13" ht="25.5" customHeight="1" x14ac:dyDescent="0.15">
      <c r="A147" s="96">
        <v>43709</v>
      </c>
      <c r="B147" s="30">
        <v>120.72</v>
      </c>
      <c r="C147" s="30">
        <f t="shared" si="7"/>
        <v>-2.13</v>
      </c>
      <c r="D147" s="9">
        <v>277</v>
      </c>
      <c r="E147" s="29">
        <v>106.6</v>
      </c>
      <c r="F147" s="30">
        <f t="shared" si="4"/>
        <v>-4.6100000000000003</v>
      </c>
      <c r="G147" s="9">
        <v>119</v>
      </c>
      <c r="H147" s="29">
        <v>124.96</v>
      </c>
      <c r="I147" s="30">
        <f t="shared" si="5"/>
        <v>-6.32</v>
      </c>
      <c r="J147" s="9">
        <v>144</v>
      </c>
      <c r="K147" s="29">
        <v>162.53</v>
      </c>
      <c r="L147" s="30">
        <f t="shared" si="6"/>
        <v>21.2</v>
      </c>
      <c r="M147" s="9">
        <v>14</v>
      </c>
    </row>
    <row r="148" spans="1:13" ht="25.5" customHeight="1" x14ac:dyDescent="0.15">
      <c r="A148" s="96">
        <v>43739</v>
      </c>
      <c r="B148" s="30">
        <v>119.22</v>
      </c>
      <c r="C148" s="30">
        <f t="shared" si="7"/>
        <v>0.5</v>
      </c>
      <c r="D148" s="9">
        <v>177</v>
      </c>
      <c r="E148" s="29">
        <v>118.2</v>
      </c>
      <c r="F148" s="30">
        <f t="shared" si="4"/>
        <v>-4.0199999999999996</v>
      </c>
      <c r="G148" s="9">
        <v>105</v>
      </c>
      <c r="H148" s="29">
        <v>108.98</v>
      </c>
      <c r="I148" s="30">
        <f t="shared" si="5"/>
        <v>-4.4400000000000004</v>
      </c>
      <c r="J148" s="9">
        <v>54</v>
      </c>
      <c r="K148" s="29">
        <v>175.18</v>
      </c>
      <c r="L148" s="30">
        <f t="shared" si="6"/>
        <v>40.04</v>
      </c>
      <c r="M148" s="9">
        <v>18</v>
      </c>
    </row>
    <row r="149" spans="1:13" ht="25.5" customHeight="1" thickBot="1" x14ac:dyDescent="0.2">
      <c r="A149" s="96">
        <v>43770</v>
      </c>
      <c r="B149" s="30">
        <v>119.64</v>
      </c>
      <c r="C149" s="30">
        <f t="shared" si="7"/>
        <v>-1.8</v>
      </c>
      <c r="D149" s="9">
        <v>184</v>
      </c>
      <c r="E149" s="29">
        <v>119.82</v>
      </c>
      <c r="F149" s="30">
        <f t="shared" si="4"/>
        <v>-1.52</v>
      </c>
      <c r="G149" s="9">
        <v>94</v>
      </c>
      <c r="H149" s="29">
        <v>109.7</v>
      </c>
      <c r="I149" s="30">
        <f t="shared" si="5"/>
        <v>-4.13</v>
      </c>
      <c r="J149" s="9">
        <v>70</v>
      </c>
      <c r="K149" s="29">
        <v>180.36</v>
      </c>
      <c r="L149" s="30">
        <f t="shared" si="6"/>
        <v>6.35</v>
      </c>
      <c r="M149" s="9">
        <v>20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151" spans="1:13" ht="17.25" x14ac:dyDescent="0.15">
      <c r="G151" s="110" t="s">
        <v>21</v>
      </c>
      <c r="H151" s="110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9 F22:F149 I22:I149 L22:L149">
    <cfRule type="expression" dxfId="23" priority="10">
      <formula>AVERAGE(D11:D22) &lt; 100</formula>
    </cfRule>
  </conditionalFormatting>
  <conditionalFormatting sqref="B21:B149 E21:E149 H21:H149 K21:K149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9" si="4">IFERROR( ROUND((E86-E74)/E74*100,2),"")</f>
        <v>-4.08</v>
      </c>
      <c r="G86" s="20">
        <v>494</v>
      </c>
      <c r="H86" s="43">
        <v>98.85</v>
      </c>
      <c r="I86" s="44">
        <f t="shared" ref="I86:I149" si="5">IFERROR( ROUND((H86-H74)/H74*100,2),"")</f>
        <v>2.59</v>
      </c>
      <c r="J86" s="20">
        <v>728</v>
      </c>
      <c r="K86" s="43">
        <v>109.01</v>
      </c>
      <c r="L86" s="44">
        <f t="shared" ref="L86:L149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9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103.21</v>
      </c>
      <c r="C143" s="30">
        <f t="shared" si="7"/>
        <v>6.27</v>
      </c>
      <c r="D143" s="9">
        <v>1336</v>
      </c>
      <c r="E143" s="29">
        <v>93.81</v>
      </c>
      <c r="F143" s="30">
        <f t="shared" si="4"/>
        <v>2.09</v>
      </c>
      <c r="G143" s="9">
        <v>454</v>
      </c>
      <c r="H143" s="29">
        <v>97.84</v>
      </c>
      <c r="I143" s="30">
        <f t="shared" si="5"/>
        <v>6.32</v>
      </c>
      <c r="J143" s="9">
        <v>633</v>
      </c>
      <c r="K143" s="29">
        <v>156.57</v>
      </c>
      <c r="L143" s="30">
        <f t="shared" si="6"/>
        <v>10.85</v>
      </c>
      <c r="M143" s="9">
        <v>249</v>
      </c>
    </row>
    <row r="144" spans="1:13" ht="25.5" customHeight="1" x14ac:dyDescent="0.15">
      <c r="A144" s="96">
        <v>43617</v>
      </c>
      <c r="B144" s="30">
        <v>101.39</v>
      </c>
      <c r="C144" s="30">
        <f t="shared" si="7"/>
        <v>0.09</v>
      </c>
      <c r="D144" s="9">
        <v>1495</v>
      </c>
      <c r="E144" s="29">
        <v>91.04</v>
      </c>
      <c r="F144" s="30">
        <f t="shared" si="4"/>
        <v>-0.89</v>
      </c>
      <c r="G144" s="9">
        <v>493</v>
      </c>
      <c r="H144" s="29">
        <v>98.17</v>
      </c>
      <c r="I144" s="30">
        <f t="shared" si="5"/>
        <v>0.83</v>
      </c>
      <c r="J144" s="9">
        <v>747</v>
      </c>
      <c r="K144" s="29">
        <v>148.41999999999999</v>
      </c>
      <c r="L144" s="30">
        <f t="shared" si="6"/>
        <v>-1.64</v>
      </c>
      <c r="M144" s="9">
        <v>255</v>
      </c>
    </row>
    <row r="145" spans="1:13" ht="25.5" customHeight="1" x14ac:dyDescent="0.15">
      <c r="A145" s="96">
        <v>43647</v>
      </c>
      <c r="B145" s="30">
        <v>103.15</v>
      </c>
      <c r="C145" s="30">
        <f t="shared" si="7"/>
        <v>1.8</v>
      </c>
      <c r="D145" s="9">
        <v>1576</v>
      </c>
      <c r="E145" s="29">
        <v>91.88</v>
      </c>
      <c r="F145" s="30">
        <f t="shared" si="4"/>
        <v>-2.15</v>
      </c>
      <c r="G145" s="9">
        <v>559</v>
      </c>
      <c r="H145" s="29">
        <v>99.41</v>
      </c>
      <c r="I145" s="30">
        <f t="shared" si="5"/>
        <v>1.89</v>
      </c>
      <c r="J145" s="9">
        <v>749</v>
      </c>
      <c r="K145" s="29">
        <v>154.86000000000001</v>
      </c>
      <c r="L145" s="30">
        <f t="shared" si="6"/>
        <v>10.15</v>
      </c>
      <c r="M145" s="9">
        <v>268</v>
      </c>
    </row>
    <row r="146" spans="1:13" ht="25.5" customHeight="1" x14ac:dyDescent="0.15">
      <c r="A146" s="96">
        <v>43678</v>
      </c>
      <c r="B146" s="30">
        <v>103.75</v>
      </c>
      <c r="C146" s="30">
        <f t="shared" si="7"/>
        <v>7.88</v>
      </c>
      <c r="D146" s="9">
        <v>1499</v>
      </c>
      <c r="E146" s="29">
        <v>96.8</v>
      </c>
      <c r="F146" s="30">
        <f t="shared" si="4"/>
        <v>6.74</v>
      </c>
      <c r="G146" s="9">
        <v>509</v>
      </c>
      <c r="H146" s="29">
        <v>98.25</v>
      </c>
      <c r="I146" s="30">
        <f t="shared" si="5"/>
        <v>8.91</v>
      </c>
      <c r="J146" s="9">
        <v>748</v>
      </c>
      <c r="K146" s="29">
        <v>154.62</v>
      </c>
      <c r="L146" s="30">
        <f t="shared" si="6"/>
        <v>8.3699999999999992</v>
      </c>
      <c r="M146" s="9">
        <v>242</v>
      </c>
    </row>
    <row r="147" spans="1:13" ht="25.5" customHeight="1" x14ac:dyDescent="0.15">
      <c r="A147" s="96">
        <v>43709</v>
      </c>
      <c r="B147" s="30">
        <v>103.44</v>
      </c>
      <c r="C147" s="30">
        <f t="shared" si="7"/>
        <v>2.6</v>
      </c>
      <c r="D147" s="9">
        <v>1671</v>
      </c>
      <c r="E147" s="29">
        <v>91.16</v>
      </c>
      <c r="F147" s="30">
        <f t="shared" si="4"/>
        <v>-5.65</v>
      </c>
      <c r="G147" s="9">
        <v>566</v>
      </c>
      <c r="H147" s="29">
        <v>99.05</v>
      </c>
      <c r="I147" s="30">
        <f t="shared" si="5"/>
        <v>4.1399999999999997</v>
      </c>
      <c r="J147" s="9">
        <v>818</v>
      </c>
      <c r="K147" s="29">
        <v>159.36000000000001</v>
      </c>
      <c r="L147" s="30">
        <f t="shared" si="6"/>
        <v>9.48</v>
      </c>
      <c r="M147" s="9">
        <v>287</v>
      </c>
    </row>
    <row r="148" spans="1:13" ht="25.5" customHeight="1" x14ac:dyDescent="0.15">
      <c r="A148" s="96">
        <v>43739</v>
      </c>
      <c r="B148" s="30">
        <v>101.89</v>
      </c>
      <c r="C148" s="30">
        <f t="shared" si="7"/>
        <v>1.39</v>
      </c>
      <c r="D148" s="9">
        <v>1180</v>
      </c>
      <c r="E148" s="29">
        <v>93.94</v>
      </c>
      <c r="F148" s="30">
        <f t="shared" si="4"/>
        <v>0.19</v>
      </c>
      <c r="G148" s="9">
        <v>448</v>
      </c>
      <c r="H148" s="29">
        <v>96.29</v>
      </c>
      <c r="I148" s="30">
        <f t="shared" si="5"/>
        <v>1.9</v>
      </c>
      <c r="J148" s="9">
        <v>517</v>
      </c>
      <c r="K148" s="29">
        <v>153.65</v>
      </c>
      <c r="L148" s="30">
        <f t="shared" si="6"/>
        <v>3.93</v>
      </c>
      <c r="M148" s="9">
        <v>215</v>
      </c>
    </row>
    <row r="149" spans="1:13" ht="25.5" customHeight="1" thickBot="1" x14ac:dyDescent="0.2">
      <c r="A149" s="96">
        <v>43770</v>
      </c>
      <c r="B149" s="30">
        <v>100.94</v>
      </c>
      <c r="C149" s="30">
        <f t="shared" si="7"/>
        <v>-0.14000000000000001</v>
      </c>
      <c r="D149" s="9">
        <v>1002</v>
      </c>
      <c r="E149" s="29">
        <v>89.88</v>
      </c>
      <c r="F149" s="30">
        <f t="shared" si="4"/>
        <v>-3.68</v>
      </c>
      <c r="G149" s="9">
        <v>361</v>
      </c>
      <c r="H149" s="29">
        <v>94.66</v>
      </c>
      <c r="I149" s="30">
        <f t="shared" si="5"/>
        <v>-1.96</v>
      </c>
      <c r="J149" s="9">
        <v>439</v>
      </c>
      <c r="K149" s="29">
        <v>155.66999999999999</v>
      </c>
      <c r="L149" s="30">
        <f t="shared" si="6"/>
        <v>8.09</v>
      </c>
      <c r="M149" s="9">
        <v>202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9" si="4">IFERROR( ROUND((E86-E74)/E74*100,2),"")</f>
        <v>2.5499999999999998</v>
      </c>
      <c r="G86" s="20">
        <v>449</v>
      </c>
      <c r="H86" s="43">
        <v>100.81</v>
      </c>
      <c r="I86" s="44">
        <f t="shared" ref="I86:I149" si="5">IFERROR( ROUND((H86-H74)/H74*100,2),"")</f>
        <v>0.85</v>
      </c>
      <c r="J86" s="20">
        <v>1018</v>
      </c>
      <c r="K86" s="43">
        <v>116.77</v>
      </c>
      <c r="L86" s="44">
        <f t="shared" ref="L86:L149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9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116.12</v>
      </c>
      <c r="C143" s="30">
        <f t="shared" si="7"/>
        <v>4.1100000000000003</v>
      </c>
      <c r="D143" s="9">
        <v>2313</v>
      </c>
      <c r="E143" s="29">
        <v>105.15</v>
      </c>
      <c r="F143" s="30">
        <f t="shared" si="4"/>
        <v>1.24</v>
      </c>
      <c r="G143" s="9">
        <v>475</v>
      </c>
      <c r="H143" s="29">
        <v>103.32</v>
      </c>
      <c r="I143" s="30">
        <f t="shared" si="5"/>
        <v>4.66</v>
      </c>
      <c r="J143" s="9">
        <v>881</v>
      </c>
      <c r="K143" s="29">
        <v>149.37</v>
      </c>
      <c r="L143" s="30">
        <f t="shared" si="6"/>
        <v>4.28</v>
      </c>
      <c r="M143" s="9">
        <v>957</v>
      </c>
    </row>
    <row r="144" spans="1:13" ht="25.5" customHeight="1" x14ac:dyDescent="0.15">
      <c r="A144" s="96">
        <v>43617</v>
      </c>
      <c r="B144" s="30">
        <v>115.1</v>
      </c>
      <c r="C144" s="30">
        <f t="shared" si="7"/>
        <v>1.28</v>
      </c>
      <c r="D144" s="9">
        <v>2583</v>
      </c>
      <c r="E144" s="29">
        <v>104.61</v>
      </c>
      <c r="F144" s="30">
        <f t="shared" si="4"/>
        <v>-2.94</v>
      </c>
      <c r="G144" s="9">
        <v>539</v>
      </c>
      <c r="H144" s="29">
        <v>102.15</v>
      </c>
      <c r="I144" s="30">
        <f t="shared" si="5"/>
        <v>0.86</v>
      </c>
      <c r="J144" s="9">
        <v>1043</v>
      </c>
      <c r="K144" s="29">
        <v>151.80000000000001</v>
      </c>
      <c r="L144" s="30">
        <f t="shared" si="6"/>
        <v>3.2</v>
      </c>
      <c r="M144" s="9">
        <v>1001</v>
      </c>
    </row>
    <row r="145" spans="1:13" ht="25.5" customHeight="1" x14ac:dyDescent="0.15">
      <c r="A145" s="96">
        <v>43647</v>
      </c>
      <c r="B145" s="30">
        <v>115.64</v>
      </c>
      <c r="C145" s="30">
        <f t="shared" si="7"/>
        <v>-0.79</v>
      </c>
      <c r="D145" s="9">
        <v>2654</v>
      </c>
      <c r="E145" s="29">
        <v>106.03</v>
      </c>
      <c r="F145" s="30">
        <f t="shared" si="4"/>
        <v>-0.82</v>
      </c>
      <c r="G145" s="9">
        <v>576</v>
      </c>
      <c r="H145" s="29">
        <v>102.56</v>
      </c>
      <c r="I145" s="30">
        <f t="shared" si="5"/>
        <v>-1.02</v>
      </c>
      <c r="J145" s="9">
        <v>1053</v>
      </c>
      <c r="K145" s="29">
        <v>151.55000000000001</v>
      </c>
      <c r="L145" s="30">
        <f t="shared" si="6"/>
        <v>-0.4</v>
      </c>
      <c r="M145" s="9">
        <v>1025</v>
      </c>
    </row>
    <row r="146" spans="1:13" ht="25.5" customHeight="1" x14ac:dyDescent="0.15">
      <c r="A146" s="96">
        <v>43678</v>
      </c>
      <c r="B146" s="30">
        <v>116.93</v>
      </c>
      <c r="C146" s="30">
        <f t="shared" si="7"/>
        <v>3</v>
      </c>
      <c r="D146" s="9">
        <v>2385</v>
      </c>
      <c r="E146" s="29">
        <v>101.82</v>
      </c>
      <c r="F146" s="30">
        <f t="shared" si="4"/>
        <v>-3.37</v>
      </c>
      <c r="G146" s="9">
        <v>505</v>
      </c>
      <c r="H146" s="29">
        <v>105.63</v>
      </c>
      <c r="I146" s="30">
        <f t="shared" si="5"/>
        <v>3.2</v>
      </c>
      <c r="J146" s="9">
        <v>1005</v>
      </c>
      <c r="K146" s="29">
        <v>155.69999999999999</v>
      </c>
      <c r="L146" s="30">
        <f t="shared" si="6"/>
        <v>6.79</v>
      </c>
      <c r="M146" s="9">
        <v>875</v>
      </c>
    </row>
    <row r="147" spans="1:13" ht="25.5" customHeight="1" x14ac:dyDescent="0.15">
      <c r="A147" s="96">
        <v>43709</v>
      </c>
      <c r="B147" s="30">
        <v>116.94</v>
      </c>
      <c r="C147" s="30">
        <f t="shared" si="7"/>
        <v>3.87</v>
      </c>
      <c r="D147" s="9">
        <v>2714</v>
      </c>
      <c r="E147" s="29">
        <v>104.78</v>
      </c>
      <c r="F147" s="30">
        <f t="shared" si="4"/>
        <v>0.56000000000000005</v>
      </c>
      <c r="G147" s="9">
        <v>532</v>
      </c>
      <c r="H147" s="29">
        <v>103.2</v>
      </c>
      <c r="I147" s="30">
        <f t="shared" si="5"/>
        <v>1.61</v>
      </c>
      <c r="J147" s="9">
        <v>1152</v>
      </c>
      <c r="K147" s="29">
        <v>157.76</v>
      </c>
      <c r="L147" s="30">
        <f t="shared" si="6"/>
        <v>8.25</v>
      </c>
      <c r="M147" s="9">
        <v>1030</v>
      </c>
    </row>
    <row r="148" spans="1:13" ht="25.5" customHeight="1" x14ac:dyDescent="0.15">
      <c r="A148" s="96">
        <v>43739</v>
      </c>
      <c r="B148" s="30">
        <v>114.34</v>
      </c>
      <c r="C148" s="30">
        <f t="shared" si="7"/>
        <v>-0.1</v>
      </c>
      <c r="D148" s="9">
        <v>1740</v>
      </c>
      <c r="E148" s="29">
        <v>100.93</v>
      </c>
      <c r="F148" s="30">
        <f t="shared" si="4"/>
        <v>1.01</v>
      </c>
      <c r="G148" s="9">
        <v>419</v>
      </c>
      <c r="H148" s="29">
        <v>101.04</v>
      </c>
      <c r="I148" s="30">
        <f t="shared" si="5"/>
        <v>-1.76</v>
      </c>
      <c r="J148" s="9">
        <v>639</v>
      </c>
      <c r="K148" s="29">
        <v>155.13</v>
      </c>
      <c r="L148" s="30">
        <f t="shared" si="6"/>
        <v>2.69</v>
      </c>
      <c r="M148" s="9">
        <v>682</v>
      </c>
    </row>
    <row r="149" spans="1:13" ht="25.5" customHeight="1" thickBot="1" x14ac:dyDescent="0.2">
      <c r="A149" s="96">
        <v>43770</v>
      </c>
      <c r="B149" s="30">
        <v>113.68</v>
      </c>
      <c r="C149" s="30">
        <f t="shared" si="7"/>
        <v>3.1</v>
      </c>
      <c r="D149" s="9">
        <v>1601</v>
      </c>
      <c r="E149" s="29">
        <v>95.69</v>
      </c>
      <c r="F149" s="30">
        <f t="shared" si="4"/>
        <v>-0.26</v>
      </c>
      <c r="G149" s="9">
        <v>383</v>
      </c>
      <c r="H149" s="29">
        <v>101.13</v>
      </c>
      <c r="I149" s="30">
        <f t="shared" si="5"/>
        <v>2.85</v>
      </c>
      <c r="J149" s="9">
        <v>567</v>
      </c>
      <c r="K149" s="29">
        <v>156.25</v>
      </c>
      <c r="L149" s="30">
        <f t="shared" si="6"/>
        <v>4.18</v>
      </c>
      <c r="M149" s="9">
        <v>651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9" si="4">IFERROR( ROUND((E86-E74)/E74*100,2),"")</f>
        <v>10.7</v>
      </c>
      <c r="G86" s="20">
        <v>169</v>
      </c>
      <c r="H86" s="43">
        <v>100.62</v>
      </c>
      <c r="I86" s="44">
        <f t="shared" ref="I86:I149" si="5">IFERROR( ROUND((H86-H74)/H74*100,2),"")</f>
        <v>-8.91</v>
      </c>
      <c r="J86" s="20">
        <v>269</v>
      </c>
      <c r="K86" s="43">
        <v>116.71</v>
      </c>
      <c r="L86" s="44">
        <f t="shared" ref="L86:L149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9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112.45</v>
      </c>
      <c r="C143" s="30">
        <f t="shared" si="7"/>
        <v>-1.1599999999999999</v>
      </c>
      <c r="D143" s="9">
        <v>370</v>
      </c>
      <c r="E143" s="29">
        <v>94.85</v>
      </c>
      <c r="F143" s="30">
        <f t="shared" si="4"/>
        <v>-4.6900000000000004</v>
      </c>
      <c r="G143" s="9">
        <v>121</v>
      </c>
      <c r="H143" s="29">
        <v>107.96</v>
      </c>
      <c r="I143" s="30">
        <f t="shared" si="5"/>
        <v>-4.8600000000000003</v>
      </c>
      <c r="J143" s="9">
        <v>179</v>
      </c>
      <c r="K143" s="29">
        <v>171.87</v>
      </c>
      <c r="L143" s="30">
        <f t="shared" si="6"/>
        <v>10.039999999999999</v>
      </c>
      <c r="M143" s="9">
        <v>70</v>
      </c>
    </row>
    <row r="144" spans="1:13" ht="25.5" customHeight="1" x14ac:dyDescent="0.15">
      <c r="A144" s="96">
        <v>43617</v>
      </c>
      <c r="B144" s="30">
        <v>110.55</v>
      </c>
      <c r="C144" s="30">
        <f t="shared" si="7"/>
        <v>7.96</v>
      </c>
      <c r="D144" s="9">
        <v>505</v>
      </c>
      <c r="E144" s="29">
        <v>91.55</v>
      </c>
      <c r="F144" s="30">
        <f t="shared" si="4"/>
        <v>-6.08</v>
      </c>
      <c r="G144" s="9">
        <v>179</v>
      </c>
      <c r="H144" s="29">
        <v>109.16</v>
      </c>
      <c r="I144" s="30">
        <f t="shared" si="5"/>
        <v>14.09</v>
      </c>
      <c r="J144" s="9">
        <v>264</v>
      </c>
      <c r="K144" s="29">
        <v>174.21</v>
      </c>
      <c r="L144" s="30">
        <f t="shared" si="6"/>
        <v>11.79</v>
      </c>
      <c r="M144" s="9">
        <v>62</v>
      </c>
    </row>
    <row r="145" spans="1:13" ht="25.5" customHeight="1" x14ac:dyDescent="0.15">
      <c r="A145" s="96">
        <v>43647</v>
      </c>
      <c r="B145" s="30">
        <v>104.72</v>
      </c>
      <c r="C145" s="30">
        <f t="shared" si="7"/>
        <v>-4.3</v>
      </c>
      <c r="D145" s="9">
        <v>595</v>
      </c>
      <c r="E145" s="29">
        <v>91.01</v>
      </c>
      <c r="F145" s="30">
        <f t="shared" si="4"/>
        <v>-16.600000000000001</v>
      </c>
      <c r="G145" s="9">
        <v>212</v>
      </c>
      <c r="H145" s="29">
        <v>99.3</v>
      </c>
      <c r="I145" s="30">
        <f t="shared" si="5"/>
        <v>-1.92</v>
      </c>
      <c r="J145" s="9">
        <v>308</v>
      </c>
      <c r="K145" s="29">
        <v>175.22</v>
      </c>
      <c r="L145" s="30">
        <f t="shared" si="6"/>
        <v>19.29</v>
      </c>
      <c r="M145" s="9">
        <v>75</v>
      </c>
    </row>
    <row r="146" spans="1:13" ht="25.5" customHeight="1" x14ac:dyDescent="0.15">
      <c r="A146" s="96">
        <v>43678</v>
      </c>
      <c r="B146" s="30">
        <v>109.97</v>
      </c>
      <c r="C146" s="30">
        <f t="shared" si="7"/>
        <v>-0.11</v>
      </c>
      <c r="D146" s="9">
        <v>592</v>
      </c>
      <c r="E146" s="29">
        <v>97.02</v>
      </c>
      <c r="F146" s="30">
        <f t="shared" si="4"/>
        <v>-8.48</v>
      </c>
      <c r="G146" s="9">
        <v>225</v>
      </c>
      <c r="H146" s="29">
        <v>103.88</v>
      </c>
      <c r="I146" s="30">
        <f t="shared" si="5"/>
        <v>3.88</v>
      </c>
      <c r="J146" s="9">
        <v>280</v>
      </c>
      <c r="K146" s="29">
        <v>174.28</v>
      </c>
      <c r="L146" s="30">
        <f t="shared" si="6"/>
        <v>1.38</v>
      </c>
      <c r="M146" s="9">
        <v>87</v>
      </c>
    </row>
    <row r="147" spans="1:13" ht="25.5" customHeight="1" x14ac:dyDescent="0.15">
      <c r="A147" s="96">
        <v>43709</v>
      </c>
      <c r="B147" s="30">
        <v>108.63</v>
      </c>
      <c r="C147" s="30">
        <f t="shared" si="7"/>
        <v>-3.35</v>
      </c>
      <c r="D147" s="9">
        <v>674</v>
      </c>
      <c r="E147" s="29">
        <v>92.08</v>
      </c>
      <c r="F147" s="30">
        <f t="shared" si="4"/>
        <v>-7.7</v>
      </c>
      <c r="G147" s="9">
        <v>248</v>
      </c>
      <c r="H147" s="29">
        <v>106.1</v>
      </c>
      <c r="I147" s="30">
        <f t="shared" si="5"/>
        <v>-4.67</v>
      </c>
      <c r="J147" s="9">
        <v>357</v>
      </c>
      <c r="K147" s="29">
        <v>176.9</v>
      </c>
      <c r="L147" s="30">
        <f t="shared" si="6"/>
        <v>17.57</v>
      </c>
      <c r="M147" s="9">
        <v>69</v>
      </c>
    </row>
    <row r="148" spans="1:13" ht="25.5" customHeight="1" x14ac:dyDescent="0.15">
      <c r="A148" s="96">
        <v>43739</v>
      </c>
      <c r="B148" s="30">
        <v>107.23</v>
      </c>
      <c r="C148" s="30">
        <f t="shared" si="7"/>
        <v>3.33</v>
      </c>
      <c r="D148" s="9">
        <v>433</v>
      </c>
      <c r="E148" s="29">
        <v>98.72</v>
      </c>
      <c r="F148" s="30">
        <f t="shared" si="4"/>
        <v>6.37</v>
      </c>
      <c r="G148" s="9">
        <v>180</v>
      </c>
      <c r="H148" s="29">
        <v>98.07</v>
      </c>
      <c r="I148" s="30">
        <f t="shared" si="5"/>
        <v>-2.06</v>
      </c>
      <c r="J148" s="9">
        <v>204</v>
      </c>
      <c r="K148" s="29">
        <v>170.49</v>
      </c>
      <c r="L148" s="30">
        <f t="shared" si="6"/>
        <v>11.72</v>
      </c>
      <c r="M148" s="9">
        <v>49</v>
      </c>
    </row>
    <row r="149" spans="1:13" ht="25.5" customHeight="1" thickBot="1" x14ac:dyDescent="0.2">
      <c r="A149" s="96">
        <v>43770</v>
      </c>
      <c r="B149" s="30">
        <v>106.3</v>
      </c>
      <c r="C149" s="30">
        <f t="shared" si="7"/>
        <v>-3.19</v>
      </c>
      <c r="D149" s="9">
        <v>353</v>
      </c>
      <c r="E149" s="29">
        <v>91.74</v>
      </c>
      <c r="F149" s="30">
        <f t="shared" si="4"/>
        <v>-6.19</v>
      </c>
      <c r="G149" s="9">
        <v>144</v>
      </c>
      <c r="H149" s="29">
        <v>105.79</v>
      </c>
      <c r="I149" s="30">
        <f t="shared" si="5"/>
        <v>1.83</v>
      </c>
      <c r="J149" s="9">
        <v>157</v>
      </c>
      <c r="K149" s="29">
        <v>151.4</v>
      </c>
      <c r="L149" s="30">
        <f t="shared" si="6"/>
        <v>-14.94</v>
      </c>
      <c r="M149" s="9">
        <v>52</v>
      </c>
    </row>
    <row r="150" spans="1:13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151" spans="1:13" ht="17.25" x14ac:dyDescent="0.15">
      <c r="G151" s="110" t="s">
        <v>21</v>
      </c>
      <c r="H151" s="110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9 F22:F149 I22:I149 L22:L149">
    <cfRule type="expression" dxfId="18" priority="10">
      <formula>AVERAGE(D11:D22) &lt; 100</formula>
    </cfRule>
  </conditionalFormatting>
  <conditionalFormatting sqref="B21:B149 E21:E149 H21:H149 K21:K149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9" si="4">IFERROR( ROUND((E86-E74)/E74*100,2),"")</f>
        <v>5.72</v>
      </c>
      <c r="G86" s="20">
        <v>98</v>
      </c>
      <c r="H86" s="43">
        <v>97</v>
      </c>
      <c r="I86" s="44">
        <f t="shared" ref="I86:I149" si="5">IFERROR( ROUND((H86-H74)/H74*100,2),"")</f>
        <v>12.15</v>
      </c>
      <c r="J86" s="20">
        <v>88</v>
      </c>
      <c r="K86" s="43">
        <v>127.97</v>
      </c>
      <c r="L86" s="44">
        <f t="shared" ref="L86:L149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9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109.3</v>
      </c>
      <c r="C143" s="30">
        <f t="shared" si="7"/>
        <v>4.59</v>
      </c>
      <c r="D143" s="9">
        <v>137</v>
      </c>
      <c r="E143" s="29">
        <v>94.68</v>
      </c>
      <c r="F143" s="30">
        <f t="shared" si="4"/>
        <v>-4.7</v>
      </c>
      <c r="G143" s="9">
        <v>63</v>
      </c>
      <c r="H143" s="29">
        <v>101.82</v>
      </c>
      <c r="I143" s="30">
        <f t="shared" si="5"/>
        <v>3.62</v>
      </c>
      <c r="J143" s="9">
        <v>47</v>
      </c>
      <c r="K143" s="29">
        <v>201.44</v>
      </c>
      <c r="L143" s="30">
        <f t="shared" si="6"/>
        <v>21.8</v>
      </c>
      <c r="M143" s="9">
        <v>27</v>
      </c>
    </row>
    <row r="144" spans="1:13" ht="25.5" customHeight="1" x14ac:dyDescent="0.15">
      <c r="A144" s="96">
        <v>43617</v>
      </c>
      <c r="B144" s="30">
        <v>103.08</v>
      </c>
      <c r="C144" s="30">
        <f t="shared" si="7"/>
        <v>2.62</v>
      </c>
      <c r="D144" s="9">
        <v>225</v>
      </c>
      <c r="E144" s="29">
        <v>101.76</v>
      </c>
      <c r="F144" s="30">
        <f t="shared" si="4"/>
        <v>9.4700000000000006</v>
      </c>
      <c r="G144" s="9">
        <v>95</v>
      </c>
      <c r="H144" s="29">
        <v>91.94</v>
      </c>
      <c r="I144" s="30">
        <f t="shared" si="5"/>
        <v>-5.31</v>
      </c>
      <c r="J144" s="9">
        <v>102</v>
      </c>
      <c r="K144" s="29">
        <v>184.07</v>
      </c>
      <c r="L144" s="30">
        <f t="shared" si="6"/>
        <v>19</v>
      </c>
      <c r="M144" s="9">
        <v>28</v>
      </c>
    </row>
    <row r="145" spans="1:13" ht="25.5" customHeight="1" x14ac:dyDescent="0.15">
      <c r="A145" s="96">
        <v>43647</v>
      </c>
      <c r="B145" s="30">
        <v>104.71</v>
      </c>
      <c r="C145" s="30">
        <f t="shared" si="7"/>
        <v>8.65</v>
      </c>
      <c r="D145" s="9">
        <v>265</v>
      </c>
      <c r="E145" s="29">
        <v>92.98</v>
      </c>
      <c r="F145" s="30">
        <f t="shared" si="4"/>
        <v>1.0900000000000001</v>
      </c>
      <c r="G145" s="9">
        <v>102</v>
      </c>
      <c r="H145" s="29">
        <v>102.71</v>
      </c>
      <c r="I145" s="30">
        <f t="shared" si="5"/>
        <v>15.53</v>
      </c>
      <c r="J145" s="9">
        <v>127</v>
      </c>
      <c r="K145" s="29">
        <v>166.38</v>
      </c>
      <c r="L145" s="30">
        <f t="shared" si="6"/>
        <v>-4.47</v>
      </c>
      <c r="M145" s="9">
        <v>36</v>
      </c>
    </row>
    <row r="146" spans="1:13" ht="25.5" customHeight="1" x14ac:dyDescent="0.15">
      <c r="A146" s="96">
        <v>43678</v>
      </c>
      <c r="B146" s="30">
        <v>100.55</v>
      </c>
      <c r="C146" s="30">
        <f t="shared" si="7"/>
        <v>-2.89</v>
      </c>
      <c r="D146" s="9">
        <v>261</v>
      </c>
      <c r="E146" s="29">
        <v>91.42</v>
      </c>
      <c r="F146" s="30">
        <f t="shared" si="4"/>
        <v>-10.76</v>
      </c>
      <c r="G146" s="9">
        <v>123</v>
      </c>
      <c r="H146" s="29">
        <v>96.85</v>
      </c>
      <c r="I146" s="30">
        <f t="shared" si="5"/>
        <v>2.4300000000000002</v>
      </c>
      <c r="J146" s="9">
        <v>109</v>
      </c>
      <c r="K146" s="29">
        <v>168.88</v>
      </c>
      <c r="L146" s="30">
        <f t="shared" si="6"/>
        <v>-2.66</v>
      </c>
      <c r="M146" s="9">
        <v>29</v>
      </c>
    </row>
    <row r="147" spans="1:13" ht="25.5" customHeight="1" x14ac:dyDescent="0.15">
      <c r="A147" s="96">
        <v>43709</v>
      </c>
      <c r="B147" s="30">
        <v>100.16</v>
      </c>
      <c r="C147" s="30">
        <f t="shared" si="7"/>
        <v>-5.21</v>
      </c>
      <c r="D147" s="9">
        <v>288</v>
      </c>
      <c r="E147" s="29">
        <v>97.57</v>
      </c>
      <c r="F147" s="30">
        <f t="shared" si="4"/>
        <v>-0.03</v>
      </c>
      <c r="G147" s="9">
        <v>113</v>
      </c>
      <c r="H147" s="29">
        <v>91.13</v>
      </c>
      <c r="I147" s="30">
        <f t="shared" si="5"/>
        <v>-7.87</v>
      </c>
      <c r="J147" s="9">
        <v>138</v>
      </c>
      <c r="K147" s="29">
        <v>169.37</v>
      </c>
      <c r="L147" s="30">
        <f t="shared" si="6"/>
        <v>-2.96</v>
      </c>
      <c r="M147" s="9">
        <v>37</v>
      </c>
    </row>
    <row r="148" spans="1:13" ht="25.5" customHeight="1" x14ac:dyDescent="0.15">
      <c r="A148" s="96">
        <v>43739</v>
      </c>
      <c r="B148" s="30">
        <v>108.23</v>
      </c>
      <c r="C148" s="30">
        <f t="shared" si="7"/>
        <v>6.91</v>
      </c>
      <c r="D148" s="9">
        <v>198</v>
      </c>
      <c r="E148" s="29">
        <v>92.88</v>
      </c>
      <c r="F148" s="30">
        <f t="shared" si="4"/>
        <v>-5.1100000000000003</v>
      </c>
      <c r="G148" s="9">
        <v>90</v>
      </c>
      <c r="H148" s="29">
        <v>105.88</v>
      </c>
      <c r="I148" s="30">
        <f t="shared" si="5"/>
        <v>10.9</v>
      </c>
      <c r="J148" s="9">
        <v>88</v>
      </c>
      <c r="K148" s="29">
        <v>193.15</v>
      </c>
      <c r="L148" s="30">
        <f t="shared" si="6"/>
        <v>31.96</v>
      </c>
      <c r="M148" s="9">
        <v>20</v>
      </c>
    </row>
    <row r="149" spans="1:13" ht="25.5" customHeight="1" thickBot="1" x14ac:dyDescent="0.2">
      <c r="A149" s="96">
        <v>43770</v>
      </c>
      <c r="B149" s="30">
        <v>102.75</v>
      </c>
      <c r="C149" s="30">
        <f t="shared" si="7"/>
        <v>2.38</v>
      </c>
      <c r="D149" s="9">
        <v>186</v>
      </c>
      <c r="E149" s="29">
        <v>93.83</v>
      </c>
      <c r="F149" s="30">
        <f t="shared" si="4"/>
        <v>-0.23</v>
      </c>
      <c r="G149" s="9">
        <v>99</v>
      </c>
      <c r="H149" s="29">
        <v>101.19</v>
      </c>
      <c r="I149" s="30">
        <f t="shared" si="5"/>
        <v>7.66</v>
      </c>
      <c r="J149" s="9">
        <v>65</v>
      </c>
      <c r="K149" s="29">
        <v>157.69999999999999</v>
      </c>
      <c r="L149" s="30">
        <f t="shared" si="6"/>
        <v>-6.12</v>
      </c>
      <c r="M149" s="9">
        <v>22</v>
      </c>
    </row>
    <row r="150" spans="1:13" ht="13.5" customHeight="1" x14ac:dyDescent="0.15">
      <c r="A150" s="108"/>
      <c r="B150" s="107"/>
      <c r="C150" s="107"/>
      <c r="D150" s="109"/>
      <c r="E150" s="107"/>
      <c r="F150" s="107"/>
      <c r="G150" s="109"/>
      <c r="H150" s="107"/>
      <c r="I150" s="107"/>
      <c r="J150" s="109"/>
      <c r="K150" s="107"/>
      <c r="L150" s="107"/>
      <c r="M150" s="109"/>
    </row>
    <row r="151" spans="1:13" ht="17.25" x14ac:dyDescent="0.15">
      <c r="G151" s="110" t="s">
        <v>21</v>
      </c>
      <c r="H151" s="110"/>
    </row>
    <row r="438" spans="1:13" x14ac:dyDescent="0.15">
      <c r="A438" s="108"/>
      <c r="B438" s="107"/>
      <c r="C438" s="107"/>
      <c r="D438" s="109"/>
      <c r="E438" s="107"/>
      <c r="F438" s="107"/>
      <c r="G438" s="109"/>
      <c r="H438" s="107"/>
      <c r="I438" s="107"/>
      <c r="J438" s="109"/>
      <c r="K438" s="107"/>
      <c r="L438" s="107"/>
      <c r="M438" s="109"/>
    </row>
  </sheetData>
  <phoneticPr fontId="1"/>
  <conditionalFormatting sqref="A1:M21 A23:M149 A22:B22 D22:M22">
    <cfRule type="expression" dxfId="16" priority="86">
      <formula>MATCH(MAX(A:A)+1,A:A, 1)-2&lt;=ROW($A1)=TRUE</formula>
    </cfRule>
  </conditionalFormatting>
  <conditionalFormatting sqref="E21:E149 B21:B149 H21:H149 K21:K149">
    <cfRule type="expression" dxfId="15" priority="9">
      <formula>AVERAGE(D10:D21) &lt; 100</formula>
    </cfRule>
  </conditionalFormatting>
  <conditionalFormatting sqref="C23:C149 F22:F149 I22:I149 L22:L149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2020-02-18T09:00:51Z</dcterms:modified>
</cp:coreProperties>
</file>