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01_総務係\26_契約に関する事項\202_請負関係\Ｈ３１年度\03_HPへ公表（契約後72日以内（4月契約は93日以内））\"/>
    </mc:Choice>
  </mc:AlternateContent>
  <bookViews>
    <workbookView xWindow="480" yWindow="30" windowWidth="8475" windowHeight="4725" tabRatio="696" firstSheet="1" activeTab="1"/>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1" hidden="1">'物品役務調達（随意契約）'!$A$1:$J$293</definedName>
    <definedName name="_xlnm.Print_Area" localSheetId="2">'公共工事調達（競争入札）'!$A$1:$J$2</definedName>
    <definedName name="_xlnm.Print_Area" localSheetId="3">'公共工事調達（随意契約）'!$A$1:$J$2</definedName>
    <definedName name="_xlnm.Print_Area" localSheetId="0">'物品役務調達（競争入札）'!$A$1:$J$6</definedName>
    <definedName name="_xlnm.Print_Area" localSheetId="1">'物品役務調達（随意契約）'!$A$1:$J$103</definedName>
    <definedName name="_xlnm.Print_Titles" localSheetId="1">'物品役務調達（随意契約）'!$1:$1</definedName>
    <definedName name="一般競争入札・指名競争入札の別">'選択リスト（削除不可）'!$A$2:$A$5</definedName>
  </definedNames>
  <calcPr calcId="162913" calcMode="manual"/>
</workbook>
</file>

<file path=xl/calcChain.xml><?xml version="1.0" encoding="utf-8"?>
<calcChain xmlns="http://schemas.openxmlformats.org/spreadsheetml/2006/main">
  <c r="I103" i="4" l="1"/>
  <c r="I101" i="4" l="1"/>
  <c r="I102" i="4"/>
  <c r="I6" i="1" l="1"/>
  <c r="I86" i="4"/>
  <c r="I87" i="4"/>
  <c r="I88" i="4"/>
  <c r="I89" i="4"/>
  <c r="I90" i="4"/>
  <c r="I91" i="4"/>
  <c r="I92" i="4"/>
  <c r="I93" i="4"/>
  <c r="I94" i="4"/>
  <c r="I95" i="4"/>
  <c r="I96" i="4"/>
  <c r="I97" i="4"/>
  <c r="I98" i="4"/>
  <c r="I99" i="4"/>
  <c r="I100"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59" i="4" l="1"/>
  <c r="I60" i="4"/>
  <c r="I61" i="4"/>
  <c r="I62" i="4"/>
  <c r="I63" i="4"/>
  <c r="I64" i="4"/>
  <c r="I65" i="4"/>
  <c r="I66" i="4"/>
  <c r="I67" i="4"/>
  <c r="I68" i="4"/>
  <c r="I69" i="4"/>
  <c r="I70" i="4"/>
  <c r="I71" i="4"/>
  <c r="I72" i="4"/>
  <c r="I73" i="4"/>
  <c r="I74" i="4"/>
  <c r="I75" i="4"/>
  <c r="I76" i="4"/>
  <c r="I77" i="4"/>
  <c r="I78" i="4"/>
  <c r="I79" i="4"/>
  <c r="I80" i="4"/>
  <c r="I81" i="4"/>
  <c r="I82" i="4"/>
  <c r="I83" i="4"/>
  <c r="I84" i="4"/>
  <c r="I85" i="4"/>
  <c r="I3" i="1" l="1"/>
  <c r="I4" i="1"/>
  <c r="I5" i="1"/>
  <c r="I2" i="1"/>
  <c r="I4" i="4" l="1"/>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3" i="4"/>
  <c r="I208" i="4" l="1"/>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101" i="6" l="1"/>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alcChain>
</file>

<file path=xl/sharedStrings.xml><?xml version="1.0" encoding="utf-8"?>
<sst xmlns="http://schemas.openxmlformats.org/spreadsheetml/2006/main" count="514" uniqueCount="326">
  <si>
    <t>物品役務等の名称及び数量</t>
    <rPh sb="4" eb="5">
      <t>ナド</t>
    </rPh>
    <rPh sb="6" eb="8">
      <t>メイショウ</t>
    </rPh>
    <rPh sb="8" eb="9">
      <t>オヨ</t>
    </rPh>
    <rPh sb="10" eb="12">
      <t>スウリョウ</t>
    </rPh>
    <phoneticPr fontId="1"/>
  </si>
  <si>
    <t>契約を締結した日</t>
    <rPh sb="0" eb="2">
      <t>ケイヤク</t>
    </rPh>
    <rPh sb="3" eb="5">
      <t>テイケツ</t>
    </rPh>
    <rPh sb="7" eb="8">
      <t>ヒ</t>
    </rPh>
    <phoneticPr fontId="1"/>
  </si>
  <si>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</si>
  <si>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</si>
  <si>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</si>
  <si>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備考</t>
    <rPh sb="0" eb="2">
      <t>ビコウ</t>
    </rPh>
    <phoneticPr fontId="1"/>
  </si>
  <si>
    <t>02：指名競争入札</t>
  </si>
  <si>
    <t>選択項目（一般競争入札・指名競争入札の別（総合評価の実施））</t>
    <rPh sb="0" eb="2">
      <t>センタク</t>
    </rPh>
    <rPh sb="2" eb="4">
      <t>コウモク</t>
    </rPh>
    <phoneticPr fontId="1"/>
  </si>
  <si>
    <t>01：一般競争入札</t>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</si>
  <si>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</si>
  <si>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</si>
  <si>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03：一般競争入札(総合評価を実施)</t>
    <phoneticPr fontId="1"/>
  </si>
  <si>
    <t>04：指名競争入札(総合評価を実施)</t>
    <phoneticPr fontId="1"/>
  </si>
  <si>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</si>
  <si>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</si>
  <si>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</si>
  <si>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契約を締結した日</t>
  </si>
  <si>
    <t>契約の相手方の称号又は名称及び住所</t>
  </si>
  <si>
    <t>随意契約によることとした会計法令の根拠条文及び理由（企画競争又は公募）</t>
  </si>
  <si>
    <t>予定価格</t>
  </si>
  <si>
    <t>契約金額</t>
  </si>
  <si>
    <t>落札率（小数点第3位を四捨五入）　　　※自動計算</t>
  </si>
  <si>
    <t>再就職の役員の数</t>
  </si>
  <si>
    <t>備考</t>
  </si>
  <si>
    <t>公共工事の名称、場所、期間及び種別</t>
  </si>
  <si>
    <t>一般競争入札・指名競争入札の別（総合評価の実施）</t>
  </si>
  <si>
    <t>一般競争入札</t>
    <rPh sb="0" eb="2">
      <t>イッパン</t>
    </rPh>
    <rPh sb="2" eb="4">
      <t>キョウソウ</t>
    </rPh>
    <rPh sb="4" eb="6">
      <t>ニュウサツ</t>
    </rPh>
    <phoneticPr fontId="1"/>
  </si>
  <si>
    <t>パシフィックコンサルタンツ（株）首都圏本社</t>
    <rPh sb="16" eb="19">
      <t>シュトケン</t>
    </rPh>
    <rPh sb="19" eb="21">
      <t>ホンシャ</t>
    </rPh>
    <phoneticPr fontId="3"/>
  </si>
  <si>
    <t>（株）オリエンタルコンサルタンツ</t>
    <rPh sb="1" eb="2">
      <t>カブ</t>
    </rPh>
    <phoneticPr fontId="3"/>
  </si>
  <si>
    <t>（株）電通</t>
    <rPh sb="0" eb="3">
      <t>カブ</t>
    </rPh>
    <rPh sb="3" eb="5">
      <t>デンツウ</t>
    </rPh>
    <phoneticPr fontId="3"/>
  </si>
  <si>
    <t>法人番号</t>
    <rPh sb="0" eb="2">
      <t>ホウジン</t>
    </rPh>
    <rPh sb="2" eb="4">
      <t>バンゴウ</t>
    </rPh>
    <phoneticPr fontId="1"/>
  </si>
  <si>
    <t>（一財）計量計画研究所</t>
    <rPh sb="1" eb="2">
      <t>イチ</t>
    </rPh>
    <rPh sb="2" eb="3">
      <t>ザイ</t>
    </rPh>
    <rPh sb="4" eb="6">
      <t>ケイリョウ</t>
    </rPh>
    <rPh sb="6" eb="8">
      <t>ケイカク</t>
    </rPh>
    <rPh sb="8" eb="11">
      <t>ケンキュウジョ</t>
    </rPh>
    <phoneticPr fontId="3"/>
  </si>
  <si>
    <t>－</t>
    <phoneticPr fontId="1"/>
  </si>
  <si>
    <t>平成３１年度　道路政策の方向性の検討に資する各種論調の調査等業務</t>
    <rPh sb="0" eb="2">
      <t>ヘイセイ</t>
    </rPh>
    <rPh sb="4" eb="6">
      <t>ネンド</t>
    </rPh>
    <rPh sb="7" eb="9">
      <t>ドウロ</t>
    </rPh>
    <rPh sb="9" eb="11">
      <t>セイサク</t>
    </rPh>
    <rPh sb="12" eb="15">
      <t>ホウコウセイ</t>
    </rPh>
    <rPh sb="16" eb="18">
      <t>ケントウ</t>
    </rPh>
    <rPh sb="19" eb="20">
      <t>シ</t>
    </rPh>
    <rPh sb="22" eb="24">
      <t>カクシュ</t>
    </rPh>
    <rPh sb="24" eb="26">
      <t>ロンチョウ</t>
    </rPh>
    <rPh sb="27" eb="30">
      <t>チョウサナド</t>
    </rPh>
    <rPh sb="30" eb="32">
      <t>ギョウム</t>
    </rPh>
    <phoneticPr fontId="3"/>
  </si>
  <si>
    <t>平成３１年度　自転車の活用推進に関する広報業務</t>
    <rPh sb="0" eb="2">
      <t>ヘイセイ</t>
    </rPh>
    <rPh sb="4" eb="6">
      <t>ネンド</t>
    </rPh>
    <rPh sb="7" eb="10">
      <t>ジテンシャ</t>
    </rPh>
    <rPh sb="11" eb="13">
      <t>カツヨウ</t>
    </rPh>
    <rPh sb="13" eb="15">
      <t>スイシン</t>
    </rPh>
    <rPh sb="16" eb="17">
      <t>カン</t>
    </rPh>
    <rPh sb="19" eb="21">
      <t>コウホウ</t>
    </rPh>
    <rPh sb="21" eb="23">
      <t>ギョウム</t>
    </rPh>
    <phoneticPr fontId="3"/>
  </si>
  <si>
    <t>特殊車両の通行許可に係る適正化検討業務</t>
    <rPh sb="0" eb="2">
      <t>トクシュ</t>
    </rPh>
    <rPh sb="2" eb="4">
      <t>シャリョウ</t>
    </rPh>
    <rPh sb="5" eb="7">
      <t>ツウコウ</t>
    </rPh>
    <rPh sb="7" eb="9">
      <t>キョカ</t>
    </rPh>
    <rPh sb="10" eb="11">
      <t>カカ</t>
    </rPh>
    <rPh sb="12" eb="15">
      <t>テキセイカ</t>
    </rPh>
    <rPh sb="15" eb="17">
      <t>ケントウ</t>
    </rPh>
    <rPh sb="17" eb="19">
      <t>ギョウム</t>
    </rPh>
    <phoneticPr fontId="3"/>
  </si>
  <si>
    <t>大型車両の適正かつ安全な走行に向けた効果的な啓発手法の検討業務</t>
  </si>
  <si>
    <t>特殊車両通行許可制度のあり方等に関する検討業務</t>
    <rPh sb="0" eb="2">
      <t>トクシュ</t>
    </rPh>
    <rPh sb="2" eb="4">
      <t>シャリョウ</t>
    </rPh>
    <rPh sb="4" eb="6">
      <t>ツウコウ</t>
    </rPh>
    <rPh sb="6" eb="8">
      <t>キョカ</t>
    </rPh>
    <rPh sb="8" eb="10">
      <t>セイド</t>
    </rPh>
    <rPh sb="13" eb="14">
      <t>カタ</t>
    </rPh>
    <rPh sb="14" eb="15">
      <t>トウ</t>
    </rPh>
    <rPh sb="16" eb="17">
      <t>カン</t>
    </rPh>
    <rPh sb="19" eb="21">
      <t>ケントウ</t>
    </rPh>
    <rPh sb="21" eb="23">
      <t>ギョウム</t>
    </rPh>
    <phoneticPr fontId="3"/>
  </si>
  <si>
    <t>道路の設置・管理等における訴訟リスクに関する調査検討業務</t>
    <rPh sb="0" eb="2">
      <t>ドウロ</t>
    </rPh>
    <rPh sb="3" eb="5">
      <t>セッチ</t>
    </rPh>
    <rPh sb="6" eb="8">
      <t>カンリ</t>
    </rPh>
    <rPh sb="8" eb="9">
      <t>トウ</t>
    </rPh>
    <rPh sb="13" eb="15">
      <t>ソショウ</t>
    </rPh>
    <rPh sb="19" eb="20">
      <t>カン</t>
    </rPh>
    <rPh sb="22" eb="24">
      <t>チョウサ</t>
    </rPh>
    <rPh sb="24" eb="26">
      <t>ケントウ</t>
    </rPh>
    <rPh sb="26" eb="28">
      <t>ギョウム</t>
    </rPh>
    <phoneticPr fontId="2"/>
  </si>
  <si>
    <t>平成３１年度　自転車の通勤利用のあり方等に関する検討業務</t>
  </si>
  <si>
    <t>特殊車両通行許可の迅速化のための道路情報の収集及び調査表作成等に関する検討業務</t>
  </si>
  <si>
    <t>首都圏における高速道路を賢く使うための料金体系に関する調査検討業務</t>
  </si>
  <si>
    <t>平成３１年度　道路事業の評価手法及び整備効果に関する検討業務</t>
  </si>
  <si>
    <t>平成３１年度　産官民が連携した協議会の活用による自転車の活用の推進に係る戦略的な広報活動の検討・実施に関する業務</t>
  </si>
  <si>
    <t>平成３１年度　道路事業の時間価値及び走行経費原単位に関する検討業務</t>
  </si>
  <si>
    <t>平成３１年度　交通・防災拠点の強化・推進に関する検討業務</t>
  </si>
  <si>
    <t>海外道路プロジェクトに関する調査検討業務</t>
  </si>
  <si>
    <t>高速道路に関する交通関連データの整理・検討業務</t>
  </si>
  <si>
    <t>高速道路における逆走対策検討業務</t>
  </si>
  <si>
    <t>平成３１年度　観光地における道路施策に関する調査検討業務</t>
  </si>
  <si>
    <t>平成３１年度　「道の駅」機能向上方策検討等業務</t>
  </si>
  <si>
    <t>道路分野の海外展開等に係る情報発信補助業務</t>
  </si>
  <si>
    <t>北米における道路関連政策等の動向調査業務</t>
  </si>
  <si>
    <t>欧州諸国における道路関連政策等の動向調査業務</t>
  </si>
  <si>
    <t>中国及び韓国における道路関連政策等の動向調査業務</t>
  </si>
  <si>
    <t>平成３１年度ICT・AI等の新たな技術を活用した面的な観光渋滞対策に関する検討業務</t>
  </si>
  <si>
    <t>高速道路の安全対策検討業務</t>
  </si>
  <si>
    <t>新たな物流システムに対応した高速道路インフラの活用等に関する調査検討業務</t>
  </si>
  <si>
    <t>重要物流道路における特車通行許可不要区間等の充実に向けた調査検討業務</t>
    <rPh sb="16" eb="18">
      <t>フヨウ</t>
    </rPh>
    <phoneticPr fontId="3"/>
  </si>
  <si>
    <t>道路分野におけるインフラシステム海外展開支援業務</t>
    <rPh sb="0" eb="2">
      <t>ドウロ</t>
    </rPh>
    <rPh sb="2" eb="4">
      <t>ブンヤ</t>
    </rPh>
    <rPh sb="16" eb="18">
      <t>カイガイ</t>
    </rPh>
    <rPh sb="18" eb="20">
      <t>テンカイ</t>
    </rPh>
    <rPh sb="20" eb="22">
      <t>シエン</t>
    </rPh>
    <rPh sb="22" eb="24">
      <t>ギョウム</t>
    </rPh>
    <phoneticPr fontId="3"/>
  </si>
  <si>
    <t>道路関係国際機関の動向調査業務</t>
  </si>
  <si>
    <t>日ASEAN交通連携における道路メンテナンス調査検討業務</t>
  </si>
  <si>
    <t>平成31年度　ビッグデータを活用した幹線道路における交通安全対策推進方策に関する検討業務</t>
  </si>
  <si>
    <t>踏切道対策に関する検討業務</t>
  </si>
  <si>
    <t>平成31年度　ビッグデータを活用した生活道路における交通安全対策推進方策に関する検討業務</t>
  </si>
  <si>
    <t>平成31年度　景観に配慮した道路空間の形成・道路のデザインに関する調査検討業務</t>
  </si>
  <si>
    <t>平成３１年度　自転車の統計に関する整理等業務</t>
  </si>
  <si>
    <t>ＩＴＳ・自動運転施策の普及促進のための広報ツール等制作及び展示等企画・運営支援業務</t>
  </si>
  <si>
    <t>高速道路料金施策の効果・影響関連データの整理・検討業務</t>
  </si>
  <si>
    <t>効率的な道路情報の集約・提供方法および運用に関する検討業務</t>
  </si>
  <si>
    <t>平成31年度　多様なニーズに対応した道路空間利活用のあり方等に関する調査検討業務</t>
  </si>
  <si>
    <t>高速道路料金施策の効果検証業務</t>
  </si>
  <si>
    <t>平成３１年度　無電柱化の推進に係る広報広聴業務</t>
  </si>
  <si>
    <t>センシングデータの道路施策への活用方法等検討業務</t>
  </si>
  <si>
    <t>平成31年度　立体道路制度を推進するための調査検討業務</t>
  </si>
  <si>
    <t>平成31年度　道路協力団体等との連携の推進に係る調査検討業務</t>
  </si>
  <si>
    <t>平成３１年度　道路空間を有効活用した官民連携による取組に関する調査検討業務</t>
  </si>
  <si>
    <t>平成３１年度　道路における多様な主体との連携による地域活性化に関する調査検討業務</t>
  </si>
  <si>
    <t>センシングデータを活用した特車審査の高度化等に関する検討業務</t>
  </si>
  <si>
    <t>ＩＴＳ・自動運転施策の普及促進に向けた効果的な広報広聴活動の検討・実施業務</t>
  </si>
  <si>
    <t>平成３１年度　無電柱化の多様な推進方策に関する検討業務</t>
  </si>
  <si>
    <t>平成３１年度　自転車活用の総合的かつ計画的な推進に関する検討業務</t>
  </si>
  <si>
    <t>諸外国におけるエリアプライシングを中心とした道路課金施策及び貨物車交通施策に関する調査検討業務</t>
  </si>
  <si>
    <t>モビリティ環境の変化を見据えた自動車の保有・利用の動向調査業務</t>
  </si>
  <si>
    <t>新たな道路交通調査体系の構築に関する検討業務</t>
  </si>
  <si>
    <t>道路交通アセスメントの効果的な運用に関する検討業務</t>
  </si>
  <si>
    <t>道路交通における将来需要予測に関する検討業務</t>
  </si>
  <si>
    <t>２０２０年度道路交通センサス（ＯＤ調査）に向けたプレ調査実施に関する検討業務</t>
  </si>
  <si>
    <t>平成３１年度　街路樹の適切な維持管理に関する調査検討業務</t>
  </si>
  <si>
    <t>支出負担行為担当官　池田　豊人
国土交通省道路局
東京都千代田区霞が関２－１－３</t>
    <rPh sb="10" eb="12">
      <t>イケダ</t>
    </rPh>
    <rPh sb="13" eb="14">
      <t>トヨ</t>
    </rPh>
    <rPh sb="14" eb="15">
      <t>ヒト</t>
    </rPh>
    <phoneticPr fontId="1"/>
  </si>
  <si>
    <t>（株）博報堂</t>
    <rPh sb="0" eb="3">
      <t>カブ</t>
    </rPh>
    <rPh sb="3" eb="6">
      <t>ハクホウドウ</t>
    </rPh>
    <phoneticPr fontId="3"/>
  </si>
  <si>
    <t>（株）オリエンタルコンサルタンツ</t>
    <rPh sb="0" eb="3">
      <t>カブ</t>
    </rPh>
    <phoneticPr fontId="3"/>
  </si>
  <si>
    <t>（公財）日本道路交通情報センター</t>
    <rPh sb="1" eb="3">
      <t>コウザイ</t>
    </rPh>
    <rPh sb="4" eb="6">
      <t>ニホン</t>
    </rPh>
    <rPh sb="6" eb="8">
      <t>ドウロ</t>
    </rPh>
    <rPh sb="8" eb="10">
      <t>コウツウ</t>
    </rPh>
    <rPh sb="10" eb="12">
      <t>ジョウホウ</t>
    </rPh>
    <phoneticPr fontId="3"/>
  </si>
  <si>
    <t>特殊車両通行許可制度のあり方等に関する検討業務道路新産業開発機構・オリエンタルコンサルタンツ共同提案体</t>
  </si>
  <si>
    <t>（一財）日本みち研究所</t>
  </si>
  <si>
    <t>パシフィックコンサルタンツ（株）首都圏本社</t>
  </si>
  <si>
    <t>平成３１年度　道路事業の評価手法及び整備効果に関する検討業務　計量計画研究所・復建調査設計共同提案体</t>
  </si>
  <si>
    <t>平成３１年度産官民が連携した協議会の活用による自転車の活用の推進に係る戦略的な広報活動の検討・実施に関する業務日本みち研究所・電通共同提案体</t>
  </si>
  <si>
    <t>（一財）道路新産業開発機構</t>
  </si>
  <si>
    <t>海外道路プロジェクトに関する調査検討業務共同提案体</t>
  </si>
  <si>
    <t>高速道路における逆走対策検討業務オリエンタルコンサルタンツ・道路新産業開発機構共同提案体</t>
  </si>
  <si>
    <t>平成31年度観光地における道路施策に関する調査検討業務日本みち研究所・建設環境研究所共同提案体</t>
  </si>
  <si>
    <t>平成31年度「道の駅」機能向上方策検討等業務日本みち研究所・オリエンタルコンサルタンツ共同提案体</t>
  </si>
  <si>
    <t>（株）公共計画研究所</t>
  </si>
  <si>
    <t>北米における道路関連政策等の動向調査業務公共計画研究所インターナショナルアクセスコーポレーション共同提案体</t>
  </si>
  <si>
    <t>（一財）国土技術研究センター</t>
    <rPh sb="1" eb="2">
      <t>イチ</t>
    </rPh>
    <rPh sb="2" eb="3">
      <t>ザイ</t>
    </rPh>
    <rPh sb="4" eb="6">
      <t>コクド</t>
    </rPh>
    <rPh sb="6" eb="8">
      <t>ギジュツ</t>
    </rPh>
    <rPh sb="8" eb="10">
      <t>ケンキュウ</t>
    </rPh>
    <phoneticPr fontId="2"/>
  </si>
  <si>
    <t>道路分野におけるインフラシステム海外展開支援業務共同提案体</t>
  </si>
  <si>
    <t>日ASEAN交通連携における道路メンテナンス調査検討業務共同提案体</t>
  </si>
  <si>
    <t>踏切道対策に関する検討業務パシフィックコンサルタンツ株式会社・日本みち研究所共同提案体</t>
  </si>
  <si>
    <t>（一財）計量計画研究所</t>
  </si>
  <si>
    <t>アクロスロード（株）</t>
    <rPh sb="8" eb="9">
      <t>カブ</t>
    </rPh>
    <phoneticPr fontId="3"/>
  </si>
  <si>
    <t>平成３１年度　自転車の統計に関する整理等業務建設技術研究所・日本みち研究所共同提案体</t>
  </si>
  <si>
    <t>（株）電通</t>
    <rPh sb="1" eb="2">
      <t>カブ</t>
    </rPh>
    <rPh sb="3" eb="5">
      <t>デンツウ</t>
    </rPh>
    <phoneticPr fontId="2"/>
  </si>
  <si>
    <t>高速道路料金施策の効果・影響関連データの整理・検討業務　日本能率協会総合研究所・三菱総合研究所・三菱ＵＦＪリサーチ＆コンサルティング共同提案体</t>
  </si>
  <si>
    <t>効率的な道路情報の集約・提供方法および運用に関する検討業務日本道路交通情報センター及びニュープランニング共同提案体</t>
  </si>
  <si>
    <t>高速道路料金施策の効果検証業務　計量計画研究所・社会システム・地域未来研究所共同提案体</t>
  </si>
  <si>
    <t>（株）三菱総合研究所</t>
    <rPh sb="1" eb="2">
      <t>カブ</t>
    </rPh>
    <rPh sb="3" eb="5">
      <t>ミツビシ</t>
    </rPh>
    <rPh sb="5" eb="7">
      <t>ソウゴウ</t>
    </rPh>
    <rPh sb="7" eb="10">
      <t>ケンキュウジョ</t>
    </rPh>
    <phoneticPr fontId="2"/>
  </si>
  <si>
    <t>平成31年度　立体道路制度を推進するための調査検討業務　日本みち研究所・セントラルコンサルタント共同提案体</t>
  </si>
  <si>
    <t>平成31年度　道路協力団体等との連携の推進に係る調査検討業務　日本みち研究所・セントラルコンサルタント共同提案体</t>
    <rPh sb="0" eb="2">
      <t>ヘイセイ</t>
    </rPh>
    <rPh sb="4" eb="6">
      <t>ネンド</t>
    </rPh>
    <rPh sb="7" eb="9">
      <t>ドウロ</t>
    </rPh>
    <rPh sb="9" eb="11">
      <t>キョウリョク</t>
    </rPh>
    <rPh sb="11" eb="13">
      <t>ダンタイ</t>
    </rPh>
    <rPh sb="13" eb="14">
      <t>トウ</t>
    </rPh>
    <rPh sb="16" eb="18">
      <t>レンケイ</t>
    </rPh>
    <rPh sb="19" eb="21">
      <t>スイシン</t>
    </rPh>
    <rPh sb="22" eb="23">
      <t>カカ</t>
    </rPh>
    <rPh sb="24" eb="26">
      <t>チョウサ</t>
    </rPh>
    <rPh sb="26" eb="28">
      <t>ケントウ</t>
    </rPh>
    <rPh sb="28" eb="30">
      <t>ギョウム</t>
    </rPh>
    <rPh sb="31" eb="33">
      <t>ニホン</t>
    </rPh>
    <rPh sb="35" eb="38">
      <t>ケンキュウジョ</t>
    </rPh>
    <rPh sb="51" eb="53">
      <t>キョウドウ</t>
    </rPh>
    <rPh sb="53" eb="55">
      <t>テイアン</t>
    </rPh>
    <rPh sb="55" eb="56">
      <t>タイ</t>
    </rPh>
    <phoneticPr fontId="2"/>
  </si>
  <si>
    <t>平成３１年度　道路空間を有効活用した官民連携による取組に関する調査検討業務　日本みち研究所・セントラルコンサルタント共同提案体</t>
    <rPh sb="0" eb="2">
      <t>ヘイセイ</t>
    </rPh>
    <rPh sb="4" eb="6">
      <t>ネンド</t>
    </rPh>
    <rPh sb="7" eb="9">
      <t>ドウロ</t>
    </rPh>
    <rPh sb="9" eb="11">
      <t>クウカン</t>
    </rPh>
    <rPh sb="12" eb="14">
      <t>ユウコウ</t>
    </rPh>
    <rPh sb="14" eb="16">
      <t>カツヨウ</t>
    </rPh>
    <rPh sb="18" eb="20">
      <t>カンミン</t>
    </rPh>
    <rPh sb="20" eb="22">
      <t>レンケイ</t>
    </rPh>
    <rPh sb="25" eb="27">
      <t>トリクミ</t>
    </rPh>
    <rPh sb="28" eb="29">
      <t>カン</t>
    </rPh>
    <rPh sb="31" eb="33">
      <t>チョウサ</t>
    </rPh>
    <rPh sb="33" eb="35">
      <t>ケントウ</t>
    </rPh>
    <rPh sb="35" eb="37">
      <t>ギョウム</t>
    </rPh>
    <rPh sb="38" eb="40">
      <t>ニホン</t>
    </rPh>
    <rPh sb="42" eb="45">
      <t>ケンキュウジョ</t>
    </rPh>
    <rPh sb="58" eb="60">
      <t>キョウドウ</t>
    </rPh>
    <rPh sb="60" eb="62">
      <t>テイアン</t>
    </rPh>
    <rPh sb="62" eb="63">
      <t>タイ</t>
    </rPh>
    <phoneticPr fontId="2"/>
  </si>
  <si>
    <t>平成３１年度道路における多様な主体との連携による地域活性化に関する調査検討業務日本みち研究所・建設環境研究所共同提案体</t>
  </si>
  <si>
    <t>日本デジタル道路地図協会・アジア航測共同提案体</t>
  </si>
  <si>
    <t>（株）博報堂</t>
  </si>
  <si>
    <t>平成３１年度　無電柱化の多様な推進方策に関する検討業務パシフィックコンサルタンツ・日本総合研究所共同提案体</t>
  </si>
  <si>
    <t>ドーコン・計量計画研究所共同提案体</t>
  </si>
  <si>
    <t>（一財）計量計画研究所</t>
    <rPh sb="1" eb="2">
      <t>イチ</t>
    </rPh>
    <rPh sb="2" eb="3">
      <t>ザイ</t>
    </rPh>
    <rPh sb="4" eb="6">
      <t>ケイリョウ</t>
    </rPh>
    <rPh sb="6" eb="8">
      <t>ケイカク</t>
    </rPh>
    <rPh sb="8" eb="11">
      <t>ケンキュウジョ</t>
    </rPh>
    <phoneticPr fontId="2"/>
  </si>
  <si>
    <t>２０２０年度道路交通センサス（ＯＤ調査）に向けたプレ調査実施に関する検討業務計量計画研究所・サーベイリサーチセンター共同提案体</t>
  </si>
  <si>
    <t>（株）建設技術研究所</t>
    <rPh sb="0" eb="3">
      <t>カブ</t>
    </rPh>
    <rPh sb="3" eb="5">
      <t>ケンセツ</t>
    </rPh>
    <rPh sb="5" eb="7">
      <t>ギジュツ</t>
    </rPh>
    <rPh sb="7" eb="10">
      <t>ケンキュウジョ</t>
    </rPh>
    <phoneticPr fontId="3"/>
  </si>
  <si>
    <t>本業務は、道路に関する施策や取組などについて、有識者や各種マスメディアを始めとする各種論調等を収集し、道路政策の方向性を検討するための基礎資料として、調査・分析するものである。
本業務の実施にあたっては、道路に関する施策や取組などの記事を新聞、インターネットニュース、テレビ、雑誌等から収集し、道路政策の方向性の検討に資する基礎資料とすることを念頭に置き、東日本大震災や熊本地震、平成３０年７月豪雨等からの復旧・復興やインフラ老朽化、生産性向上等の道路行政を取り巻く背景を踏まえ、記事の種類、内容、発言者等に応じて分類・整理するとともに、論調の分析を行うものであり、これらを実施しうる者を特定するために企画競争方式による手続きを実施した。
その結果、企画提案書を提出したのは株式会社博報堂の１者であり、提出された企画提案書の審査を行った結果、「配置予定者の経歴、手持ち業務の状況」、「業務実施方針及び手法」は業務遂行する上で妥当なものであった。また、「特定テーマに対する提案」についても、各種論調等の的確かつ迅速な情報収集・提供に向けた実施体制、方法に関し、具体的かつ実施可能と判断できる記載がされているとともに、論調分析について、同種実績の事例を明示しつつ、とりまとめの提案がされていることから、その内容は妥当なものであった。
以上の理由から、当該業務を履行できるのは上記業者のみであるため、随意契約を行うものである。
根拠条文
会計法第２９条の３第４項 予算決算及び会計令第１０２条の４第３号</t>
    <phoneticPr fontId="1"/>
  </si>
  <si>
    <t xml:space="preserve">本業務は、自転車の活用を推進するため、より効果的な広報手法を検討・実施するものである。
業務の実施に当たっては、自転車の活用における動向や効果を把握するためのデータ等の情報収集を行い、各メディアを通じた広報活動を実施するための専門的な能力が求められるとともに、自転車月間及び自転車の日を中心に、自転車の活用を総合的に推進するための広報計画を策定するための専門的な能力が求められるため、企画提案の具体的な業務内容に重点をおいて評価し、実施しうる者を特定するため、企画競争方式に基づき、道路局企画競争有識者委員会を実施した。
企画提案書を提出したのは上記１者のみであったが、広報展開を立案・実施していくための具体的な手法、また、各メディアに取り上げてもらう工夫や、既存の国・地方自治体が行っている自転車関係施策や民間団体によるイベントの発進力を高め、広報効果を最大限発揮させるような手法等、業務を実施する上での着眼点において、本業務を的確に遂行するための高度な能力を十分に有しており、履行できるのは上記相手方のみであると認められるため、随意契約を行うものである。
根拠条文
会計法第２９条の３第４項　予算決算及び会計令第１０２条の４第３号
</t>
    <phoneticPr fontId="1"/>
  </si>
  <si>
    <t>本業務は、特殊車両の通行許可審査の迅速化や通行許可基準の検証など特殊車両の通行の適正化に向けた検討を行うことを目的としており、業務目的及び今般の特車許可制度について精通している必要があり実現可能な方策を導くため、その知識や経験及び本業務の検討方法について広く提案を求め、それを選定し発注することが適切であるため、企画競争を実施したところであり、１者から企画提案書の提出がなされたところである。
    その結果、「配置予定技術者の資格、経歴、手持ち業務量の状況」「技術者等の業務の実績、経験及び能力」「業務実施方針及び手法」「特定テーマに対する技術提案」は業務を遂行するうえで妥当なものであり、また、特殊車両通行許可の迅速化の他、許可基準について詳細に把握しており、具体的な企画提案がなされたところから、最も優れていると企画競争等審査委員会において特定された。
  　よって、本業務を履行できるのは上記相手方のみであるため、随意契約を締結するものである。
  根拠条文：会計法第２９条の３第４項及び予算決算及び会計令第１０２条の４第３号</t>
    <phoneticPr fontId="1"/>
  </si>
  <si>
    <t xml:space="preserve">本業務は、車両制限令の遵守の必要性をより分かりやすく伝えるため、荷主を含む業界団体等への啓発活動の効果を把握するとともに、より効果的な啓発活動などを実施することを目的とする。このため、本業務を遂行する者は、大型車両等の通行にかかる制度、また啓発手法などについて広く知見を有している必要があるため、企画競争において、担当者の知識や経験、及び本特定テーマに対する技術提案等について広く提案を求めて、それを評価することが適当である。
企画競争を実施した結果、企画提案書を提出したのは上記相手方１者であったため、その内容について精査したところ「配置予定技術者の資格、経歴、手持ち業務の状況」「技術者等の業務の実績、経験及び能力」「業務実施方針及び手法」「特定テーマに対する技術提案」は業務を遂行するうえで妥当なものであり、また、啓発対象の選定手法について具体的な企画提案がなされたことから優れていると、企画競争等審査委員会において特定された。
　よって、本業務を履行できるのは上記相手方のみであるため、随意契約を締結するものである。
根拠条文：会計法第２９条の３第４項、予決令第１０２条の４第３号
</t>
    <phoneticPr fontId="1"/>
  </si>
  <si>
    <t xml:space="preserve">  本業務は、道路管理瑕疵が問われた訴訟等についての分析を行うとともに、近年の道路を取り巻く環境の変化等も踏まえ、判決要因となる道路管理者の守備範囲論等についての整理及び訴訟リスクについての検討を行うとともに、リスク低減についても検討を行い今後の道路の訟務対策に資することを目的とするものである。
  本業務を遂行する者は、業務目的及び道路管理瑕疵に関する判例や道路管理瑕疵の調査検討手法に精通している必要があり実現可能な方策を導くため、その知識や経験及び本業務の検討方法について、広く提案を求め、それを選定し発注することが適切であるため、企画競争を実施したところ、１者から企画提案書の提出があった。
  提出された企画提案書を検討したところ、上記相手方は、我が国の道路管理瑕疵に関する判例や事例に関して、理論的整理・分析能力を有していることが認められるとともに、近年の道路環境を取り巻く環境の変化を踏まえた訴訟リスクの低減について具体的な判例を踏まえた分を提案しており、実情を踏まえた検討を行うことが可能であると認められることから、本業務の遂行に必要な能力を有していると企画競争等審査委員会において特定された。
  よって、本業務を履行できるのは上記相手方のみであるため、随意契約を締結するものである。
根拠条文：会計法第２９条の３第４項及び予算決算及び会計令第１０２条の４第
          ３号
</t>
    <phoneticPr fontId="1"/>
  </si>
  <si>
    <t xml:space="preserve">    本業務は、現在の「入口重視（事前審査）」から、許可後の「ＩＣＴによる走行確認を重視」する枠組みに転換するための制度の検討を行い、さらに現行の特殊車両の通行経路や積載重量などの違反状況の把握方法の検討を行う事を目的とする。
    業務実施において、業務目的及び特殊車両通行許可制度について精通している必要があり実現可能な方策を導くため、その知識や経験及び本業務の検討方法について、広く提案を求め、それを選定し発注することが適切であるため、企画競争を実施したところであり、２者から企画提案書の提出がなされたところである。
  　その結果、上記相手方の企画提案は特殊車両通行許可制度のあり方等に関する取組みの他、特殊車両通行に関する管理・モニタリングのあり方について詳細に把握しており、より具体的な企画提案がなされたところから、本業務を遂行するのに必要な能力を有していると企画競争等審査委員会において特定された。
  　よって、本業務を履行できるのは上記相手方のみであるため、随意契約を締結する
ものである。
  根拠条文：会計法第２９条の３第４項及び予算決算及び会計令第１０２条の４第３号
</t>
    <phoneticPr fontId="1"/>
  </si>
  <si>
    <t xml:space="preserve">本業務は、自転車通勤の促進方策の検討を行うものである。
本業務の実施に当たっては、自転車通勤において、導入促進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企画提案書を提出したのは上記１者のみであったが、上記業者は、技術者評価（ヒアリング）、業務の実施方針及び手法、特定テーマのうち自転車通勤に係る企業アンケートの実施について、健康増進や生産性向上に関する効果を数量的にモニタリングしている企業を対象にアンケートを実施するなどの具体的な提案、ワーク・ライフ・バランス等の推進に関する指標において優れており、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
根拠条文
会計法第２９条の３第４項　予算決算及び会計令第１０２条の４第３号
</t>
    <phoneticPr fontId="1"/>
  </si>
  <si>
    <t xml:space="preserve">    本業務は、特殊車両通行許可の迅速化を図るため、自動審査システムのデータベースである道路情報便覧に必要な道路情報を収集するとともに、得られた道路情報から道路情報便覧の調査表作成精度確保のための検証及び便覧調査表の作成を行うことを目的とする。
    業務実施において、業務目的及び特殊車両通行許可制度について精通している必要があり実現可能な方策を導くため、その知識や経験及び本業務の検討方法について、広く提案を求め、それを選定し発注することが適切であるため、企画競争を実施したところであり、１者から企画提案書の提出がなされたところである。
  　その結果、「配置予定技術者の資格、経歴、手持ち業務量の状況」「技術者等の業務の実績、経験及び能力」「業務実施方針及び手法」「特定テーマに対する技術提案」は業務を遂行するうえで妥当なものであり、また特殊車両通行許可制度及び審査の迅速化検討に関する取組みの他、道路情報便覧の収集作業及び入力データについて詳細に把握しており、具体的な企画提案がなされたところから、本業務を遂行するのに必要な能力を有していると企画競争等審査委員会において特定された。
  　よって、本業務を履行できるのは上記相手方のみであるため、随意契約を締結するものである。
  根拠条文：会計法第２９条の３第４項及び予算決算及び会計令第１０２条の４第３号
</t>
    <phoneticPr fontId="1"/>
  </si>
  <si>
    <t xml:space="preserve">本業務は、首都圏の高速道路を賢く使うための料金体系について検討することを目的とするものである。
本業務の実施にあたっては、新たな料金体系に関する今後の課題の整理や千葉外環供用前後の利用状況の変化等の調査分析を行うための高度な知識及び豊富な経験が求められることから、実施しうる者を特定するため、企画競争に基づき企画提案書の審査を行った。
結果として、提案書を提出したのは、一般財団法人計量計画研究所１者であり、提出された企画提案書に基づく審査を行った結果、『配置予定技術者の資格、経歴、手持ち業務の状況』、『業務実施方針及び手法』は業務遂行上、妥当なものと認められた。
また、『特定テーマに対する技術提案』についても、プローブデータに基づく走行経路の
分析や、高速道路経路選択における交通サービス水準の把握と経路選択行動の分析について具体に提案されており、その内容は妥当なものであった。
以上のことから、本業務を履行できるのは上記相手方のみであるため、随意契約を締結するものである。
根拠条文
会計法第２９条の３第４項　予算決算及び会計令第１０２条の４第３号
</t>
    <phoneticPr fontId="1"/>
  </si>
  <si>
    <t>本業務は、道路の事業評価の充実を図るため、事前評価における道路の整備効果を金銭的・定量的に評価する手法や、事後評価における整備効果の計測手法や評価手法等へのフィードバックの手法について検討を 行うものである。
本業務の実施にあたっては、
道路事業の評価手法 や整備効果に 関する 豊かな経験と
高度な知識が求められることから、本業務を実施しうる者を特定するため企画競争に
基づき企画提案書の審査を行った。
その
結果、上記相手方 は 、 企画提案 内容 及び業務 実績 から判断して 、 業務を 遂行す
る上で必要となる高度な知識と豊かな経験を有している と認められた 。 また 、 道路事
業について、現行の３便益では評価できない便益や効果を挙げ、これを事前に計測す
るにあたっての課題や検討の方向性 を示すに あたって 、 その 趣旨と重要度を踏まえて
おり、 本業務を 遂行 するにあたり 、妥当 であるものとして 、 企画競争 等 審査 委員会 に
おいて特定された。
よって、本業務を履行できるのは上記相手方のみであるため、随意契約を締結する
ものである。
根拠条文：会計法
第２９条の３第４項、予 決 令第１０２条の４第３号
道路局
企画 課 評価室
課長</t>
    <phoneticPr fontId="1"/>
  </si>
  <si>
    <t xml:space="preserve">本業務は、自転車活用推進計画に基づき、戦略的な広報活動を実施するため、産官民が連携した協議会を活用した広報活動を検討・実施するものである。
業務の実施に当たっては、国や関係団体等により構成される協議会を活用し、自転車の活用について国民の理解と関心を高めるため、国民各層に対し、自転車の魅力を多面的に訴求する等、各メディアを通じた広報活動を実施するための専門的な能力が求められるとともに、自転車月間及び自転車の日を中心に、自転車の活用を総合的に推進するための広報計画の策定に当たり専門的な能力が求められることから、企画提案の具体的な業務内容に重点をおいて評価し、実施しうる者を特定するため、企画競争方式に基づき、道路局企画競争有識者委員会を実施した。
企画提案書を提出したのは上記１者のみであったが、協議会構成団体がそれぞれ持
つ接点をいかして、各ターゲットの自転車活用意向を喚起する情報発信を行うなどの幅広く産官民が連携した広報展開を立案・実施していくための具体的な手法や各メディアに取り上げてもらうための工夫、広報効果を最大限発揮させるような手法等、業務を実施する上での着眼点において本業務を履行できるのは上記相手方のみであるため、随意契約を締結するものである。
根拠条文
会計法第２９条の３第４項　予算決算及び会計令第１０２条の４第３号
</t>
    <phoneticPr fontId="1"/>
  </si>
  <si>
    <t>本業務は、今後の時間価値原単位や走行経費原単位の推計手法に影響を与える最
新の国内外の社会情勢の動向や適用事例について整理するとともに、それらを考慮
した時間価値原単位等の推計手法のあり方に関する最新の学術的知見やデータを収
集・分析し、我が国に適した時間価値原単位及び走行経費減単位の推計手法の検討
を行うものである。
本業務の実施にあたっては、道路事業の費用便益分析に用いる時間価値原単位や走
行経費原単位の推計に関する豊かな経験と高度な知識が求められることから、本業務
を実施しうる者を特定するため企画競争に基づき企画提案書の審査を行った。
その結果、上記相手方は、企画提案内容及び業務実績から判断して、業務を遂行す
る上で必要となる高度な知識と豊かな経験を有していると認められた。また、国内外
の動向や適用事例を踏まえ、我が国に適した時間価値原単位及び走行経費原単位の推
計手法を検討するうえで、その趣旨と重要度を踏まえており、本業務を遂行するにあ
たり、妥当であるものとして、企画競争等審査委員会において特定された。
よって、本業務を履行できるのは上記相手方のみであるため、随意契約を締結する
ものである。
根拠条文：会計法第２９条の３第４項、予決令第１０２条の４第３号</t>
    <phoneticPr fontId="1"/>
  </si>
  <si>
    <t>本業務は、道路ネットワークと連携した交通・防災拠点やその空間を有効に活用し
ながら、多様な交通モード間の接続（モーダルコネクト）の強化・推進、公共交通の
利用環境及び防災機能の向上のあり方について検討を行う。
このため、本業務を遂行するには豊かな経験と高度な知識が求められることから、
本業務を実施しうる者を特定するため企画競争に基づき企画提案書の審査を行った。
その結果、上記業者は、「配置予定技術者の資格、経歴、手持ち業務の状況」、「技術
者の業務の実績、経験および能力」、「業務実施方針および手法等」、「特定テーマに対
する技術提案」の評価が、業務遂行する上で妥当なものであった。
よって、本業務を履行できるのは上記相手方のみであるため、会計法第２９条の３
第４項、予算決算及び会計令第１０２条の４第３号により、随意契約を締結するもの
である。</t>
    <phoneticPr fontId="1"/>
  </si>
  <si>
    <t>本業務は、海外道路プロジェクトへの本邦企業参入促進に向け、途上国を中心と
した海外諸国における道路分野の基礎データを調査・分析するとともに、主要道路
プロジェクトに関する情報整理を行うものである。
本業務では、海外における道路分野の基礎データの調査分析、主要なプロジェク
トの情報整理、並びに、ニーズ調査及び我が国の技術の検討を行う必要があること
から、道路分野の海外事業に関する調査に係る専門的な能力や豊富な経験が必要で
あり企画競争方式による実施手続きを行うこととした。
その結果、上記相手方は、企画提案内容及び業務実績から判断して業務を遂行す
る上で必要となる専門的な能力・豊富な経験を有しているほか、調査体制及び実行
方針・実施フロー等は妥当なものであった。また、過去の案件で本邦企業が受注・
失注した事例の要因分析を踏まえた受注戦略の検討を提案しており、業務を遂行す
る上で妥当なものであるとして、企画競争等審査委員会において特定された。
よって、本業務を履行できるのは上記相手方のみであるため、随意契約を締結す
るものである。
根拠条文
会計法第２９条の３第４項 予算決算及び会計令第１０２条の４第３号</t>
    <phoneticPr fontId="1"/>
  </si>
  <si>
    <t xml:space="preserve">本業務は、高速道路の料金施策について、交通状況の観点から、その効果を分析するために必要なデータを整理し、影響を分析することを目的とするものである。
本業務の実施にあたっては、高速道路や並行一般道路の交通量、旅行速度、渋滞状況等の地域毎の各種調査データの整理・分析能力を有する事が求められることから、実施しうる者を特定するため企画競争方式による実施手続きを行うこととした。
その結果、上記業者は、『技術者等の業務の実績、経験及び能力（ヒアリング等）』及び『業務実施方針及び手法等』の評価において優れていると判断した。また、『特定テーマに対する技術提案』についても、交通関連データの精度向上に必要なデータ取得及び補正の手法並びにETC2.0データを活用し、料金施策の道路交通に与える影響を明らかにするためのデータ整理・分析手法について具体的に提案されており、他業者より優位かつその内容は妥当なものであった。そのため、本業務を遂行しうる十分な能力を有する業者であると企画競争等審査委員会において認められた。
以上のことから上記業者は、本業務を履行できるのは上記相手方のみであるため、随意契約を締結するものである。
根拠条文
会計法第２９条の３第４項　予算決算及び会計令第１０２条の４第３号
</t>
    <phoneticPr fontId="1"/>
  </si>
  <si>
    <t xml:space="preserve">本業務は、重大事故につながる可能性が高い高速道路での逆走等に対して、効果的な防止対策を検討することを目的とするものである。
本業務の実施にあたっては、高速道路での逆走事案の発生状況、原因を整理・分析した上で効果的な逆走防止対策を検討する能力を有する事が求められることから、実施しうる者を特定するため企画競争に基づき企画提案書の審査を行った。
その結果、上記業者は、『技術者等の業務の実績、経験及び能力（ヒアリング等）』、『業務実施方針及び手法等』において、本業務を遂行しうる上で妥当なものと認められた。
また、『特定テーマに対する技術提案』においても、逆走が発生しても事故を未然に防ぐという観点から逆走対策を立案する上での着目点について、公募技術の特徴を踏まえた対策配置や逆走情報の伝達といった面から具体的に提案されており、その内容は妥当なものであった。
以上のことから、本業務を履行できるのは上記相手方のみであるため、随意契約を締結するものである。
根拠条文：会計法第２９条の３第４項、予算決算及び会計令第１０２条の４第３号
</t>
    <phoneticPr fontId="1"/>
  </si>
  <si>
    <t>本業務は、訪日外国人の増加を背景とした観光需要の増加に対応するため、観光地に
おけるスポット的な観光渋滞対策を把握・分析するとともに、国際空港やクルーズ港湾
からの道路観光交通の動向を把握し、今後の道路観光施策のあり方を検討するものであ
る。
本業務の実施にあたっては、道路における観光または観光振興に関する豊かな経験と
高度な知識が求められることから、本業務を実施しうる者を特定するため企画競争に基
づき企画提案書の審査を行った。
その結果、上記相手方は、企画提案内容及び業務実績から判断して、業務を遂行する
上で必要となる道路分野における高度な知識を有している。また、全国のクルーズ港湾
の利用や道路利用の動向を把握することについて、エクスカージョンに係るマクロな動
向と共に、エクスカージョンプラン設定の考え方や旅行者のニーズ、問題点、目的地設
定上の所要時間や信頼性等の限界値を併せて把握する提案がされており、観光地とゲー
トウェイにおける観光客の動向把握に関する趣旨および重要度を踏まえていることか
ら、業務を遂行する上で妥当であるものとして、企画競争等審査委員会において特定さ
れた。
よって、本業務を履行できるのは上記相手方のみであるため、随意契約を締結するも
のである。
根拠条文
会計法第２９条の３第４項、予決令第１０２条の４第３号</t>
    <phoneticPr fontId="1"/>
  </si>
  <si>
    <t>本業務は、「道の駅」の経営状況や災害対応の取組状況を把握した上で、「道の駅」が抱
える問題点・課題を解決するための方策について検討するなど、「道の駅」についての高
度かつ専門的な知識を要することから、企画競争方式による審査を行った。
その結果、上記相手方の企画提案は、防災拠点として実績のある「道の駅」について
ヒアリングを実施し、防災拠点として機能するための必要事項等を把握した上で、各「道
の駅」の立地・規模・保有機能等を基に担うべき防災拠点としての位置づけ整理・分類
等を行うなど、本業務に必要な高度かつ専門的な知識を有していると認められ、企画競
争等審査委員会において特定された。
よって、本業務を履行できるのは上記相手方のみであるため、随意契約を締結するも
のである。
根拠条文
会計法第２９条の３第４項、予決令第１０２条の４第３号</t>
    <phoneticPr fontId="1"/>
  </si>
  <si>
    <t>本業務は、道路分野の海外展開等の推進のため、道路局の日本語版及び英語版ホー
ムページ、英訳資料等を通じて情報を発信するものである。
本業務では、日本の道路関係政策及び技術を海外に展開するための資料や日本語の
資料等をその文章の意図を十分に踏まえつつ、海外で用いられている用語に留意して
英語版の資料等を作成することを求めるため、日本の道路行政に精通していること及
び英文資料の作成に関して豊富な経験が必要であることから、企画競争方式による実
施手続きを行うこととした。
その結果、上記相手方は、企画提案内容及び業務実績から判断して、日本の道路行
政に精通しており、英文資料の作成に関して豊富な知識と経験を有している。また、
すべての資料について、日米の時差を活用して、米国在住のネイティブスピーカーに
よる確認を行うことを提案するなど、日本語を迅速かつ正確に英訳するにあたっての
工夫点、留意点についても十分な提案がなされており、業務を遂行するうえで妥当な
ものであるとして、企画競争等審査委員会において特定された。
よって、本業務を履行できるのは上記相手方のみであるため、随意契約を締結する
ものである。
根拠条文
会計法第２９条の３第４項 予算決算及び会計令第１０２条の４第３号</t>
    <phoneticPr fontId="1"/>
  </si>
  <si>
    <t>本業務は北米（米国及びカナダ）を対象として、道路分野に関する政策の最新動向
について調査を行い、我が国の施策に資する内容を取りまとめるものである。
本業務では、日本、米国及びカナダの道路分野の動向を把握したうえで、日本の道
路行政に資する情報を抽出し、とりまとめることを求めるため、北米の道路政策及び
日本の道路行政に精通している必要があることから、企画競争方式による実施手続き
を行うこととした。
その結果、上記相手方は、企画提案内容及び業務実績から判断して、北米の道路政
策及び日本の道路行政に精通しており、業務を遂行する上で必要となる道路分野に関
する高度な知識を有している。また、米国在住の調査員が現地で情報を収集すること
や、その背景を含めた詳細な情報を収集する業務履行体制が整っていること、調査項
目に関する状況把握および調査内容が的確かつ具体的であるとともに関係組織への聞
き取りによる詳細調査の実施等の提案がなされており、業務を遂行するうえで妥当な
ものであるとして、企画競争等審査委員会において特定された。
よって、本業務を履行できるのは上記相手方のみであるため、随意契約を締結する
ものである。
根拠条文
会計法第２９条の３第４項 予算決算及び会計令第１０２条の４第３号</t>
    <phoneticPr fontId="1"/>
  </si>
  <si>
    <t>本業務は欧州諸国（欧州委員会を含む）を対象として、道路分野に関する政策の最
新動向について調査を行い、我が国の施策に資する内容を取りまとめるものである。
本業務では、日本、欧州双方の道路分野の動向を把握したうえで、日本の道路行政
に資する情報を抽出し、とりまとめることを求めるため、欧州の道路政策及び日本の
道路行政に精通している必要であることから、企画競争方式による実施手続きを行う
こととした。
その結果、上記相手方は、企画提案内容及び業務実績から判断して、欧州の道路政
策及び日本の道路行政に精通しており、業務を遂行する上で必要となる道路分野に関
する高度な知識を有している。また、欧州事務所において情報を収集することや、そ
の背景を含めた詳細な情報を収集する業務履行体制が整っていること、調査項目に関
する状況把握および調査内容が的確かつ具体的であるとともに関係組織への聞き取り
による詳細調査の実施などの提案がなされており、業務を遂行するうえで妥当なもの
であるとして、企画競争等審査委員会において特定された。
よって、本業務を遂行しうる唯一の者として、上記相手方と随意契約を締結するも
のである。
根拠条文
会計法第２９条の３第４項 予算決算及び会計令第１０２条の４第３号</t>
    <phoneticPr fontId="1"/>
  </si>
  <si>
    <t>本業務は、ＩＣＴ・ＡＩ等の革新的な技術を活用した車や人の動向把握等の実証実
験を踏まえ、観光流動の把握・分析手法やエリア観光渋滞対策のあり方の検討を行う
ものである。
本業務の実施にあたっては、ITS 及び渋滞対策に関する調査の豊かな経験と高度な知
識が求められることから、本業務を実施しうる者を特定するため企画競争に基づき企
画提案書の審査を行った。
その結果、上記相手方は、企画提案内容及び業務実績から判断して、業務を遂行す
る上で必要となる道路分野における高度な知識を有している。また、ICT・AI 等の技術
の活用方策の整理検討について、ETC2.0 の車載器情報や走行経路、ナンバー認識によ
る圏域判定等の技術について検証方法を整理し試行の調整を図ることなどが提案され
ており、エリア観光渋滞対策に関する趣旨および重要度を踏まえていることから、業
務を遂行する上で妥当であるものとして、企画競争等審査委員会において特定され
た。
よって、本業務を履行できるのは上記相手方のみであるため、随意契約を締結する
ものである。
根拠条文
会計法第２９条の３第４項、予決令第１０２条の４第３号</t>
    <phoneticPr fontId="1"/>
  </si>
  <si>
    <t>本業務は中国及び韓国の道路分野に関するインフラ整備・管理、制度、政策等の動
向について情報収集及び分析を行い、我が国の施策に資する内容を取りまとめるもの
である。
本業務では、日本、中国及び韓国の道路分野の動向を把握したうえで、日本の道路
行政に資する情報を抽出し、とりまとめることを求めるため、中国及び韓国の道路政
策並びに日本の道路行政に精通している必要があることから、企画競争方式による実
施手続きを行うこととした。
その結果、上記相手方は、企画提案内容及び業務実績から判断して、業務を遂行す
る上で必要となる道路分野に関する高度な知識を有している。また、提携会社等を通
じて関係組織への聞き取りによる調査を実施することや、詳細な情報を収集するため
の業務履行体制が整っていること、各国の動向を予測し、的確かつ具体的な調査内容
を選定するなどの提案がなされており、業務を遂行するうえで妥当なものであるとし
て、企画競争等審査委員会において特定された。
よって、本業務を履行できるのは上記相手方のみであるため、随意契約を締結する
ものである。
根拠条文
会計法第２９条の３第４項 予算決算及び会計令第１０２条の４第３号</t>
    <phoneticPr fontId="1"/>
  </si>
  <si>
    <t xml:space="preserve">本業務は、暫定二車線等の高速道路の機能・構造に関して、安全性や防災・減災
等の観点で課題を抽出し、４車線化、付加車線設置、ワイヤロープ設置等を含め総合的な安全対策に関する調査分析を行うことを目的とするものである。
本業務の実施にあたっては、高い安全性の実現、信頼性の向上、防災・減災等の観点から、高速道路の暫定二車線等の各構造における課題を抽出し、構造毎の課題が比較検討できるよう整理した上で高速道路の機能強化による総合的な安全対策に関する検討を行うとともに、対策毎の目標、経済性、対策期間等について分析を行うための高度な知識及び豊富な経験が求められることから、実施しうる者を特定するため企画競争に基づき企画提案書の審査を行った。
結果として、提案書を提出したのは、一般財団法人計量計画研究所１者であり、提出された企画提案書に基づく審査を行った結果、『配置予定技術者の資格、経歴、手持ち業務の状況』、『技術者等の業務の実績、経験及び能力（ヒアリング等）』及び『業務実施方針及び手法』について業務遂行する上で妥当なものと認められた。
また、『特定テーマに対する技術提案』に関して、①暫定二車線における交通安全や防災・減災等の課題及び対策の実施結果を効果的に把握するための着眼点及び②高速道路の４車線化、付加車線設置、ワイヤロープ設置等を含む安全対策を総合的に推進する上での着眼点が具体的に示されており、その内容は妥当なものであった。
以上のことから、本業務を履行できるのは上記相手方のみであるため、随意契約を締結するものである。
根拠条文
会計法第２９条の３第４項　予算決算及び会計令第１０２条の４第３号
</t>
    <phoneticPr fontId="1"/>
  </si>
  <si>
    <t xml:space="preserve">本業務は、高速道路のトラック隊列走行の実現に向け、安全な走行空間の確保、トラックの休憩スペースや連結解除拠点などのインフラ面での事業環境整備について、調査、検討することを目的とするものである。
本業務の実施にあたっては、高速道路でのトラック輸送の利用実態及び課題等を整理・分析した上で効果的な高速道路インフラの活用について検討する能力を有する事が求められることから、実施しうる者を特定するため企画競争に基づき企画提案書の審査を行った。
その結果、上記業者は、『技術者等の業務の実績、経験及び能力（ヒアリング等）』、『業務実施方針及び手法等』において、本業務を遂行しうる上で妥当なものと認められた。
また、『特定テーマに対する技術提案』においても、中継輸送及びダブル連結トラック隊列走行の本格運用、今後のトラック隊列の実現を見据えた休憩施設等、高速道路インフラのありかたの関する着目点について、現状のトラック輸送の利用実態及び課題の把握等といった面から具体的に提案されており、その内容は妥当なものであった。
以上のことから、本業務を履行できるのは上記相手方のみであるため、随意契約を締結するものである。
根拠条文：会計法第２９条の３第４項、予算決算及び会計令第１０２条の４第３号
</t>
    <phoneticPr fontId="1"/>
  </si>
  <si>
    <t xml:space="preserve">本業務は、地域の物流に関する計画、大型貨物車両の通行に関する情報及び大型車誘導区間に関する情報の収集並びに分析を行い、国際海上コンテナ車（４０ｆｔ背高）等の通行円滑化のための施策の検討や大型車誘導区間のさらなる充実に資することを目的とするものである。業務の実施に当たっては、国際海上コンテナ車（４０ｆｔ背高）等の通行に係る現状と課題の整理をする。また、特車申請データやＥＴＣ２．０データ等を活用し、国際海上コンテナ車（４０ｆｔ背高）等の大型貨物車両の通行の現状や課題を整理するとともに、特車許可不要区間及び大型車誘導区間に関する情報の収集、分析を行う。さらに、整理した課題を踏まえ、重要物流道路における特殊車両通行許可制度の一般的制限値の緩和など国際海上コンテナ車（４０ｆｔ背高）等の通行円滑化のための施策の検討を行う。また、重要物流道路制度の創設を踏まえた大型車誘導区間の更なる充実も求められている。
　このため、本業務を遂行するには大型貨物車両の道路交通に関する高度な知識と、特車申請データやＥＴＣ２．０データ等の走行経路データ収集・分析業務において豊かな経験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かな経験を有していると認められた。また、特定テーマに対する技術提案において、重要物流道路と大型車誘導区間の包含関係を踏まえた追加指定の方向性の検討を提案するなど、着眼点が明確であり、本業務を遂行しうる十分な能力を有する業者であると認められた。
以上のことから、本業務を履行できるものは上記相手方のみであるため、会計法第２９条の３第４項、予算決算及び会計令第１０２条の４第３号により、随意契約を行うものである。
</t>
    <phoneticPr fontId="1"/>
  </si>
  <si>
    <t xml:space="preserve">本業務は、我が国の道路分野における海外展開を支援するため、諸外国における道路プロジェクト等の情報をとりまとめ、また、二国間会議・セミナーの開催を通じて我が国の道路技術のPRを実施するとともに諸外国におけるニーズを把握し、道路分野の海外展開についての戦略検討を行うものである。
本業務では、二国間会議・セミナーの内容の検討及び開催支援を行い、道路分野における海外展開の戦略検討を行う必要があ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相手国ニーズと本邦企業シーズがマッチングし、プロジェクト受注につながる技術分野をテーマとするセミナーの実施を提案しており、業務を遂行する上で妥当なものであるとして、企画競争等審査委員会において特定された。
よって、本業務を履行できるのは上記相手方のみであるため、随意契約を締結するものである。
根拠条文
会計法第２９条の３第４項　予算決算及び会計令第１０２条の４第３号
</t>
    <phoneticPr fontId="1"/>
  </si>
  <si>
    <t>本業務は、道路関係国際機関（PIARC、ITF、TRC、REAAA、IRF 等）に参画し、道路
分野の国際的な動向を把握するとともに、我が国のプレゼンス向上を図るものである。
本業務では、日本の道路分野の動向を把握したうえで、国際機関が発信する情報か
ら日本の道路行政に資する情報を抽出し、とりまとめることを求めるため、日本の道
路行政及び国際機関における道路施策に精通している必要があることから、企画競争
方式による実施手続きを行うこととした。
その結果、上記相手方は、企画提案内容及び業務実績から判断して、日本の道路行
政及び国際機関における道路施策に精通している。また、調査項目に関する状況把握
及び対象となる国際機関における調査内容について具体的な提案がなされていること
や、各国際機関が公表している同種の情報を比較検討することにより、より詳細な分
析を行うことなどの提案がなされており、業務を遂行するうえで妥当なものであると
して、企画競争等審査委員会において特定された。
よって、本業務を履行できるのは上記相手方のみであるため、随意契約を締結する
ものである。
根拠条文
会計法第２９条の３第４項 予算決算及び会計令第１０２条の４第３号</t>
    <phoneticPr fontId="1"/>
  </si>
  <si>
    <t xml:space="preserve">本業務は、ASEAN地域において我が国の技術の普及を図るとともに、日系企業等の活動を支える質の高いインフラとしての国際的な道路網整備を目指すため、ASEAN諸国と道路メンテナンスの技術基準の検討に向けた共同研究の実施を支援するものである。
本業務では、ASEAN諸国と共同して道路メンテナンスに関する技術基準について検討を行う必要があ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ASEAN各国で道路メンテナンスに関する技術レベルが異なることを踏まえた取組方針の検討を提案しており、業務を遂行する上で妥当なものであるとして、企画競争等審査委員会において特定された。
よって、本業務を履行できるのは上記相手方のみであるため、随意契約を締結するものである。
根拠条文
会計法第２９条の３第４項　予算決算及び会計令第１０２条の４第３号
</t>
    <phoneticPr fontId="1"/>
  </si>
  <si>
    <t xml:space="preserve">本業務は、ETC2.0などのビッグデータを活用した幹線道路の交通安全対策及びその効果検証について整理し、その対策の効果検証方法及び今後の幹線道路の交通安全対策の進め方について検討を行う。また、費用便益分析のうち、交通事故減少便益について、最新の知見等に基づき、算定式の見直しの検討を行う。さらに、安全な交通を確保する観点から、路上駐車対策について検討する。
実施にあたっては、蓄積されたビッグデータを活用した幹線道路における交通安全対策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提案書を提出したのは上記の者のみであったが、ビッグデータを活用した新たな効果手法の検討や、最新の知見等を活用した事故減少便益の算定式の見直しを検討するなど、着眼点が明確であり、実用性の高い提案であることから本業務を的確に遂行できるとの審査結果になった。
以上のことから、本業務を履行できるのは上記相手方のみであるため、随意契約を締結するものである。
４．会計法第２９条の３第４項　予算決算及び会計令第１０２条の４第３号
</t>
    <phoneticPr fontId="1"/>
  </si>
  <si>
    <t xml:space="preserve">本業務は、踏切道対策推進に関する最新情報を踏まえた踏切道データベースの更新、データ分析、資料作成等を行う。また、踏切道改良促進法改正に向けた現行制度の効果・課題及び施策方針の検討を行うものである。
実施にあたっては、踏切対策についての社会的ニーズや技術動向、関係法令等の位置づけ、課題とその対策に関する豊かな経験と高度な知識が必要である。
このことから、技術者の知識や経験及び本業務のテーマ等の検討方法について広く提案をしていただき、それを評価し、優れた提案を特定する企画競争に基づき提案書の審査を行った。
その結果、上記相手方は、踏切道対策に関する業務の実績を有しており、業務に対しての理解度が高く、企画提案においても、現在の踏切道改良促進法に関するフォローアップについて、現行法の効果・課題把握を行う上で、関連する施策の考慮及び対策効果把握の留意点や必要な課題等が網羅されていた。また、来年度法改正に向けた新たな踏切施策及び課題等の分析方針については、アンケート等による施策の妨げとなる要因分析を提案する等的確に業務を捉えていることから、本業務において十分な知識があると評価し、本業務を遂行し得る業者であると認められた。
以上の理由から、本業務を履行できるのは上記相手方のみであるため、随意契約を締結するものである。
</t>
    <phoneticPr fontId="1"/>
  </si>
  <si>
    <t xml:space="preserve">本業務は、ETC2.0などのビッグデータを活用した生活道路の交通安全対策及びその効果検証について整理し、対策の効果検証方法及び今後の生活道路の交通安全対策の進め方について検討を行う。また、生活道路の交通安全対策を推進する方策として、ビッグデータの活用方法、分析内容等を検討する。
実施にあたっては、蓄積されたビッグデータを活用した生活道路における交通安全対策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提案書を提出したのは上記の者を含め２者あったが、次期社会資本整備重点計画や交通安全基本計画に関する基礎資料となること踏まえ、事故件数と、ビッグデータから取得できる危険挙動との関係を分析し、生活道路における危険性を端的に示す指標の設定を行い、削減すべき指数の設定を提案するなど着眼点が明確であり、実用性の高い提案であることから上記の者が本業務を的確に遂行できるとの審査結果となった。
以上のことから、本業務を履行できるのは上記相手方のみであるため、随意契約を行うものである。
根拠条文：
会計法第２９条の３第４項　予算決算及び会計令第１０２条の４第３号
</t>
    <phoneticPr fontId="1"/>
  </si>
  <si>
    <t xml:space="preserve">本業務は、地域にふさわしい道路景観の実現に向け、課題を整理し、景観に配慮した道路の整備、維持管理を行う具体の取組の推進等に関する検討を行うものである。
本業務の実施にあたっては、平成２９年度に改正した道路デザイン指針（案）や道路付属物等ガイドラインの普及展開や実効性を高めるため、指針案やガイドラインを熟知した上で、道路景観を取り巻く状況の把握及び行政のみならず施工者やメーカーへの普及展開・実効性向上策を立案するなど、高度な知識と豊かな経験が求められるとともに、企画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優れており、特定テーマに対する企画提案が、景観に配慮した製品の開発や普及が低迷していることに着目し、製品の種類や設置場所の特性等に応じた構造や材料等を検討するなど、地域にふさわしい道路景観の実現に向けた的確かつ説得力のある具体的な内容であったことから、道路局企画競争有識者委員会においても、本業務を遂行するに当たって適した業者であると認められたところである。
以上のことから、当該業務を履行できるのは上記相手方のみであるため、随意契約を行うものである。
根拠条文
会計法第２９条の３第４項　予算決算及び会計令第１０２条の４第３号
</t>
    <phoneticPr fontId="1"/>
  </si>
  <si>
    <t xml:space="preserve">本業務は、自転車利用環境向上のため、自転車通行空間の整備状況等自転車に関する各種データを整備するものである。
本業務の実施にあたっては、自転車活用推進計画や過去の自転車関係の施策について熟知しており、統計や分析手法に関する高度な知識と豊富な経験を有することが求められるとともに、技術提案の具体的な業務内容に重点をおいて評価することが必要であることから、実施しうる者を特定するため、企画競争方式に基づき、道路局企画競争有識者委員会を実施した。
その結果、企画提案書を提出したのは上記１者のみであったが、技術者評価（ヒアリング）、業務の実施方針及び手法、特定テーマのうち、自転車通行空間整備状況調査において道路構造令改正を見据えた調査方法の改良や自転車活用推進計画の見直しを考慮したデータの収集、統計の整備などの具体的な提案において優れており、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
根拠条文
会計法第２９条の３第４項　予決令及び会計令第１０２条の４第３号
</t>
    <phoneticPr fontId="1"/>
  </si>
  <si>
    <t xml:space="preserve">本業務は、１０月に開催されるＩＴＳ世界会議シンガポール２０１９を含めた国際会議や国内で開催される展示会等（以下、「展示会等」という。）の場を活用しながら、国内外に向けて積極的にＥＴＣ２．０をはじめとするＩＴＳ施策や自動運転施策に関する広報活動を実施することで、その取組内容や効果等について情報発信を行い、普及促進を図ることを目的とするものである。
本業務を遂行する者は、ＥＴＣ２．０をはじめとするＩＴＳ施策や自動運転施策について、最新の動向を把握しているとともに、効果的な広報活動を実施するために必要な知見を有している必要がある。このことから、配置予定技術者の知識や経験、本業務のテーマ等の検討方法について広く提案を求めて、それを評価する必要があるため、企画競争を実施した。
提出された企画提案書を審査した結果、上記相手方の企画提案は、広報活動を実施する訴求対象について、的確な把握及び分析を行うとともに、効果的な広報活動を実施するために、どのような広報手段により広報活動を実施するかについても、具体的な提案がなされており、業務を遂行するうえで妥当なものであると企画競争等審査委員会において特定された。
　よって、本業務を履行できるのは上記相手方のみであるため、随意契約を締結するものである。
根拠条文：会計法第２９条の３第４項、予決令第１０２条の４第３号
</t>
    <phoneticPr fontId="1"/>
  </si>
  <si>
    <t xml:space="preserve">本業務は、高速道路の料金施策による効果・影響を検証するために必要な関連データを整理・分析することを目的とするものである。
本業務の実施にあたっては、高速道路の料金施策による、並行一般道路への影響、沿道環境改善、物流効率化、観光による経済効果等の分析能力を有する事が求められることから、実施しうる者を特定するため企画競争方式による実施手続きを行うこととした。
結果として、提案書を提出したのは、高速道路料金施策の効果・影響関連データの整理・検討業務日本能率協会総合研究所・三菱総合研究所・三菱ＵＦＪリサーチ＆コンサルティング共同提案体１者であり、提出された企画提案書に基づく審査を行った結果、『配置予定技術者の資格、経歴、手持ち業務の状況』、『技術者等の業務の実績、経験及び能力（ヒアリング等）』及び、『業務実施方針及び手法』は業務遂行する上で妥当なものと認められた。
また、『特定テーマに対する技術提案』についても、政策目的に応じた料金割引施策の特性の変化と他モード交通へ与える影響に対する定量的な把握を行う手法並びに大口多頻度割引きにおける割引率と交通特性の相関性に関する分析手法について具体的に提案されており、その内容は妥当なものであった。
以上のことから上記業者は、本業務を履行できるのは上記相手方のみであるため、随意契約を締結するものである。
根拠条文
会計法第２９条の３第４項　予算決算及び会計令第１０２条の４第３号
</t>
    <phoneticPr fontId="1"/>
  </si>
  <si>
    <t xml:space="preserve">本業務は、民間事業者が実施する道路交通情報の提供に関する最新動向調査や、過年度の検討結果を踏まえた道路情報提供システムにかかる技術資料の整理、関連する機器の仕様の確認等を行うことで、道路情報提供システムの道路管理者による迅速かつ的確な情報提供を図るものである。
本業務を遂行する者は、道路管理者の行う道路情報等の提供内容及び提供方法に関する知識を有しているとともに、道路情報提供システムに関連する機器の仕様の確認等を行うにあたり必要な知見を有している必要があるため、企画競争において、担当者の知識や経験、及び本業務のテーマ等の検討方法について広く提案を求めて、それを評価することが適当であるため、企画競争を実施した。
提出された企画提案書を審査した結果、上記相手方の企画提案は、道路情報提供システムの周辺機器に係る仕様の把握及び、道路情報提供システムへの連携について、具体的な提案がなされていたため、業務を遂行するうえで妥当なものであると、企画競争等審査委員会において特定された。
よって、本業務を履行できるのは上記相手方のみであるため、随意契約を締結するものである。
根拠条文：会計法第２９条の３第４項、予決令第１０２条の４第３号
</t>
    <phoneticPr fontId="1"/>
  </si>
  <si>
    <t xml:space="preserve">本業務は、道路利用者の多様なニーズに対応した道路空間の利活用のあり方や道路環境に係る状況及び対策について、調査・検討を行うものである。
本業務の実施にあたっては、道路空間の再構築（パークレットを活用した快適な滞在空間の形成など）に関する全国のニーズや課題を踏まえた課題解決策及び事業効果の検討や、バイパス整備とあわせた現道の街並み保全や歩行者空間の創出など道路ネットワーク全体で構成する道路空間再構築に関する海外事例の収集など高度な知識と豊かな経験が求められるとともに、企画提案の具体的な業務内容に重点をおいて評価することが必要であることから、実施しうる者を特定するため、企画競争方式に基づき、道路局企画競争有識者委員会を実施した。
その結果、上記業者は、技術者の業務の実績・経験及び能力（ヒアリング）、業務の実施方針及び手法において優れており、特に特定テーマに対する企画提案については、本業務の目的や現行制度を理解した上で、アンケート及びヒアリングの実施によるニーズ及び課題の詳細把握や、海外及び日本の先行事例を踏まえたパークレットの整備・維持管理手法の検討など具体的な提案が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根拠条文
会計法第２９条の３第４項　予算決算及び会計令第１０２条の４第３号
</t>
    <phoneticPr fontId="1"/>
  </si>
  <si>
    <t xml:space="preserve">本業務は、高速道路の料金施策について、交通状況の観点から、その効果を分析するために必要なデータを整理し、影響を分析することを目的とするものである。
本業務の実施にあたっては、高速道路や並行一般道路の交通量、旅行速度、渋滞状況等の地域毎の各種調査データの整理・分析能力を有する事が求められることから、実施しうる者を特定するため企画競争方式による実施手続きを行うこととした。
結果として、提案書を提出したのは、高速道路料金施策の効果検証業務　計量計画研究所・社会システム・地域未来研究所共同提案体１者であり、提出された企画提案書に基づく審査を行った結果、『配置予定技術者の資格、経歴、手持ち業務の状況』、『技術者等の業務の実績、経験及び能力（ヒアリング等）』及び『業務実施方針及び手法等』は業務遂行する上で妥当なものと認められた。
また、『特定テーマに対する技術提案』についても、交通関連データの精度向上に必要なデータ取得及び補正の手法並びにETC2.0データを活用し、料金施策の道路交通に与える影響を明らかにするためのデータ整理・分析手法について具体的に提案されており、その内容は妥当なものであった。
以上のことから上記業者は、本業務を履行できるのは上記相手方のみであるため、随意契約を締結するものである。
根拠条文
会計法第２９条の３第４項　予算決算及び会計令第１０２条の４第３号
</t>
    <phoneticPr fontId="1"/>
  </si>
  <si>
    <t xml:space="preserve">本業務は、無電柱化に対する国民の理解と関心を深めるため、現状の国民理解及び関心の把握、メディア等の論調整理、効率的・効果的な広報活動及び啓発活動の検討・実施を行うことを目的とする。
本業務の実施にあたっては、無電柱化に関する国民の現状認識、メディア等の論調を整理した上で、効率的かつわかりやすい広報手段を検討し、実施するなど、無電柱化に係る高度な知識が求められるとともに、技術提案の具体的な業務内容に重点をおいて評価することが必要であることから、実施しうる者を特定するため、企画競争方式に基づき道路局企画競争有識者委員会を実施した。
　企画提案書を提出したのは上記の者のみであったが、「技術者の業務の実績、経験及び能力（ヒアリング）」、「業務実施方針及び手法」、「特定テーマに対する技術提案」において評価が高く、無電柱化に関する訴求のポイントや広報ターゲットや広報タイミング等の広報手段について熟知しており、総合的に評価の高かった上記の者が本業務を的確に遂行できるとの審査結果となった。
　以上のことから、本業務を履行できるのは上記相手方のみであるため、随意契約を行うものである。
根拠条文
会計法第２９条の３第４項　予算決算及び会計令第１０２条の４第３号
</t>
    <phoneticPr fontId="1"/>
  </si>
  <si>
    <t xml:space="preserve">本業務は、センシングデータの道路管理業務等での活用状況の整理や歩道部のセンシングデータの効率的な取得方法等の検討、センシングデータの道路管理業務等での活用方策について検討を行うものである。
本業務を遂行する者は、車載カメラ等のセンシング技術について活用事例といった最新の動向を把握しているとともに、センシング技術により取得したデータの今後の活用方策についての知見を有している必要がある。企画競争において、配置予定技術者の経験及び能力、特定テーマに対する技術提案等について広く提案を求め、それを評価する必要するため、企画競争を実施したところ、２者から企画提案書の提出があった。
提出された企画提案書を審査した結果、上記相手方の企画提案は、センシング技術の現状や道路管理業務等での具体的な活用方策の検討手法について、詳細に把握しており、道路管理業務への活用方策の検討についても、短期的活用、長期的活用といった、より具体的な提案がなされていたため、最も優れた提案がされているとして、企画競争等審査委員会において特定された。
　よって、本業務を履行できるのは上記相手方のみであるため、随意契約を締結するものである。
根拠条文：会計法第２９条の３第４項、予決令第１０２条の４第３号
</t>
    <phoneticPr fontId="1"/>
  </si>
  <si>
    <t xml:space="preserve">本業務は、都市部の再開発等における立体道路制度の利用へのニーズの高まりを受け、同制度を推進するための調査・検討を行うものである。
本業務の実施にあたっては、同制度の運用上・制度上の課題を理解したうえで、制度適用による効果を定量的に評価する手法を検討や制度活用を推進するガイドラインの作成など同制度に係る高度な知識と豊かな経験が求められるとともに、企画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優れており、特定テーマに対する企画提案が、有識者で構成された懇談会形式による評価手法の検討や道路・建築・都市に精通する各行政担当者の意見を踏まえた汎用性の高いガイドラインを作成するなど、的確かつ説得力のある具体的な内容であったことから、道路局企画競争有識者委員会においても、本業務を遂行するに当たって適した業者であると認められたところである。
以上のことから、当該業務を履行できるのは上記相手方のみであるため、随意契約を行うものである。
根拠条文
会計法第２９条の３第４項　予算決算及び会計令第１０２条の４第３号
</t>
    <phoneticPr fontId="1"/>
  </si>
  <si>
    <t xml:space="preserve">本業務は、道路協力団体等、道路管理者と連携した民間団体の活動状況を調査するとともに、各活動における役割分担のあり方や連携の推進についての検討や人中心の道路空間の形成に向けた調査・検討を行うものである。
本業務の実施にあたっては、道路協力団体制度の目的や課題を踏まえた制度拡充の検討や、車中心から人中心への道路空間ニーズの変化を踏まえた新たな制度のあり方を検討するなど高度な知識と豊かな経験が求められるとともに、企画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優れており、特定テーマに対する企画提案が、地域毎の制度運用や面的な活動を視野に入れた道路協力団体制度の拡充や、これまでの構造基準や先進事例から人中心の新たな道路空間や法制度のあり方を検討するなど的確かつ説得力のある具体的な内容であったことから、道路局企画競争有識者委員会においても、本業務を遂行するに当たって適した業者であると認められたところである。
以上のことから、当該業務を履行できるのは上記相手方のみであるため、随意契約を行うものである。
根拠条文
会計法第２９条の３第４項　予算決算及び会計令第１０２条の４第３号
</t>
    <phoneticPr fontId="1"/>
  </si>
  <si>
    <t xml:space="preserve">本業務は、道路空間のオープン化の推進に向けて、道路と民間所有地との一体的利用等による地域の活性化や賑わいの創出等に関する調査・検討を行うものである。
本業務の実施にあたっては、道路外利便施設協定制度や総合設計制度など道路と民間所有地の一体的利用に資する様々な制度を理解した上で、各地域のニーズや課題を抽出し、道路外利便施設協定制度を活用した一体的利用拡大に向けた方策を検討するなど、高度な知識と豊かな経験が求められるとともに、企画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優れており、特定テーマに対する企画提案が、制度適用ニーズ及び類似事例を地域毎にカテゴリー化して実現イメージを整理することや都市行政や海外の動向に着目して空間活用の方策を検討するなど道路と民間所有地の一体的利用による地域活性化や賑わい創出の実現に向けた的確かつ説得力のある具体的な内容であったことから、道路局企画競争有識者委員会においても、本業務を遂行するに当たって適した業者であると認められたところである。
以上のことから、当該業務を履行できるのは上記相手方のみであるため、随意契約を行うものである。
根拠条文
会計法第２９条の３第４項　予算決算及び会計令第１０２条の４第３号
</t>
    <phoneticPr fontId="1"/>
  </si>
  <si>
    <t xml:space="preserve">本業務は、日本風景街道における沿道の地域住民等の多様な主体による活動の活性化を図り、美しい国土景観の形成、地域活性化、観光振興に寄与することを目的として、以下の調査・検討を行うものである。
（１）多様な日本風景街道活動主体による取組みに関する調査
（２）「日本風景街道の発展に向けて　提言」を踏まえた、活動活性化に
関する検討
本業務の実施にあたっては、道路における地域参加や地域交流に関し、地域毎に異なる特色や活動内容、課題等について、高度な知識と豊富な経験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その結果、上記業者は、特定テーマに対する企画提案の内容が本業務の課題や現状を熟知したものであり、課題解決に向けて先進的かつ秀逸な事例を調査し、水平展開することで認知度の向上を図る等の具体的な提案であったことから、道路局企画競争有識者委員会において、本業務を遂行するに当たって適した業者であると認められたところである。
以上のことから、当該業務を履行できるのは上記相手方のみであると認められるため、随意契約を行うものである。
根拠条文
会計法第２９条の３第４項　予算決算及び会計令第１０２条の４第３号
</t>
    <phoneticPr fontId="1"/>
  </si>
  <si>
    <t xml:space="preserve">    本業務は、車両搭載型センシング技術を活用して取得したデータについて、センシングデータを活用した効率的な特殊車両通行許可審査等の検討を行うとともに、取得した膨大なデータの管理手法の検討を目的とする。
    業務実施において、業務目的並びに道路情報便覧、デジタル地図データベース及びセンシング技術について精通している必要があり、実現可能な方策を導くため、その知識や経験及び本業務の検討方法について、広く提案を求め、それを選定し発注することが適切であるため、企画競争を実施したところ、１者から企画提案書の提出がなされた。
    その結果、上記相手方は道路情報便覧やデジタル地図データベース、センシング技術について詳細に把握しており、自動更新システムを検討する上で、基盤情報を介して情報の組み合わせによる更新手法を提案するなど、実現可能で具体的な企画提案がなされたことから、本業務を遂行するために必要な能力を有していると企画競争等審査委員会において認められた。
  　よって、本業務を履行できるのは上記相手方のみであるため、随意契約を締結するものである。
  根拠条文：会計法第２９条の３第４項及び予算決算及び会計令第１０２条の４第３号
</t>
    <phoneticPr fontId="1"/>
  </si>
  <si>
    <t xml:space="preserve">ＥＴＣ２．０をはじめとするＩＴＳ施策等に関する論調、ＥＴＣ２．０車載器等に関する販売・普及状況等を整理・分析し、当該分析結果に基づく効果的な広報広聴方法を検討・実施することをもって、ＥＴＣ２．０をはじめとするＩＴＳ施策等の普及促進を図ることを目的とするものである。
本業務を遂行する者は、ＥＴＣ２．０サービス等のＩＴＳ施策について、最新の動向を把握しているとともに、今後の普及促進方策の検討に必要な知見を有している必要がある。このことから、配置予定技術者の知識や経験、本業務のテーマ等の検討方法について広く提案を求めて、それを評価することが適当であるため、企画競争を実施した。
提出された企画提案書を審査した結果、上記相手方の企画提案は、広報主体から最終的なユーザーまでの情報の流れを分析したうえで、重点的に広報広聴を行うべき対象について詳細に把握を行うとともに、効果的な広報広聴活動の検討・実施内容についても具体の提案がなされており、他者と比べて最も優れていると企画競争等審査委員会において特定された。
　よって、本業務を履行できるのは上記相手方のみであるため、随意契約を締結するものである。
根拠条文：会計法第２９条の３第４項、予決令第１０２条の４第３号
</t>
    <phoneticPr fontId="1"/>
  </si>
  <si>
    <t>本業務は、無電柱化の現状の整理・分析等を行い、無電柱化の推進に寄与することを目的とする。
本業務の実施にあたっては、無電柱化推進計画の推進に向けた検討や無電柱化事業のスピードアップに関する方策検討を行うなど無電柱化に係る高度な知識が求められるとともに、技術提案の具体的な業務内容に重点をおいて評価することが必要であることから、実施しうる者を特定するため、企画競争方式に基づき、道路局企画競争有識者委員会を実施した。
提案書を提出したのは上記の者のみであったが、「配置予定技術者の資格、経歴」、「技術者の業務の実績、経験及び能力（ヒヤリング）」、「業務実施方針及び手法」、「特定テーマに対する技術提案」において評価が高く、無電柱化を推進するための課題や無電柱化事業のスピードアップに関する方策について熟知しており、総合的に評価の高かった上記の者が本業務を的確に遂行できるとの審査結果となった。
以上のことから、当該業務を履行できるのは上記相手方のみであるため、随意契約を行うものである。
根拠条文：
会計法第２９条の３第４項　予算決算及び会計令第１０２条の４第３号</t>
    <phoneticPr fontId="1"/>
  </si>
  <si>
    <t xml:space="preserve">本業務は、自転車活用推進計画に基づき、自転車活用の総合的かつ計画的な推進を図るため、地方公共団体による自転車活用推進計画の策定支援やシェアサイクルの普及促進、サイクルツーリズムの推進、災害時における自転車活用等に関する調査・検討を行うものである。
本業務の実施にあたっては、自転車活用推進計画について熟知しており、自転車活用の推進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企画提案書を提出したのは上記１者のみであったが、技術者評価（ヒアリング）、業務の実施方針及び手法、特定テーマのうち、地方版自転車活用推進計画の策定支援においては、未策定団体の課題整理を十分に行ったうえで、それらを解消する技術的支援の検討についての具体的な提案が優れており、またシェアサイクルの普及促進のための国外事例調査においては、我が国とは都市環境、公共交通に関する制度が異なることを踏まえた調査対象候補の選定についての具体的な提案において優れていたため、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
根拠条文
会計法第２９条の３第４項　予決令及び会計令第１０２条の４第３号
</t>
    <phoneticPr fontId="1"/>
  </si>
  <si>
    <t>エリアプライシングについては、既に諸外国において実施されており、「経済財政運営と改革
の基本方針２０１８」（平成３０年６月１５日閣議決定）や「未来投資戦略 ２０１８」（平成３
０年６月１５日閣議決定）においても、生産性向上、観光促進等のため、交通需要調整のための
料金施策の検討の推進や、そうした料金施策を含めた面的な観光渋滞対策の導入を推進すること
としているところである。本業務は、諸外国におけるエリアプライシングを中心とした道路課金
施策に関する法制度、その導入の経緯や見直しの経過、関連技術等の情報を収集し、我が国にお
けるエリアプライシング等の導入に向けた課題等を整理するとともに、あわせて、諸外国におけ
る貨物車交通施策の動向に関する情報を収集し、貨物車交通の更なる円滑化に向けた検討に資す
ることを目的とするものである。
このため、本業務を遂行するにはエリアプライシングに関する制度や関連技術に関する高度な
知識と道路課金、大型車課金や貨物車交通施策に関する海外事例の情報収集において豊かな経験
が求められることから、本業務を実施しうる者を特定するため企画競争に基づき企画提案書の審
査を行った。
その結果、上記業者は、企画提案内容及び業務実績から判断して、業務を遂行する上で必要と
なる高度な知識と豊かな経験を有していると認められた。また、特定テーマに対する技術提案に
おいて、道路利用に対する課金を可能とする法的根拠、可能となった経緯、考え方の変遷を把握
することを提案するなど、着眼点が明確であり、本業務を遂行しうる十分な能力を有する業者で
あると認められた。
以上のことから、本業務を履行できるものは上記相手方のみであるため、会計法第２９条の３
第４項、予算決算及び会計令第１０２条の４第３号により、随意契約を行うものである。</t>
    <phoneticPr fontId="1"/>
  </si>
  <si>
    <t>本業務は、自動運転やシェアリング、ＭａａＳといった、今後のモビリ
ティ環境の変化を見据えて、自動車の保有と利用への影響について、アン
ケート調査を実施し、分析・検討を行うことを目的とする。
このため、本業務を遂行するには交通状況調査や交通意識調査に関する
豊かな経験と高度な知識が求められることから、本業務を実施しうる者を
特定するため企画競争に基づき企画提案書の審査を行った。
その結果、上記業者は、企画提案内容及び業務実績から判断して、業務
を遂行する上で必要となる高度な知識と豊かな経験を有していると認めら
れた。また、特定テーマに対する技術提案において、本業務において重要
である将来シナリオの設定について国内外の文献やケーススタディを収集
するとの説明がヒアリング時にあり、実現性を高く評価できる。さらに、
回答継続率を高めるため、回答中断が多い質問を代替する提案がされてい
ることや、本業務の調査項目について、想定するモビリティサービスの水
準を説明した上で、保有台数や走行距離の変化を理由とともに尋ねること
を提案するなど、着眼点が的確であり、本業務を遂行しうる十分な能力を
有する業者であると認められた。
以上のことから、本業務を履行できるものは上記相手方のみであるため、
会計法第２９条の３第４項、予算決算及び会計令第１０２条の４第３号に
より、随意契約を行うものである。</t>
    <phoneticPr fontId="1"/>
  </si>
  <si>
    <t>本業務は、2020 年度の道路交通センサス(OD 調査)の実施に向けて、ビッ
グデータの活用等、効率的な調査方法を検討した上で、全国での調査方法
を規定するマニュアル等を作成するとともに、新たな道路交通調査体系に
ついて検討することを目的とする。
このため、本業務を遂行するには道路交通情勢調査や起終点（OD）調査
に関する豊かな経験と高度な知識が求められることから、本業務を実施し
うる者を特定するため企画競争に基づき企画提案書の審査を行った。
その結果、上記業者は、企画提案内容及び業務実績から判断して、業務
を遂行する上で必要となる高度な知識と豊かな経験を有していると認めら
れた。また、特定テーマに対する技術提案において、新たな道路交通調査
体系の構築について、短期・中長期に分けて検討し、統計的な連続性や民
間データを含めたデータアーキテクチャについて提案がされていることや、
調査実施要綱について、調査主体(本省・地整・事務所)や調査手順(事前準
備、実施、回収等の整理)ごとに明確化することを提案するなど、着眼点が
的確であり、本業務を遂行しうる十分な能力を有する業者であると認めら
れた。
以上のことから、本業務を履行できるものは上記相手方のみであるため、
会計法第２９条の３第４項、予算決算及び会計令第１０２条の４第３号に
より、随意契約を行うものである。</t>
    <phoneticPr fontId="1"/>
  </si>
  <si>
    <t>本業務は、大規模施設等が立地する際に、事前に交通影響予測等を実施
する道路交通アセスメントについて、全国での運用事例を収集、検証する
ことにより、効果的な運用を実現することを目的とする。
このため、本業務を遂行するには渋滞対策や渋滞予測・分析に関する豊
かな経験と高度な知識が求められることから、本業務を実施しうる者を特
定するため企画競争に基づき企画提案書の審査を行った。
その結果、上記業者は、企画提案内容及び業務実績から判断して、業務
を遂行する上で必要となる高度な知識と豊かな経験を有していると認めら
れた。また特定テーマに対する技術提案において、事例調査の方法、報告
体制、報告様式について、類似実績を交えて提案をし、効果的な運用方策
として、好事例の共有や施設用途別の原単位の充実を提案するなど、実現
性が高く、着眼点が的確であり、本業務を遂行しうる十分な能力を有する
業者であると認められた。
以上のことから、本業務を履行できるのは上記相手方のみであるため、
会計法第２９条の３第４項、予算決算及び会計令第１０２条の４第３号に
より、随意契約を行うものである。</t>
    <phoneticPr fontId="1"/>
  </si>
  <si>
    <t>本業務は、道路の将来交通需要予測の精度向上に向けて、全交通機関の
交通需要推計(統合モデル)の最新値に基づいて、道路の生成交通量の推計
手法の検討を行うことを目的とする。
このため、本業務を遂行するには将来交通量推計に関する豊かな経験と
高度な知識が求められることから、本業務を実施しうる者を特定するため
企画競争に基づき企画提案書の審査を行った。
その結果、上記業者は、企画提案内容及び業務実績から判断して、業務
を遂行する上で必要となる高度な知識と豊かな経験を有していると認めら
れた。また、特定テーマに対する技術提案において、統合モデルの結果の
配付時期によらず、先行して実施できる作業工程の工夫を検討しており、
実現性を高く評価できる。さらに、OD の要因分析について、社会経済動向
と交通サービス水準の観点から分析をするとともに、推計に反映できない
変数についても道路交通センサスにおいて将来的に調査可能か確認するな
ど、着眼点が的確であり、本業務を遂行しうる十分な能力を有する業者で
あると認められた。
以上のことから、本業務を履行できるのは上記相手方のみであるため、
会計法第２９条の３第４項、予算決算及び会計令第１０２条の４第３号に
より、随意契約を行うものである。</t>
    <phoneticPr fontId="1"/>
  </si>
  <si>
    <t>本業務は、２０２０年度に実施予定の道路交通センサス（ＯＤ調査）の
回収率向上等を図るため、調査票のレイアウトや配布・回収方法等につい
て、プレ調査を実施した上で、改善検討を行うことを目的とする。
このため、本業務を遂行するには豊かな経験と高度な知識が求められる
ことから、本業務を実施しうる者を特定するため企画競争に基づき企画提
案書を行った。
その結果、上記業者は、企画提案内容及び業務実績から判断して、業務
を遂行する上で必要となる高度な知識と豊かな経験を有していると認めら
れた。また、特定テーマに対する技術提案において、回収率の向上策とし
てスマートフォン等への対応やweb 先行による回答方式について提案され
ており、的確性が高く評価できる。さらに、作業工程として、調査台数に
応じて、調査実施系統(本局、事務所)の見直しを行うことや、事前調整事
項として名簿作成のために自動車登録情報を保有する団体との協議が挙げ
られるなど、着眼点が的確であり、本業務を遂行しうる十分な能力を有す
る業者であると認められた。
以上のことから、本業務を履行できるのは上記相手方のみであるため、
会計法第２９条の３第４項、予算決算及び会計令第１０２条の４第３号に
より、随意契約を行うものである。</t>
    <phoneticPr fontId="1"/>
  </si>
  <si>
    <t xml:space="preserve">本業務は、老朽化等により街路樹の植え替えや撤去を行う際に必要となる地域住民と適切な合意 形成を進めるため、過去の事例を踏まえ、最適な合意形成手法等を調査・検討するものである。
本業務の実施にあたっては、道路植栽のうち、特に高木の倒木に着目した点検や維持管理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提案があった業者は上記の者のみであったが、上記業者は、管理技術者及び担当技術者に求める必要な技術者要件等を満たしており、特定テーマに対する企画提案の内容が本業務の課題や現状を熟知したものであり、街路樹の維持管理における「方針策定」、「計画作成」、「施工」、「施工後」の段階毎の問題点が整理されており、その解決方法についても具体的な提案であったことから、道路局企画競争実施委員会及び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根拠条文
会計法第２９条の３第４項　予算決算及び会計令第１０２条の４第３号
</t>
    <phoneticPr fontId="1"/>
  </si>
  <si>
    <t>道路交通情報に関する業務</t>
    <rPh sb="0" eb="2">
      <t>ドウロ</t>
    </rPh>
    <rPh sb="2" eb="4">
      <t>コウツウ</t>
    </rPh>
    <rPh sb="4" eb="6">
      <t>ジョウホウ</t>
    </rPh>
    <rPh sb="7" eb="8">
      <t>カン</t>
    </rPh>
    <rPh sb="10" eb="12">
      <t>ギョウム</t>
    </rPh>
    <phoneticPr fontId="3"/>
  </si>
  <si>
    <t>（公財）日本道路交通情報センター</t>
    <rPh sb="1" eb="2">
      <t>コウ</t>
    </rPh>
    <rPh sb="2" eb="3">
      <t>ザイ</t>
    </rPh>
    <rPh sb="4" eb="6">
      <t>ニホン</t>
    </rPh>
    <rPh sb="6" eb="8">
      <t>ドウロ</t>
    </rPh>
    <rPh sb="8" eb="10">
      <t>コウツウ</t>
    </rPh>
    <rPh sb="10" eb="12">
      <t>ジョウホウ</t>
    </rPh>
    <phoneticPr fontId="3"/>
  </si>
  <si>
    <t xml:space="preserve">本業務は、道路工事等による通行規制に関する情報等について収集整理し、道路利用者への提供等を行うことを主な内容としている。
具体的には、委託業務実施要領の第５（１）に基づく情報について、各地方整備局に配置された職員や各地方整備局との機器接続により収集し、道路利用者に対し、適時適切に提供するものである。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
公益財団法人日本道路交通情報センターは、道路交通情報の充実・広域化の必要性を背景に、警察・道路管理者間の情報を一元的に収集し、正確かつ迅速に情報提供することによって交通の安全及び円滑化を図るために設立された法人である。
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以上のことから、会計法第２９条の３第４項及び予決令第１０２条の４第３号の規定により随意契約を締結するものである。
</t>
    <phoneticPr fontId="1"/>
  </si>
  <si>
    <t>（株）三菱総合研究所</t>
    <phoneticPr fontId="1"/>
  </si>
  <si>
    <t>（一財）日本緑化センター</t>
    <phoneticPr fontId="1"/>
  </si>
  <si>
    <t>全国地方新聞社連合会</t>
    <phoneticPr fontId="1"/>
  </si>
  <si>
    <t>-</t>
    <phoneticPr fontId="1"/>
  </si>
  <si>
    <t>平成３１年度　道路行政に係る国民からの意見等の分類・整理補助業務</t>
    <rPh sb="0" eb="2">
      <t>ヘイセイ</t>
    </rPh>
    <rPh sb="4" eb="6">
      <t>ネンド</t>
    </rPh>
    <rPh sb="7" eb="9">
      <t>ドウロ</t>
    </rPh>
    <rPh sb="9" eb="11">
      <t>ギョウセイ</t>
    </rPh>
    <rPh sb="12" eb="13">
      <t>カカ</t>
    </rPh>
    <rPh sb="14" eb="16">
      <t>コクミン</t>
    </rPh>
    <rPh sb="19" eb="21">
      <t>イケン</t>
    </rPh>
    <rPh sb="21" eb="22">
      <t>トウ</t>
    </rPh>
    <rPh sb="23" eb="25">
      <t>ブンルイ</t>
    </rPh>
    <rPh sb="26" eb="28">
      <t>セイリ</t>
    </rPh>
    <rPh sb="28" eb="30">
      <t>ホジョ</t>
    </rPh>
    <rPh sb="30" eb="32">
      <t>ギョウム</t>
    </rPh>
    <phoneticPr fontId="1"/>
  </si>
  <si>
    <t>平成３１年度　道路関連施策に関する情報提供補助業務</t>
    <rPh sb="0" eb="2">
      <t>ヘイセイ</t>
    </rPh>
    <rPh sb="4" eb="6">
      <t>ネンド</t>
    </rPh>
    <rPh sb="7" eb="9">
      <t>ドウロ</t>
    </rPh>
    <rPh sb="9" eb="11">
      <t>カンレン</t>
    </rPh>
    <rPh sb="11" eb="13">
      <t>シサク</t>
    </rPh>
    <rPh sb="14" eb="15">
      <t>カン</t>
    </rPh>
    <rPh sb="17" eb="19">
      <t>ジョウホウ</t>
    </rPh>
    <rPh sb="19" eb="21">
      <t>テイキョウ</t>
    </rPh>
    <rPh sb="21" eb="23">
      <t>ホジョ</t>
    </rPh>
    <rPh sb="23" eb="25">
      <t>ギョウム</t>
    </rPh>
    <phoneticPr fontId="1"/>
  </si>
  <si>
    <t>平成３１年度　道路施策に係る資料管理業務</t>
    <rPh sb="0" eb="2">
      <t>ヘイセイ</t>
    </rPh>
    <rPh sb="4" eb="6">
      <t>ネンド</t>
    </rPh>
    <rPh sb="7" eb="9">
      <t>ドウロ</t>
    </rPh>
    <rPh sb="9" eb="11">
      <t>シサク</t>
    </rPh>
    <rPh sb="12" eb="13">
      <t>カカ</t>
    </rPh>
    <rPh sb="14" eb="16">
      <t>シリョウ</t>
    </rPh>
    <rPh sb="16" eb="18">
      <t>カンリ</t>
    </rPh>
    <rPh sb="18" eb="20">
      <t>ギョウム</t>
    </rPh>
    <phoneticPr fontId="1"/>
  </si>
  <si>
    <t>平成３１年度　道路関係計数等に関するデータ等整理業務</t>
    <phoneticPr fontId="1"/>
  </si>
  <si>
    <t>-</t>
    <phoneticPr fontId="1"/>
  </si>
  <si>
    <t>広域道路ネットワークの構築に向けた検討業務</t>
    <rPh sb="0" eb="2">
      <t>コウイキ</t>
    </rPh>
    <rPh sb="2" eb="4">
      <t>ドウロ</t>
    </rPh>
    <rPh sb="11" eb="13">
      <t>コウチク</t>
    </rPh>
    <rPh sb="14" eb="15">
      <t>ム</t>
    </rPh>
    <rPh sb="17" eb="19">
      <t>ケントウ</t>
    </rPh>
    <rPh sb="19" eb="21">
      <t>ギョウム</t>
    </rPh>
    <phoneticPr fontId="3"/>
  </si>
  <si>
    <t>常時観測データを活用した道路交通の円滑化検討業務</t>
  </si>
  <si>
    <t>平成３１年度　駅周辺等における歩行空間のユニバーサルデザイン化の推進に関する検討業務</t>
  </si>
  <si>
    <t>道路ネットワークにおける交通量配分手法に関する検討業務</t>
  </si>
  <si>
    <t>海外道路ＰＰＰへの参入に係る調査検討業務</t>
    <rPh sb="0" eb="2">
      <t>カイガイ</t>
    </rPh>
    <rPh sb="2" eb="4">
      <t>ドウロ</t>
    </rPh>
    <rPh sb="9" eb="11">
      <t>サンニュウ</t>
    </rPh>
    <rPh sb="12" eb="13">
      <t>カカ</t>
    </rPh>
    <rPh sb="14" eb="16">
      <t>チョウサ</t>
    </rPh>
    <rPh sb="16" eb="18">
      <t>ケントウ</t>
    </rPh>
    <rPh sb="18" eb="20">
      <t>ギョウム</t>
    </rPh>
    <phoneticPr fontId="4"/>
  </si>
  <si>
    <t>国際動向を踏まえた自動運転を含む次世代路車協調システム等のあり方に関する調査検討業務</t>
  </si>
  <si>
    <t>平成３１年度　冬期道路交通確保に関する検討業務</t>
  </si>
  <si>
    <t>中山間地域における自動運転サービスの社会実装に関する検討業務</t>
  </si>
  <si>
    <t>平成３1年度　道路土工構造物データベースを活用した効率的な道路管理に関する検討業務</t>
  </si>
  <si>
    <t>競合国の海外道路プロジェクトに関する調査検討業務</t>
  </si>
  <si>
    <t>平成３１年度　今後の大規模災害等に備えた道路管理のあり方に関する検討業務</t>
  </si>
  <si>
    <t>平成３１年度　官民連携等による無電柱化の推進に関する検討業務</t>
  </si>
  <si>
    <t>PIARC世界道路会議アブダビ大会における展示企画・製作・運営業務</t>
  </si>
  <si>
    <t>令和元年度　すべての人にわかりやすい道案内の実現に向けた調査検討業務</t>
  </si>
  <si>
    <t>大都市圏における高速道路を賢く使うための料金体系に関する調査検討業務</t>
  </si>
  <si>
    <t>令和元年度事業用自動車等に係る交通事故分析及び交通事故リスク評価による交通安全対策検討業務</t>
    <rPh sb="0" eb="1">
      <t>レイ</t>
    </rPh>
    <rPh sb="1" eb="2">
      <t>ワ</t>
    </rPh>
    <rPh sb="2" eb="4">
      <t>ガンネン</t>
    </rPh>
    <rPh sb="3" eb="5">
      <t>ネンド</t>
    </rPh>
    <rPh sb="5" eb="8">
      <t>ジギョウヨウ</t>
    </rPh>
    <rPh sb="8" eb="12">
      <t>ジドウシャナド</t>
    </rPh>
    <rPh sb="13" eb="14">
      <t>カカ</t>
    </rPh>
    <rPh sb="15" eb="17">
      <t>コウツウ</t>
    </rPh>
    <rPh sb="17" eb="19">
      <t>ジコ</t>
    </rPh>
    <rPh sb="19" eb="21">
      <t>ブンセキ</t>
    </rPh>
    <rPh sb="21" eb="22">
      <t>オヨ</t>
    </rPh>
    <rPh sb="23" eb="25">
      <t>コウツウ</t>
    </rPh>
    <rPh sb="25" eb="27">
      <t>ジコ</t>
    </rPh>
    <rPh sb="30" eb="32">
      <t>ヒョウカ</t>
    </rPh>
    <rPh sb="35" eb="37">
      <t>コウツウ</t>
    </rPh>
    <rPh sb="37" eb="39">
      <t>アンゼン</t>
    </rPh>
    <rPh sb="39" eb="41">
      <t>タイサク</t>
    </rPh>
    <rPh sb="41" eb="43">
      <t>ケントウ</t>
    </rPh>
    <rPh sb="43" eb="45">
      <t>ギョウム</t>
    </rPh>
    <phoneticPr fontId="2"/>
  </si>
  <si>
    <t>大雪時の需要抑制・利用抑制に関する検討業務</t>
  </si>
  <si>
    <t>平成３１年度　道路附属物についての情報整理分析及び点検に関する検討業務</t>
  </si>
  <si>
    <t>令和元年度　新たな道路構造の運用等に関する調査検討業務</t>
  </si>
  <si>
    <t>平成３１年度　道路の先進的な利活用に関する調査検討業務</t>
  </si>
  <si>
    <t>道路区域外からの災害防止に関する土地利用の適正な管理促進に係る検討業務</t>
  </si>
  <si>
    <t>平成３１年度　地域の交通安全向上効果の評価法に関する検討業務</t>
  </si>
  <si>
    <t>平成３１年度　交通安全対策（物理的デバイス等）に関する検討業務</t>
  </si>
  <si>
    <t>道路災害時の情報提供に関する検討業務</t>
  </si>
  <si>
    <t>高速道路に関する海外道路事業・施策調査検討業務</t>
    <rPh sb="0" eb="2">
      <t>コウソク</t>
    </rPh>
    <rPh sb="2" eb="4">
      <t>ドウロ</t>
    </rPh>
    <rPh sb="5" eb="6">
      <t>カン</t>
    </rPh>
    <rPh sb="8" eb="10">
      <t>カイガイ</t>
    </rPh>
    <rPh sb="10" eb="12">
      <t>ドウロ</t>
    </rPh>
    <rPh sb="12" eb="14">
      <t>ジギョウ</t>
    </rPh>
    <rPh sb="15" eb="17">
      <t>シサク</t>
    </rPh>
    <rPh sb="17" eb="19">
      <t>チョウサ</t>
    </rPh>
    <rPh sb="19" eb="21">
      <t>ケントウ</t>
    </rPh>
    <rPh sb="21" eb="23">
      <t>ギョウム</t>
    </rPh>
    <phoneticPr fontId="3"/>
  </si>
  <si>
    <t>ＥＴＣ２．０の経路情報を活用した施策検討業務</t>
  </si>
  <si>
    <t>都市開発と高速道路の連携のあり方に関する検討業務</t>
    <rPh sb="0" eb="2">
      <t>トシ</t>
    </rPh>
    <rPh sb="2" eb="4">
      <t>カイハツ</t>
    </rPh>
    <rPh sb="5" eb="7">
      <t>コウソク</t>
    </rPh>
    <rPh sb="7" eb="9">
      <t>ドウロ</t>
    </rPh>
    <rPh sb="10" eb="12">
      <t>レンケイ</t>
    </rPh>
    <rPh sb="15" eb="16">
      <t>カタ</t>
    </rPh>
    <rPh sb="17" eb="18">
      <t>カン</t>
    </rPh>
    <rPh sb="20" eb="22">
      <t>ケントウ</t>
    </rPh>
    <rPh sb="22" eb="24">
      <t>ギョウム</t>
    </rPh>
    <phoneticPr fontId="3"/>
  </si>
  <si>
    <t>常時観測データを活用した道路交通の円滑化検討業務　国土技術研究センター・社会システム共同提案体</t>
  </si>
  <si>
    <t>社会システム（株）</t>
  </si>
  <si>
    <t>国際動向を踏まえた自動運転を含む次世代路車協調システム等のあり方に関する調査検討業務共同提案体</t>
  </si>
  <si>
    <t>中山間地域における自動運転サービスの社会実装に関する検討業務パシフィックコンサルタンツ・道路新産業開発機構共同提案体</t>
  </si>
  <si>
    <t>平成３1年度　道路土工構造物データベースを活用した効率的な道路管理に関する検討業務土木研究センター・日本みち研究所共同提案体</t>
  </si>
  <si>
    <t>ピコ・インターナショナル（株）</t>
  </si>
  <si>
    <t>ＥＴＣ２．０の経路情報を活用した施策検討業務　道路新産業開発機構・建設技術研究所共同提案体</t>
  </si>
  <si>
    <t>都市開発と高速道路の連携のあり方に関する検討業務　道路新産業開発機構・パシフィックコンサルタンツ共同提案体</t>
  </si>
  <si>
    <t>（一財）国土技術研究センター</t>
    <rPh sb="1" eb="2">
      <t>イチ</t>
    </rPh>
    <rPh sb="2" eb="3">
      <t>ザイ</t>
    </rPh>
    <rPh sb="4" eb="6">
      <t>コクド</t>
    </rPh>
    <rPh sb="6" eb="8">
      <t>ギジュツ</t>
    </rPh>
    <rPh sb="8" eb="10">
      <t>ケンキュウ</t>
    </rPh>
    <phoneticPr fontId="3"/>
  </si>
  <si>
    <t>日本高速道路インターナショナル（株）</t>
    <rPh sb="15" eb="18">
      <t>カブ</t>
    </rPh>
    <phoneticPr fontId="4"/>
  </si>
  <si>
    <t>（株）建設技術研究所</t>
    <rPh sb="1" eb="2">
      <t>カブ</t>
    </rPh>
    <rPh sb="3" eb="5">
      <t>ケンセツ</t>
    </rPh>
    <rPh sb="5" eb="7">
      <t>ギジュツ</t>
    </rPh>
    <rPh sb="7" eb="10">
      <t>ケンキュウショ</t>
    </rPh>
    <phoneticPr fontId="3"/>
  </si>
  <si>
    <t>デロイト　トーマツ　ファイナンシャルアドバイザリー合同会社</t>
    <rPh sb="25" eb="27">
      <t>ゴウドウ</t>
    </rPh>
    <rPh sb="27" eb="29">
      <t>カイシャ</t>
    </rPh>
    <phoneticPr fontId="3"/>
  </si>
  <si>
    <t>中央復建コンサルタンツ（株）東京本社</t>
    <rPh sb="14" eb="16">
      <t>トウキョウ</t>
    </rPh>
    <rPh sb="16" eb="18">
      <t>ホンシャ</t>
    </rPh>
    <phoneticPr fontId="4"/>
  </si>
  <si>
    <t>大都市圏における高速道路を賢く使うための料金体系に関する調査検討業務　地域未来研究所・計量計画研究所共同提案体</t>
    <rPh sb="0" eb="4">
      <t>ダイトシケン</t>
    </rPh>
    <rPh sb="8" eb="10">
      <t>コウソク</t>
    </rPh>
    <rPh sb="10" eb="12">
      <t>ドウロ</t>
    </rPh>
    <rPh sb="13" eb="14">
      <t>カシコ</t>
    </rPh>
    <rPh sb="15" eb="16">
      <t>ツカ</t>
    </rPh>
    <rPh sb="20" eb="22">
      <t>リョウキン</t>
    </rPh>
    <rPh sb="22" eb="24">
      <t>タイケイ</t>
    </rPh>
    <rPh sb="25" eb="26">
      <t>カン</t>
    </rPh>
    <rPh sb="28" eb="30">
      <t>チョウサ</t>
    </rPh>
    <rPh sb="30" eb="32">
      <t>ケントウ</t>
    </rPh>
    <rPh sb="32" eb="34">
      <t>ギョウム</t>
    </rPh>
    <rPh sb="35" eb="37">
      <t>チイキ</t>
    </rPh>
    <rPh sb="37" eb="39">
      <t>ミライ</t>
    </rPh>
    <rPh sb="39" eb="42">
      <t>ケンキュウジョ</t>
    </rPh>
    <rPh sb="43" eb="45">
      <t>ケイリョウ</t>
    </rPh>
    <rPh sb="45" eb="47">
      <t>ケイカク</t>
    </rPh>
    <rPh sb="47" eb="50">
      <t>ケンキュウジョ</t>
    </rPh>
    <rPh sb="50" eb="52">
      <t>キョウドウ</t>
    </rPh>
    <rPh sb="52" eb="54">
      <t>テイアン</t>
    </rPh>
    <rPh sb="54" eb="55">
      <t>タイ</t>
    </rPh>
    <phoneticPr fontId="2"/>
  </si>
  <si>
    <t>（公財）交通事故総合分析センター</t>
    <rPh sb="1" eb="2">
      <t>コウ</t>
    </rPh>
    <rPh sb="2" eb="3">
      <t>ザイ</t>
    </rPh>
    <rPh sb="4" eb="6">
      <t>コウツウ</t>
    </rPh>
    <rPh sb="6" eb="8">
      <t>ジコ</t>
    </rPh>
    <rPh sb="8" eb="10">
      <t>ソウゴウ</t>
    </rPh>
    <rPh sb="10" eb="12">
      <t>ブンセキ</t>
    </rPh>
    <phoneticPr fontId="2"/>
  </si>
  <si>
    <t>（一財）日本みち研究所</t>
    <rPh sb="1" eb="2">
      <t>イチ</t>
    </rPh>
    <rPh sb="2" eb="3">
      <t>ザイ</t>
    </rPh>
    <rPh sb="4" eb="6">
      <t>ニホン</t>
    </rPh>
    <rPh sb="8" eb="11">
      <t>ケンキュウジョ</t>
    </rPh>
    <phoneticPr fontId="2"/>
  </si>
  <si>
    <t>道路区域外からの災害防止に関する土地利用の適正な管理促進に係る検討業務土木研究センター・日本みち研究所共同提案体</t>
    <rPh sb="35" eb="37">
      <t>ドボク</t>
    </rPh>
    <rPh sb="37" eb="39">
      <t>ケンキュウ</t>
    </rPh>
    <rPh sb="44" eb="46">
      <t>ニホン</t>
    </rPh>
    <rPh sb="48" eb="51">
      <t>ケンキュウジョ</t>
    </rPh>
    <rPh sb="51" eb="53">
      <t>キョウドウ</t>
    </rPh>
    <rPh sb="53" eb="55">
      <t>テイアン</t>
    </rPh>
    <rPh sb="55" eb="56">
      <t>カラダ</t>
    </rPh>
    <phoneticPr fontId="2"/>
  </si>
  <si>
    <t>（株）公共計画研究所</t>
    <rPh sb="1" eb="2">
      <t>カブ</t>
    </rPh>
    <rPh sb="3" eb="5">
      <t>コウキョウ</t>
    </rPh>
    <rPh sb="5" eb="7">
      <t>ケイカク</t>
    </rPh>
    <rPh sb="7" eb="10">
      <t>ケンキュウジョ</t>
    </rPh>
    <phoneticPr fontId="2"/>
  </si>
  <si>
    <t>（株）ＭＢＣプロデュース</t>
    <rPh sb="0" eb="3">
      <t>カブ</t>
    </rPh>
    <phoneticPr fontId="4"/>
  </si>
  <si>
    <t>（株）長大　東京支社</t>
    <rPh sb="0" eb="3">
      <t>カブ</t>
    </rPh>
    <rPh sb="3" eb="5">
      <t>チョウダイ</t>
    </rPh>
    <rPh sb="6" eb="8">
      <t>トウキョウ</t>
    </rPh>
    <rPh sb="8" eb="10">
      <t>シシャ</t>
    </rPh>
    <phoneticPr fontId="4"/>
  </si>
  <si>
    <t>本業務は、平常時・災害時を問わない安全かつ円滑な物流等を確保する
ため、新たな国土構造の形成となる規格の高い広域道路ネットワークの構
築に向けて検討を行うものである。
このため、本業務を遂行するには道路計画の策定に関する豊かな経験と
高度な知識が求められることから、本業務を実施しうる者を特定するため
企画競争に基づき企画提案書の審査を行った。
その結果、上記業者は、企画提案内容及び業務実績から判断して、業務
を遂行する上で必要となる道路分野における高度な知識を有している。ま
た、広域道路ネットワークの構築に向けた現状のサービスレベルの分析と
地域や交通の課題等を整理することや、広域道路ネットワークや拠点の評
価・分析についても提案がされていることや、新たな国土構造の形成とな
る規格の高い広域道路ネットワークの構築に向けた検討という趣旨や重要
度を踏まえており業務を遂行するうえで、妥当であるものとして、企画競
争等審査委員会において特定された。
以上のことから、本業務を履行できるのは上記相手方のみであるため、
会計法第２９条の３第４項、予決令第１０２条の４第３号により、随意契
約を行うものである。</t>
    <phoneticPr fontId="1"/>
  </si>
  <si>
    <t>本業務は、全国の交通量や旅行速度等の各種道路交通データのとりまと
め・整理等を行うとともに、全国の渋滞対策協議会の効果的なマネジメン
ト方法について検討を行うことを目的とする。
このため、本業務を遂行するにはETC2.0 プローブを用いた渋滞分析や、
交通量・旅行速度などのデータ分析に関する豊かな経験と高度な知識が求
められることから、本業務を実施しうる者を特定するため企画競争に基づ
き企画提案書の審査を行った。
その結果、上記業者は、企画提案内容及び業務実績から判断して、業務
を遂行する上で必要となる高度な知識と豊かな経験を有していると認めら
れた。また、特定テーマに対する技術提案において、利用者目線に立った
指摘として、従来のセンサス区間ではなく、主要地点間等の所要時間を用
いることが提案されていることや、利用者が地図上で交通量等を閲覧でき
るビューワの開発も提案されており、的確性を高く評価できる。さらに、
渋滞対策協議会の効果的なマネジメント手法として、主要渋滞箇所の解除、
ルールや解除事例の整理を行うとともに、それらを都道府県間で共有でき
るよう事例集をとりまとめることなど、着眼点が的確であり、本業務を遂
行しうる十分な能力を有する業者であると認められた。
以上のことから、本業務を履行できるのは上記相手方のみであるため、
会計法第２９条の３第４項、予算決算及び会計令第１０２条の４第３号に
より、随意契約を行うものである。</t>
    <phoneticPr fontId="1"/>
  </si>
  <si>
    <t xml:space="preserve">本業務は、全国の主要な鉄道駅や観光地周辺等のユニバーサルデザイン化の現状整理、新たな整備箇所及び地方公共団体への支援方策等について検討を行い、歩行空間のユニバーサルデザイン化の推進に向けた総合的な検討を行うことを目的としている。
本業務の実施にあたっては、面的なユニバーサルデザイン化に関する検討、地方公共団体への支援方策検討、道路のユニバーサルデザイン化の新たな施策展開を検討するなど、高度な知識や技術力が求められるとともに、技術提案の具体的な業務内容に重点をおいて評価することが必要であることから、実施しうる者を特定するため、企画競争方式に基づき道路局企画競争有識者委員会を実施した。
　企画提案書を提出したのは上記の者のみであったが、「配置予定技術者の資格、経歴」、「技術者の業務の実績、経験及び能力（ヒアリング）」、「業務実施方針及び手法」、「特定テーマに対する技術提案」において評価が高く、ユニバーサルデザイン化を推進するための課題や地方公共団体への支援方策について熟知しており、総合的に評価の高かった上記の者が本業務を的確に遂行できるとの審査結果となった。
　以上のことから、本業務を履行できるのは上記相手方のみであるため、随意契約を行うものである。
根拠条文
会計法第２９条の３第４項　予算決算及び会計令第１０２条の４第３号
</t>
    <phoneticPr fontId="1"/>
  </si>
  <si>
    <t>本業務は、道路の将来交通需要予測を実施するための分布交通量推計手
法の検討や路線別交通量推計手法の精度向上検討を行うことを目的とする。
このため、本業務を遂行するには将来交通量推計や交通量配分などに関
する豊かな経験と高度な知識が求められることから、本業務を実施しうる
者を特定するため企画競争に基づき企画提案書の審査を行った。
その結果、上記業者は、企画提案内容及び業務実績から判断して、業務
を遂行する上で必要となる高度な知識と豊かな経験を有していると認めら
れた。また、特定テーマに対する技術提案において、現行の交通量配分に
関する実施要領だけではなく、地方整備局向けにより詳細なマニュアルを
作成することとしており、的確性が高く評価できる。さらに、現況再現の
精度向上に向けて、エリアやモデル式、ネットワーク条件ごとの検証に着
目しているなど、着眼点が的確であり、本業務を遂行しうる十分な能力を
有する業者であると認められた。
以上のことから、本業務を履行できるのは上記相手方のみであるため、
会計法第２９条の３第４項、予算決算及び会計令第１０２条の４第３号に
より、随意契約を行うものである。</t>
    <phoneticPr fontId="1"/>
  </si>
  <si>
    <t>本業務は、海外インフラ展開法が施行されたのを受け、海外の道路PPP 事業への
我が国事業者の参入の促進を図るため、高速道路会社等がこれまで参入あるいは参
入を目指した海外道路PPP 事業について整理を行うとともに、今後のグリーン案件
受注に向けた方策について、地域、事業形態、事業者構成、金融等の観点から検討
を行うものである。
本業務では、グリーン案件受注に向けた検討、及び海外道路PPP 案件の参入可能
性調査を行う必要があることから、道路分野の海外事業に関する調査に係る専門的
な能力や豊富な経験が必要であり企画競争方式による実施手続きを行うこととした。
その結果、上記相手方は、企画提案内容及び業務実績から判断して業務を遂行す
る上で必要となる専門的な能力・豊富な経験を有しているほか、調査体制及び実施
方針・実施フロー等は妥当なものであった。また、用地取得、料金収入、法令変更
やフォースマジュール等のリスク要因を踏まえた検討を提案しており、業務を遂行
する上で妥当なものであるとして、企画競争等審査委員会において特定された。
よって、本業務を履行できるのは上記相手方のみであるため、随意契約を締結す
るものである。
根拠条文
会計法第２９条の３第４項 予算決算及び会計令第１０２条の４第３号</t>
    <phoneticPr fontId="1"/>
  </si>
  <si>
    <t xml:space="preserve">本業務は、国内外において開催されるＩＴＳ関連会議における対応支援・情報収集や、ＩＴＳに関する諸外国の最新動向調査、新しい通信規格等のＩＴＳ関連技術の調査等を行うことを目的とするものであり、本業務を遂行する者は、ＩＴＳ分野における諸外国の最新情報を収集する能力に優れ、我が国のＩＴＳ技術について広く知見を有している必要があるため、企画競争において、担当者の知識や経験、及び本業務のテーマ等の検討方法について広く提案を求めて、それを評価することが適当であるため、企画競争を実施したところ２者から企画提案書の提出があった。
提出された企画提案書を審査した結果、上記相手方の企画提案は、各国のＩＴＳの推進体制について詳細に把握しており、新しい通信規格等のＩＴＳ関連技術の情報収集方法について、より具体的な提案がなされたことから、最も優れていると企画競争等審査会において特定された。
よって、本業務を履行できるのは上記相手方のみであるため、随意契約を締結するものである。
根拠条文：会計法第２９条の３第４項、予決令第１０２条の４第３号
</t>
    <phoneticPr fontId="1"/>
  </si>
  <si>
    <t xml:space="preserve">本業務は、近年頻発する異例の降雪に備え、気象状況や立ち往生の発生、対応状況、過去の道路除雪にかかわるデータを整理・分析し、立ち往生を防止するための対策などの冬期道路交通確保を検討する上で、我が国における冬期道路交通の確保への取り組みに関する知見が必要である。また、冬期道路交通確保の検討には多様なデータの活用が必要であり専門的な技術を要することから、企画競争方式による審査を行った。
その結果、上記相手方の企画提案は、立ち往生車両対策の検討にあたって、現地対応者の意見を踏まえた立ち往生車両の調査ガイドライン作成及び、除雪費用の分析にあたって固定経費を区分することや、コスト縮減が確認できた場合はヒアリング調査を実施する提案など、実現性があり優れていた。また、企画競争有識者委員会において審議され、了承された。
よって、本業務を履行できるのは上記相手方のみであるため、随意契約を締結するものである。
根拠条文：会計法第２９条の３第４項、予決令第１０２条の４第３号
</t>
    <phoneticPr fontId="1"/>
  </si>
  <si>
    <t xml:space="preserve">本業務は、中山間地域への自動運転サービスの社会実装に向け、関連技術、サービス及び制度に関する最新動向調査や、ビジネスモデル検討会、自動運転戦略本部をはじめとする国内の自動運転関連会議等への対応支援等を通じて、自動運転に対応した道路空間の基準や持続可能なビジネスモデルなど、自動運転サービスの社会実装と全国への横展開に向けた課題等について検討を行うものである。
本業務を遂行する者は、自動運転関連技術・サービス等に関する最新の動向を把握しているとともに、自動運転車両の円滑な走行に資する道路空間やビジネスモデル等の検討にあたり必要な知見を有している必要があるため、企画競争において、配置予定技術者の経験及び能力、特定テーマに対する技術提案等について広く提案を求めて、それを評価する必要があるため、企画競争を実施した。
提出された企画提案書を審査した結果、上記相手方の企画提案は、自動運転サービスを社会実装するに際しての課題について詳細に把握しており、自動運転に対応した道路空間や持続可能なビジネスモデルの検討方法についてより具体的な提案がなされていたため、業務を遂行するうえで妥当なものであると、企画競争等審査委員会において特定された。
　よって、本業務を履行できるのは上記相手方のみであるため、随意契約を締結するものである。
根拠条文：会計法第２９条の３第４項、予決令第１０２条の４第３号
</t>
    <phoneticPr fontId="1"/>
  </si>
  <si>
    <t xml:space="preserve">本業務は、データに基づく法面・道路土工構造物等の管理を行うため、既存の法面・道路土工構造物の点検状況や被災履歴等のデータを収集・整理・分析するとともに、データベースを用いた効率的な道路管理について検討するものである。このため、道路管理者が所有している各種データに精通しているとともに、道路土工構造物データベースを用いた効率的な道路管理について検討するなど、道路管理手法に関する高度な知見及び専門的な技術を要することから、企画競争方式による審査を行った。
その結果、上記相手方の企画提案は、道路土工構造物データベースを活用した課題抽出について、気候や地形など地域による点検データの特徴と災害要因を抽出して、地域特性を考慮した潜在的な災害リスクの検討など、着目点が明確であり優れていた。また、企画競争有識者委員会において審議され、了承された。
よって、本業務を履行できるのは上記相手方のみであるため、随意契約を締結するものである。
根拠条文：会計法第２９条の３第４項、予決令第１０２条の４第３号
</t>
    <phoneticPr fontId="1"/>
  </si>
  <si>
    <t>本業務は、海外道路プロジェクトの受注競争においてライバルとなる中国、韓国、
欧州等企業の海外進出状況や企業の特徴、ビジネスモデル等について調査・分析を
行うとともに、競合国における官側の支援の取組や戦略について調査を行い、海外
道路プロジェクト獲得に向けて競争力を高めるための基礎資料を作成するものであ
る。
本業務では、国際開発金融機関等の道路事業に関する情報整理、競合国企業の実
態調査、競合国の官側の支援に関する調査について検討を行う必要があることから、
道路分野の海外事業に関する調査に係る専門的な能力や豊富な経験が必要であり企
画競争方式による実施手続きを行うこととした。
その結果、上記相手方は、企画提案内容及び業務実績から判断して業務を遂行す
る上で必要となる専門的な能力・豊富な経験を有しているほか、調査体制及び実施
方針・実施フロー等は妥当なものであった。また、独自のグローバルネットワーク、
人脈を活用した国際開発金融機関に関する効率的な情報収集を提案しており、業務
を遂行する上で妥当なものであるとして、企画競争等審査委員会において特定され
た。
よって、本業務を履行できるのは上記相手方のみであるため、随意契約を締結す
るものである。
根拠条文
会計法第２９条の３第４項 予算決算及び会計令第１０２条の４第３号</t>
    <phoneticPr fontId="1"/>
  </si>
  <si>
    <t xml:space="preserve">本業務は、今後の大規模災害等に備えた道路管理のあり方について検討するため、耐震対策の実施状況及び効果の分析、緊急輸送道路等の重点的な整備・管理のあり方について検討、実効性を高める道路啓開計画の検討を行うとともに、豪雨時における事前通行規制の検討や道路斜面・法面の点検方法に関する資料作成を行う業務である。
このため、道路管理のあり方に関する高度な知見及び専門的な技術を要することから、企画競争方式による審査を行った。
その結果、上記相手方の企画提案は、災害時における道路の一次避難場所として利活用する場合の留意事項として、周辺住民が門扉の開錠をできる構造にすることや、道路斜面・法面において崩落の恐れがある箇所の効率的な把握方法については、レーザープロファイラーを用いた調査の計測条件や適用範囲に関する提案があるなど、着目点が明確であり優れていた。また、企画競争有識者委員会において審議の結果、了承された。
よって、本業務を履行できるのは上記相手方のみであるため、随意契約を締結するものである。
根拠条文：会計法第２９条の３第４項、予決令第１０２条の４第３号
</t>
    <phoneticPr fontId="1"/>
  </si>
  <si>
    <t xml:space="preserve">本業務は、官民連携等による無電柱化の取組状況・進捗状況を把握し、無電柱化を推進するための具体的な方策を検討することを目的としている。
本業務の実施にあたっては、道路の占用の禁止又は制限、無電柱化費用の縮減、官民連携の具体的な方法その他無電柱化の迅速な推進に関する検討を行うこととしており、無電柱化に係る事業の進め方などについて高度な知識が求められるとともに、技術提案の具体的な業務内容に重点をおいて評価することが必要であることから、実施しうる者を特定するため、企画競争方式に基づき、道路局企画競争有識者委員会を実施した。
提案書を提出したのは上記の者のみであったが、「配置予定技術者の資格、経歴」、「技術者の業務の実績、経験及び能力（ヒヤリング）」、「業務実施方針及び手法」、「特定テーマに対する技術提案」において評価が高く、無電柱化を推進するための課題や官民連携の必要性について熟知しており、立地特性に着眼した事業手法の検討などの具体的な提案があり、総合的に評価の高かった上記の者が本業務を的確に遂行できるとの審査結果となった。
以上のことから、本業務を履行できるのは上記相手方のみであるため、随意契約を締結するものである。
根拠条文：
会計法第２９条の３第４項　予算決算及び会計令第１０２条の４第３号
</t>
    <phoneticPr fontId="1"/>
  </si>
  <si>
    <t>本業務は、令和元年10 月6 日から10 日までアラブ首長国連邦アブダビで開催さ
れるPIARC（世界道路会議）主催による第26 回世界道路会議において、我が国の
道路に関する政策、技術及び製品等の情報を世界に向けて発信するものである。
本業務は、ブースを設置し、パネルを展示して情報発信するため、ブースの構成、
パネルの展示方法等を総合的に検討し、我が国の道路に関する政策、技術及び製品
等の情報をより効率的かつ効果的に発信する必要があることから、その方策につい
て企画競争方式による実施手続きを行うこととした。
その結果、上記相手方は、企画提案内容及び業務実績から判断して、我が国の道
路に関する政策、技術及び製品等の情報をより効率的かつ効果的に発信する方策に
ついて十分な提案がなされており、妥当なものと認められた。
よって、本業務を履行できるのは上記相手方のみであるため、随意契約を締結す
るものである。
根拠条文
会計法第２９条の３第４項 予算決算及び会計令第１０２条の４第３号</t>
    <phoneticPr fontId="1"/>
  </si>
  <si>
    <t>本業務は、道路標識適正化委員会等と連携したわかりやすい道案内の実現や、道路標
識データベースの構築による道路案内標識の管理効率化、及び標識情報の活用等につい
て調査検討等を行うことを目的とする。
このため、本業務を遂行するには、道路案内標識や道路標識適正化委員会等に関する
豊富な経験と、社会情勢の変化に伴う新たなニーズを踏まえた、標識管理の集約化・効
率化、及び標識情報の活用等に関する高度な知識が求められることから、本業務を実施
しうる者を特定するため、企画競争に基づき企画提案者の審査を行った。
その結果、上記業者は企画提案内容及び業務実績から判断して、道路案内標識、標
識改善及び道路標識適正化委員会等に精通しており、業務を遂行する上で必要となる高
度な知識と豊かな経験を有している。また、調査項目に関する状況把握及び標識管理の
集約化・効率化、及び標識情報の活用等に向けた調査内容が的確かつ具体的であるとと
もに関係機関との協議等による運用スキームの検討などの提案がなされており、業務を
遂行する上で妥当なものであるとして、企画競争等審査委員会において特定された。
以上のことから、本業務を履行できるのは上記相手方のみであると判断し、会計法第
29 条の3 第4 項、予算決算及び会計令第102 条の4 第3 号により、随意契約を行うも
のである。</t>
    <phoneticPr fontId="1"/>
  </si>
  <si>
    <t xml:space="preserve">本業務は、大都市圏の高速道路を賢く使うための料金体系について検討することを目的とするものである。
本業務の実施にあたっては、平成２９年からの近畿圏の新たな料金体系前後における利用実態の変化等の調査分析や、近畿圏の新たな料金体系に関する今後の課題の整理、中京圏における高速道路の利用状況を踏まえた課題の整理を行うための高度な知識及び豊富な経験が求められることから、実施しうる者を特定するため、企画競争に基づき企画提案書の審査を行った。
結果として、提案書を提出したのは、大都市圏における高速道路を賢く使うための料金体系に関する調査検討業務 地域未来研究所・計量計画研究所共同提案体１者であり、提出された企画提案書に基づく審査を行った結果、『配置予定技術者の資格、経歴、手持ち業務の状況』、『業務実施方針及び手法』は業務遂行上、妥当なものと認められた。
また、『特定テーマに対する技術提案』についても、近畿圏に対してはＥＴＣログデータに基づく経路転換状況の分析、複数の路線が混在する中京圏に対してはＥＴＣデータの会社間マッチング分析など、具体に提案されており、その内容は妥当なものであった。
以上のことから、本業務を履行できるのは上記相手方のみであるため、随意契約を締結するものである。
根拠条文
会計法第２９条の３第４項　予算決算及び会計令第１０２条の４第３号
</t>
    <phoneticPr fontId="1"/>
  </si>
  <si>
    <t xml:space="preserve">本業務は事業用自動車に係る重大な交通事故に関するデータを収集・分析し、道路構造面での交通安全対策の検討を行う。
また、歩行中、自転車乗用中、車両相互及び単独の交通事故に関して、リスク評価の検討を行うとともに、リスク評価結果を踏まえ、今後の交通安全対策に活用する方策の提案を行うものである。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
</t>
    <phoneticPr fontId="1"/>
  </si>
  <si>
    <t xml:space="preserve">本業務は、近年頻発する異例の降雪に備え、大雪が予測される場合は、適切な情報提供の下で、国民一人一人が非常時であることを理解して、降雪状況に応じて不要・不急の道路利用を控える等、国民が主体的に道路の利用抑制に取り組む環境を醸成するため、大雪時の需要抑制・利用抑制について検討するものである。検討する上で、冬期道路交通の確保への取り組みに関する知見や多様なデータの活用が必要であり専門的な技術を要することから、企画競争方式による審査を行った。
その結果、上記相手方の企画提案は、大雪時に需要抑制・行動変容を促すための情報提供を検討するにあたって、道路利用者の意思決定のタイミングに合わせた情報提供や、大雪時の利用抑制等への理解を促す説明資料を作成する提案など、実現性があり優れていた。また、企画競争有識者委員会において審議され、了承された。
よって、本業務を履行できるのは上記相手方のみであるため、随意契約を締結するものである。
根拠条文：会計法第２９条の３第４項、予決令第１０２条の４第３号
</t>
    <phoneticPr fontId="1"/>
  </si>
  <si>
    <t xml:space="preserve">本業務は、道路附属物の点検結果を整理、蓄積するとともに、損傷・劣化状況等を整理し、点検時や点検記録情報記載時における着目点や効率的な点検方法等を検討する。
実施にあたっては、道路附属物の弱点部や損傷メカニズムに関する豊かな経験と高度な知識が求められるとともに、技術提案の具体的な業務内容に重点をおいて評価することが必要であることから、実施しうる者を特定するため、実施しうる者を特定するため、企画競争方式に基づき、道路局企画競争有識者委員会を実施したところである。
提案書を提出したのは上記の者のみであったが、点検実施者ごとの損傷度の評価のばらつきを分析するとともに、点検実施時における留意点を取りまとめるなど着眼点が明確であり、実用性の高い提案であることから上記の者が本業務を的確に遂行できるとの審査結果となった。
以上のことから、本業務を履行できるのは上記相手方のみであるため、随意契約を行うものである。
根拠条文：
会計法第２９条の３第４項　予算決算及び会計令第１０２条の４第３号
</t>
    <phoneticPr fontId="1"/>
  </si>
  <si>
    <t>本業務は、渋滞や災害を考慮した路肩の活用可能性や、自動運転等の車両の技術革新
を支援する道路構造基準のあり方等に関する調査検討等を行うことを目的とする。
本業務を遂行するには、道路構造基準に関する高度な知識と、道路構造基準の課題を
整理し、改正が必要な事項を検討するための豊富な経験が求められることから、本業務
を実施しうる者を特定するため、企画競争に基づき企画提案書の審査を行った。
その結果、上記業者は企画提案内容及び業務実績から判断して、国内外における渋
滞や災害を考慮した路肩の活用事例等について精通しており、業務を遂行する上で必要
となる高度な知識と豊富な経験を有している。
また、調査項目に関する状況把握及び自動運転車両等の安全で円滑な通行を実現す
るにあたっての道路構造基準のあり方に関する調査内容が的確かつ具体的であるととも
に、新たなモビリティや新たな道路空間の活用の視点からも検討を実施するなどの提案
がなされており、業務を遂行する上で妥当なものであるとして、企画競争等審査委員会
において特定された。
以上のことから、本業務を履行できるのは上記相手方のみであると判断し、会計法第
29 条の3 第4 項、予算決算及び会計令第102 条の4 第3 号により、随意契約を行うも
のである。</t>
    <phoneticPr fontId="1"/>
  </si>
  <si>
    <t xml:space="preserve">本業務は、令和元年度に各地域で実施する道路に関する社会実験のとりまとめ、過年度の社会実験結果のフォローアップを行うとともに、他地域への普及及び道路施策へのフィードバック、社会実験制度の充実のための方策を調査・検討するものである。
本業務の実施にあたっては、社会実験に係る計画の妥当性の検証や改善提案並びに、社会実験後の本格実施に繋げる方策を検討するため、社会実験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提案があった業者は上記の者のみであったが、上記業者は、管理技術者及び担当技術者に求める必要な技術者要件等を満たしており、特定テーマに対する企画提案の内容が本業務の課題や現状を熟知したものであり、実験後の本格実施に向けての課題や阻害要因が整理されており、その解決方法についてもチェックシートの活用などの具体的な提案で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根拠条文
会計法第２９条の３第４項　予算決算及び会計令第１０２条の４第３号
</t>
    <phoneticPr fontId="1"/>
  </si>
  <si>
    <t xml:space="preserve">本業務は、道路区域外からの道路への災害を防止するため、人工構造物の設置等に伴う災害リスクについて、安全を確保するための取り組みを検討する上で、道路防災の取り組みに関する知見が必要である。また、道路管理者が所有している各種データに精通している必要があり、道路管理手法に関する専門的な技術を要することから、企画競争方式による審査を行った。
その結果、上記相手方の企画提案は、道路土工構造物データベースを活用した発生原因分析を行い、区域外からの災害を防止するための調査方法を検討するなど、実現性があり優れていた。また、企画競争有識者委員会において審議され、了承された。
よって、本業務を履行できるのは上記相手方のみであるため、随意契約を締結するものである。
根拠条文：会計法第２９条の３第４項、予決令第１０２条の４第３号
</t>
    <phoneticPr fontId="1"/>
  </si>
  <si>
    <t xml:space="preserve">本業務は、交通事故発生状況等を整理、分析し、道路整備と交通安全向上効果との関連性を整理し、それらの評価手法を検討する。
また、地域の交通環境の現状を説明する資料のひな形を作成する。
実施にあたっては、道路整備と交通安全の向上との関係の評価方法、とりわけETC2.0データを活用した生活道路における交通安全対策の効果分析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提案書を提出したのは上記の者を含め２者あったが、ETC2.0データの経路情報を活用し、幹線道路と生活道路の通過交通の変化割合を分析するとともに、交通事故発生状況と組み合わせた分析・評価の実施を提案するなど着眼点が明確であり、実用性の高い提案であることから上記の者が本業務を的確に遂行できるとの審査結果となった。
以上のことから、本業務を履行できるのは上記相手方のみであるため、随意契約を行うものである。
根拠条文：
会計法第２９条の３第４項　予算決算及び会計令第１０２条の４第３号
</t>
    <phoneticPr fontId="1"/>
  </si>
  <si>
    <t xml:space="preserve">本業務は、物理的デバイスやラウンドアバウトの普及に向けて、効果・課題を整理し、運用等に関する留意点や構造など取組方法等を検討する。
また、通学路における交通安全対策の実施状況をとりまとめ、今後の生活道路の交通安全対策の進め方について検討を行う。
実施にあたっては、通学路の交通安全対策、ラウンドアバウトの普及促進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提案書を提出したのは上記の者のみであったが、物理的デバイスの普及に向けた課題に、道路管理者において効果的な設置箇所や施工方法が十分に認識されていないことを挙げたうえで、物理的デバイスの計画時、整備時の課題や留意点等を整理し、道路管理者が物理的デバイスの導入を検討する際に参考となる資料として取りまとめるなど着眼点が明確であり、実用性の高い提案であることから上記の者が本業務を的確に遂行できるとの審査結果となった。
以上のことから、本業務を履行できるのは上記相手方のみであるため、随意契約を行うものである。
根拠条文：
会計法第２９条の３第４項　予算決算及び会計令第１０２条の４第３号
</t>
    <phoneticPr fontId="1"/>
  </si>
  <si>
    <t>本業務は、外国人のインバウンド人口の増加や日本の高齢化社会などを背景とした、外国人や高齢者等の多様な人々に対し、豪雪、豪雨等の災害時に適切かつ効果的な情報提供を行うため、情報収集行動等を把握し、より戦略的な情報提供、利用促進、行動につなげてもらうことを目的として、効果的な手法・表現等を検討するものである。また、道路情報提供に関する幅広い知見と専門的な技術を要することから、企画競争方式による審査を行った。
その結果、上記相手方の企画提案は、災害の情報提供をするための特性調査を実施するにあたっては、これまでの調査実績から仮説立案し調査項目を検討することや、情報提供の検討にあたっては、外国人が災害時に活用する海外メディアとのリンクなど、実現性があり優れていた。また、企画競争有識者委員会において審議され、了承された。
よって、本業務を履行できるのは上記相手方のみであるため、随意契約を締結するものである。
根拠条文：会計法第２９条の３第４項、予決令第１０２条の４第３号</t>
    <phoneticPr fontId="1"/>
  </si>
  <si>
    <t xml:space="preserve">本業務は、高速道路に関する事業・施策について、海外先進事例の効果や課題等を整理・分析し、我が国への適用を行うことを目的とするものである。
本業務の実施にあたっては、高速道路の取組について、賢く使う取組（円滑な走行を実現するための取組、安全を確保するための取組、使いやすさを向上させるための取組、地域との連携促進のための取組など）と合わせ賢く使う取組を支えるための施策（ネットワーク強化、道路交通状況のきめ細やかな把握、高速道路を賢く使うための料金体系等）について、海外の先進事例を幅広く収集・整理し、我が国への適用について課題を整理するための高度な知識及び豊富な経験が求められることから、実施しうる者を特定するため企画競争方式による実施手続きを行うこととした。
結果として、提案書を提出したのは、株式会社公共計画研究所１者であり、提出された企画提案書に基づく審査を行った結果、『配置予定技術者の資格、経歴、手持ち業務の状況』、『技術者等の業務の実績、経験及び能力（ヒアリング等）』及び、『業務実施方針及び手法』は業務遂行する上で妥当なものと認められた。
また、『特定テーマに対する技術提案』についても、海外の料金施策を日本でも導入することを検討する際に考慮するべき、技術的・法律的課題の整理及び導入に向けたプロセスの手法の提案が具体的であり、その内容は妥当なものであった。
以上のことから上記業者は、本業務を履行できるのは上記相手方のみであるため、随意契約を締結するものである。
根拠条文
会計法第２９条の３第４項　予算決算及び会計令第１０２条の４第３号
</t>
    <phoneticPr fontId="1"/>
  </si>
  <si>
    <t xml:space="preserve">本業務は、高速道路から路外休憩施設等への一時退出実験に係る利用促進及びサービス改善のため、現状を把握するとともに、必要な方策の検討を行うことを目的とするものである。
本業務の実施にあたっては、路外休憩施設等を対象に実施している一時退出実験について、利用状況等をとりまとめ、課題の整理を行うとともに、路外休憩施設等への一時退出利用に関する技術的な課題を整理するとともに、今後の一時退出利用に関するサービス改善や対象施設等のあり方の検討するための高度な知識及び豊富な経験が求められることから、実施しうる者を特定するため企画競争方式による実施手続きを行うこととした。
結果として、提案書を提出したのは、ETC2.0の経路情報を活用した施策検討業務道路新産業開発機構・建設技術研究所　共同提案体１者であり、提出された企画提案書に基づく審査を行った結果、『配置予定技術者の資格、経歴、手持ち業務の状況』、『技術者等の業務の実績、経験及び能力（ヒアリング等）』及び、『業務実施方針及び手法』は業務遂行する上で妥当なものと認められた。
また、『特定テーマに対する技術提案』についても、今後の路外休憩施設等への一時退出利用に関するサービス改善や対象施設のあり方の検討を行うにあたって、現状サービスと求められるサービスの比較により不足するサービスを抽出するなど、一時退出利用者の拡大に向けた路外休憩施設等の拡大利用のあり方を検討する上での着眼点が具体的であり、その内容は妥当なものであった。
以上のことから上記業者は、本業務を履行できるのは上記相手方のみであるため、随意契約を締結するものである。
根拠条文
会計法第２９条の３第４項　予算決算及び会計令第１０２条の４第３号
</t>
    <phoneticPr fontId="1"/>
  </si>
  <si>
    <t xml:space="preserve">本業務は、道路上空空間の活用のニーズおよび海外の先行事例を把握するとともに、我が国において道路上空を活用する場合の論点について検討し、整理を行うものである。
本業務の実施にあたっては、都市開発における種々な制度に関する高度な知識と、都市内高速道路の再生に係る国内外の事例を踏まえ、現行制度における課題及び解決策等、各種制度の拡充に向けた整理・検討を実施するにあたり高度な知識及び豊富な経験が求められることから、実施しうる者を特定するため、企画競争に基づき企画提案書の審査を行った。
結果として、提案書を提出したのは、都市開発と高速道路の連携のあり方に関する検討業務道路新産業開発機構・パシフィックコンサルタンツ共同提案体１者であり、提出された企画提案書に基づく審査を行った結果、『配置予定技術者の資格、経歴、手持ち業務の状況』、『業務実施方針及び手法』は業務遂行上、妥当なものと認められた。
また、『特定テーマに対する技術提案』についても、都市規模や事業主体によるニーズの違いに着目したヒアリング実施や、民間・行政の特徴を把握した課題整理などが具体に提案されており、その内容は妥当なものであった。
以上のことから、本業務を履行できるのは上記相手方のみであるため、随意契約を締結するものである。
根拠条文
会計法第２９条の３第４項　予算決算及び会計令第１０２条の４第３号
</t>
    <phoneticPr fontId="1"/>
  </si>
  <si>
    <t>広域道路ネットワークの現状に関する調査・分析業務</t>
  </si>
  <si>
    <t>軌道建設に関する整理・検討業務</t>
    <rPh sb="0" eb="2">
      <t>キドウ</t>
    </rPh>
    <rPh sb="2" eb="4">
      <t>ケンセツ</t>
    </rPh>
    <rPh sb="5" eb="6">
      <t>カン</t>
    </rPh>
    <rPh sb="8" eb="10">
      <t>セイリ</t>
    </rPh>
    <rPh sb="11" eb="13">
      <t>ケントウ</t>
    </rPh>
    <rPh sb="13" eb="15">
      <t>ギョウム</t>
    </rPh>
    <phoneticPr fontId="4"/>
  </si>
  <si>
    <t>ＩＴＳを中心とした道路分野におけるＡＩを含むＩＣＴの活用方策に関する検討業務</t>
  </si>
  <si>
    <t>本業務は、高規格幹線道路や地域高規格道路などの規格の高い道路を含
む広域道路ネットワークについて、現状のネットワークの課題等を整理し
対策を検討する。
このため、本業務を遂行するには道路現況調査に関する豊かな経験と高
度な知識が求められることから、本業務を実施しうる者を特定するため企
画競争に基づき企画提案書の審査を行った。
その結果、上記業者は、企画提案内容及び業務実績から判断して、業務
を遂行する上で必要となる道路分野における高度な知識を有しており、過
年度業務でも道路現況調査データ等について収集・分析を行っていると認
められた。また、特定テーマに対する技術提案において、諸外国と比較す
るために必要な分析手法について具体的に提案されていることや、現状の
ネットワークの課題等の整理・分析をするうえで、その趣旨および重要度
を踏まえており、業務を遂行するにあたり、妥当であるものとして、企画
競争等審査委員会において特定された。
以上のことから、本業務を履行できるものは上記相手方のみであるた
め、会計法第２９条の３第４項、予決令第１０２条の４第３号により、随
意契約を行うものである。</t>
    <phoneticPr fontId="1"/>
  </si>
  <si>
    <t xml:space="preserve">本業務は、過年度に整理した海外における軌道整備事例から、安全な運行や沿道環境に配慮した軌道の構造や設計について整理を行い、実際に日本に導入した場合に道路の規格・構造に及ぼす課題を踏まえながら審査方法を検討し、許認可業務の補助資料を作成する。
実施にあたっては、軌道建設に関する社会的ニーズや技術動向、関係法令等の位置づけ、課題とその対策に関する豊かな経験と高度な知識が必要であることから、企画競争方式による審査を行った。
その結果、上記相手方の企画提案では、軌道建設に関する基準の課題の整理を行うにあたって、今後導入が想定される新たな軌道構造の考え方の整理を行うことや、新しい軌道構造に関する審査方法を検討するにあたって、技術基準や安全性、沿道環境への適合性等を調査するだけでなく、我が国の既存路線の課題となっている軌道の長寿命化を考慮し、保安監査時等に活用できる軌道の維持に関する構造細目の整理を提案するなど、着眼点が明確であり、実現性の高い提案であることから、本業務において十分な知識があると評価し、本業務を遂行しうる業者であると認められた。
以上の理由から、本業務を履行できるのは上記相手方のみであるため、随意契約を締結するものである。
</t>
    <phoneticPr fontId="1"/>
  </si>
  <si>
    <t xml:space="preserve">本業務では、道路交通分野におけるAIを含むICTの活用事例を調査しつつ、道路交通分野におけるICT活用へのニーズを検討し、それらを踏まえて道路交通分野のニーズを踏まえたICTの要件について検討を行うこととする。
本業務を遂行する者は、AI等を道路施策へ活用するために検討する知識を有しているとともに、道路交通分野におけるニーズと最先端のICTのシーズを組み合わせた具体的な検討を進めるにあたり必要な知見を有している必要があるため、企画競争において、担当者の知識や経験、及び本業務のテーマ等の検討方法について広く提案を求めて、それを評価することが適当であるため、企画競争を実施した。
提出された企画提案書を審査した結果、上記相手方の企画提案は、AI等の先端技術に関する動向調査及び、道路施策への活用可能性の検討方法について具体的な提案を行っており、業務を遂行するうえで妥当なものであると、企画競争等審査委員会において特定された。
よって、本業務を履行できるのは上記相手方のみであるため、随意契約を締結するものである。
根拠条文：会計法第２９条の３第４項、予決令第１０２条の４第３号
</t>
    <phoneticPr fontId="1"/>
  </si>
  <si>
    <t>ＥＴＣ２．０の更なる活用方策等検討業務</t>
  </si>
  <si>
    <t>令和元年度　無電柱化に向けた占用制限に関する調査検討業務</t>
  </si>
  <si>
    <t>令和元年度　道路メンテナンス年報等の作成に向けたデータ整理・検討業務</t>
  </si>
  <si>
    <t>令和元年度　地方管理施設における新技術の活用及び評価に関する検討業務</t>
  </si>
  <si>
    <t>令和元年度　道路トンネル点検情報の分析等業務</t>
  </si>
  <si>
    <t>令和元年度　道路構造物のメンテナンスに関する地方支援検討業務</t>
  </si>
  <si>
    <t>令和元年度　道路構造物の各種データの分析に関する検討業務</t>
  </si>
  <si>
    <t>（株）長大　東京支社</t>
    <rPh sb="0" eb="3">
      <t>カブ</t>
    </rPh>
    <rPh sb="3" eb="5">
      <t>チョウダイ</t>
    </rPh>
    <rPh sb="6" eb="8">
      <t>トウキョウ</t>
    </rPh>
    <rPh sb="8" eb="10">
      <t>シシャ</t>
    </rPh>
    <phoneticPr fontId="3"/>
  </si>
  <si>
    <t>令和元年度　無電柱化に向けた占用制限に関する調査検討業務日本みち研究所・建設技術研究所共同提案体</t>
  </si>
  <si>
    <t>令和元年度　道路メンテナンス年報等の作成に向けたデータ整理・検討業務　日本みち研究所・ＪＢＥＣ共同提案体</t>
  </si>
  <si>
    <t>令和元年度　地方管理施設における新技術の活用及び評価に関する検討業務　橋梁調査会・日本建設機械施工協会共同提案体</t>
  </si>
  <si>
    <t>令和元年度道路トンネル点検情報の分析等業務日本建設機械施工協会・日本みち研究所共同提案体</t>
  </si>
  <si>
    <t>令和元年度　道路構造物の各種データの分析に関する検討業務　長大・日本みち研究所共同提案体</t>
  </si>
  <si>
    <t xml:space="preserve">本業務は、ＥＴＣ２．０にかかる路側機等の基礎資料をとりまとめるとともに、ＥＴＣ２．０の普及促進やサービス改善や更なる活用方策の検討など、情報収集・提供機能の高度化に向けた検討や、ビッグデータの更なる活用に向け、新たな道路政策の推進に寄与することを目的とする。
このため、本業務を遂行する者は、ＥＴＣ２．０の情報提供サービスの現状の課題等を把握した上で、短期・長期と実効性のある改善を提案できる能力に優れている必要があることから、企画競争において、担当者の知識や経験、本業務のテーマ等の検討方法について広く提案を求めて、それを評価することが適切であるため、企画競争を実施したところ、２者から企画提案書の提出があった。
提出された企画提案書を審査した結果、上記相手方の企画提案は、情報提供サービス向上のための改善すべき点や、官民連携でのデータ活用に向けた具体的な提案がなされたことから、他者と比べて最も優れていると企画競争等審査委員会において特定された。
　よって、本業務を履行できるのは上記相手方のみであるため、随意契約を締結するものである。
根拠条文：会計法第２９条の３第４項、予決令第１０２条の４第３号
</t>
    <phoneticPr fontId="1"/>
  </si>
  <si>
    <t xml:space="preserve">本業務は、新設・既設電柱の占用制限の実施に向けた課題を整理し、現場の実態に応じた具体的な措置や普及促進に向けた検討を行うこと目的としている。
本業務の実施にあたっては、占用制限を優先的に実施すべき箇所の検討、既設電柱の占用制限に関する運用ガイドラインの検討、既設電柱の占用制限に係る費用負担のあり方の検討をするなど、高度な知識や技術力が求められるとともに、技術提案の具体的な業務内容に重点をおいて評価することが必要であることから、実施しうる者を特定するため、企画競争方式に基づき道路局企画競争有識者委員会を実施した。
　企画提案書を提出したのは上記の者のみであったが、「配置予定技術者の資格、経歴」、「技術者の業務の実績、経験及び能力（ヒアリング）」、「特定テーマに対する技術提案」において評価が高く、道路法第３７条に基づく占用制限の運用に関する知識について熟知しており、総合的に評価の高かった上記の者が本業務を的確に遂行できるとの審査結果となった。
　以上のことから、本業務を履行できるのは上記相手方のみであるため、随意契約を行うものである。
根拠条文
会計法第２９条の３第４項　予算決算及び会計令第１０２条の４第３号
</t>
    <phoneticPr fontId="1"/>
  </si>
  <si>
    <t xml:space="preserve">本業務は、平成30年度の点検実施状況とその結果及び一巡目全体の点検結果をとりまとめ、「道路メンテナンス年報」の作成にかかるデータの整理に加えて、一巡目点検の状況、各管理者の意見を踏まえた、二巡目点検におけるデータ整理等に関する課題を整理し、改善点の検討を実施するものであり、道路の老朽化対策に関する高度な知見及び専門的な技術を要することから、企画競争方式による審査を行った。
その結果、上記相手方の企画提案は、一巡目点検結果公表にあたってのデータ整理上の留意点として、点検未実施や計上漏れ等の施設を挙げ、具体的な項目の整理がなされており、また二巡目点検のデータ収集にあたっては、点検様式の違いや増大するデータへの対応など、着目点が明確であり、優れていると企画競争等審査委員会において特定された。
よって、本業務を履行できるのは上記相手方のみであるため、随意契約を締結するものである。
根拠条文：会計法第２９条の３第４項、予決令第１０２条の４第３号
</t>
    <phoneticPr fontId="1"/>
  </si>
  <si>
    <t xml:space="preserve">本業務は、道路構造物の定期点検について、地方公共団体のニーズを踏まえ更なる合理化に資する新技術を検証・評価するとともに、新技術選定の際に参考となる性能カタログ案を作成するものである。
本業務の実施にあたり、地方公共団体のニーズを踏まえた新技術の検証・評価や、新技術を選定する際のカタログ（案）の作成に関する高度な知見及び専門的な技術を要することから、企画競争方式による審査を行った。
その結果、上記相手方は、先進的インフラ点検技術の現場検証及び評価などの実績を有しており、企画提案においても、地方公共団体へのニーズ調査について、新技術の必要性や効率性などの観点からニーズを把握した上で、活用場面毎に技術区分を整理することを提案するなど、着目点が明確であり実現性の高い提案であると企画競争有識者委員会で認められた。
よって、本業務を履行できるのは上記相手方のみであるため、上記相手方と随意契約を締結するものである。
根拠条文：会計法第２９条の３第４項、予決令第１０２条の４第３号
</t>
    <phoneticPr fontId="1"/>
  </si>
  <si>
    <t xml:space="preserve">本業務は、道路トンネルの点検データや補修履歴などの収集・整理・蓄積を引き続き実施するとともに、これまで蓄積した各種データを分析し利活用方法を検討・提案するものであり、道路の老朽化対策に関する高度な知見及び専門的な技術を要することから、企画競争方式による審査を行った。
その結果、上記相手方の企画提案は、利活用方法を検討・提案する際の着眼点として、点検者ごとに変状判定の評価にばらつきが生じることを問題とし、発生原因を分析しばらつきを少なくする方法について検討するとともに、補修履歴情報を整理し、中長期的なメンテナンスにおける留意すべき点等を分析するなど、着目点が明確であり、優れていると企画競争等審査委員会において特定された。
よって、本業務を履行できるのは上記相手方のみであるため、随意契約を締結するものである。
根拠条文：会計法第２９条の３第４項、予決令第１０２条の４第３号
</t>
    <phoneticPr fontId="1"/>
  </si>
  <si>
    <t xml:space="preserve">本業務は、メンテナンスサイクルの着実な実施に向け、地方への技術支援制度や個別施設計画の策定支援策、集約・再編の促進方策に関する検討を行うものであり、地方公共団体の管理道路を含めた、道路メンテナンスに関する高度な知見及び専門的な技術を要することから、企画競争方式による審査を行った。
　その結果、上記相手方の企画提案は、検討に要する管理に係る各種データを効率的に収集するための着眼点として、既存調査における収集済みデータを活用し、不足情報はアンケート調査を行うが、回答側・集計側の作業が簡略となる入力フォームの作成を提案するなど、着目点が明確であり、実現性の高い提案であると企画競争等審査委員会において認められた。
よって、本業務を履行できるのは上記相手方のみであるため随意契約を締結するものである。
根拠条文：会計法第２９条の３第４項、予決令第１０２条の４第３号
</t>
    <phoneticPr fontId="1"/>
  </si>
  <si>
    <t xml:space="preserve">本業務は、直轄道路構造物の点検データを一元的に閲覧可能なシステムのプロトタイプを構築・試行するにあたり、複数の機関が所有する道路構造物に関する点検データについて、各機関が構築しているデータベースと連携するための仕様を作成し、試行運用を行うための環境を整備するものである。また、公益占用物件に関するデータについて、収集コストや占用申請企業の作業手間等の分析を行い、必要に応じて作成要件の改訂を行うものである。
本業務の実施にあたり、各機関との連携仕様をとりまとめ、プロトタイプシステムを構築し、公益占用物件データの収集のための要件の検討や全国道路橋データベースシステムの改修などに関する高度な知見及び専門的な技術を要することから、企画競争方式による審査を行った。
その結果、上記相手方は、道路構造物の点検データの一元的閲覧を可能とするデータベースシステムのプロトタイプ構築を行う業務の実績を有しており、企画提案においても、連携先の視点によるシステム連携仕様の検証や、公益占用物件位置の地図表示機能の実現方法の検討等を提案するなど、着目点が明確であり実現性の高い提案であると企画競争有識者委員会で認められた。
よって、本業務を履行できるのは上記相手方のみであるため、随意契約を締結するものである。
根拠条文：会計法第２９条の３第４項、予決令第１０２条の４第３号
</t>
    <phoneticPr fontId="1"/>
  </si>
  <si>
    <t>（一財）国土技術研究センター</t>
    <phoneticPr fontId="1"/>
  </si>
  <si>
    <t>-</t>
    <phoneticPr fontId="1"/>
  </si>
  <si>
    <t>（公社）日本交通計画協会</t>
    <phoneticPr fontId="1"/>
  </si>
  <si>
    <t>道路統計調査システム等の設計・開発、保守及び賃貸借等業務</t>
    <rPh sb="0" eb="2">
      <t>ドウロ</t>
    </rPh>
    <rPh sb="2" eb="4">
      <t>トウケイ</t>
    </rPh>
    <rPh sb="4" eb="6">
      <t>チョウサ</t>
    </rPh>
    <rPh sb="10" eb="11">
      <t>ナド</t>
    </rPh>
    <rPh sb="12" eb="14">
      <t>セッケイ</t>
    </rPh>
    <rPh sb="15" eb="17">
      <t>カイハツ</t>
    </rPh>
    <rPh sb="18" eb="20">
      <t>ホシュ</t>
    </rPh>
    <rPh sb="20" eb="21">
      <t>オヨ</t>
    </rPh>
    <rPh sb="22" eb="25">
      <t>チンタイシャク</t>
    </rPh>
    <rPh sb="25" eb="26">
      <t>ナド</t>
    </rPh>
    <rPh sb="26" eb="28">
      <t>ギョウム</t>
    </rPh>
    <phoneticPr fontId="4"/>
  </si>
  <si>
    <t>（株）セック</t>
    <rPh sb="1" eb="2">
      <t>カブ</t>
    </rPh>
    <phoneticPr fontId="4"/>
  </si>
  <si>
    <t>令和元年度　道路構造物の維持管理に向けた３次元データの活用方策検討業務</t>
  </si>
  <si>
    <t>令和元年度　自転車の運行による損害賠償保障制度のあり方等に関する検討業務</t>
  </si>
  <si>
    <t>令和元年度　路上工事による道路交通への影響に関する検討業務</t>
    <rPh sb="0" eb="2">
      <t>レイワ</t>
    </rPh>
    <rPh sb="2" eb="5">
      <t>ガンネンド</t>
    </rPh>
    <rPh sb="6" eb="8">
      <t>ロジョウ</t>
    </rPh>
    <rPh sb="8" eb="10">
      <t>コウジ</t>
    </rPh>
    <rPh sb="13" eb="15">
      <t>ドウロ</t>
    </rPh>
    <rPh sb="15" eb="17">
      <t>コウツウ</t>
    </rPh>
    <rPh sb="19" eb="21">
      <t>エイキョウ</t>
    </rPh>
    <rPh sb="22" eb="23">
      <t>カン</t>
    </rPh>
    <rPh sb="25" eb="27">
      <t>ケントウ</t>
    </rPh>
    <rPh sb="27" eb="29">
      <t>ギョウム</t>
    </rPh>
    <phoneticPr fontId="4"/>
  </si>
  <si>
    <t>今後の道路利用のあり方に係る検討業務</t>
    <rPh sb="0" eb="2">
      <t>コンゴ</t>
    </rPh>
    <rPh sb="3" eb="5">
      <t>ドウロ</t>
    </rPh>
    <rPh sb="5" eb="7">
      <t>リヨウ</t>
    </rPh>
    <rPh sb="10" eb="11">
      <t>カタ</t>
    </rPh>
    <rPh sb="12" eb="13">
      <t>カカ</t>
    </rPh>
    <rPh sb="14" eb="16">
      <t>ケントウ</t>
    </rPh>
    <rPh sb="16" eb="18">
      <t>ギョウム</t>
    </rPh>
    <phoneticPr fontId="4"/>
  </si>
  <si>
    <t>令和元年度　維持管理の効率化に関する検討業務</t>
    <rPh sb="0" eb="2">
      <t>レイワ</t>
    </rPh>
    <rPh sb="2" eb="5">
      <t>ガンネンド</t>
    </rPh>
    <rPh sb="6" eb="8">
      <t>イジ</t>
    </rPh>
    <rPh sb="8" eb="10">
      <t>カンリ</t>
    </rPh>
    <rPh sb="11" eb="14">
      <t>コウリツカ</t>
    </rPh>
    <rPh sb="15" eb="16">
      <t>カン</t>
    </rPh>
    <rPh sb="18" eb="20">
      <t>ケントウ</t>
    </rPh>
    <rPh sb="20" eb="22">
      <t>ギョウム</t>
    </rPh>
    <phoneticPr fontId="4"/>
  </si>
  <si>
    <t>中央復建コンサルタンツ（株）東京本社</t>
  </si>
  <si>
    <t>（一財）計量計画研究所</t>
    <rPh sb="1" eb="2">
      <t>イチ</t>
    </rPh>
    <rPh sb="2" eb="3">
      <t>ザイ</t>
    </rPh>
    <rPh sb="4" eb="6">
      <t>ケイリョウ</t>
    </rPh>
    <rPh sb="6" eb="8">
      <t>ケイカク</t>
    </rPh>
    <rPh sb="8" eb="11">
      <t>ケンキュウジョ</t>
    </rPh>
    <phoneticPr fontId="4"/>
  </si>
  <si>
    <t>ＳＯＭＰＯリスクマネジメント（株）</t>
    <phoneticPr fontId="1"/>
  </si>
  <si>
    <t>（株）公共計画研究所</t>
    <phoneticPr fontId="1"/>
  </si>
  <si>
    <t xml:space="preserve">本業務は、自転車利用等に対する損害賠償責任保険制度のあり方や保険の加入促進方策の検討を行うものである。
本業務の実施に当たっては、損害賠償責任保険制度に関する高度な知識と豊富な経験が求められるとともに、技術提案の具体的な業務内容に重点をおいて評価することが必要であることから、実施し得る者を特定するため、企画競争方式に基づき、道路局企画競争有識者委員会を実施した。
その結果、上記業者は、技術者評価（ヒアリング）、業務の実施方針及び手法、特定テーマのうち、自転車損害賠償責任保険等について、条例により加入を義務付けている地方自治体から情報発信の現状やニーズを調査・分析するといった具体的な提案において優れており、道路局企画競争有識者委員会において、本業務を遂行するに当たり適した業者であると認められたところである。
以上のことから、本業務を履行できるのは上記相手方のみであるため、随意契約を締結するものである。
根拠条文
会計法第２９条の３第４項　予算決算及び会計令第１０２条の４第３号
</t>
    <phoneticPr fontId="1"/>
  </si>
  <si>
    <t xml:space="preserve">本業務は、既存道路施設の３次元モデルを作成し、３次元データを活用した道路構造物の維持管理を行う際に求められる項目や精度等を検討する。また、定期点検を行う点検者・診断者に求められる資格要件や、道路分野における技術認証制度について検討するための基礎資料の整理を行うものである。
本業務の実施にあたり、道路構造物における３次元モデルに付与すべき項目（属性情報）の検討や、既存の道路施設の３次元モデルを作成し、付与項目を反映させて必要となるモデルの詳細度や可視化方法の検討などに関する高度な知見及び専門的な技術を要することから、企画競争方式による審査を行った。
その結果、上記相手方は、維持管理サイクルの効率的なデータ管理・出力および見える化を目的とした３次元モデル活用検討を行う業務の実績を有しており、企画提案においても、対象構造物や維持管理段階の絞り込みや、維持管理の現場の職員のヒアリング、全方位撮影画像によるモデル作成作業の低減を提案するなど、着目点が明確であり実現性の高い提案であると企画競争有識者委員会で認められた。
よって、本業務を履行できるのは上記相手方のみであるため、随意契約を締結するものである。
根拠条文：会計法第２９条の３第４項、予決令第１０２条の４第３号
</t>
    <phoneticPr fontId="1"/>
  </si>
  <si>
    <t xml:space="preserve">本業務は、路上工事による渋滞などの外部不経済を抑制するため、全国代表箇所の路上工事について、プローブデータにより交通状況（速度）を確認し、路上工事の交通影響を把握・評価し、更なる路上工事削減誘導策を検討するものである。
本業務の実施にあたり、路上工事による交通への影響把握・評価や、路上工事削減誘導策の評価などに関する高度な知見及び専門的な技術を要することから、企画競争方式による審査を行った。
その結果、上記相手方は、路上工事による外部不経済の定量化に関する検討などの実績を有しており、企画提案においても、路上工事縮減等の取組により、渋滞損失時間等の削減効果が見込まれる一方で、その取組による効果があまり公表されていない事を示唆し、公表をしやすくするため、それぞれの取組に即した効果の推計方法を整理することを提案するなど、着目点が明確であり実現性の高い提案であると企画競争有識者委員会で認められた。
よって、本業務を履行できるのは上記相手方のみであるため、上記相手方と随意契約を締結するものである。
根拠条文：会計法第２９条の３第４項、予決令第１０２条の４第３号
</t>
    <phoneticPr fontId="1"/>
  </si>
  <si>
    <t xml:space="preserve">本業務は、今後の動向を踏まえた道路利用に係る負担のあり方をはじめとする道路利用のあり方の検討等を行うため、国内外の自動車利用の推移・将来動向・税の地方毎の税収の整理、道路利用者の社会的費用と負担の乖離に関する分析、海外事例調査、道路利用に係る負担のあり方の課題整理等についての調査・検討を行うものである。
本業務を遂行する者は、道路関係の費用負担に関する調査、道路の調査・計画に関する調査についての知見を有している必要がある。企画競争において、配置予定技術者の経験及び能力、特定テーマに対する技術提案等について広く提案を求め、それを評価する必要があるため、企画競争を実施したところ、２者から企画提案書の提出があった。
提出された企画提案書を審査した結果、上記相手方の企画提案は、道路利用に係る負担のあり方の課題整理等について、課題整理における着眼点や調査方針が網羅的に整理されるなど、具体的な提案がなされていたため、最も優れた提案がされているとして、企画競争等審査委員会において特定された。
よって本業務を履行できるのは上記相手方のみであるため、随意契約を締結するものである。
根拠条文：会計法第29条の3第4項、予算決算及び会計令第102条の4第3号
</t>
    <phoneticPr fontId="1"/>
  </si>
  <si>
    <t>令和元年度　ナショナルサイクルルートの広報の方策に関する検討業務</t>
    <rPh sb="0" eb="2">
      <t>レイワ</t>
    </rPh>
    <rPh sb="2" eb="5">
      <t>ガンネンド</t>
    </rPh>
    <rPh sb="19" eb="21">
      <t>コウホウ</t>
    </rPh>
    <rPh sb="22" eb="24">
      <t>ホウサク</t>
    </rPh>
    <rPh sb="25" eb="26">
      <t>カン</t>
    </rPh>
    <rPh sb="28" eb="30">
      <t>ケントウ</t>
    </rPh>
    <rPh sb="30" eb="32">
      <t>ギョウム</t>
    </rPh>
    <phoneticPr fontId="4"/>
  </si>
  <si>
    <t>令和元年度　ナショナルサイクルルートの広報の方策に関する検討業務　パシフィックコンサルタンツ・電通共同提案体</t>
    <rPh sb="0" eb="2">
      <t>レイワ</t>
    </rPh>
    <rPh sb="2" eb="4">
      <t>ガンネン</t>
    </rPh>
    <rPh sb="4" eb="5">
      <t>ド</t>
    </rPh>
    <rPh sb="19" eb="21">
      <t>コウホウ</t>
    </rPh>
    <rPh sb="22" eb="24">
      <t>ホウサク</t>
    </rPh>
    <rPh sb="25" eb="26">
      <t>カン</t>
    </rPh>
    <rPh sb="28" eb="30">
      <t>ケントウ</t>
    </rPh>
    <rPh sb="30" eb="32">
      <t>ギョウム</t>
    </rPh>
    <rPh sb="47" eb="49">
      <t>デンツウ</t>
    </rPh>
    <rPh sb="49" eb="51">
      <t>キョウドウ</t>
    </rPh>
    <rPh sb="51" eb="53">
      <t>テイアン</t>
    </rPh>
    <rPh sb="53" eb="54">
      <t>カラダ</t>
    </rPh>
    <phoneticPr fontId="4"/>
  </si>
  <si>
    <t>-</t>
    <phoneticPr fontId="1"/>
  </si>
  <si>
    <t xml:space="preserve">本業務は、北海道開発局、８地方整備局及び沖縄総合事務局管内の直轄国道を対象として、維持管理に係わる各種データを分析し、維持管理基準（案）の見直し、また、舗装点検実施要領に基づく点検結果について整理・分析し、舗装のメンテナンスサイクルの確立に必要なデータの整備・管理のあり方について検討するものであり、国道の維持管理に関する高度な知見及び専門的な技術を要することから、企画競争方式による審査を行った。
　その結果、上記相手方の企画提案は、維持管理基準（案）の見直しを実施するにあたり、現状に即した頻度設定等を行うための留意点として、気象条件、地域状況・路線特性とのクロス分析を行い、関連する要因を抽出、検討に反映することを提案するなど、着目点が明確であり、実現性の高い提案であると企画競争等審査委員会において認められた。
よって、本業務を履行できるのは上記相手方のみであるため随意契約を締結するものである。
根拠条文：会計法第２９条の３第４項、予決令第１０２条の４第３号
</t>
    <phoneticPr fontId="1"/>
  </si>
  <si>
    <t xml:space="preserve">本業務は、ナショナルサイクルルートの国内外への有効な情報発信に係る方策の調査、広報媒体の作成等を行うものである。
ナショナルサイクルルートについては、これまで、「ナショナルサイクルルート制度検討小委員会」において制度要件等を検討してきたところ、令和元年９月に新たに制度を創設、同年１０月には第一次ルートとして３ルートを指定したところである。　　
ナショナルサイクルルートは、日本を代表し、世界に誇り得るサイクリングルートを国内外へPRするものであり、そのためには、今般のナショナルサイクルルートの指定・公表に合わせ、的確かつ速やかな情報発信が重要である。
本業務の実施に当たっては、海外のサイクリストに向けた情報発信等プロモーションに関する高度な知識が求められ、技術提案の具体的な業務内容に重点をおいて評価することが必要であることから、実施し得る者を特定するため、企画競争方式に基づき、道路局企画競争有識者委員会を実施した。
企画提案書を提出したのは上記１社のみであったが、当該業者は、技術者評価（ヒアリング）、業務の実施方針及び手法、特定テーマのうち、利用者のニーズや先行事例を踏まえ、海外サイクリスト等にとって利用価値のある情報発信コンテンツの整理・設計を実施する等の具体的な提案において優れており、道路局企画競争有識者委員会において、本業務を遂行するに当たり適した業者であると認められたところである。
以上のことから、本業務を履行できるのは上記相手方のみであるため、随意契約を締結するものである。
根拠条文
会計法第２９条の３第４項　予算決算及び会計令第１０２条の４第３号
</t>
    <phoneticPr fontId="1"/>
  </si>
  <si>
    <t>高速道路等のインフラに係る国内外事業・施策調査検討業務</t>
    <rPh sb="0" eb="2">
      <t>コウソク</t>
    </rPh>
    <rPh sb="2" eb="5">
      <t>ドウロトウ</t>
    </rPh>
    <rPh sb="11" eb="12">
      <t>カカ</t>
    </rPh>
    <rPh sb="13" eb="16">
      <t>コクナイガイ</t>
    </rPh>
    <rPh sb="16" eb="18">
      <t>ジギョウ</t>
    </rPh>
    <rPh sb="19" eb="21">
      <t>セサク</t>
    </rPh>
    <rPh sb="21" eb="23">
      <t>チョウサ</t>
    </rPh>
    <rPh sb="23" eb="25">
      <t>ケントウ</t>
    </rPh>
    <rPh sb="25" eb="27">
      <t>ギョウム</t>
    </rPh>
    <phoneticPr fontId="4"/>
  </si>
  <si>
    <t>（株）公共計画研究所</t>
    <rPh sb="0" eb="3">
      <t>カブ</t>
    </rPh>
    <rPh sb="3" eb="5">
      <t>コウキョウ</t>
    </rPh>
    <rPh sb="5" eb="7">
      <t>ケイカク</t>
    </rPh>
    <rPh sb="7" eb="10">
      <t>ケンキュウジョ</t>
    </rPh>
    <phoneticPr fontId="4"/>
  </si>
  <si>
    <t xml:space="preserve">本業務は、高速道路等のインフラにおける国内外の事例調査を行い、行政等における課題等を整理・分析し、必要な方策の検討を行うことを目的とするものである。
本業務の実施にあたっては、高速道路を含めたインフラ事業の国内外の事例を調査し、それぞれの長所・短所等を整理。収集・整理した事例等を参考にし、我が国の高速道路事業・施策への適用について課題を整理するための高度な知識及び豊富な経験が求められることから、実施しうる者を特定するため、企画競争に基づき企画提案書の審査を行った。
結果として、提案書を提出したのは、株式会社　公共計画研究所１者であり、提出された企画提案書に基づく審査を行った結果、『配置予定技術者の資格、経歴、手持ち業務の状況』、『業務実施方針及び手法』は業務遂行上、妥当なものと認められ、『特定テーマに対する企画提案』においても、机上シミュレーションとして具体の事業スキームを設定し、我が国へ適用する際の導入時と運用中の課題を分析・整理するなどの提案がされており、その内容は妥当なものであった。
以上のことから、本業務を履行できるのは上記相手方のみであるため、随意契約を締結するものである。
根拠条文
会計法第２９条の３第４項　予算決算及び会計令第１０２条の４第３号
</t>
    <phoneticPr fontId="1"/>
  </si>
  <si>
    <t>令和元年度　「道の駅」災害被害及び復旧状況に関する調査業務</t>
    <phoneticPr fontId="1"/>
  </si>
  <si>
    <t>協和コンサルタンツ・全国道の駅連絡会共同提案体</t>
    <rPh sb="0" eb="2">
      <t>キョウワ</t>
    </rPh>
    <rPh sb="10" eb="12">
      <t>ゼンコク</t>
    </rPh>
    <rPh sb="12" eb="13">
      <t>ミチ</t>
    </rPh>
    <rPh sb="14" eb="15">
      <t>エキ</t>
    </rPh>
    <rPh sb="15" eb="18">
      <t>レンラクカイ</t>
    </rPh>
    <rPh sb="18" eb="20">
      <t>キョウドウ</t>
    </rPh>
    <rPh sb="20" eb="22">
      <t>テイアン</t>
    </rPh>
    <rPh sb="22" eb="23">
      <t>タイ</t>
    </rPh>
    <phoneticPr fontId="4"/>
  </si>
  <si>
    <t>-</t>
    <phoneticPr fontId="1"/>
  </si>
  <si>
    <t xml:space="preserve">本業務は、道路工事等による通行規制に関する情報等について収集整理し、道路利用者への提供等を行うことを主な内容としている。
具体的には、委託業務実施要領の第５（１）に基づく情報について、各地方整備局に配置された職員や各地方整備局との機器接続により収集し、道路利用者に対し、適時適切に提供するものである。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
公益財団法人日本道路交通情報センターは、道路交通情報の充実・広域化の必要性を背景に、警察・道路管理者間の情報を一元的に収集し、正確かつ迅速に情報提供することによって交通の安全及び円滑化を図るために設立された法人である。
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以上のことから、会計法第２９条の３第４項及び予決令第１０２条の４第３号の規定により随意契約を締結するものである。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</si>
</sst>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mm/dd"/>
    <numFmt numFmtId="177" formatCode="0.00;[Red]0.00"/>
    <numFmt numFmtId="178" formatCode="#,##0;&quot;△ &quot;#,##0"/>
    <numFmt numFmtId="179" formatCode="0_);[Red]\(0\)"/>
  </numFmts>
  <fonts count="5" x14ac:knownFonts="1">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12"/>
      <color theme="1"/>
      <name val="ＭＳ Ｐゴシック"/>
      <family val="3"/>
      <charset val="128"/>
    </font>
  </fonts>
  <fills count="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2" fillId="0" borderId="0" xfId="0" applyFont="1"/>
    <xf numFmtId="0" fontId="2" fillId="0" borderId="0" xfId="0" applyFont="1" applyAlignment="1">
      <alignment horizontal="left"/>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vertical="center" wrapText="1"/>
      <protection locked="0"/>
    </xf>
    <xf numFmtId="176"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177" fontId="2" fillId="2" borderId="1" xfId="0" applyNumberFormat="1" applyFont="1" applyFill="1" applyBorder="1" applyAlignment="1" applyProtection="1">
      <alignment horizontal="center" vertical="center" wrapText="1"/>
      <protection locked="0"/>
    </xf>
    <xf numFmtId="0" fontId="2" fillId="0" borderId="0" xfId="0" applyFont="1" applyProtection="1">
      <protection locked="0"/>
    </xf>
    <xf numFmtId="0" fontId="2" fillId="0" borderId="2" xfId="0" applyFont="1" applyBorder="1" applyAlignment="1" applyProtection="1">
      <alignment vertical="top" wrapText="1"/>
      <protection locked="0"/>
    </xf>
    <xf numFmtId="176" fontId="2" fillId="0" borderId="2" xfId="0" applyNumberFormat="1" applyFont="1" applyBorder="1" applyAlignment="1" applyProtection="1">
      <alignment vertical="top" wrapText="1"/>
      <protection locked="0"/>
    </xf>
    <xf numFmtId="0" fontId="2" fillId="0" borderId="2" xfId="0" applyFont="1" applyBorder="1" applyAlignment="1" applyProtection="1">
      <alignment vertical="top"/>
      <protection locked="0"/>
    </xf>
    <xf numFmtId="0" fontId="2" fillId="0" borderId="0" xfId="0" applyFont="1" applyBorder="1" applyProtection="1">
      <protection locked="0"/>
    </xf>
    <xf numFmtId="49" fontId="2" fillId="0" borderId="0" xfId="0" applyNumberFormat="1" applyFont="1" applyBorder="1" applyProtection="1">
      <protection locked="0"/>
    </xf>
    <xf numFmtId="176" fontId="2" fillId="0" borderId="0" xfId="0" applyNumberFormat="1" applyFont="1" applyBorder="1" applyAlignment="1" applyProtection="1">
      <alignment vertical="top"/>
      <protection locked="0"/>
    </xf>
    <xf numFmtId="177" fontId="2" fillId="0" borderId="0" xfId="0" applyNumberFormat="1" applyFont="1" applyBorder="1" applyProtection="1">
      <protection locked="0"/>
    </xf>
    <xf numFmtId="177" fontId="2" fillId="0" borderId="2" xfId="0" applyNumberFormat="1" applyFont="1" applyBorder="1" applyAlignment="1" applyProtection="1">
      <alignment vertical="top"/>
      <protection hidden="1"/>
    </xf>
    <xf numFmtId="0" fontId="2" fillId="0" borderId="2" xfId="0" applyNumberFormat="1" applyFont="1" applyBorder="1" applyAlignment="1" applyProtection="1">
      <alignment vertical="top" wrapText="1"/>
      <protection locked="0"/>
    </xf>
    <xf numFmtId="176" fontId="2" fillId="0" borderId="2" xfId="0" applyNumberFormat="1" applyFont="1" applyBorder="1" applyAlignment="1" applyProtection="1">
      <alignment horizontal="center" vertical="top" wrapText="1"/>
      <protection locked="0"/>
    </xf>
    <xf numFmtId="178" fontId="2" fillId="0" borderId="2" xfId="0" applyNumberFormat="1" applyFont="1" applyBorder="1" applyAlignment="1" applyProtection="1">
      <alignment vertical="top"/>
      <protection locked="0"/>
    </xf>
    <xf numFmtId="176" fontId="2" fillId="0" borderId="0" xfId="0" applyNumberFormat="1" applyFont="1" applyBorder="1" applyAlignment="1" applyProtection="1">
      <alignment horizontal="center" vertical="top"/>
      <protection locked="0"/>
    </xf>
    <xf numFmtId="0" fontId="2" fillId="0" borderId="2" xfId="0" applyFont="1" applyFill="1" applyBorder="1" applyAlignment="1" applyProtection="1">
      <alignment vertical="top" wrapText="1"/>
      <protection locked="0"/>
    </xf>
    <xf numFmtId="0" fontId="2" fillId="2" borderId="1" xfId="0"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176" fontId="2" fillId="2" borderId="1" xfId="0" applyNumberFormat="1" applyFont="1" applyFill="1" applyBorder="1" applyAlignment="1" applyProtection="1">
      <alignment horizontal="center" vertical="center" wrapText="1"/>
      <protection locked="0"/>
    </xf>
    <xf numFmtId="0" fontId="2" fillId="4" borderId="2" xfId="0" applyFont="1" applyFill="1" applyBorder="1" applyAlignment="1" applyProtection="1">
      <alignment vertical="top" wrapText="1"/>
      <protection locked="0"/>
    </xf>
    <xf numFmtId="0" fontId="2" fillId="3" borderId="2" xfId="0" applyNumberFormat="1" applyFont="1" applyFill="1" applyBorder="1" applyAlignment="1" applyProtection="1">
      <alignment vertical="top" wrapText="1"/>
      <protection locked="0"/>
    </xf>
    <xf numFmtId="176" fontId="2" fillId="3" borderId="2" xfId="0" applyNumberFormat="1" applyFont="1" applyFill="1" applyBorder="1" applyAlignment="1" applyProtection="1">
      <alignment horizontal="center" vertical="top" wrapText="1"/>
      <protection locked="0"/>
    </xf>
    <xf numFmtId="0" fontId="2" fillId="3" borderId="2" xfId="0" applyFont="1" applyFill="1" applyBorder="1" applyAlignment="1" applyProtection="1">
      <alignment vertical="top" wrapText="1"/>
      <protection locked="0"/>
    </xf>
    <xf numFmtId="178" fontId="2" fillId="3" borderId="2" xfId="0" applyNumberFormat="1" applyFont="1" applyFill="1" applyBorder="1" applyAlignment="1" applyProtection="1">
      <alignment vertical="top"/>
      <protection locked="0"/>
    </xf>
    <xf numFmtId="177" fontId="2" fillId="3" borderId="2" xfId="0" applyNumberFormat="1" applyFont="1" applyFill="1" applyBorder="1" applyAlignment="1" applyProtection="1">
      <alignment vertical="top"/>
      <protection hidden="1"/>
    </xf>
    <xf numFmtId="0" fontId="2" fillId="3" borderId="2" xfId="0" applyFont="1" applyFill="1" applyBorder="1" applyAlignment="1" applyProtection="1">
      <alignment horizontal="center" vertical="top" wrapText="1"/>
      <protection locked="0"/>
    </xf>
    <xf numFmtId="179" fontId="2" fillId="3" borderId="2" xfId="0" applyNumberFormat="1" applyFont="1" applyFill="1" applyBorder="1" applyAlignment="1" applyProtection="1">
      <alignment horizontal="center" vertical="top" wrapText="1"/>
      <protection locked="0"/>
    </xf>
    <xf numFmtId="179" fontId="2" fillId="2" borderId="1" xfId="0" applyNumberFormat="1" applyFont="1" applyFill="1" applyBorder="1" applyAlignment="1" applyProtection="1">
      <alignment horizontal="center" vertical="center" wrapText="1"/>
      <protection locked="0"/>
    </xf>
    <xf numFmtId="179" fontId="2" fillId="0" borderId="2" xfId="0" applyNumberFormat="1" applyFont="1" applyBorder="1" applyAlignment="1" applyProtection="1">
      <alignment horizontal="center" vertical="top" wrapText="1"/>
      <protection locked="0"/>
    </xf>
    <xf numFmtId="179" fontId="2" fillId="0" borderId="0" xfId="0" applyNumberFormat="1" applyFont="1" applyBorder="1" applyAlignment="1" applyProtection="1">
      <alignment horizontal="center"/>
      <protection locked="0"/>
    </xf>
    <xf numFmtId="49" fontId="2" fillId="3" borderId="0" xfId="0" applyNumberFormat="1" applyFont="1" applyFill="1" applyBorder="1" applyProtection="1">
      <protection locked="0"/>
    </xf>
    <xf numFmtId="176" fontId="2" fillId="3" borderId="0" xfId="0" applyNumberFormat="1" applyFont="1" applyFill="1" applyBorder="1" applyAlignment="1" applyProtection="1">
      <alignment vertical="top"/>
      <protection locked="0"/>
    </xf>
    <xf numFmtId="0" fontId="2" fillId="3" borderId="0" xfId="0" applyFont="1" applyFill="1" applyBorder="1" applyProtection="1">
      <protection locked="0"/>
    </xf>
    <xf numFmtId="177" fontId="2" fillId="3" borderId="0" xfId="0" applyNumberFormat="1" applyFont="1" applyFill="1" applyBorder="1" applyProtection="1">
      <protection locked="0"/>
    </xf>
    <xf numFmtId="0" fontId="2" fillId="3" borderId="0" xfId="0" applyFont="1" applyFill="1" applyProtection="1">
      <protection locked="0"/>
    </xf>
    <xf numFmtId="0" fontId="4" fillId="3" borderId="3" xfId="0" applyFont="1" applyFill="1" applyBorder="1" applyAlignment="1">
      <alignment vertical="center" wrapText="1"/>
    </xf>
    <xf numFmtId="178" fontId="2" fillId="3" borderId="2" xfId="0" applyNumberFormat="1" applyFont="1" applyFill="1" applyBorder="1" applyAlignment="1" applyProtection="1">
      <alignment horizontal="center" vertical="top"/>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47625</xdr:colOff>
      <xdr:row>1</xdr:row>
      <xdr:rowOff>57150</xdr:rowOff>
    </xdr:from>
    <xdr:to>
      <xdr:col>0</xdr:col>
      <xdr:colOff>1676400</xdr:colOff>
      <xdr:row>4</xdr:row>
      <xdr:rowOff>38100</xdr:rowOff>
    </xdr:to>
    <xdr:sp macro="" textlink="">
      <xdr:nvSpPr>
        <xdr:cNvPr id="2" name="テキスト ボックス 1"/>
        <xdr:cNvSpPr txBox="1"/>
      </xdr:nvSpPr>
      <xdr:spPr>
        <a:xfrm>
          <a:off x="47625" y="523875"/>
          <a:ext cx="1628775" cy="44767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xdr:row>
      <xdr:rowOff>57150</xdr:rowOff>
    </xdr:from>
    <xdr:to>
      <xdr:col>0</xdr:col>
      <xdr:colOff>1676400</xdr:colOff>
      <xdr:row>4</xdr:row>
      <xdr:rowOff>38100</xdr:rowOff>
    </xdr:to>
    <xdr:sp macro="" textlink="">
      <xdr:nvSpPr>
        <xdr:cNvPr id="2" name="テキスト ボックス 1"/>
        <xdr:cNvSpPr txBox="1"/>
      </xdr:nvSpPr>
      <xdr:spPr>
        <a:xfrm>
          <a:off x="47625" y="523875"/>
          <a:ext cx="1628775" cy="44767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view="pageBreakPreview" zoomScale="85" zoomScaleNormal="100" zoomScaleSheetLayoutView="85" workbookViewId="0">
      <pane xSplit="1" ySplit="1" topLeftCell="B2" activePane="bottomRight" state="frozen"/>
      <selection pane="topRight" activeCell="B1" sqref="B1"/>
      <selection pane="bottomLeft" activeCell="A2" sqref="A2"/>
      <selection pane="bottomRight" activeCell="A4" sqref="A4"/>
    </sheetView>
  </sheetViews>
  <sheetFormatPr defaultRowHeight="12" x14ac:dyDescent="0.15"/>
  <cols>
    <col min="1" max="2" width="35.625" style="14" customWidth="1"/>
    <col min="3" max="3" width="16.125" style="15" bestFit="1" customWidth="1"/>
    <col min="4" max="4" width="35.625" style="13" customWidth="1"/>
    <col min="5" max="5" width="20.625" style="13" customWidth="1"/>
    <col min="6" max="6" width="20" style="13" customWidth="1"/>
    <col min="7" max="7" width="11.625" style="13" customWidth="1"/>
    <col min="8" max="8" width="11.625" style="13" bestFit="1" customWidth="1"/>
    <col min="9" max="9" width="14.75" style="16" bestFit="1" customWidth="1"/>
    <col min="10" max="10" width="19.25" style="13" customWidth="1"/>
    <col min="11" max="16384" width="9" style="13"/>
  </cols>
  <sheetData>
    <row r="1" spans="1:10" s="9" customFormat="1" ht="36.75" thickBot="1" x14ac:dyDescent="0.2">
      <c r="A1" s="3" t="s">
        <v>0</v>
      </c>
      <c r="B1" s="4" t="s">
        <v>9</v>
      </c>
      <c r="C1" s="5" t="s">
        <v>1</v>
      </c>
      <c r="D1" s="6" t="s">
        <v>2</v>
      </c>
      <c r="E1" s="6" t="s">
        <v>30</v>
      </c>
      <c r="F1" s="7" t="s">
        <v>10</v>
      </c>
      <c r="G1" s="6" t="s">
        <v>3</v>
      </c>
      <c r="H1" s="6" t="s">
        <v>4</v>
      </c>
      <c r="I1" s="8" t="s">
        <v>13</v>
      </c>
      <c r="J1" s="6" t="s">
        <v>5</v>
      </c>
    </row>
    <row r="2" spans="1:10" s="9" customFormat="1" ht="45" customHeight="1" thickTop="1" x14ac:dyDescent="0.15">
      <c r="A2" s="42" t="s">
        <v>191</v>
      </c>
      <c r="B2" s="27" t="s">
        <v>89</v>
      </c>
      <c r="C2" s="28">
        <v>43556</v>
      </c>
      <c r="D2" s="29" t="s">
        <v>27</v>
      </c>
      <c r="E2" s="33">
        <v>8013401001509</v>
      </c>
      <c r="F2" s="32" t="s">
        <v>26</v>
      </c>
      <c r="G2" s="30">
        <v>15584400</v>
      </c>
      <c r="H2" s="30">
        <v>9936000</v>
      </c>
      <c r="I2" s="31">
        <f>IF(AND(AND(G2&lt;&gt;"",G2&lt;&gt;0),AND(H2&lt;&gt;"",H2&lt;&gt;0)), H2/G2*100,"")</f>
        <v>63.756063756063753</v>
      </c>
      <c r="J2" s="29"/>
    </row>
    <row r="3" spans="1:10" s="9" customFormat="1" ht="45" customHeight="1" x14ac:dyDescent="0.15">
      <c r="A3" s="42" t="s">
        <v>192</v>
      </c>
      <c r="B3" s="27" t="s">
        <v>89</v>
      </c>
      <c r="C3" s="28">
        <v>43556</v>
      </c>
      <c r="D3" s="29" t="s">
        <v>110</v>
      </c>
      <c r="E3" s="33">
        <v>2020001088122</v>
      </c>
      <c r="F3" s="32" t="s">
        <v>26</v>
      </c>
      <c r="G3" s="30">
        <v>14461200</v>
      </c>
      <c r="H3" s="30">
        <v>7700400</v>
      </c>
      <c r="I3" s="31">
        <f t="shared" ref="I3:I6" si="0">IF(AND(AND(G3&lt;&gt;"",G3&lt;&gt;0),AND(H3&lt;&gt;"",H3&lt;&gt;0)), H3/G3*100,"")</f>
        <v>53.248693054518291</v>
      </c>
      <c r="J3" s="29"/>
    </row>
    <row r="4" spans="1:10" s="9" customFormat="1" ht="45" customHeight="1" x14ac:dyDescent="0.15">
      <c r="A4" s="42" t="s">
        <v>193</v>
      </c>
      <c r="B4" s="27" t="s">
        <v>89</v>
      </c>
      <c r="C4" s="28">
        <v>43556</v>
      </c>
      <c r="D4" s="29" t="s">
        <v>27</v>
      </c>
      <c r="E4" s="33">
        <v>8013401001509</v>
      </c>
      <c r="F4" s="32" t="s">
        <v>26</v>
      </c>
      <c r="G4" s="30">
        <v>15400800</v>
      </c>
      <c r="H4" s="30">
        <v>9644400</v>
      </c>
      <c r="I4" s="31">
        <f t="shared" si="0"/>
        <v>62.622720897615714</v>
      </c>
      <c r="J4" s="29"/>
    </row>
    <row r="5" spans="1:10" s="9" customFormat="1" ht="45" customHeight="1" x14ac:dyDescent="0.15">
      <c r="A5" s="42" t="s">
        <v>194</v>
      </c>
      <c r="B5" s="27" t="s">
        <v>89</v>
      </c>
      <c r="C5" s="28">
        <v>43615</v>
      </c>
      <c r="D5" s="29" t="s">
        <v>110</v>
      </c>
      <c r="E5" s="33">
        <v>2020001088122</v>
      </c>
      <c r="F5" s="32" t="s">
        <v>26</v>
      </c>
      <c r="G5" s="30">
        <v>16027000</v>
      </c>
      <c r="H5" s="30">
        <v>7593300</v>
      </c>
      <c r="I5" s="31">
        <f t="shared" si="0"/>
        <v>47.378174330816748</v>
      </c>
      <c r="J5" s="29"/>
    </row>
    <row r="6" spans="1:10" s="9" customFormat="1" ht="45" customHeight="1" x14ac:dyDescent="0.15">
      <c r="A6" s="27" t="s">
        <v>299</v>
      </c>
      <c r="B6" s="27" t="s">
        <v>89</v>
      </c>
      <c r="C6" s="28">
        <v>43686</v>
      </c>
      <c r="D6" s="29" t="s">
        <v>300</v>
      </c>
      <c r="E6" s="33">
        <v>1010901026918</v>
      </c>
      <c r="F6" s="32" t="s">
        <v>26</v>
      </c>
      <c r="G6" s="30">
        <v>53988000</v>
      </c>
      <c r="H6" s="30">
        <v>37400000</v>
      </c>
      <c r="I6" s="31">
        <f t="shared" si="0"/>
        <v>69.274653626731862</v>
      </c>
      <c r="J6" s="29"/>
    </row>
    <row r="7" spans="1:10" s="9" customFormat="1" ht="45" customHeight="1" x14ac:dyDescent="0.15">
      <c r="A7" s="27"/>
      <c r="B7" s="27"/>
      <c r="C7" s="28"/>
      <c r="D7" s="29"/>
      <c r="E7" s="33"/>
      <c r="F7" s="32"/>
      <c r="G7" s="30"/>
      <c r="H7" s="30"/>
      <c r="I7" s="31"/>
      <c r="J7" s="29"/>
    </row>
    <row r="8" spans="1:10" s="9" customFormat="1" ht="45" customHeight="1" x14ac:dyDescent="0.15">
      <c r="A8" s="27"/>
      <c r="B8" s="27"/>
      <c r="C8" s="28"/>
      <c r="D8" s="29"/>
      <c r="E8" s="33"/>
      <c r="F8" s="32"/>
      <c r="G8" s="30"/>
      <c r="H8" s="30"/>
      <c r="I8" s="31"/>
      <c r="J8" s="29"/>
    </row>
    <row r="9" spans="1:10" s="9" customFormat="1" ht="45" customHeight="1" x14ac:dyDescent="0.15">
      <c r="A9" s="27"/>
      <c r="B9" s="27"/>
      <c r="C9" s="28"/>
      <c r="D9" s="29"/>
      <c r="E9" s="33"/>
      <c r="F9" s="32"/>
      <c r="G9" s="30"/>
      <c r="H9" s="30"/>
      <c r="I9" s="31"/>
      <c r="J9" s="29"/>
    </row>
    <row r="10" spans="1:10" s="9" customFormat="1" ht="45" customHeight="1" x14ac:dyDescent="0.15">
      <c r="A10" s="27"/>
      <c r="B10" s="27"/>
      <c r="C10" s="28"/>
      <c r="D10" s="29"/>
      <c r="E10" s="33"/>
      <c r="F10" s="32"/>
      <c r="G10" s="30"/>
      <c r="H10" s="30"/>
      <c r="I10" s="31"/>
      <c r="J10" s="29"/>
    </row>
    <row r="11" spans="1:10" x14ac:dyDescent="0.15">
      <c r="A11" s="37"/>
      <c r="B11" s="37"/>
      <c r="C11" s="38"/>
      <c r="D11" s="39"/>
      <c r="E11" s="39"/>
      <c r="F11" s="39"/>
      <c r="G11" s="39"/>
      <c r="H11" s="39"/>
      <c r="I11" s="40"/>
      <c r="J11" s="39"/>
    </row>
  </sheetData>
  <phoneticPr fontId="1"/>
  <dataValidations count="8">
    <dataValidation type="textLength" operator="lessThanOrEqual" allowBlank="1" showInputMessage="1" showErrorMessage="1" errorTitle="物品役務等の名称及び数量" error="256文字以内で入力してください。" sqref="A11:A65539">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1:B65539">
      <formula1>256</formula1>
    </dataValidation>
    <dataValidation type="textLength" operator="lessThanOrEqual" allowBlank="1" showInputMessage="1" showErrorMessage="1" errorTitle="契約の相手方の称号又は名称及び住所" error="256文字以内で入力してください。" sqref="D11:E65539">
      <formula1>256</formula1>
    </dataValidation>
    <dataValidation type="textLength" operator="lessThanOrEqual" allowBlank="1" showInputMessage="1" showErrorMessage="1" errorTitle="備考" error="256文字以内で入力してください。" sqref="J11:J65539">
      <formula1>256</formula1>
    </dataValidation>
    <dataValidation type="whole" operator="lessThanOrEqual" allowBlank="1" showInputMessage="1" showErrorMessage="1" errorTitle="予定価格" error="正しい数値を入力してください。" sqref="G11:G65539">
      <formula1>999999999999</formula1>
    </dataValidation>
    <dataValidation type="whole" operator="lessThanOrEqual" allowBlank="1" showInputMessage="1" showErrorMessage="1" errorTitle="契約金額" error="正しい数値を入力してください。" sqref="H11:H65539">
      <formula1>999999999999</formula1>
    </dataValidation>
    <dataValidation type="list" operator="lessThanOrEqual" showInputMessage="1" showErrorMessage="1" errorTitle="一般競争入札・指名競争入札の別" error="リストから選択してください。" sqref="F11:F65539">
      <formula1>一般競争入札・指名競争入札の別</formula1>
    </dataValidation>
    <dataValidation type="date" operator="greaterThanOrEqual" allowBlank="1" showInputMessage="1" showErrorMessage="1" errorTitle="契約を締結した日" error="正しい日付を入力してください。" sqref="C11:C65539 C1">
      <formula1>38718</formula1>
    </dataValidation>
  </dataValidations>
  <printOptions horizontalCentered="1"/>
  <pageMargins left="0.19685039370078741" right="0.19685039370078741" top="0.59055118110236227" bottom="0.59055118110236227" header="0.51181102362204722" footer="0.51181102362204722"/>
  <pageSetup paperSize="9" scale="66"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6"/>
  <sheetViews>
    <sheetView tabSelected="1" view="pageBreakPreview" zoomScale="55" zoomScaleNormal="85" zoomScaleSheetLayoutView="55" workbookViewId="0">
      <pane xSplit="1" ySplit="1" topLeftCell="B103" activePane="bottomRight" state="frozen"/>
      <selection activeCell="D15" sqref="D15"/>
      <selection pane="topRight" activeCell="D15" sqref="D15"/>
      <selection pane="bottomLeft" activeCell="D15" sqref="D15"/>
      <selection pane="bottomRight" activeCell="J104" sqref="J104"/>
    </sheetView>
  </sheetViews>
  <sheetFormatPr defaultRowHeight="12" x14ac:dyDescent="0.15"/>
  <cols>
    <col min="1" max="2" width="35.625" style="14" customWidth="1"/>
    <col min="3" max="3" width="16.125" style="21" customWidth="1"/>
    <col min="4" max="4" width="24.375" style="13" customWidth="1"/>
    <col min="5" max="5" width="20.625" style="36" customWidth="1"/>
    <col min="6" max="6" width="64.5" style="13" customWidth="1"/>
    <col min="7" max="7" width="11.625" style="13" customWidth="1"/>
    <col min="8" max="8" width="11.625" style="13" bestFit="1" customWidth="1"/>
    <col min="9" max="9" width="13.625" style="16" customWidth="1"/>
    <col min="10" max="10" width="9.5" style="13" customWidth="1"/>
    <col min="11" max="16384" width="9" style="13"/>
  </cols>
  <sheetData>
    <row r="1" spans="1:10" s="9" customFormat="1" ht="36.75" thickBot="1" x14ac:dyDescent="0.2">
      <c r="A1" s="24" t="s">
        <v>14</v>
      </c>
      <c r="B1" s="4" t="s">
        <v>15</v>
      </c>
      <c r="C1" s="25" t="s">
        <v>16</v>
      </c>
      <c r="D1" s="23" t="s">
        <v>17</v>
      </c>
      <c r="E1" s="34" t="s">
        <v>30</v>
      </c>
      <c r="F1" s="7" t="s">
        <v>18</v>
      </c>
      <c r="G1" s="23" t="s">
        <v>19</v>
      </c>
      <c r="H1" s="23" t="s">
        <v>20</v>
      </c>
      <c r="I1" s="8" t="s">
        <v>21</v>
      </c>
      <c r="J1" s="23" t="s">
        <v>22</v>
      </c>
    </row>
    <row r="2" spans="1:10" s="9" customFormat="1" ht="324.75" thickTop="1" x14ac:dyDescent="0.15">
      <c r="A2" s="27" t="s">
        <v>184</v>
      </c>
      <c r="B2" s="27" t="s">
        <v>89</v>
      </c>
      <c r="C2" s="28">
        <v>43556</v>
      </c>
      <c r="D2" s="29" t="s">
        <v>185</v>
      </c>
      <c r="E2" s="33">
        <v>2010005004175</v>
      </c>
      <c r="F2" s="29" t="s">
        <v>186</v>
      </c>
      <c r="G2" s="43" t="s">
        <v>195</v>
      </c>
      <c r="H2" s="30">
        <v>218324000</v>
      </c>
      <c r="I2" s="31"/>
      <c r="J2" s="29"/>
    </row>
    <row r="3" spans="1:10" s="9" customFormat="1" ht="228" x14ac:dyDescent="0.15">
      <c r="A3" s="27" t="s">
        <v>33</v>
      </c>
      <c r="B3" s="27" t="s">
        <v>89</v>
      </c>
      <c r="C3" s="28">
        <v>43572</v>
      </c>
      <c r="D3" s="29" t="s">
        <v>90</v>
      </c>
      <c r="E3" s="33">
        <v>8010401024011</v>
      </c>
      <c r="F3" s="29" t="s">
        <v>128</v>
      </c>
      <c r="G3" s="30">
        <v>45826000</v>
      </c>
      <c r="H3" s="30">
        <v>45826000</v>
      </c>
      <c r="I3" s="31">
        <f>IF(AND(AND(G3&lt;&gt;"",G3&lt;&gt;0),AND(H3&lt;&gt;"",H3&lt;&gt;0)), H3/G3*100,"")</f>
        <v>100</v>
      </c>
      <c r="J3" s="29"/>
    </row>
    <row r="4" spans="1:10" s="9" customFormat="1" ht="204" x14ac:dyDescent="0.15">
      <c r="A4" s="27" t="s">
        <v>34</v>
      </c>
      <c r="B4" s="27" t="s">
        <v>89</v>
      </c>
      <c r="C4" s="28">
        <v>43580</v>
      </c>
      <c r="D4" s="29" t="s">
        <v>29</v>
      </c>
      <c r="E4" s="33">
        <v>4010401048922</v>
      </c>
      <c r="F4" s="29" t="s">
        <v>129</v>
      </c>
      <c r="G4" s="30">
        <v>25003000</v>
      </c>
      <c r="H4" s="30">
        <v>24992550</v>
      </c>
      <c r="I4" s="31">
        <f t="shared" ref="I4:I67" si="0">IF(AND(AND(G4&lt;&gt;"",G4&lt;&gt;0),AND(H4&lt;&gt;"",H4&lt;&gt;0)), H4/G4*100,"")</f>
        <v>99.95820501539815</v>
      </c>
      <c r="J4" s="29"/>
    </row>
    <row r="5" spans="1:10" s="9" customFormat="1" ht="180" x14ac:dyDescent="0.15">
      <c r="A5" s="27" t="s">
        <v>35</v>
      </c>
      <c r="B5" s="27" t="s">
        <v>89</v>
      </c>
      <c r="C5" s="28">
        <v>43594</v>
      </c>
      <c r="D5" s="29" t="s">
        <v>91</v>
      </c>
      <c r="E5" s="33">
        <v>4011001005165</v>
      </c>
      <c r="F5" s="29" t="s">
        <v>130</v>
      </c>
      <c r="G5" s="30">
        <v>29238000</v>
      </c>
      <c r="H5" s="30">
        <v>29150000</v>
      </c>
      <c r="I5" s="31">
        <f t="shared" si="0"/>
        <v>99.699021820917991</v>
      </c>
      <c r="J5" s="29"/>
    </row>
    <row r="6" spans="1:10" s="9" customFormat="1" ht="192" x14ac:dyDescent="0.15">
      <c r="A6" s="27" t="s">
        <v>36</v>
      </c>
      <c r="B6" s="27" t="s">
        <v>89</v>
      </c>
      <c r="C6" s="28">
        <v>43598</v>
      </c>
      <c r="D6" s="29" t="s">
        <v>92</v>
      </c>
      <c r="E6" s="33">
        <v>2010005004175</v>
      </c>
      <c r="F6" s="29" t="s">
        <v>131</v>
      </c>
      <c r="G6" s="30">
        <v>4961000</v>
      </c>
      <c r="H6" s="30">
        <v>4961000</v>
      </c>
      <c r="I6" s="31">
        <f t="shared" si="0"/>
        <v>100</v>
      </c>
      <c r="J6" s="29"/>
    </row>
    <row r="7" spans="1:10" s="9" customFormat="1" ht="252" x14ac:dyDescent="0.15">
      <c r="A7" s="27" t="s">
        <v>37</v>
      </c>
      <c r="B7" s="27" t="s">
        <v>89</v>
      </c>
      <c r="C7" s="28">
        <v>43600</v>
      </c>
      <c r="D7" s="29" t="s">
        <v>93</v>
      </c>
      <c r="E7" s="33" t="s">
        <v>32</v>
      </c>
      <c r="F7" s="29" t="s">
        <v>133</v>
      </c>
      <c r="G7" s="30">
        <v>49841000.000000007</v>
      </c>
      <c r="H7" s="30">
        <v>49830000</v>
      </c>
      <c r="I7" s="31">
        <f t="shared" si="0"/>
        <v>99.977929816817465</v>
      </c>
      <c r="J7" s="29"/>
    </row>
    <row r="8" spans="1:10" s="9" customFormat="1" ht="228" x14ac:dyDescent="0.15">
      <c r="A8" s="27" t="s">
        <v>38</v>
      </c>
      <c r="B8" s="27" t="s">
        <v>89</v>
      </c>
      <c r="C8" s="28">
        <v>43598</v>
      </c>
      <c r="D8" s="29" t="s">
        <v>94</v>
      </c>
      <c r="E8" s="33">
        <v>8010605002135</v>
      </c>
      <c r="F8" s="29" t="s">
        <v>132</v>
      </c>
      <c r="G8" s="30">
        <v>15994000.000000002</v>
      </c>
      <c r="H8" s="30">
        <v>15994000</v>
      </c>
      <c r="I8" s="31">
        <f t="shared" si="0"/>
        <v>99.999999999999986</v>
      </c>
      <c r="J8" s="29"/>
    </row>
    <row r="9" spans="1:10" s="9" customFormat="1" ht="204" x14ac:dyDescent="0.15">
      <c r="A9" s="27" t="s">
        <v>39</v>
      </c>
      <c r="B9" s="27" t="s">
        <v>89</v>
      </c>
      <c r="C9" s="28">
        <v>43600</v>
      </c>
      <c r="D9" s="29" t="s">
        <v>95</v>
      </c>
      <c r="E9" s="33">
        <v>8013401001509</v>
      </c>
      <c r="F9" s="29" t="s">
        <v>134</v>
      </c>
      <c r="G9" s="30">
        <v>4928000</v>
      </c>
      <c r="H9" s="30">
        <v>4917000</v>
      </c>
      <c r="I9" s="31">
        <f t="shared" si="0"/>
        <v>99.776785714285708</v>
      </c>
      <c r="J9" s="29"/>
    </row>
    <row r="10" spans="1:10" s="9" customFormat="1" ht="264" x14ac:dyDescent="0.15">
      <c r="A10" s="27" t="s">
        <v>40</v>
      </c>
      <c r="B10" s="27" t="s">
        <v>89</v>
      </c>
      <c r="C10" s="28">
        <v>43600</v>
      </c>
      <c r="D10" s="29" t="s">
        <v>127</v>
      </c>
      <c r="E10" s="33">
        <v>7010001042703</v>
      </c>
      <c r="F10" s="29" t="s">
        <v>135</v>
      </c>
      <c r="G10" s="30">
        <v>90585000</v>
      </c>
      <c r="H10" s="30">
        <v>90585000</v>
      </c>
      <c r="I10" s="31">
        <f t="shared" si="0"/>
        <v>100</v>
      </c>
      <c r="J10" s="29"/>
    </row>
    <row r="11" spans="1:10" s="9" customFormat="1" ht="204" x14ac:dyDescent="0.15">
      <c r="A11" s="27" t="s">
        <v>41</v>
      </c>
      <c r="B11" s="27" t="s">
        <v>89</v>
      </c>
      <c r="C11" s="28">
        <v>43605</v>
      </c>
      <c r="D11" s="29" t="s">
        <v>31</v>
      </c>
      <c r="E11" s="33">
        <v>5011105004806</v>
      </c>
      <c r="F11" s="29" t="s">
        <v>136</v>
      </c>
      <c r="G11" s="30">
        <v>12221000.000000002</v>
      </c>
      <c r="H11" s="30">
        <v>12221000</v>
      </c>
      <c r="I11" s="31">
        <f t="shared" si="0"/>
        <v>99.999999999999986</v>
      </c>
      <c r="J11" s="29"/>
    </row>
    <row r="12" spans="1:10" s="9" customFormat="1" ht="252" x14ac:dyDescent="0.15">
      <c r="A12" s="27" t="s">
        <v>42</v>
      </c>
      <c r="B12" s="27" t="s">
        <v>89</v>
      </c>
      <c r="C12" s="28">
        <v>43605</v>
      </c>
      <c r="D12" s="29" t="s">
        <v>96</v>
      </c>
      <c r="E12" s="33" t="s">
        <v>32</v>
      </c>
      <c r="F12" s="29" t="s">
        <v>137</v>
      </c>
      <c r="G12" s="30">
        <v>18799000</v>
      </c>
      <c r="H12" s="30">
        <v>18700000</v>
      </c>
      <c r="I12" s="31">
        <f t="shared" si="0"/>
        <v>99.473376243417206</v>
      </c>
      <c r="J12" s="29"/>
    </row>
    <row r="13" spans="1:10" s="9" customFormat="1" ht="240" x14ac:dyDescent="0.15">
      <c r="A13" s="27" t="s">
        <v>43</v>
      </c>
      <c r="B13" s="27" t="s">
        <v>89</v>
      </c>
      <c r="C13" s="28">
        <v>43622</v>
      </c>
      <c r="D13" s="29" t="s">
        <v>97</v>
      </c>
      <c r="E13" s="33" t="s">
        <v>32</v>
      </c>
      <c r="F13" s="29" t="s">
        <v>138</v>
      </c>
      <c r="G13" s="30">
        <v>19976000</v>
      </c>
      <c r="H13" s="30">
        <v>19976000</v>
      </c>
      <c r="I13" s="31">
        <f t="shared" si="0"/>
        <v>100</v>
      </c>
      <c r="J13" s="29"/>
    </row>
    <row r="14" spans="1:10" s="9" customFormat="1" ht="192" x14ac:dyDescent="0.15">
      <c r="A14" s="27" t="s">
        <v>44</v>
      </c>
      <c r="B14" s="27" t="s">
        <v>89</v>
      </c>
      <c r="C14" s="28">
        <v>43608</v>
      </c>
      <c r="D14" s="29" t="s">
        <v>187</v>
      </c>
      <c r="E14" s="33">
        <v>6010001030403</v>
      </c>
      <c r="F14" s="29" t="s">
        <v>139</v>
      </c>
      <c r="G14" s="30">
        <v>11880000.000000002</v>
      </c>
      <c r="H14" s="30">
        <v>11880000</v>
      </c>
      <c r="I14" s="31">
        <f t="shared" si="0"/>
        <v>99.999999999999986</v>
      </c>
      <c r="J14" s="29"/>
    </row>
    <row r="15" spans="1:10" s="9" customFormat="1" ht="132" x14ac:dyDescent="0.15">
      <c r="A15" s="27" t="s">
        <v>45</v>
      </c>
      <c r="B15" s="27" t="s">
        <v>89</v>
      </c>
      <c r="C15" s="28">
        <v>43607</v>
      </c>
      <c r="D15" s="29" t="s">
        <v>98</v>
      </c>
      <c r="E15" s="33">
        <v>3010005003267</v>
      </c>
      <c r="F15" s="29" t="s">
        <v>140</v>
      </c>
      <c r="G15" s="30">
        <v>19701000</v>
      </c>
      <c r="H15" s="30">
        <v>19690000</v>
      </c>
      <c r="I15" s="31">
        <f t="shared" si="0"/>
        <v>99.944165270798436</v>
      </c>
      <c r="J15" s="29"/>
    </row>
    <row r="16" spans="1:10" s="9" customFormat="1" ht="204" x14ac:dyDescent="0.15">
      <c r="A16" s="27" t="s">
        <v>46</v>
      </c>
      <c r="B16" s="27" t="s">
        <v>89</v>
      </c>
      <c r="C16" s="28">
        <v>43608</v>
      </c>
      <c r="D16" s="29" t="s">
        <v>99</v>
      </c>
      <c r="E16" s="33" t="s">
        <v>32</v>
      </c>
      <c r="F16" s="29" t="s">
        <v>141</v>
      </c>
      <c r="G16" s="30">
        <v>26004000.000000004</v>
      </c>
      <c r="H16" s="30">
        <v>25960000</v>
      </c>
      <c r="I16" s="31">
        <f t="shared" si="0"/>
        <v>99.83079526226733</v>
      </c>
      <c r="J16" s="29"/>
    </row>
    <row r="17" spans="1:10" s="9" customFormat="1" ht="228" x14ac:dyDescent="0.15">
      <c r="A17" s="27" t="s">
        <v>47</v>
      </c>
      <c r="B17" s="27" t="s">
        <v>89</v>
      </c>
      <c r="C17" s="28">
        <v>43608</v>
      </c>
      <c r="D17" s="29" t="s">
        <v>28</v>
      </c>
      <c r="E17" s="33">
        <v>4011001005165</v>
      </c>
      <c r="F17" s="29" t="s">
        <v>142</v>
      </c>
      <c r="G17" s="30">
        <v>15169000.000000002</v>
      </c>
      <c r="H17" s="30">
        <v>15158000</v>
      </c>
      <c r="I17" s="31">
        <f t="shared" si="0"/>
        <v>99.927483683828839</v>
      </c>
      <c r="J17" s="29"/>
    </row>
    <row r="18" spans="1:10" s="9" customFormat="1" ht="180" x14ac:dyDescent="0.15">
      <c r="A18" s="27" t="s">
        <v>48</v>
      </c>
      <c r="B18" s="27" t="s">
        <v>89</v>
      </c>
      <c r="C18" s="28">
        <v>43608</v>
      </c>
      <c r="D18" s="29" t="s">
        <v>100</v>
      </c>
      <c r="E18" s="33" t="s">
        <v>32</v>
      </c>
      <c r="F18" s="29" t="s">
        <v>143</v>
      </c>
      <c r="G18" s="30">
        <v>20328000</v>
      </c>
      <c r="H18" s="30">
        <v>20328000</v>
      </c>
      <c r="I18" s="31">
        <f t="shared" si="0"/>
        <v>100</v>
      </c>
      <c r="J18" s="29"/>
    </row>
    <row r="19" spans="1:10" s="9" customFormat="1" ht="240" x14ac:dyDescent="0.15">
      <c r="A19" s="27" t="s">
        <v>49</v>
      </c>
      <c r="B19" s="27" t="s">
        <v>89</v>
      </c>
      <c r="C19" s="28">
        <v>43607</v>
      </c>
      <c r="D19" s="29" t="s">
        <v>101</v>
      </c>
      <c r="E19" s="33" t="s">
        <v>32</v>
      </c>
      <c r="F19" s="29" t="s">
        <v>144</v>
      </c>
      <c r="G19" s="30">
        <v>9922000</v>
      </c>
      <c r="H19" s="30">
        <v>9900000</v>
      </c>
      <c r="I19" s="31">
        <f t="shared" si="0"/>
        <v>99.77827050997783</v>
      </c>
      <c r="J19" s="29"/>
    </row>
    <row r="20" spans="1:10" s="9" customFormat="1" ht="156" x14ac:dyDescent="0.15">
      <c r="A20" s="27" t="s">
        <v>50</v>
      </c>
      <c r="B20" s="27" t="s">
        <v>89</v>
      </c>
      <c r="C20" s="28">
        <v>43607</v>
      </c>
      <c r="D20" s="29" t="s">
        <v>102</v>
      </c>
      <c r="E20" s="33" t="s">
        <v>32</v>
      </c>
      <c r="F20" s="29" t="s">
        <v>145</v>
      </c>
      <c r="G20" s="30">
        <v>59972000</v>
      </c>
      <c r="H20" s="30">
        <v>59950000</v>
      </c>
      <c r="I20" s="31">
        <f t="shared" si="0"/>
        <v>99.963316214233316</v>
      </c>
      <c r="J20" s="29"/>
    </row>
    <row r="21" spans="1:10" s="9" customFormat="1" ht="216" x14ac:dyDescent="0.15">
      <c r="A21" s="27" t="s">
        <v>51</v>
      </c>
      <c r="B21" s="27" t="s">
        <v>89</v>
      </c>
      <c r="C21" s="28">
        <v>43607</v>
      </c>
      <c r="D21" s="29" t="s">
        <v>103</v>
      </c>
      <c r="E21" s="33">
        <v>3011001007682</v>
      </c>
      <c r="F21" s="29" t="s">
        <v>146</v>
      </c>
      <c r="G21" s="30">
        <v>9977000</v>
      </c>
      <c r="H21" s="30">
        <v>9955000</v>
      </c>
      <c r="I21" s="31">
        <f t="shared" si="0"/>
        <v>99.779492833517097</v>
      </c>
      <c r="J21" s="29"/>
    </row>
    <row r="22" spans="1:10" s="9" customFormat="1" ht="216" x14ac:dyDescent="0.15">
      <c r="A22" s="27" t="s">
        <v>52</v>
      </c>
      <c r="B22" s="27" t="s">
        <v>89</v>
      </c>
      <c r="C22" s="28">
        <v>43607</v>
      </c>
      <c r="D22" s="29" t="s">
        <v>104</v>
      </c>
      <c r="E22" s="33" t="s">
        <v>32</v>
      </c>
      <c r="F22" s="29" t="s">
        <v>147</v>
      </c>
      <c r="G22" s="30">
        <v>24926000.000000004</v>
      </c>
      <c r="H22" s="30">
        <v>24915000</v>
      </c>
      <c r="I22" s="31">
        <f t="shared" si="0"/>
        <v>99.955869373345081</v>
      </c>
      <c r="J22" s="29"/>
    </row>
    <row r="23" spans="1:10" s="9" customFormat="1" ht="216" x14ac:dyDescent="0.15">
      <c r="A23" s="27" t="s">
        <v>53</v>
      </c>
      <c r="B23" s="27" t="s">
        <v>89</v>
      </c>
      <c r="C23" s="28">
        <v>43607</v>
      </c>
      <c r="D23" s="29" t="s">
        <v>103</v>
      </c>
      <c r="E23" s="33">
        <v>3011001007682</v>
      </c>
      <c r="F23" s="29" t="s">
        <v>148</v>
      </c>
      <c r="G23" s="30">
        <v>9966000</v>
      </c>
      <c r="H23" s="30">
        <v>9944000</v>
      </c>
      <c r="I23" s="31">
        <f t="shared" si="0"/>
        <v>99.779249448123622</v>
      </c>
      <c r="J23" s="29"/>
    </row>
    <row r="24" spans="1:10" s="9" customFormat="1" ht="216" x14ac:dyDescent="0.15">
      <c r="A24" s="27" t="s">
        <v>54</v>
      </c>
      <c r="B24" s="27" t="s">
        <v>89</v>
      </c>
      <c r="C24" s="28">
        <v>43607</v>
      </c>
      <c r="D24" s="29" t="s">
        <v>103</v>
      </c>
      <c r="E24" s="33">
        <v>3011001007682</v>
      </c>
      <c r="F24" s="29" t="s">
        <v>150</v>
      </c>
      <c r="G24" s="30">
        <v>9977000</v>
      </c>
      <c r="H24" s="30">
        <v>9955000</v>
      </c>
      <c r="I24" s="31">
        <f t="shared" si="0"/>
        <v>99.779492833517097</v>
      </c>
      <c r="J24" s="29"/>
    </row>
    <row r="25" spans="1:10" s="9" customFormat="1" ht="216" x14ac:dyDescent="0.15">
      <c r="A25" s="27" t="s">
        <v>55</v>
      </c>
      <c r="B25" s="27" t="s">
        <v>89</v>
      </c>
      <c r="C25" s="28">
        <v>43608</v>
      </c>
      <c r="D25" s="29" t="s">
        <v>105</v>
      </c>
      <c r="E25" s="33">
        <v>4010405000185</v>
      </c>
      <c r="F25" s="29" t="s">
        <v>149</v>
      </c>
      <c r="G25" s="30">
        <v>29887000.000000004</v>
      </c>
      <c r="H25" s="30">
        <v>29865000</v>
      </c>
      <c r="I25" s="31">
        <f t="shared" si="0"/>
        <v>99.926389400073603</v>
      </c>
      <c r="J25" s="29"/>
    </row>
    <row r="26" spans="1:10" s="9" customFormat="1" ht="264" x14ac:dyDescent="0.15">
      <c r="A26" s="27" t="s">
        <v>56</v>
      </c>
      <c r="B26" s="27" t="s">
        <v>89</v>
      </c>
      <c r="C26" s="28">
        <v>43608</v>
      </c>
      <c r="D26" s="29" t="s">
        <v>31</v>
      </c>
      <c r="E26" s="33">
        <v>5011105004806</v>
      </c>
      <c r="F26" s="29" t="s">
        <v>151</v>
      </c>
      <c r="G26" s="30">
        <v>25465000.000000004</v>
      </c>
      <c r="H26" s="30">
        <v>25454000</v>
      </c>
      <c r="I26" s="31">
        <f t="shared" si="0"/>
        <v>99.956803455723531</v>
      </c>
      <c r="J26" s="29"/>
    </row>
    <row r="27" spans="1:10" s="9" customFormat="1" ht="204" x14ac:dyDescent="0.15">
      <c r="A27" s="27" t="s">
        <v>57</v>
      </c>
      <c r="B27" s="27" t="s">
        <v>89</v>
      </c>
      <c r="C27" s="28">
        <v>43614</v>
      </c>
      <c r="D27" s="29" t="s">
        <v>31</v>
      </c>
      <c r="E27" s="33">
        <v>5011105004806</v>
      </c>
      <c r="F27" s="29" t="s">
        <v>152</v>
      </c>
      <c r="G27" s="30">
        <v>15290000</v>
      </c>
      <c r="H27" s="30">
        <v>15268000</v>
      </c>
      <c r="I27" s="31">
        <f t="shared" si="0"/>
        <v>99.856115107913666</v>
      </c>
      <c r="J27" s="29"/>
    </row>
    <row r="28" spans="1:10" s="9" customFormat="1" ht="264" x14ac:dyDescent="0.15">
      <c r="A28" s="27" t="s">
        <v>58</v>
      </c>
      <c r="B28" s="27" t="s">
        <v>89</v>
      </c>
      <c r="C28" s="28">
        <v>43614</v>
      </c>
      <c r="D28" s="29" t="s">
        <v>31</v>
      </c>
      <c r="E28" s="33">
        <v>5011105004806</v>
      </c>
      <c r="F28" s="29" t="s">
        <v>153</v>
      </c>
      <c r="G28" s="30">
        <v>20823000</v>
      </c>
      <c r="H28" s="30">
        <v>20790000</v>
      </c>
      <c r="I28" s="31">
        <f t="shared" si="0"/>
        <v>99.841521394611732</v>
      </c>
      <c r="J28" s="29"/>
    </row>
    <row r="29" spans="1:10" s="9" customFormat="1" ht="228" x14ac:dyDescent="0.15">
      <c r="A29" s="27" t="s">
        <v>59</v>
      </c>
      <c r="B29" s="27" t="s">
        <v>89</v>
      </c>
      <c r="C29" s="28">
        <v>43614</v>
      </c>
      <c r="D29" s="29" t="s">
        <v>106</v>
      </c>
      <c r="E29" s="33" t="s">
        <v>32</v>
      </c>
      <c r="F29" s="29" t="s">
        <v>154</v>
      </c>
      <c r="G29" s="30">
        <v>35057000</v>
      </c>
      <c r="H29" s="30">
        <v>35002000</v>
      </c>
      <c r="I29" s="31">
        <f t="shared" si="0"/>
        <v>99.843112645120797</v>
      </c>
      <c r="J29" s="29"/>
    </row>
    <row r="30" spans="1:10" s="9" customFormat="1" ht="204" x14ac:dyDescent="0.15">
      <c r="A30" s="27" t="s">
        <v>60</v>
      </c>
      <c r="B30" s="27" t="s">
        <v>89</v>
      </c>
      <c r="C30" s="28">
        <v>43608</v>
      </c>
      <c r="D30" s="29" t="s">
        <v>31</v>
      </c>
      <c r="E30" s="33">
        <v>5011105004806</v>
      </c>
      <c r="F30" s="29" t="s">
        <v>155</v>
      </c>
      <c r="G30" s="30">
        <v>9977000</v>
      </c>
      <c r="H30" s="30">
        <v>9900000</v>
      </c>
      <c r="I30" s="31">
        <f t="shared" si="0"/>
        <v>99.228224917309817</v>
      </c>
      <c r="J30" s="29"/>
    </row>
    <row r="31" spans="1:10" s="9" customFormat="1" ht="204" x14ac:dyDescent="0.15">
      <c r="A31" s="27" t="s">
        <v>61</v>
      </c>
      <c r="B31" s="27" t="s">
        <v>89</v>
      </c>
      <c r="C31" s="28">
        <v>43614</v>
      </c>
      <c r="D31" s="29" t="s">
        <v>107</v>
      </c>
      <c r="E31" s="33" t="s">
        <v>32</v>
      </c>
      <c r="F31" s="29" t="s">
        <v>156</v>
      </c>
      <c r="G31" s="30">
        <v>35068000</v>
      </c>
      <c r="H31" s="30">
        <v>35002000</v>
      </c>
      <c r="I31" s="31">
        <f t="shared" si="0"/>
        <v>99.811794228356334</v>
      </c>
      <c r="J31" s="29"/>
    </row>
    <row r="32" spans="1:10" s="9" customFormat="1" ht="216" x14ac:dyDescent="0.15">
      <c r="A32" s="27" t="s">
        <v>62</v>
      </c>
      <c r="B32" s="27" t="s">
        <v>89</v>
      </c>
      <c r="C32" s="28">
        <v>43614</v>
      </c>
      <c r="D32" s="29" t="s">
        <v>95</v>
      </c>
      <c r="E32" s="33">
        <v>8013401001509</v>
      </c>
      <c r="F32" s="29" t="s">
        <v>157</v>
      </c>
      <c r="G32" s="30">
        <v>23221000.000000004</v>
      </c>
      <c r="H32" s="30">
        <v>23210000</v>
      </c>
      <c r="I32" s="31">
        <f t="shared" si="0"/>
        <v>99.952629085741336</v>
      </c>
      <c r="J32" s="29"/>
    </row>
    <row r="33" spans="1:10" s="9" customFormat="1" ht="204" x14ac:dyDescent="0.15">
      <c r="A33" s="27" t="s">
        <v>63</v>
      </c>
      <c r="B33" s="27" t="s">
        <v>89</v>
      </c>
      <c r="C33" s="28">
        <v>43614</v>
      </c>
      <c r="D33" s="29" t="s">
        <v>108</v>
      </c>
      <c r="E33" s="33" t="s">
        <v>32</v>
      </c>
      <c r="F33" s="29" t="s">
        <v>158</v>
      </c>
      <c r="G33" s="30">
        <v>25960000.000000004</v>
      </c>
      <c r="H33" s="30">
        <v>25949000</v>
      </c>
      <c r="I33" s="31">
        <f t="shared" si="0"/>
        <v>99.957627118644055</v>
      </c>
      <c r="J33" s="29"/>
    </row>
    <row r="34" spans="1:10" s="9" customFormat="1" ht="240" x14ac:dyDescent="0.15">
      <c r="A34" s="27" t="s">
        <v>64</v>
      </c>
      <c r="B34" s="27" t="s">
        <v>89</v>
      </c>
      <c r="C34" s="28">
        <v>43614</v>
      </c>
      <c r="D34" s="29" t="s">
        <v>109</v>
      </c>
      <c r="E34" s="33">
        <v>5011105004806</v>
      </c>
      <c r="F34" s="29" t="s">
        <v>159</v>
      </c>
      <c r="G34" s="30">
        <v>13981000.000000002</v>
      </c>
      <c r="H34" s="30">
        <v>13970000</v>
      </c>
      <c r="I34" s="31">
        <f t="shared" si="0"/>
        <v>99.921321793863086</v>
      </c>
      <c r="J34" s="29"/>
    </row>
    <row r="35" spans="1:10" s="9" customFormat="1" ht="252" x14ac:dyDescent="0.15">
      <c r="A35" s="27" t="s">
        <v>65</v>
      </c>
      <c r="B35" s="27" t="s">
        <v>89</v>
      </c>
      <c r="C35" s="28">
        <v>43614</v>
      </c>
      <c r="D35" s="29" t="s">
        <v>94</v>
      </c>
      <c r="E35" s="33">
        <v>8010605002135</v>
      </c>
      <c r="F35" s="29" t="s">
        <v>160</v>
      </c>
      <c r="G35" s="30">
        <v>16775000</v>
      </c>
      <c r="H35" s="30">
        <v>16775000</v>
      </c>
      <c r="I35" s="31">
        <f t="shared" si="0"/>
        <v>100</v>
      </c>
      <c r="J35" s="29"/>
    </row>
    <row r="36" spans="1:10" s="9" customFormat="1" ht="216" x14ac:dyDescent="0.15">
      <c r="A36" s="27" t="s">
        <v>66</v>
      </c>
      <c r="B36" s="27" t="s">
        <v>89</v>
      </c>
      <c r="C36" s="28">
        <v>43621</v>
      </c>
      <c r="D36" s="29" t="s">
        <v>111</v>
      </c>
      <c r="E36" s="33" t="s">
        <v>32</v>
      </c>
      <c r="F36" s="29" t="s">
        <v>161</v>
      </c>
      <c r="G36" s="30">
        <v>10505000</v>
      </c>
      <c r="H36" s="30">
        <v>10505000</v>
      </c>
      <c r="I36" s="31">
        <f t="shared" si="0"/>
        <v>100</v>
      </c>
      <c r="J36" s="29"/>
    </row>
    <row r="37" spans="1:10" s="9" customFormat="1" ht="216" x14ac:dyDescent="0.15">
      <c r="A37" s="27" t="s">
        <v>67</v>
      </c>
      <c r="B37" s="27" t="s">
        <v>89</v>
      </c>
      <c r="C37" s="28">
        <v>43621</v>
      </c>
      <c r="D37" s="29" t="s">
        <v>112</v>
      </c>
      <c r="E37" s="33">
        <v>4010401048922</v>
      </c>
      <c r="F37" s="29" t="s">
        <v>162</v>
      </c>
      <c r="G37" s="30">
        <v>61138000.000000007</v>
      </c>
      <c r="H37" s="30">
        <v>61138000</v>
      </c>
      <c r="I37" s="31">
        <f t="shared" si="0"/>
        <v>99.999999999999986</v>
      </c>
      <c r="J37" s="29"/>
    </row>
    <row r="38" spans="1:10" s="9" customFormat="1" ht="264" x14ac:dyDescent="0.15">
      <c r="A38" s="27" t="s">
        <v>68</v>
      </c>
      <c r="B38" s="27" t="s">
        <v>89</v>
      </c>
      <c r="C38" s="28">
        <v>43622</v>
      </c>
      <c r="D38" s="29" t="s">
        <v>113</v>
      </c>
      <c r="E38" s="33" t="s">
        <v>32</v>
      </c>
      <c r="F38" s="29" t="s">
        <v>163</v>
      </c>
      <c r="G38" s="30">
        <v>29975000</v>
      </c>
      <c r="H38" s="30">
        <v>29964000</v>
      </c>
      <c r="I38" s="31">
        <f t="shared" si="0"/>
        <v>99.963302752293586</v>
      </c>
      <c r="J38" s="29"/>
    </row>
    <row r="39" spans="1:10" s="9" customFormat="1" ht="216" x14ac:dyDescent="0.15">
      <c r="A39" s="27" t="s">
        <v>69</v>
      </c>
      <c r="B39" s="27" t="s">
        <v>89</v>
      </c>
      <c r="C39" s="28">
        <v>43621</v>
      </c>
      <c r="D39" s="29" t="s">
        <v>114</v>
      </c>
      <c r="E39" s="33" t="s">
        <v>32</v>
      </c>
      <c r="F39" s="29" t="s">
        <v>164</v>
      </c>
      <c r="G39" s="30">
        <v>14949000.000000002</v>
      </c>
      <c r="H39" s="30">
        <v>14905000</v>
      </c>
      <c r="I39" s="31">
        <f t="shared" si="0"/>
        <v>99.705665930831472</v>
      </c>
      <c r="J39" s="29"/>
    </row>
    <row r="40" spans="1:10" s="9" customFormat="1" ht="240" x14ac:dyDescent="0.15">
      <c r="A40" s="27" t="s">
        <v>70</v>
      </c>
      <c r="B40" s="27" t="s">
        <v>89</v>
      </c>
      <c r="C40" s="28">
        <v>43621</v>
      </c>
      <c r="D40" s="29" t="s">
        <v>103</v>
      </c>
      <c r="E40" s="33">
        <v>3011001007682</v>
      </c>
      <c r="F40" s="29" t="s">
        <v>165</v>
      </c>
      <c r="G40" s="30">
        <v>16852000</v>
      </c>
      <c r="H40" s="30">
        <v>16852000</v>
      </c>
      <c r="I40" s="31">
        <f t="shared" si="0"/>
        <v>100</v>
      </c>
      <c r="J40" s="29"/>
    </row>
    <row r="41" spans="1:10" s="9" customFormat="1" ht="252" x14ac:dyDescent="0.15">
      <c r="A41" s="27" t="s">
        <v>71</v>
      </c>
      <c r="B41" s="27" t="s">
        <v>89</v>
      </c>
      <c r="C41" s="28">
        <v>43621</v>
      </c>
      <c r="D41" s="29" t="s">
        <v>115</v>
      </c>
      <c r="E41" s="33" t="s">
        <v>32</v>
      </c>
      <c r="F41" s="29" t="s">
        <v>166</v>
      </c>
      <c r="G41" s="30">
        <v>20350000</v>
      </c>
      <c r="H41" s="30">
        <v>20350000</v>
      </c>
      <c r="I41" s="31">
        <f t="shared" si="0"/>
        <v>100</v>
      </c>
      <c r="J41" s="29"/>
    </row>
    <row r="42" spans="1:10" s="9" customFormat="1" ht="228" x14ac:dyDescent="0.15">
      <c r="A42" s="27" t="s">
        <v>72</v>
      </c>
      <c r="B42" s="27" t="s">
        <v>89</v>
      </c>
      <c r="C42" s="28">
        <v>43622</v>
      </c>
      <c r="D42" s="29" t="s">
        <v>189</v>
      </c>
      <c r="E42" s="33" t="s">
        <v>190</v>
      </c>
      <c r="F42" s="29" t="s">
        <v>167</v>
      </c>
      <c r="G42" s="30">
        <v>20438000</v>
      </c>
      <c r="H42" s="30">
        <v>20438000</v>
      </c>
      <c r="I42" s="31">
        <f t="shared" si="0"/>
        <v>100</v>
      </c>
      <c r="J42" s="29"/>
    </row>
    <row r="43" spans="1:10" s="9" customFormat="1" ht="240" x14ac:dyDescent="0.15">
      <c r="A43" s="27" t="s">
        <v>73</v>
      </c>
      <c r="B43" s="27" t="s">
        <v>89</v>
      </c>
      <c r="C43" s="28">
        <v>43622</v>
      </c>
      <c r="D43" s="29" t="s">
        <v>116</v>
      </c>
      <c r="E43" s="33">
        <v>6010001030403</v>
      </c>
      <c r="F43" s="29" t="s">
        <v>168</v>
      </c>
      <c r="G43" s="30">
        <v>19932000</v>
      </c>
      <c r="H43" s="30">
        <v>19910000</v>
      </c>
      <c r="I43" s="31">
        <f t="shared" si="0"/>
        <v>99.889624724061804</v>
      </c>
      <c r="J43" s="29"/>
    </row>
    <row r="44" spans="1:10" s="9" customFormat="1" ht="228" x14ac:dyDescent="0.15">
      <c r="A44" s="27" t="s">
        <v>74</v>
      </c>
      <c r="B44" s="27" t="s">
        <v>89</v>
      </c>
      <c r="C44" s="28">
        <v>43622</v>
      </c>
      <c r="D44" s="29" t="s">
        <v>117</v>
      </c>
      <c r="E44" s="33" t="s">
        <v>32</v>
      </c>
      <c r="F44" s="29" t="s">
        <v>169</v>
      </c>
      <c r="G44" s="30">
        <v>12881000.000000002</v>
      </c>
      <c r="H44" s="30">
        <v>12870000</v>
      </c>
      <c r="I44" s="31">
        <f t="shared" si="0"/>
        <v>99.914602903501276</v>
      </c>
      <c r="J44" s="29"/>
    </row>
    <row r="45" spans="1:10" s="9" customFormat="1" ht="252" x14ac:dyDescent="0.15">
      <c r="A45" s="27" t="s">
        <v>75</v>
      </c>
      <c r="B45" s="27" t="s">
        <v>89</v>
      </c>
      <c r="C45" s="28">
        <v>43622</v>
      </c>
      <c r="D45" s="29" t="s">
        <v>118</v>
      </c>
      <c r="E45" s="33" t="s">
        <v>32</v>
      </c>
      <c r="F45" s="29" t="s">
        <v>170</v>
      </c>
      <c r="G45" s="30">
        <v>22759000</v>
      </c>
      <c r="H45" s="30">
        <v>22660000</v>
      </c>
      <c r="I45" s="31">
        <f t="shared" si="0"/>
        <v>99.565007249879173</v>
      </c>
      <c r="J45" s="29"/>
    </row>
    <row r="46" spans="1:10" s="9" customFormat="1" ht="264" x14ac:dyDescent="0.15">
      <c r="A46" s="27" t="s">
        <v>76</v>
      </c>
      <c r="B46" s="27" t="s">
        <v>89</v>
      </c>
      <c r="C46" s="28">
        <v>43622</v>
      </c>
      <c r="D46" s="29" t="s">
        <v>119</v>
      </c>
      <c r="E46" s="33" t="s">
        <v>32</v>
      </c>
      <c r="F46" s="29" t="s">
        <v>171</v>
      </c>
      <c r="G46" s="30">
        <v>14707000.000000002</v>
      </c>
      <c r="H46" s="30">
        <v>14630000</v>
      </c>
      <c r="I46" s="31">
        <f t="shared" si="0"/>
        <v>99.476439790575895</v>
      </c>
      <c r="J46" s="29"/>
    </row>
    <row r="47" spans="1:10" s="9" customFormat="1" ht="264" x14ac:dyDescent="0.15">
      <c r="A47" s="27" t="s">
        <v>77</v>
      </c>
      <c r="B47" s="27" t="s">
        <v>89</v>
      </c>
      <c r="C47" s="28">
        <v>43622</v>
      </c>
      <c r="D47" s="29" t="s">
        <v>120</v>
      </c>
      <c r="E47" s="33" t="s">
        <v>32</v>
      </c>
      <c r="F47" s="29" t="s">
        <v>172</v>
      </c>
      <c r="G47" s="30">
        <v>14806000.000000002</v>
      </c>
      <c r="H47" s="30">
        <v>14740000</v>
      </c>
      <c r="I47" s="31">
        <f t="shared" si="0"/>
        <v>99.554234769687952</v>
      </c>
      <c r="J47" s="29"/>
    </row>
    <row r="48" spans="1:10" s="9" customFormat="1" ht="228" x14ac:dyDescent="0.15">
      <c r="A48" s="27" t="s">
        <v>78</v>
      </c>
      <c r="B48" s="27" t="s">
        <v>89</v>
      </c>
      <c r="C48" s="28">
        <v>43621</v>
      </c>
      <c r="D48" s="29" t="s">
        <v>121</v>
      </c>
      <c r="E48" s="33" t="s">
        <v>32</v>
      </c>
      <c r="F48" s="29" t="s">
        <v>173</v>
      </c>
      <c r="G48" s="30">
        <v>29546000</v>
      </c>
      <c r="H48" s="30">
        <v>29502000</v>
      </c>
      <c r="I48" s="31">
        <f t="shared" si="0"/>
        <v>99.851079672375278</v>
      </c>
      <c r="J48" s="29"/>
    </row>
    <row r="49" spans="1:10" s="9" customFormat="1" ht="204" x14ac:dyDescent="0.15">
      <c r="A49" s="27" t="s">
        <v>79</v>
      </c>
      <c r="B49" s="27" t="s">
        <v>89</v>
      </c>
      <c r="C49" s="28">
        <v>43621</v>
      </c>
      <c r="D49" s="29" t="s">
        <v>122</v>
      </c>
      <c r="E49" s="33">
        <v>8010401024011</v>
      </c>
      <c r="F49" s="29" t="s">
        <v>174</v>
      </c>
      <c r="G49" s="30">
        <v>33605000</v>
      </c>
      <c r="H49" s="30">
        <v>33605000</v>
      </c>
      <c r="I49" s="31">
        <f t="shared" si="0"/>
        <v>100</v>
      </c>
      <c r="J49" s="29"/>
    </row>
    <row r="50" spans="1:10" s="9" customFormat="1" ht="192" x14ac:dyDescent="0.15">
      <c r="A50" s="27" t="s">
        <v>80</v>
      </c>
      <c r="B50" s="27" t="s">
        <v>89</v>
      </c>
      <c r="C50" s="28">
        <v>43626</v>
      </c>
      <c r="D50" s="29" t="s">
        <v>123</v>
      </c>
      <c r="E50" s="33" t="s">
        <v>32</v>
      </c>
      <c r="F50" s="29" t="s">
        <v>175</v>
      </c>
      <c r="G50" s="30">
        <v>20339000</v>
      </c>
      <c r="H50" s="30">
        <v>20240000</v>
      </c>
      <c r="I50" s="31">
        <f t="shared" si="0"/>
        <v>99.51325040562466</v>
      </c>
      <c r="J50" s="29"/>
    </row>
    <row r="51" spans="1:10" s="9" customFormat="1" ht="240" x14ac:dyDescent="0.15">
      <c r="A51" s="27" t="s">
        <v>81</v>
      </c>
      <c r="B51" s="27" t="s">
        <v>89</v>
      </c>
      <c r="C51" s="28">
        <v>43626</v>
      </c>
      <c r="D51" s="29" t="s">
        <v>124</v>
      </c>
      <c r="E51" s="33" t="s">
        <v>32</v>
      </c>
      <c r="F51" s="29" t="s">
        <v>176</v>
      </c>
      <c r="G51" s="30">
        <v>27511000.000000004</v>
      </c>
      <c r="H51" s="30">
        <v>27500000</v>
      </c>
      <c r="I51" s="31">
        <f t="shared" si="0"/>
        <v>99.960015993602553</v>
      </c>
      <c r="J51" s="29"/>
    </row>
    <row r="52" spans="1:10" s="9" customFormat="1" ht="348" x14ac:dyDescent="0.15">
      <c r="A52" s="27" t="s">
        <v>82</v>
      </c>
      <c r="B52" s="27" t="s">
        <v>89</v>
      </c>
      <c r="C52" s="28">
        <v>43628</v>
      </c>
      <c r="D52" s="29" t="s">
        <v>103</v>
      </c>
      <c r="E52" s="33">
        <v>3011001007682</v>
      </c>
      <c r="F52" s="29" t="s">
        <v>177</v>
      </c>
      <c r="G52" s="30">
        <v>11957000.000000002</v>
      </c>
      <c r="H52" s="30">
        <v>11957000</v>
      </c>
      <c r="I52" s="31">
        <f t="shared" si="0"/>
        <v>99.999999999999986</v>
      </c>
      <c r="J52" s="29"/>
    </row>
    <row r="53" spans="1:10" s="9" customFormat="1" ht="228" x14ac:dyDescent="0.15">
      <c r="A53" s="27" t="s">
        <v>83</v>
      </c>
      <c r="B53" s="27" t="s">
        <v>89</v>
      </c>
      <c r="C53" s="28">
        <v>43628</v>
      </c>
      <c r="D53" s="29" t="s">
        <v>103</v>
      </c>
      <c r="E53" s="33">
        <v>3011001007682</v>
      </c>
      <c r="F53" s="29" t="s">
        <v>178</v>
      </c>
      <c r="G53" s="30">
        <v>16984000</v>
      </c>
      <c r="H53" s="30">
        <v>16962000</v>
      </c>
      <c r="I53" s="31">
        <f t="shared" si="0"/>
        <v>99.870466321243526</v>
      </c>
      <c r="J53" s="29"/>
    </row>
    <row r="54" spans="1:10" s="9" customFormat="1" ht="228" x14ac:dyDescent="0.15">
      <c r="A54" s="27" t="s">
        <v>84</v>
      </c>
      <c r="B54" s="27" t="s">
        <v>89</v>
      </c>
      <c r="C54" s="28">
        <v>43628</v>
      </c>
      <c r="D54" s="29" t="s">
        <v>125</v>
      </c>
      <c r="E54" s="33">
        <v>5011105004806</v>
      </c>
      <c r="F54" s="29" t="s">
        <v>179</v>
      </c>
      <c r="G54" s="30">
        <v>52987000.000000007</v>
      </c>
      <c r="H54" s="30">
        <v>52910000</v>
      </c>
      <c r="I54" s="31">
        <f t="shared" si="0"/>
        <v>99.854681336931677</v>
      </c>
      <c r="J54" s="29"/>
    </row>
    <row r="55" spans="1:10" s="9" customFormat="1" ht="192" x14ac:dyDescent="0.15">
      <c r="A55" s="27" t="s">
        <v>85</v>
      </c>
      <c r="B55" s="27" t="s">
        <v>89</v>
      </c>
      <c r="C55" s="28">
        <v>43628</v>
      </c>
      <c r="D55" s="29" t="s">
        <v>125</v>
      </c>
      <c r="E55" s="33">
        <v>5011105004806</v>
      </c>
      <c r="F55" s="29" t="s">
        <v>180</v>
      </c>
      <c r="G55" s="30">
        <v>19932000</v>
      </c>
      <c r="H55" s="30">
        <v>19910000</v>
      </c>
      <c r="I55" s="31">
        <f t="shared" si="0"/>
        <v>99.889624724061804</v>
      </c>
      <c r="J55" s="29"/>
    </row>
    <row r="56" spans="1:10" s="9" customFormat="1" ht="216" x14ac:dyDescent="0.15">
      <c r="A56" s="27" t="s">
        <v>86</v>
      </c>
      <c r="B56" s="27" t="s">
        <v>89</v>
      </c>
      <c r="C56" s="28">
        <v>43628</v>
      </c>
      <c r="D56" s="29" t="s">
        <v>125</v>
      </c>
      <c r="E56" s="33">
        <v>5011105004806</v>
      </c>
      <c r="F56" s="29" t="s">
        <v>181</v>
      </c>
      <c r="G56" s="30">
        <v>16610000.000000002</v>
      </c>
      <c r="H56" s="30">
        <v>16610000</v>
      </c>
      <c r="I56" s="31">
        <f t="shared" si="0"/>
        <v>99.999999999999986</v>
      </c>
      <c r="J56" s="29"/>
    </row>
    <row r="57" spans="1:10" s="9" customFormat="1" ht="216" x14ac:dyDescent="0.15">
      <c r="A57" s="27" t="s">
        <v>87</v>
      </c>
      <c r="B57" s="27" t="s">
        <v>89</v>
      </c>
      <c r="C57" s="28">
        <v>43628</v>
      </c>
      <c r="D57" s="29" t="s">
        <v>126</v>
      </c>
      <c r="E57" s="33" t="s">
        <v>32</v>
      </c>
      <c r="F57" s="29" t="s">
        <v>182</v>
      </c>
      <c r="G57" s="30">
        <v>68981000</v>
      </c>
      <c r="H57" s="30">
        <v>68970000</v>
      </c>
      <c r="I57" s="31">
        <f t="shared" si="0"/>
        <v>99.984053579971302</v>
      </c>
      <c r="J57" s="29"/>
    </row>
    <row r="58" spans="1:10" s="9" customFormat="1" ht="228" x14ac:dyDescent="0.15">
      <c r="A58" s="27" t="s">
        <v>88</v>
      </c>
      <c r="B58" s="27" t="s">
        <v>89</v>
      </c>
      <c r="C58" s="28">
        <v>43629</v>
      </c>
      <c r="D58" s="29" t="s">
        <v>188</v>
      </c>
      <c r="E58" s="33">
        <v>1010405001186</v>
      </c>
      <c r="F58" s="29" t="s">
        <v>183</v>
      </c>
      <c r="G58" s="30">
        <v>9977000</v>
      </c>
      <c r="H58" s="30">
        <v>9977000</v>
      </c>
      <c r="I58" s="31">
        <f t="shared" si="0"/>
        <v>100</v>
      </c>
      <c r="J58" s="29"/>
    </row>
    <row r="59" spans="1:10" s="9" customFormat="1" ht="204" x14ac:dyDescent="0.15">
      <c r="A59" s="27" t="s">
        <v>196</v>
      </c>
      <c r="B59" s="27" t="s">
        <v>89</v>
      </c>
      <c r="C59" s="28">
        <v>43629</v>
      </c>
      <c r="D59" s="29" t="s">
        <v>231</v>
      </c>
      <c r="E59" s="33">
        <v>4010405000185</v>
      </c>
      <c r="F59" s="29" t="s">
        <v>243</v>
      </c>
      <c r="G59" s="30">
        <v>29271000</v>
      </c>
      <c r="H59" s="30">
        <v>29260000</v>
      </c>
      <c r="I59" s="31">
        <f t="shared" si="0"/>
        <v>99.962420142803452</v>
      </c>
      <c r="J59" s="29"/>
    </row>
    <row r="60" spans="1:10" s="9" customFormat="1" ht="240" x14ac:dyDescent="0.15">
      <c r="A60" s="27" t="s">
        <v>197</v>
      </c>
      <c r="B60" s="27" t="s">
        <v>89</v>
      </c>
      <c r="C60" s="28">
        <v>43629</v>
      </c>
      <c r="D60" s="29" t="s">
        <v>223</v>
      </c>
      <c r="E60" s="33" t="s">
        <v>32</v>
      </c>
      <c r="F60" s="29" t="s">
        <v>244</v>
      </c>
      <c r="G60" s="30">
        <v>29172000.000000004</v>
      </c>
      <c r="H60" s="30">
        <v>29095000</v>
      </c>
      <c r="I60" s="31">
        <f t="shared" si="0"/>
        <v>99.736048265460013</v>
      </c>
      <c r="J60" s="29"/>
    </row>
    <row r="61" spans="1:10" s="9" customFormat="1" ht="240" x14ac:dyDescent="0.15">
      <c r="A61" s="27" t="s">
        <v>198</v>
      </c>
      <c r="B61" s="27" t="s">
        <v>89</v>
      </c>
      <c r="C61" s="28">
        <v>43629</v>
      </c>
      <c r="D61" s="29" t="s">
        <v>231</v>
      </c>
      <c r="E61" s="33">
        <v>4010405000185</v>
      </c>
      <c r="F61" s="29" t="s">
        <v>245</v>
      </c>
      <c r="G61" s="30">
        <v>15356000.000000002</v>
      </c>
      <c r="H61" s="30">
        <v>15345000</v>
      </c>
      <c r="I61" s="31">
        <f t="shared" si="0"/>
        <v>99.928366762177632</v>
      </c>
      <c r="J61" s="29"/>
    </row>
    <row r="62" spans="1:10" s="9" customFormat="1" ht="192" x14ac:dyDescent="0.15">
      <c r="A62" s="27" t="s">
        <v>199</v>
      </c>
      <c r="B62" s="27" t="s">
        <v>89</v>
      </c>
      <c r="C62" s="28">
        <v>43633</v>
      </c>
      <c r="D62" s="29" t="s">
        <v>224</v>
      </c>
      <c r="E62" s="33">
        <v>1013201015327</v>
      </c>
      <c r="F62" s="29" t="s">
        <v>246</v>
      </c>
      <c r="G62" s="30">
        <v>16951000</v>
      </c>
      <c r="H62" s="30">
        <v>16940000</v>
      </c>
      <c r="I62" s="31">
        <f t="shared" si="0"/>
        <v>99.935107073329007</v>
      </c>
      <c r="J62" s="29"/>
    </row>
    <row r="63" spans="1:10" s="9" customFormat="1" ht="216" x14ac:dyDescent="0.15">
      <c r="A63" s="27" t="s">
        <v>200</v>
      </c>
      <c r="B63" s="27" t="s">
        <v>89</v>
      </c>
      <c r="C63" s="28">
        <v>43635</v>
      </c>
      <c r="D63" s="29" t="s">
        <v>232</v>
      </c>
      <c r="E63" s="33">
        <v>1010001142104</v>
      </c>
      <c r="F63" s="29" t="s">
        <v>247</v>
      </c>
      <c r="G63" s="30">
        <v>25047000.000000004</v>
      </c>
      <c r="H63" s="30">
        <v>24902900</v>
      </c>
      <c r="I63" s="31">
        <f t="shared" si="0"/>
        <v>99.424681598594617</v>
      </c>
      <c r="J63" s="29"/>
    </row>
    <row r="64" spans="1:10" s="9" customFormat="1" ht="180" x14ac:dyDescent="0.15">
      <c r="A64" s="27" t="s">
        <v>201</v>
      </c>
      <c r="B64" s="27" t="s">
        <v>89</v>
      </c>
      <c r="C64" s="28">
        <v>43635</v>
      </c>
      <c r="D64" s="29" t="s">
        <v>225</v>
      </c>
      <c r="E64" s="33" t="s">
        <v>32</v>
      </c>
      <c r="F64" s="29" t="s">
        <v>248</v>
      </c>
      <c r="G64" s="30">
        <v>34947000</v>
      </c>
      <c r="H64" s="30">
        <v>34925000</v>
      </c>
      <c r="I64" s="31">
        <f t="shared" si="0"/>
        <v>99.937047529115517</v>
      </c>
      <c r="J64" s="29"/>
    </row>
    <row r="65" spans="1:10" s="9" customFormat="1" ht="168" x14ac:dyDescent="0.15">
      <c r="A65" s="27" t="s">
        <v>202</v>
      </c>
      <c r="B65" s="27" t="s">
        <v>89</v>
      </c>
      <c r="C65" s="28">
        <v>43636</v>
      </c>
      <c r="D65" s="29" t="s">
        <v>233</v>
      </c>
      <c r="E65" s="33">
        <v>7010001042703</v>
      </c>
      <c r="F65" s="29" t="s">
        <v>249</v>
      </c>
      <c r="G65" s="30">
        <v>27720000.000000004</v>
      </c>
      <c r="H65" s="30">
        <v>27720000</v>
      </c>
      <c r="I65" s="31">
        <f t="shared" si="0"/>
        <v>99.999999999999986</v>
      </c>
      <c r="J65" s="29"/>
    </row>
    <row r="66" spans="1:10" s="9" customFormat="1" ht="240" x14ac:dyDescent="0.15">
      <c r="A66" s="27" t="s">
        <v>203</v>
      </c>
      <c r="B66" s="27" t="s">
        <v>89</v>
      </c>
      <c r="C66" s="28">
        <v>43636</v>
      </c>
      <c r="D66" s="29" t="s">
        <v>226</v>
      </c>
      <c r="E66" s="33" t="s">
        <v>32</v>
      </c>
      <c r="F66" s="29" t="s">
        <v>250</v>
      </c>
      <c r="G66" s="30">
        <v>29953000.000000004</v>
      </c>
      <c r="H66" s="30">
        <v>29920000</v>
      </c>
      <c r="I66" s="31">
        <f t="shared" si="0"/>
        <v>99.88982739625412</v>
      </c>
      <c r="J66" s="29"/>
    </row>
    <row r="67" spans="1:10" s="9" customFormat="1" ht="180" x14ac:dyDescent="0.15">
      <c r="A67" s="27" t="s">
        <v>204</v>
      </c>
      <c r="B67" s="27" t="s">
        <v>89</v>
      </c>
      <c r="C67" s="28">
        <v>43636</v>
      </c>
      <c r="D67" s="29" t="s">
        <v>227</v>
      </c>
      <c r="E67" s="33" t="s">
        <v>32</v>
      </c>
      <c r="F67" s="29" t="s">
        <v>251</v>
      </c>
      <c r="G67" s="30">
        <v>9779000</v>
      </c>
      <c r="H67" s="30">
        <v>9735000</v>
      </c>
      <c r="I67" s="31">
        <f t="shared" si="0"/>
        <v>99.550056242969632</v>
      </c>
      <c r="J67" s="29"/>
    </row>
    <row r="68" spans="1:10" s="9" customFormat="1" ht="240" x14ac:dyDescent="0.15">
      <c r="A68" s="27" t="s">
        <v>205</v>
      </c>
      <c r="B68" s="27" t="s">
        <v>89</v>
      </c>
      <c r="C68" s="28">
        <v>43636</v>
      </c>
      <c r="D68" s="29" t="s">
        <v>234</v>
      </c>
      <c r="E68" s="33">
        <v>3010001076738</v>
      </c>
      <c r="F68" s="29" t="s">
        <v>252</v>
      </c>
      <c r="G68" s="30">
        <v>25025000.000000004</v>
      </c>
      <c r="H68" s="30">
        <v>24882000</v>
      </c>
      <c r="I68" s="31">
        <f t="shared" ref="I68:I131" si="1">IF(AND(AND(G68&lt;&gt;"",G68&lt;&gt;0),AND(H68&lt;&gt;"",H68&lt;&gt;0)), H68/G68*100,"")</f>
        <v>99.428571428571416</v>
      </c>
      <c r="J68" s="29"/>
    </row>
    <row r="69" spans="1:10" s="9" customFormat="1" ht="192" x14ac:dyDescent="0.15">
      <c r="A69" s="27" t="s">
        <v>206</v>
      </c>
      <c r="B69" s="27" t="s">
        <v>89</v>
      </c>
      <c r="C69" s="28">
        <v>43636</v>
      </c>
      <c r="D69" s="29" t="s">
        <v>235</v>
      </c>
      <c r="E69" s="33">
        <v>3120001056860</v>
      </c>
      <c r="F69" s="29" t="s">
        <v>253</v>
      </c>
      <c r="G69" s="30">
        <v>29909000.000000004</v>
      </c>
      <c r="H69" s="30">
        <v>29865000</v>
      </c>
      <c r="I69" s="31">
        <f t="shared" si="1"/>
        <v>99.852887090842216</v>
      </c>
      <c r="J69" s="29"/>
    </row>
    <row r="70" spans="1:10" s="9" customFormat="1" ht="216" x14ac:dyDescent="0.15">
      <c r="A70" s="27" t="s">
        <v>207</v>
      </c>
      <c r="B70" s="27" t="s">
        <v>89</v>
      </c>
      <c r="C70" s="28">
        <v>43640</v>
      </c>
      <c r="D70" s="29" t="s">
        <v>94</v>
      </c>
      <c r="E70" s="33">
        <v>8010605002135</v>
      </c>
      <c r="F70" s="29" t="s">
        <v>254</v>
      </c>
      <c r="G70" s="30">
        <v>9735000</v>
      </c>
      <c r="H70" s="30">
        <v>9735000</v>
      </c>
      <c r="I70" s="31">
        <f t="shared" si="1"/>
        <v>100</v>
      </c>
      <c r="J70" s="29"/>
    </row>
    <row r="71" spans="1:10" s="9" customFormat="1" ht="180" x14ac:dyDescent="0.15">
      <c r="A71" s="27" t="s">
        <v>208</v>
      </c>
      <c r="B71" s="27" t="s">
        <v>89</v>
      </c>
      <c r="C71" s="28">
        <v>43643</v>
      </c>
      <c r="D71" s="29" t="s">
        <v>228</v>
      </c>
      <c r="E71" s="33">
        <v>8010001068144</v>
      </c>
      <c r="F71" s="29" t="s">
        <v>255</v>
      </c>
      <c r="G71" s="30">
        <v>6120000</v>
      </c>
      <c r="H71" s="30">
        <v>6100000</v>
      </c>
      <c r="I71" s="31">
        <f t="shared" si="1"/>
        <v>99.673202614379079</v>
      </c>
      <c r="J71" s="29"/>
    </row>
    <row r="72" spans="1:10" s="9" customFormat="1" ht="192" x14ac:dyDescent="0.15">
      <c r="A72" s="27" t="s">
        <v>209</v>
      </c>
      <c r="B72" s="27" t="s">
        <v>89</v>
      </c>
      <c r="C72" s="28">
        <v>43647</v>
      </c>
      <c r="D72" s="29" t="s">
        <v>242</v>
      </c>
      <c r="E72" s="33">
        <v>5010001050435</v>
      </c>
      <c r="F72" s="29" t="s">
        <v>256</v>
      </c>
      <c r="G72" s="30">
        <v>15972000</v>
      </c>
      <c r="H72" s="30">
        <v>15950000</v>
      </c>
      <c r="I72" s="31">
        <f t="shared" si="1"/>
        <v>99.862258953168052</v>
      </c>
      <c r="J72" s="29"/>
    </row>
    <row r="73" spans="1:10" s="9" customFormat="1" ht="240" x14ac:dyDescent="0.15">
      <c r="A73" s="27" t="s">
        <v>210</v>
      </c>
      <c r="B73" s="27" t="s">
        <v>89</v>
      </c>
      <c r="C73" s="28">
        <v>43669</v>
      </c>
      <c r="D73" s="29" t="s">
        <v>236</v>
      </c>
      <c r="E73" s="33" t="s">
        <v>32</v>
      </c>
      <c r="F73" s="29" t="s">
        <v>257</v>
      </c>
      <c r="G73" s="30">
        <v>12606000.000000002</v>
      </c>
      <c r="H73" s="30">
        <v>12595000</v>
      </c>
      <c r="I73" s="31">
        <f t="shared" si="1"/>
        <v>99.91273996509598</v>
      </c>
      <c r="J73" s="29"/>
    </row>
    <row r="74" spans="1:10" s="9" customFormat="1" ht="264" x14ac:dyDescent="0.15">
      <c r="A74" s="27" t="s">
        <v>211</v>
      </c>
      <c r="B74" s="27" t="s">
        <v>89</v>
      </c>
      <c r="C74" s="28">
        <v>43670</v>
      </c>
      <c r="D74" s="29" t="s">
        <v>237</v>
      </c>
      <c r="E74" s="33">
        <v>2010005018547</v>
      </c>
      <c r="F74" s="29" t="s">
        <v>258</v>
      </c>
      <c r="G74" s="30">
        <v>24992000.000000004</v>
      </c>
      <c r="H74" s="30">
        <v>24970000</v>
      </c>
      <c r="I74" s="31">
        <f t="shared" si="1"/>
        <v>99.911971830985905</v>
      </c>
      <c r="J74" s="29"/>
    </row>
    <row r="75" spans="1:10" s="9" customFormat="1" ht="180" x14ac:dyDescent="0.15">
      <c r="A75" s="27" t="s">
        <v>212</v>
      </c>
      <c r="B75" s="27" t="s">
        <v>89</v>
      </c>
      <c r="C75" s="28">
        <v>43670</v>
      </c>
      <c r="D75" s="29" t="s">
        <v>109</v>
      </c>
      <c r="E75" s="33">
        <v>5011105004806</v>
      </c>
      <c r="F75" s="29" t="s">
        <v>259</v>
      </c>
      <c r="G75" s="30">
        <v>19602000</v>
      </c>
      <c r="H75" s="30">
        <v>19602000</v>
      </c>
      <c r="I75" s="31">
        <f t="shared" si="1"/>
        <v>100</v>
      </c>
      <c r="J75" s="29"/>
    </row>
    <row r="76" spans="1:10" s="9" customFormat="1" ht="180" x14ac:dyDescent="0.15">
      <c r="A76" s="27" t="s">
        <v>213</v>
      </c>
      <c r="B76" s="27" t="s">
        <v>89</v>
      </c>
      <c r="C76" s="28">
        <v>43670</v>
      </c>
      <c r="D76" s="29" t="s">
        <v>238</v>
      </c>
      <c r="E76" s="33">
        <v>8010605002135</v>
      </c>
      <c r="F76" s="29" t="s">
        <v>260</v>
      </c>
      <c r="G76" s="30">
        <v>7997000.0000000009</v>
      </c>
      <c r="H76" s="30">
        <v>7997000.0000000009</v>
      </c>
      <c r="I76" s="31">
        <f t="shared" si="1"/>
        <v>100</v>
      </c>
      <c r="J76" s="29"/>
    </row>
    <row r="77" spans="1:10" s="9" customFormat="1" ht="192" x14ac:dyDescent="0.15">
      <c r="A77" s="27" t="s">
        <v>214</v>
      </c>
      <c r="B77" s="27" t="s">
        <v>89</v>
      </c>
      <c r="C77" s="28">
        <v>43671</v>
      </c>
      <c r="D77" s="29" t="s">
        <v>105</v>
      </c>
      <c r="E77" s="33">
        <v>4010405000185</v>
      </c>
      <c r="F77" s="29" t="s">
        <v>261</v>
      </c>
      <c r="G77" s="30">
        <v>22693000</v>
      </c>
      <c r="H77" s="30">
        <v>22660000</v>
      </c>
      <c r="I77" s="31">
        <f t="shared" si="1"/>
        <v>99.854580707707214</v>
      </c>
      <c r="J77" s="29"/>
    </row>
    <row r="78" spans="1:10" s="9" customFormat="1" ht="240" x14ac:dyDescent="0.15">
      <c r="A78" s="27" t="s">
        <v>215</v>
      </c>
      <c r="B78" s="27" t="s">
        <v>89</v>
      </c>
      <c r="C78" s="28">
        <v>43671</v>
      </c>
      <c r="D78" s="29" t="s">
        <v>105</v>
      </c>
      <c r="E78" s="33">
        <v>4010405000185</v>
      </c>
      <c r="F78" s="29" t="s">
        <v>262</v>
      </c>
      <c r="G78" s="30">
        <v>11847000.000000002</v>
      </c>
      <c r="H78" s="30">
        <v>11781000</v>
      </c>
      <c r="I78" s="31">
        <f t="shared" si="1"/>
        <v>99.442896935933135</v>
      </c>
      <c r="J78" s="29"/>
    </row>
    <row r="79" spans="1:10" s="9" customFormat="1" ht="156" x14ac:dyDescent="0.15">
      <c r="A79" s="27" t="s">
        <v>216</v>
      </c>
      <c r="B79" s="27" t="s">
        <v>89</v>
      </c>
      <c r="C79" s="28">
        <v>43671</v>
      </c>
      <c r="D79" s="29" t="s">
        <v>239</v>
      </c>
      <c r="E79" s="33" t="s">
        <v>32</v>
      </c>
      <c r="F79" s="29" t="s">
        <v>263</v>
      </c>
      <c r="G79" s="30">
        <v>18183000</v>
      </c>
      <c r="H79" s="30">
        <v>18150000</v>
      </c>
      <c r="I79" s="31">
        <f t="shared" si="1"/>
        <v>99.818511796733205</v>
      </c>
      <c r="J79" s="29"/>
    </row>
    <row r="80" spans="1:10" s="9" customFormat="1" ht="216" x14ac:dyDescent="0.15">
      <c r="A80" s="27" t="s">
        <v>217</v>
      </c>
      <c r="B80" s="27" t="s">
        <v>89</v>
      </c>
      <c r="C80" s="28">
        <v>43671</v>
      </c>
      <c r="D80" s="29" t="s">
        <v>240</v>
      </c>
      <c r="E80" s="33">
        <v>3011001007682</v>
      </c>
      <c r="F80" s="29" t="s">
        <v>264</v>
      </c>
      <c r="G80" s="30">
        <v>8987000</v>
      </c>
      <c r="H80" s="30">
        <v>8965000</v>
      </c>
      <c r="I80" s="31">
        <f t="shared" si="1"/>
        <v>99.755201958384333</v>
      </c>
      <c r="J80" s="29"/>
    </row>
    <row r="81" spans="1:10" s="9" customFormat="1" ht="228" x14ac:dyDescent="0.15">
      <c r="A81" s="27" t="s">
        <v>218</v>
      </c>
      <c r="B81" s="27" t="s">
        <v>89</v>
      </c>
      <c r="C81" s="28">
        <v>43671</v>
      </c>
      <c r="D81" s="29" t="s">
        <v>105</v>
      </c>
      <c r="E81" s="33">
        <v>4010405000185</v>
      </c>
      <c r="F81" s="29" t="s">
        <v>265</v>
      </c>
      <c r="G81" s="30">
        <v>15059000.000000002</v>
      </c>
      <c r="H81" s="30">
        <v>15059000</v>
      </c>
      <c r="I81" s="31">
        <f t="shared" si="1"/>
        <v>99.999999999999986</v>
      </c>
      <c r="J81" s="29"/>
    </row>
    <row r="82" spans="1:10" s="9" customFormat="1" ht="156" x14ac:dyDescent="0.15">
      <c r="A82" s="27" t="s">
        <v>219</v>
      </c>
      <c r="B82" s="27" t="s">
        <v>89</v>
      </c>
      <c r="C82" s="28">
        <v>43671</v>
      </c>
      <c r="D82" s="29" t="s">
        <v>241</v>
      </c>
      <c r="E82" s="33">
        <v>6010001081314</v>
      </c>
      <c r="F82" s="29" t="s">
        <v>266</v>
      </c>
      <c r="G82" s="30">
        <v>19965000</v>
      </c>
      <c r="H82" s="30">
        <v>19943000</v>
      </c>
      <c r="I82" s="31">
        <f t="shared" si="1"/>
        <v>99.889807162534439</v>
      </c>
      <c r="J82" s="29"/>
    </row>
    <row r="83" spans="1:10" s="9" customFormat="1" ht="276" x14ac:dyDescent="0.15">
      <c r="A83" s="27" t="s">
        <v>220</v>
      </c>
      <c r="B83" s="27" t="s">
        <v>89</v>
      </c>
      <c r="C83" s="28">
        <v>43671</v>
      </c>
      <c r="D83" s="29" t="s">
        <v>240</v>
      </c>
      <c r="E83" s="33">
        <v>3011001007682</v>
      </c>
      <c r="F83" s="29" t="s">
        <v>267</v>
      </c>
      <c r="G83" s="30">
        <v>13959000.000000002</v>
      </c>
      <c r="H83" s="30">
        <v>13959000</v>
      </c>
      <c r="I83" s="31">
        <f t="shared" si="1"/>
        <v>99.999999999999986</v>
      </c>
      <c r="J83" s="29"/>
    </row>
    <row r="84" spans="1:10" s="9" customFormat="1" ht="288" x14ac:dyDescent="0.15">
      <c r="A84" s="27" t="s">
        <v>221</v>
      </c>
      <c r="B84" s="27" t="s">
        <v>89</v>
      </c>
      <c r="C84" s="28">
        <v>43671</v>
      </c>
      <c r="D84" s="29" t="s">
        <v>229</v>
      </c>
      <c r="E84" s="33" t="s">
        <v>32</v>
      </c>
      <c r="F84" s="29" t="s">
        <v>268</v>
      </c>
      <c r="G84" s="30">
        <v>14520000.000000002</v>
      </c>
      <c r="H84" s="30">
        <v>14498000</v>
      </c>
      <c r="I84" s="31">
        <f t="shared" si="1"/>
        <v>99.84848484848483</v>
      </c>
      <c r="J84" s="29"/>
    </row>
    <row r="85" spans="1:10" s="9" customFormat="1" ht="228" x14ac:dyDescent="0.15">
      <c r="A85" s="27" t="s">
        <v>222</v>
      </c>
      <c r="B85" s="27" t="s">
        <v>89</v>
      </c>
      <c r="C85" s="28">
        <v>43671</v>
      </c>
      <c r="D85" s="29" t="s">
        <v>230</v>
      </c>
      <c r="E85" s="33" t="s">
        <v>32</v>
      </c>
      <c r="F85" s="29" t="s">
        <v>269</v>
      </c>
      <c r="G85" s="30">
        <v>14982000.000000002</v>
      </c>
      <c r="H85" s="30">
        <v>14960000</v>
      </c>
      <c r="I85" s="31">
        <f t="shared" si="1"/>
        <v>99.853157121879576</v>
      </c>
      <c r="J85" s="29"/>
    </row>
    <row r="86" spans="1:10" s="9" customFormat="1" ht="260.25" customHeight="1" x14ac:dyDescent="0.15">
      <c r="A86" s="27" t="s">
        <v>270</v>
      </c>
      <c r="B86" s="27" t="s">
        <v>89</v>
      </c>
      <c r="C86" s="28">
        <v>43685</v>
      </c>
      <c r="D86" s="29" t="s">
        <v>103</v>
      </c>
      <c r="E86" s="33">
        <v>3011001007682</v>
      </c>
      <c r="F86" s="29" t="s">
        <v>273</v>
      </c>
      <c r="G86" s="30">
        <v>19932000</v>
      </c>
      <c r="H86" s="30">
        <v>19932000</v>
      </c>
      <c r="I86" s="31">
        <f t="shared" si="1"/>
        <v>100</v>
      </c>
      <c r="J86" s="29"/>
    </row>
    <row r="87" spans="1:10" s="9" customFormat="1" ht="222" customHeight="1" x14ac:dyDescent="0.15">
      <c r="A87" s="27" t="s">
        <v>271</v>
      </c>
      <c r="B87" s="27" t="s">
        <v>89</v>
      </c>
      <c r="C87" s="28">
        <v>43685</v>
      </c>
      <c r="D87" s="29" t="s">
        <v>298</v>
      </c>
      <c r="E87" s="33">
        <v>8010005003758</v>
      </c>
      <c r="F87" s="29" t="s">
        <v>274</v>
      </c>
      <c r="G87" s="30">
        <v>7975000.0000000009</v>
      </c>
      <c r="H87" s="30">
        <v>7975000</v>
      </c>
      <c r="I87" s="31">
        <f t="shared" si="1"/>
        <v>99.999999999999986</v>
      </c>
      <c r="J87" s="29"/>
    </row>
    <row r="88" spans="1:10" s="9" customFormat="1" ht="193.5" customHeight="1" x14ac:dyDescent="0.15">
      <c r="A88" s="27" t="s">
        <v>272</v>
      </c>
      <c r="B88" s="27" t="s">
        <v>89</v>
      </c>
      <c r="C88" s="28">
        <v>43698</v>
      </c>
      <c r="D88" s="29" t="s">
        <v>296</v>
      </c>
      <c r="E88" s="33">
        <v>4010405000185</v>
      </c>
      <c r="F88" s="29" t="s">
        <v>275</v>
      </c>
      <c r="G88" s="30">
        <v>14894000.000000002</v>
      </c>
      <c r="H88" s="30">
        <v>14850000</v>
      </c>
      <c r="I88" s="31">
        <f t="shared" si="1"/>
        <v>99.704579025110775</v>
      </c>
      <c r="J88" s="29"/>
    </row>
    <row r="89" spans="1:10" s="9" customFormat="1" ht="282" customHeight="1" x14ac:dyDescent="0.15">
      <c r="A89" s="27" t="s">
        <v>276</v>
      </c>
      <c r="B89" s="27" t="s">
        <v>89</v>
      </c>
      <c r="C89" s="28">
        <v>43703</v>
      </c>
      <c r="D89" s="29" t="s">
        <v>283</v>
      </c>
      <c r="E89" s="33">
        <v>5010001050435</v>
      </c>
      <c r="F89" s="29" t="s">
        <v>289</v>
      </c>
      <c r="G89" s="30">
        <v>19943000</v>
      </c>
      <c r="H89" s="30">
        <v>19910000</v>
      </c>
      <c r="I89" s="31">
        <f t="shared" si="1"/>
        <v>99.834528405956974</v>
      </c>
      <c r="J89" s="29"/>
    </row>
    <row r="90" spans="1:10" s="9" customFormat="1" ht="195.75" customHeight="1" x14ac:dyDescent="0.15">
      <c r="A90" s="27" t="s">
        <v>277</v>
      </c>
      <c r="B90" s="27" t="s">
        <v>89</v>
      </c>
      <c r="C90" s="28">
        <v>43704</v>
      </c>
      <c r="D90" s="29" t="s">
        <v>284</v>
      </c>
      <c r="E90" s="33" t="s">
        <v>297</v>
      </c>
      <c r="F90" s="29" t="s">
        <v>290</v>
      </c>
      <c r="G90" s="30">
        <v>16709000.000000002</v>
      </c>
      <c r="H90" s="30">
        <v>16665000</v>
      </c>
      <c r="I90" s="31">
        <f t="shared" si="1"/>
        <v>99.736668861092809</v>
      </c>
      <c r="J90" s="29"/>
    </row>
    <row r="91" spans="1:10" s="9" customFormat="1" ht="278.25" customHeight="1" x14ac:dyDescent="0.15">
      <c r="A91" s="27" t="s">
        <v>278</v>
      </c>
      <c r="B91" s="27" t="s">
        <v>89</v>
      </c>
      <c r="C91" s="28">
        <v>43704</v>
      </c>
      <c r="D91" s="29" t="s">
        <v>285</v>
      </c>
      <c r="E91" s="33" t="s">
        <v>297</v>
      </c>
      <c r="F91" s="29" t="s">
        <v>291</v>
      </c>
      <c r="G91" s="30">
        <v>50028000.000000007</v>
      </c>
      <c r="H91" s="30">
        <v>49995000</v>
      </c>
      <c r="I91" s="31">
        <f t="shared" si="1"/>
        <v>99.93403693931397</v>
      </c>
      <c r="J91" s="29"/>
    </row>
    <row r="92" spans="1:10" s="9" customFormat="1" ht="278.25" customHeight="1" x14ac:dyDescent="0.15">
      <c r="A92" s="27" t="s">
        <v>279</v>
      </c>
      <c r="B92" s="27" t="s">
        <v>89</v>
      </c>
      <c r="C92" s="28">
        <v>43706</v>
      </c>
      <c r="D92" s="29" t="s">
        <v>286</v>
      </c>
      <c r="E92" s="33" t="s">
        <v>297</v>
      </c>
      <c r="F92" s="29" t="s">
        <v>292</v>
      </c>
      <c r="G92" s="30">
        <v>12782000.000000002</v>
      </c>
      <c r="H92" s="30">
        <v>12760000</v>
      </c>
      <c r="I92" s="31">
        <f t="shared" si="1"/>
        <v>99.827882960413064</v>
      </c>
      <c r="J92" s="29"/>
    </row>
    <row r="93" spans="1:10" s="9" customFormat="1" ht="240" customHeight="1" x14ac:dyDescent="0.15">
      <c r="A93" s="27" t="s">
        <v>280</v>
      </c>
      <c r="B93" s="27" t="s">
        <v>89</v>
      </c>
      <c r="C93" s="28">
        <v>43713</v>
      </c>
      <c r="D93" s="29" t="s">
        <v>287</v>
      </c>
      <c r="E93" s="33" t="s">
        <v>297</v>
      </c>
      <c r="F93" s="29" t="s">
        <v>293</v>
      </c>
      <c r="G93" s="30">
        <v>29986000.000000004</v>
      </c>
      <c r="H93" s="30">
        <v>29920000</v>
      </c>
      <c r="I93" s="31">
        <f t="shared" si="1"/>
        <v>99.779897285399841</v>
      </c>
      <c r="J93" s="29"/>
    </row>
    <row r="94" spans="1:10" s="9" customFormat="1" ht="242.25" customHeight="1" x14ac:dyDescent="0.15">
      <c r="A94" s="27" t="s">
        <v>281</v>
      </c>
      <c r="B94" s="27" t="s">
        <v>89</v>
      </c>
      <c r="C94" s="28">
        <v>43720</v>
      </c>
      <c r="D94" s="29" t="s">
        <v>95</v>
      </c>
      <c r="E94" s="33">
        <v>8013401001509</v>
      </c>
      <c r="F94" s="29" t="s">
        <v>294</v>
      </c>
      <c r="G94" s="30">
        <v>34980000</v>
      </c>
      <c r="H94" s="30">
        <v>34947000</v>
      </c>
      <c r="I94" s="31">
        <f t="shared" si="1"/>
        <v>99.905660377358487</v>
      </c>
      <c r="J94" s="29"/>
    </row>
    <row r="95" spans="1:10" s="9" customFormat="1" ht="240" customHeight="1" x14ac:dyDescent="0.15">
      <c r="A95" s="27" t="s">
        <v>282</v>
      </c>
      <c r="B95" s="27" t="s">
        <v>89</v>
      </c>
      <c r="C95" s="28">
        <v>43720</v>
      </c>
      <c r="D95" s="29" t="s">
        <v>288</v>
      </c>
      <c r="E95" s="33" t="s">
        <v>297</v>
      </c>
      <c r="F95" s="29" t="s">
        <v>295</v>
      </c>
      <c r="G95" s="30">
        <v>26059000.000000004</v>
      </c>
      <c r="H95" s="30">
        <v>25938000</v>
      </c>
      <c r="I95" s="31">
        <f t="shared" si="1"/>
        <v>99.535669058674543</v>
      </c>
      <c r="J95" s="29"/>
    </row>
    <row r="96" spans="1:10" s="9" customFormat="1" ht="182.25" customHeight="1" x14ac:dyDescent="0.15">
      <c r="A96" s="27" t="s">
        <v>301</v>
      </c>
      <c r="B96" s="27" t="s">
        <v>89</v>
      </c>
      <c r="C96" s="28">
        <v>43746</v>
      </c>
      <c r="D96" s="29" t="s">
        <v>306</v>
      </c>
      <c r="E96" s="33">
        <v>3120001056860</v>
      </c>
      <c r="F96" s="29" t="s">
        <v>311</v>
      </c>
      <c r="G96" s="30">
        <v>25982000.000000004</v>
      </c>
      <c r="H96" s="30">
        <v>25949000</v>
      </c>
      <c r="I96" s="31">
        <f t="shared" si="1"/>
        <v>99.872988992379334</v>
      </c>
      <c r="J96" s="29"/>
    </row>
    <row r="97" spans="1:10" s="9" customFormat="1" ht="219.75" customHeight="1" x14ac:dyDescent="0.15">
      <c r="A97" s="27" t="s">
        <v>302</v>
      </c>
      <c r="B97" s="27" t="s">
        <v>89</v>
      </c>
      <c r="C97" s="28">
        <v>43748</v>
      </c>
      <c r="D97" s="29" t="s">
        <v>308</v>
      </c>
      <c r="E97" s="33">
        <v>2011101025379</v>
      </c>
      <c r="F97" s="29" t="s">
        <v>310</v>
      </c>
      <c r="G97" s="30">
        <v>5544000</v>
      </c>
      <c r="H97" s="30">
        <v>5544000</v>
      </c>
      <c r="I97" s="31">
        <f t="shared" si="1"/>
        <v>100</v>
      </c>
      <c r="J97" s="29"/>
    </row>
    <row r="98" spans="1:10" s="9" customFormat="1" ht="247.5" customHeight="1" x14ac:dyDescent="0.15">
      <c r="A98" s="27" t="s">
        <v>303</v>
      </c>
      <c r="B98" s="27" t="s">
        <v>89</v>
      </c>
      <c r="C98" s="28">
        <v>43762</v>
      </c>
      <c r="D98" s="29" t="s">
        <v>307</v>
      </c>
      <c r="E98" s="33">
        <v>5011105004806</v>
      </c>
      <c r="F98" s="29" t="s">
        <v>312</v>
      </c>
      <c r="G98" s="30">
        <v>16236000</v>
      </c>
      <c r="H98" s="30">
        <v>15983000</v>
      </c>
      <c r="I98" s="31">
        <f t="shared" si="1"/>
        <v>98.441734417344179</v>
      </c>
      <c r="J98" s="29"/>
    </row>
    <row r="99" spans="1:10" s="9" customFormat="1" ht="292.5" customHeight="1" x14ac:dyDescent="0.15">
      <c r="A99" s="27" t="s">
        <v>304</v>
      </c>
      <c r="B99" s="27" t="s">
        <v>89</v>
      </c>
      <c r="C99" s="28">
        <v>43762</v>
      </c>
      <c r="D99" s="29" t="s">
        <v>309</v>
      </c>
      <c r="E99" s="33">
        <v>3011001007682</v>
      </c>
      <c r="F99" s="29" t="s">
        <v>313</v>
      </c>
      <c r="G99" s="30">
        <v>19987000</v>
      </c>
      <c r="H99" s="30">
        <v>19965000</v>
      </c>
      <c r="I99" s="31">
        <f t="shared" si="1"/>
        <v>99.889928453494775</v>
      </c>
      <c r="J99" s="29"/>
    </row>
    <row r="100" spans="1:10" s="9" customFormat="1" ht="253.5" customHeight="1" x14ac:dyDescent="0.15">
      <c r="A100" s="27" t="s">
        <v>305</v>
      </c>
      <c r="B100" s="27" t="s">
        <v>89</v>
      </c>
      <c r="C100" s="28">
        <v>43762</v>
      </c>
      <c r="D100" s="29" t="s">
        <v>231</v>
      </c>
      <c r="E100" s="33">
        <v>4010405000185</v>
      </c>
      <c r="F100" s="29" t="s">
        <v>317</v>
      </c>
      <c r="G100" s="30">
        <v>27291000</v>
      </c>
      <c r="H100" s="30">
        <v>27005000</v>
      </c>
      <c r="I100" s="31">
        <f t="shared" si="1"/>
        <v>98.952035469568727</v>
      </c>
      <c r="J100" s="29"/>
    </row>
    <row r="101" spans="1:10" s="9" customFormat="1" ht="288" x14ac:dyDescent="0.15">
      <c r="A101" s="27" t="s">
        <v>314</v>
      </c>
      <c r="B101" s="27" t="s">
        <v>89</v>
      </c>
      <c r="C101" s="28">
        <v>43858</v>
      </c>
      <c r="D101" s="29" t="s">
        <v>315</v>
      </c>
      <c r="E101" s="33" t="s">
        <v>316</v>
      </c>
      <c r="F101" s="29" t="s">
        <v>318</v>
      </c>
      <c r="G101" s="30">
        <v>9856000</v>
      </c>
      <c r="H101" s="30">
        <v>9834000</v>
      </c>
      <c r="I101" s="31">
        <f t="shared" si="1"/>
        <v>99.776785714285708</v>
      </c>
      <c r="J101" s="29"/>
    </row>
    <row r="102" spans="1:10" s="9" customFormat="1" ht="294.75" customHeight="1" x14ac:dyDescent="0.15">
      <c r="A102" s="27" t="s">
        <v>319</v>
      </c>
      <c r="B102" s="27" t="s">
        <v>89</v>
      </c>
      <c r="C102" s="28">
        <v>43867</v>
      </c>
      <c r="D102" s="29" t="s">
        <v>320</v>
      </c>
      <c r="E102" s="33">
        <v>3011001007682</v>
      </c>
      <c r="F102" s="29" t="s">
        <v>321</v>
      </c>
      <c r="G102" s="30">
        <v>9394000</v>
      </c>
      <c r="H102" s="30">
        <v>9350000</v>
      </c>
      <c r="I102" s="31">
        <f t="shared" si="1"/>
        <v>99.531615925058546</v>
      </c>
      <c r="J102" s="29"/>
    </row>
    <row r="103" spans="1:10" s="9" customFormat="1" ht="336" x14ac:dyDescent="0.15">
      <c r="A103" s="27" t="s">
        <v>322</v>
      </c>
      <c r="B103" s="27" t="s">
        <v>89</v>
      </c>
      <c r="C103" s="28">
        <v>43888</v>
      </c>
      <c r="D103" s="29" t="s">
        <v>323</v>
      </c>
      <c r="E103" s="33" t="s">
        <v>324</v>
      </c>
      <c r="F103" s="29" t="s">
        <v>325</v>
      </c>
      <c r="G103" s="30">
        <v>3971000</v>
      </c>
      <c r="H103" s="30">
        <v>3960000</v>
      </c>
      <c r="I103" s="31">
        <f>IF(AND(AND(G103&lt;&gt;"",G103&lt;&gt;0),AND(H103&lt;&gt;"",H103&lt;&gt;0)), H103/G103*100,"")</f>
        <v>99.7229916897507</v>
      </c>
      <c r="J103" s="29"/>
    </row>
    <row r="104" spans="1:10" s="9" customFormat="1" ht="235.5" customHeight="1" x14ac:dyDescent="0.15">
      <c r="A104" s="27"/>
      <c r="B104" s="27"/>
      <c r="C104" s="28"/>
      <c r="D104" s="29"/>
      <c r="E104" s="33"/>
      <c r="F104" s="29"/>
      <c r="G104" s="30"/>
      <c r="H104" s="30"/>
      <c r="I104" s="31" t="str">
        <f t="shared" si="1"/>
        <v/>
      </c>
      <c r="J104" s="29"/>
    </row>
    <row r="105" spans="1:10" s="9" customFormat="1" ht="243.75" customHeight="1" x14ac:dyDescent="0.15">
      <c r="A105" s="27"/>
      <c r="B105" s="27"/>
      <c r="C105" s="28"/>
      <c r="D105" s="29"/>
      <c r="E105" s="33"/>
      <c r="F105" s="29"/>
      <c r="G105" s="30"/>
      <c r="H105" s="30"/>
      <c r="I105" s="31" t="str">
        <f t="shared" si="1"/>
        <v/>
      </c>
      <c r="J105" s="29"/>
    </row>
    <row r="106" spans="1:10" s="9" customFormat="1" ht="244.5" customHeight="1" x14ac:dyDescent="0.15">
      <c r="A106" s="27"/>
      <c r="B106" s="27"/>
      <c r="C106" s="28"/>
      <c r="D106" s="29"/>
      <c r="E106" s="33"/>
      <c r="F106" s="29"/>
      <c r="G106" s="30"/>
      <c r="H106" s="30"/>
      <c r="I106" s="31" t="str">
        <f t="shared" si="1"/>
        <v/>
      </c>
      <c r="J106" s="29"/>
    </row>
    <row r="107" spans="1:10" s="9" customFormat="1" ht="219" customHeight="1" x14ac:dyDescent="0.15">
      <c r="A107" s="27"/>
      <c r="B107" s="27"/>
      <c r="C107" s="28"/>
      <c r="D107" s="29"/>
      <c r="E107" s="33"/>
      <c r="F107" s="29"/>
      <c r="G107" s="30"/>
      <c r="H107" s="30"/>
      <c r="I107" s="31" t="str">
        <f t="shared" si="1"/>
        <v/>
      </c>
      <c r="J107" s="29"/>
    </row>
    <row r="108" spans="1:10" s="9" customFormat="1" ht="249" customHeight="1" x14ac:dyDescent="0.15">
      <c r="A108" s="27"/>
      <c r="B108" s="27"/>
      <c r="C108" s="28"/>
      <c r="D108" s="29"/>
      <c r="E108" s="33"/>
      <c r="F108" s="29"/>
      <c r="G108" s="30"/>
      <c r="H108" s="30"/>
      <c r="I108" s="31" t="str">
        <f t="shared" si="1"/>
        <v/>
      </c>
      <c r="J108" s="29"/>
    </row>
    <row r="109" spans="1:10" s="9" customFormat="1" ht="244.5" customHeight="1" x14ac:dyDescent="0.15">
      <c r="A109" s="27"/>
      <c r="B109" s="27"/>
      <c r="C109" s="28"/>
      <c r="D109" s="29"/>
      <c r="E109" s="33"/>
      <c r="F109" s="29"/>
      <c r="G109" s="30"/>
      <c r="H109" s="30"/>
      <c r="I109" s="31" t="str">
        <f t="shared" si="1"/>
        <v/>
      </c>
      <c r="J109" s="29"/>
    </row>
    <row r="110" spans="1:10" s="9" customFormat="1" ht="228.75" customHeight="1" x14ac:dyDescent="0.15">
      <c r="A110" s="27"/>
      <c r="B110" s="27"/>
      <c r="C110" s="28"/>
      <c r="D110" s="29"/>
      <c r="E110" s="33"/>
      <c r="F110" s="29"/>
      <c r="G110" s="30"/>
      <c r="H110" s="30"/>
      <c r="I110" s="31" t="str">
        <f t="shared" si="1"/>
        <v/>
      </c>
      <c r="J110" s="29"/>
    </row>
    <row r="111" spans="1:10" s="9" customFormat="1" ht="253.5" customHeight="1" x14ac:dyDescent="0.15">
      <c r="A111" s="27"/>
      <c r="B111" s="27"/>
      <c r="C111" s="28"/>
      <c r="D111" s="29"/>
      <c r="E111" s="33"/>
      <c r="F111" s="29"/>
      <c r="G111" s="30"/>
      <c r="H111" s="30"/>
      <c r="I111" s="31" t="str">
        <f t="shared" si="1"/>
        <v/>
      </c>
      <c r="J111" s="29"/>
    </row>
    <row r="112" spans="1:10" s="9" customFormat="1" ht="226.5" customHeight="1" x14ac:dyDescent="0.15">
      <c r="A112" s="27"/>
      <c r="B112" s="27"/>
      <c r="C112" s="28"/>
      <c r="D112" s="29"/>
      <c r="E112" s="33"/>
      <c r="F112" s="29"/>
      <c r="G112" s="30"/>
      <c r="H112" s="30"/>
      <c r="I112" s="31" t="str">
        <f t="shared" si="1"/>
        <v/>
      </c>
      <c r="J112" s="29"/>
    </row>
    <row r="113" spans="1:10" s="9" customFormat="1" ht="229.5" customHeight="1" x14ac:dyDescent="0.15">
      <c r="A113" s="27"/>
      <c r="B113" s="27"/>
      <c r="C113" s="28"/>
      <c r="D113" s="29"/>
      <c r="E113" s="33"/>
      <c r="F113" s="29"/>
      <c r="G113" s="30"/>
      <c r="H113" s="30"/>
      <c r="I113" s="31" t="str">
        <f t="shared" si="1"/>
        <v/>
      </c>
      <c r="J113" s="29"/>
    </row>
    <row r="114" spans="1:10" s="9" customFormat="1" ht="238.5" customHeight="1" x14ac:dyDescent="0.15">
      <c r="A114" s="27"/>
      <c r="B114" s="27"/>
      <c r="C114" s="28"/>
      <c r="D114" s="29"/>
      <c r="E114" s="33"/>
      <c r="F114" s="29"/>
      <c r="G114" s="30"/>
      <c r="H114" s="30"/>
      <c r="I114" s="31" t="str">
        <f t="shared" si="1"/>
        <v/>
      </c>
      <c r="J114" s="29"/>
    </row>
    <row r="115" spans="1:10" s="9" customFormat="1" ht="215.25" customHeight="1" x14ac:dyDescent="0.15">
      <c r="A115" s="27"/>
      <c r="B115" s="27"/>
      <c r="C115" s="28"/>
      <c r="D115" s="29"/>
      <c r="E115" s="33"/>
      <c r="F115" s="29"/>
      <c r="G115" s="30"/>
      <c r="H115" s="30"/>
      <c r="I115" s="31" t="str">
        <f t="shared" si="1"/>
        <v/>
      </c>
      <c r="J115" s="29"/>
    </row>
    <row r="116" spans="1:10" s="9" customFormat="1" ht="249" customHeight="1" x14ac:dyDescent="0.15">
      <c r="A116" s="27"/>
      <c r="B116" s="27"/>
      <c r="C116" s="28"/>
      <c r="D116" s="29"/>
      <c r="E116" s="33"/>
      <c r="F116" s="29"/>
      <c r="G116" s="30"/>
      <c r="H116" s="30"/>
      <c r="I116" s="31" t="str">
        <f t="shared" si="1"/>
        <v/>
      </c>
      <c r="J116" s="29"/>
    </row>
    <row r="117" spans="1:10" s="9" customFormat="1" ht="210.75" customHeight="1" x14ac:dyDescent="0.15">
      <c r="A117" s="27"/>
      <c r="B117" s="27"/>
      <c r="C117" s="28"/>
      <c r="D117" s="29"/>
      <c r="E117" s="33"/>
      <c r="F117" s="29"/>
      <c r="G117" s="30"/>
      <c r="H117" s="30"/>
      <c r="I117" s="31" t="str">
        <f t="shared" si="1"/>
        <v/>
      </c>
      <c r="J117" s="29"/>
    </row>
    <row r="118" spans="1:10" s="9" customFormat="1" ht="216.75" customHeight="1" x14ac:dyDescent="0.15">
      <c r="A118" s="27"/>
      <c r="B118" s="27"/>
      <c r="C118" s="28"/>
      <c r="D118" s="29"/>
      <c r="E118" s="33"/>
      <c r="F118" s="29"/>
      <c r="G118" s="30"/>
      <c r="H118" s="30"/>
      <c r="I118" s="31" t="str">
        <f t="shared" si="1"/>
        <v/>
      </c>
      <c r="J118" s="29"/>
    </row>
    <row r="119" spans="1:10" s="9" customFormat="1" ht="192" customHeight="1" x14ac:dyDescent="0.15">
      <c r="A119" s="27"/>
      <c r="B119" s="27"/>
      <c r="C119" s="28"/>
      <c r="D119" s="29"/>
      <c r="E119" s="33"/>
      <c r="F119" s="29"/>
      <c r="G119" s="30"/>
      <c r="H119" s="30"/>
      <c r="I119" s="31" t="str">
        <f t="shared" si="1"/>
        <v/>
      </c>
      <c r="J119" s="29"/>
    </row>
    <row r="120" spans="1:10" s="9" customFormat="1" ht="265.5" customHeight="1" x14ac:dyDescent="0.15">
      <c r="A120" s="27"/>
      <c r="B120" s="27"/>
      <c r="C120" s="28"/>
      <c r="D120" s="29"/>
      <c r="E120" s="33"/>
      <c r="F120" s="29"/>
      <c r="G120" s="30"/>
      <c r="H120" s="30"/>
      <c r="I120" s="31" t="str">
        <f t="shared" si="1"/>
        <v/>
      </c>
      <c r="J120" s="29"/>
    </row>
    <row r="121" spans="1:10" s="9" customFormat="1" ht="261" customHeight="1" x14ac:dyDescent="0.15">
      <c r="A121" s="27"/>
      <c r="B121" s="27"/>
      <c r="C121" s="28"/>
      <c r="D121" s="29"/>
      <c r="E121" s="33"/>
      <c r="F121" s="29"/>
      <c r="G121" s="30"/>
      <c r="H121" s="30"/>
      <c r="I121" s="31" t="str">
        <f t="shared" si="1"/>
        <v/>
      </c>
      <c r="J121" s="29"/>
    </row>
    <row r="122" spans="1:10" s="9" customFormat="1" ht="203.25" customHeight="1" x14ac:dyDescent="0.15">
      <c r="A122" s="27"/>
      <c r="B122" s="27"/>
      <c r="C122" s="28"/>
      <c r="D122" s="29"/>
      <c r="E122" s="33"/>
      <c r="F122" s="29"/>
      <c r="G122" s="30"/>
      <c r="H122" s="30"/>
      <c r="I122" s="31" t="str">
        <f t="shared" si="1"/>
        <v/>
      </c>
      <c r="J122" s="29"/>
    </row>
    <row r="123" spans="1:10" s="9" customFormat="1" ht="210" customHeight="1" x14ac:dyDescent="0.15">
      <c r="A123" s="27"/>
      <c r="B123" s="27"/>
      <c r="C123" s="28"/>
      <c r="D123" s="29"/>
      <c r="E123" s="33"/>
      <c r="F123" s="29"/>
      <c r="G123" s="30"/>
      <c r="H123" s="30"/>
      <c r="I123" s="31" t="str">
        <f t="shared" si="1"/>
        <v/>
      </c>
      <c r="J123" s="29"/>
    </row>
    <row r="124" spans="1:10" s="9" customFormat="1" ht="237.75" customHeight="1" x14ac:dyDescent="0.15">
      <c r="A124" s="27"/>
      <c r="B124" s="27"/>
      <c r="C124" s="28"/>
      <c r="D124" s="29"/>
      <c r="E124" s="33"/>
      <c r="F124" s="29"/>
      <c r="G124" s="30"/>
      <c r="H124" s="30"/>
      <c r="I124" s="31" t="str">
        <f t="shared" si="1"/>
        <v/>
      </c>
      <c r="J124" s="29"/>
    </row>
    <row r="125" spans="1:10" s="9" customFormat="1" ht="276" customHeight="1" x14ac:dyDescent="0.15">
      <c r="A125" s="27"/>
      <c r="B125" s="27"/>
      <c r="C125" s="28"/>
      <c r="D125" s="29"/>
      <c r="E125" s="33"/>
      <c r="F125" s="29"/>
      <c r="G125" s="30"/>
      <c r="H125" s="30"/>
      <c r="I125" s="31" t="str">
        <f t="shared" si="1"/>
        <v/>
      </c>
      <c r="J125" s="29"/>
    </row>
    <row r="126" spans="1:10" s="9" customFormat="1" ht="153.75" customHeight="1" x14ac:dyDescent="0.15">
      <c r="A126" s="27"/>
      <c r="B126" s="27"/>
      <c r="C126" s="28"/>
      <c r="D126" s="29"/>
      <c r="E126" s="33"/>
      <c r="F126" s="29"/>
      <c r="G126" s="30"/>
      <c r="H126" s="30"/>
      <c r="I126" s="31" t="str">
        <f t="shared" si="1"/>
        <v/>
      </c>
      <c r="J126" s="29"/>
    </row>
    <row r="127" spans="1:10" s="9" customFormat="1" ht="227.25" customHeight="1" x14ac:dyDescent="0.15">
      <c r="A127" s="27"/>
      <c r="B127" s="27"/>
      <c r="C127" s="28"/>
      <c r="D127" s="29"/>
      <c r="E127" s="33"/>
      <c r="F127" s="29"/>
      <c r="G127" s="30"/>
      <c r="H127" s="30"/>
      <c r="I127" s="31" t="str">
        <f t="shared" si="1"/>
        <v/>
      </c>
      <c r="J127" s="29"/>
    </row>
    <row r="128" spans="1:10" s="9" customFormat="1" ht="219.75" customHeight="1" x14ac:dyDescent="0.15">
      <c r="A128" s="27"/>
      <c r="B128" s="27"/>
      <c r="C128" s="28"/>
      <c r="D128" s="29"/>
      <c r="E128" s="33"/>
      <c r="F128" s="29"/>
      <c r="G128" s="30"/>
      <c r="H128" s="30"/>
      <c r="I128" s="31" t="str">
        <f t="shared" si="1"/>
        <v/>
      </c>
      <c r="J128" s="29"/>
    </row>
    <row r="129" spans="1:10" s="9" customFormat="1" ht="185.25" customHeight="1" x14ac:dyDescent="0.15">
      <c r="A129" s="27"/>
      <c r="B129" s="27"/>
      <c r="C129" s="28"/>
      <c r="D129" s="29"/>
      <c r="E129" s="33"/>
      <c r="F129" s="29"/>
      <c r="G129" s="30"/>
      <c r="H129" s="30"/>
      <c r="I129" s="31" t="str">
        <f t="shared" si="1"/>
        <v/>
      </c>
      <c r="J129" s="29"/>
    </row>
    <row r="130" spans="1:10" s="9" customFormat="1" ht="185.25" customHeight="1" x14ac:dyDescent="0.15">
      <c r="A130" s="27"/>
      <c r="B130" s="27"/>
      <c r="C130" s="28"/>
      <c r="D130" s="29"/>
      <c r="E130" s="33"/>
      <c r="F130" s="29"/>
      <c r="G130" s="30"/>
      <c r="H130" s="30"/>
      <c r="I130" s="31" t="str">
        <f t="shared" si="1"/>
        <v/>
      </c>
      <c r="J130" s="29"/>
    </row>
    <row r="131" spans="1:10" s="9" customFormat="1" ht="246.75" customHeight="1" x14ac:dyDescent="0.15">
      <c r="A131" s="27"/>
      <c r="B131" s="27"/>
      <c r="C131" s="28"/>
      <c r="D131" s="29"/>
      <c r="E131" s="33"/>
      <c r="F131" s="29"/>
      <c r="G131" s="30"/>
      <c r="H131" s="30"/>
      <c r="I131" s="31" t="str">
        <f t="shared" si="1"/>
        <v/>
      </c>
      <c r="J131" s="29"/>
    </row>
    <row r="132" spans="1:10" s="9" customFormat="1" ht="211.5" customHeight="1" x14ac:dyDescent="0.15">
      <c r="A132" s="27"/>
      <c r="B132" s="27"/>
      <c r="C132" s="28"/>
      <c r="D132" s="29"/>
      <c r="E132" s="33"/>
      <c r="F132" s="29"/>
      <c r="G132" s="30"/>
      <c r="H132" s="30"/>
      <c r="I132" s="31" t="str">
        <f t="shared" ref="I132:I195" si="2">IF(AND(AND(G132&lt;&gt;"",G132&lt;&gt;0),AND(H132&lt;&gt;"",H132&lt;&gt;0)), H132/G132*100,"")</f>
        <v/>
      </c>
      <c r="J132" s="29"/>
    </row>
    <row r="133" spans="1:10" s="9" customFormat="1" ht="218.25" customHeight="1" x14ac:dyDescent="0.15">
      <c r="A133" s="27"/>
      <c r="B133" s="27"/>
      <c r="C133" s="28"/>
      <c r="D133" s="29"/>
      <c r="E133" s="33"/>
      <c r="F133" s="29"/>
      <c r="G133" s="30"/>
      <c r="H133" s="30"/>
      <c r="I133" s="31" t="str">
        <f t="shared" si="2"/>
        <v/>
      </c>
      <c r="J133" s="29"/>
    </row>
    <row r="134" spans="1:10" s="9" customFormat="1" ht="286.5" customHeight="1" x14ac:dyDescent="0.15">
      <c r="A134" s="27"/>
      <c r="B134" s="27"/>
      <c r="C134" s="28"/>
      <c r="D134" s="29"/>
      <c r="E134" s="33"/>
      <c r="F134" s="29"/>
      <c r="G134" s="30"/>
      <c r="H134" s="30"/>
      <c r="I134" s="31" t="str">
        <f t="shared" si="2"/>
        <v/>
      </c>
      <c r="J134" s="29"/>
    </row>
    <row r="135" spans="1:10" s="9" customFormat="1" ht="246.75" customHeight="1" x14ac:dyDescent="0.15">
      <c r="A135" s="27"/>
      <c r="B135" s="27"/>
      <c r="C135" s="28"/>
      <c r="D135" s="29"/>
      <c r="E135" s="33"/>
      <c r="F135" s="29"/>
      <c r="G135" s="30"/>
      <c r="H135" s="30"/>
      <c r="I135" s="31" t="str">
        <f t="shared" si="2"/>
        <v/>
      </c>
      <c r="J135" s="29"/>
    </row>
    <row r="136" spans="1:10" s="9" customFormat="1" ht="275.25" customHeight="1" x14ac:dyDescent="0.15">
      <c r="A136" s="27"/>
      <c r="B136" s="27"/>
      <c r="C136" s="28"/>
      <c r="D136" s="29"/>
      <c r="E136" s="33"/>
      <c r="F136" s="29"/>
      <c r="G136" s="30"/>
      <c r="H136" s="30"/>
      <c r="I136" s="31" t="str">
        <f t="shared" si="2"/>
        <v/>
      </c>
      <c r="J136" s="29"/>
    </row>
    <row r="137" spans="1:10" s="9" customFormat="1" ht="222" customHeight="1" x14ac:dyDescent="0.15">
      <c r="A137" s="27"/>
      <c r="B137" s="27"/>
      <c r="C137" s="28"/>
      <c r="D137" s="29"/>
      <c r="E137" s="33"/>
      <c r="F137" s="29"/>
      <c r="G137" s="30"/>
      <c r="H137" s="30"/>
      <c r="I137" s="31" t="str">
        <f t="shared" si="2"/>
        <v/>
      </c>
      <c r="J137" s="29"/>
    </row>
    <row r="138" spans="1:10" s="9" customFormat="1" ht="154.5" customHeight="1" x14ac:dyDescent="0.15">
      <c r="A138" s="27"/>
      <c r="B138" s="27"/>
      <c r="C138" s="28"/>
      <c r="D138" s="29"/>
      <c r="E138" s="33"/>
      <c r="F138" s="29"/>
      <c r="G138" s="30"/>
      <c r="H138" s="30"/>
      <c r="I138" s="31" t="str">
        <f t="shared" si="2"/>
        <v/>
      </c>
      <c r="J138" s="29"/>
    </row>
    <row r="139" spans="1:10" s="9" customFormat="1" ht="229.5" customHeight="1" x14ac:dyDescent="0.15">
      <c r="A139" s="27"/>
      <c r="B139" s="27"/>
      <c r="C139" s="28"/>
      <c r="D139" s="29"/>
      <c r="E139" s="33"/>
      <c r="F139" s="29"/>
      <c r="G139" s="30"/>
      <c r="H139" s="30"/>
      <c r="I139" s="31" t="str">
        <f t="shared" si="2"/>
        <v/>
      </c>
      <c r="J139" s="29"/>
    </row>
    <row r="140" spans="1:10" s="9" customFormat="1" ht="209.25" customHeight="1" x14ac:dyDescent="0.15">
      <c r="A140" s="27"/>
      <c r="B140" s="27"/>
      <c r="C140" s="28"/>
      <c r="D140" s="29"/>
      <c r="E140" s="33"/>
      <c r="F140" s="29"/>
      <c r="G140" s="30"/>
      <c r="H140" s="30"/>
      <c r="I140" s="31" t="str">
        <f t="shared" si="2"/>
        <v/>
      </c>
      <c r="J140" s="29"/>
    </row>
    <row r="141" spans="1:10" s="9" customFormat="1" ht="185.25" customHeight="1" x14ac:dyDescent="0.15">
      <c r="A141" s="27"/>
      <c r="B141" s="27"/>
      <c r="C141" s="28"/>
      <c r="D141" s="29"/>
      <c r="E141" s="33"/>
      <c r="F141" s="29"/>
      <c r="G141" s="30"/>
      <c r="H141" s="30"/>
      <c r="I141" s="31" t="str">
        <f t="shared" si="2"/>
        <v/>
      </c>
      <c r="J141" s="29"/>
    </row>
    <row r="142" spans="1:10" s="9" customFormat="1" ht="211.5" customHeight="1" x14ac:dyDescent="0.15">
      <c r="A142" s="27"/>
      <c r="B142" s="27"/>
      <c r="C142" s="28"/>
      <c r="D142" s="29"/>
      <c r="E142" s="33"/>
      <c r="F142" s="29"/>
      <c r="G142" s="30"/>
      <c r="H142" s="30"/>
      <c r="I142" s="31" t="str">
        <f t="shared" si="2"/>
        <v/>
      </c>
      <c r="J142" s="29"/>
    </row>
    <row r="143" spans="1:10" s="9" customFormat="1" ht="276" customHeight="1" x14ac:dyDescent="0.15">
      <c r="A143" s="27"/>
      <c r="B143" s="27"/>
      <c r="C143" s="28"/>
      <c r="D143" s="29"/>
      <c r="E143" s="33"/>
      <c r="F143" s="29"/>
      <c r="G143" s="30"/>
      <c r="H143" s="30"/>
      <c r="I143" s="31" t="str">
        <f t="shared" si="2"/>
        <v/>
      </c>
      <c r="J143" s="29"/>
    </row>
    <row r="144" spans="1:10" s="9" customFormat="1" ht="216" customHeight="1" x14ac:dyDescent="0.15">
      <c r="A144" s="27"/>
      <c r="B144" s="27"/>
      <c r="C144" s="28"/>
      <c r="D144" s="29"/>
      <c r="E144" s="33"/>
      <c r="F144" s="29"/>
      <c r="G144" s="30"/>
      <c r="H144" s="30"/>
      <c r="I144" s="31" t="str">
        <f t="shared" si="2"/>
        <v/>
      </c>
      <c r="J144" s="29"/>
    </row>
    <row r="145" spans="1:10" s="9" customFormat="1" ht="245.25" customHeight="1" x14ac:dyDescent="0.15">
      <c r="A145" s="27"/>
      <c r="B145" s="27"/>
      <c r="C145" s="28"/>
      <c r="D145" s="29"/>
      <c r="E145" s="33"/>
      <c r="F145" s="29"/>
      <c r="G145" s="30"/>
      <c r="H145" s="30"/>
      <c r="I145" s="31" t="str">
        <f t="shared" si="2"/>
        <v/>
      </c>
      <c r="J145" s="29"/>
    </row>
    <row r="146" spans="1:10" s="9" customFormat="1" ht="264.75" customHeight="1" x14ac:dyDescent="0.15">
      <c r="A146" s="27"/>
      <c r="B146" s="27"/>
      <c r="C146" s="28"/>
      <c r="D146" s="29"/>
      <c r="E146" s="33"/>
      <c r="F146" s="29"/>
      <c r="G146" s="30"/>
      <c r="H146" s="30"/>
      <c r="I146" s="31" t="str">
        <f t="shared" si="2"/>
        <v/>
      </c>
      <c r="J146" s="29"/>
    </row>
    <row r="147" spans="1:10" s="9" customFormat="1" ht="185.25" customHeight="1" x14ac:dyDescent="0.15">
      <c r="A147" s="27"/>
      <c r="B147" s="27"/>
      <c r="C147" s="28"/>
      <c r="D147" s="29"/>
      <c r="E147" s="33"/>
      <c r="F147" s="29"/>
      <c r="G147" s="30"/>
      <c r="H147" s="30"/>
      <c r="I147" s="31" t="str">
        <f t="shared" si="2"/>
        <v/>
      </c>
      <c r="J147" s="29"/>
    </row>
    <row r="148" spans="1:10" s="9" customFormat="1" ht="260.25" customHeight="1" x14ac:dyDescent="0.15">
      <c r="A148" s="27"/>
      <c r="B148" s="27"/>
      <c r="C148" s="28"/>
      <c r="D148" s="29"/>
      <c r="E148" s="33"/>
      <c r="F148" s="29"/>
      <c r="G148" s="30"/>
      <c r="H148" s="30"/>
      <c r="I148" s="31" t="str">
        <f t="shared" si="2"/>
        <v/>
      </c>
      <c r="J148" s="29"/>
    </row>
    <row r="149" spans="1:10" s="9" customFormat="1" ht="235.5" customHeight="1" x14ac:dyDescent="0.15">
      <c r="A149" s="27"/>
      <c r="B149" s="27"/>
      <c r="C149" s="28"/>
      <c r="D149" s="29"/>
      <c r="E149" s="33"/>
      <c r="F149" s="29"/>
      <c r="G149" s="30"/>
      <c r="H149" s="30"/>
      <c r="I149" s="31" t="str">
        <f t="shared" si="2"/>
        <v/>
      </c>
      <c r="J149" s="29"/>
    </row>
    <row r="150" spans="1:10" s="9" customFormat="1" ht="282" customHeight="1" x14ac:dyDescent="0.15">
      <c r="A150" s="27"/>
      <c r="B150" s="27"/>
      <c r="C150" s="28"/>
      <c r="D150" s="29"/>
      <c r="E150" s="33"/>
      <c r="F150" s="29"/>
      <c r="G150" s="30"/>
      <c r="H150" s="30"/>
      <c r="I150" s="31" t="str">
        <f t="shared" si="2"/>
        <v/>
      </c>
      <c r="J150" s="29"/>
    </row>
    <row r="151" spans="1:10" s="9" customFormat="1" ht="219.75" customHeight="1" x14ac:dyDescent="0.15">
      <c r="A151" s="27"/>
      <c r="B151" s="27"/>
      <c r="C151" s="28"/>
      <c r="D151" s="29"/>
      <c r="E151" s="33"/>
      <c r="F151" s="29"/>
      <c r="G151" s="30"/>
      <c r="H151" s="30"/>
      <c r="I151" s="31" t="str">
        <f t="shared" si="2"/>
        <v/>
      </c>
      <c r="J151" s="29"/>
    </row>
    <row r="152" spans="1:10" s="9" customFormat="1" ht="285" customHeight="1" x14ac:dyDescent="0.15">
      <c r="A152" s="27"/>
      <c r="B152" s="27"/>
      <c r="C152" s="28"/>
      <c r="D152" s="29"/>
      <c r="E152" s="33"/>
      <c r="F152" s="29"/>
      <c r="G152" s="30"/>
      <c r="H152" s="30"/>
      <c r="I152" s="31" t="str">
        <f t="shared" si="2"/>
        <v/>
      </c>
      <c r="J152" s="29"/>
    </row>
    <row r="153" spans="1:10" s="9" customFormat="1" ht="219.75" customHeight="1" x14ac:dyDescent="0.15">
      <c r="A153" s="27"/>
      <c r="B153" s="27"/>
      <c r="C153" s="28"/>
      <c r="D153" s="29"/>
      <c r="E153" s="33"/>
      <c r="F153" s="29"/>
      <c r="G153" s="30"/>
      <c r="H153" s="30"/>
      <c r="I153" s="31" t="str">
        <f t="shared" si="2"/>
        <v/>
      </c>
      <c r="J153" s="29"/>
    </row>
    <row r="154" spans="1:10" s="9" customFormat="1" ht="185.25" customHeight="1" x14ac:dyDescent="0.15">
      <c r="A154" s="27"/>
      <c r="B154" s="27"/>
      <c r="C154" s="28"/>
      <c r="D154" s="29"/>
      <c r="E154" s="33"/>
      <c r="F154" s="29"/>
      <c r="G154" s="30"/>
      <c r="H154" s="30"/>
      <c r="I154" s="31" t="str">
        <f t="shared" si="2"/>
        <v/>
      </c>
      <c r="J154" s="29"/>
    </row>
    <row r="155" spans="1:10" s="9" customFormat="1" ht="234" customHeight="1" x14ac:dyDescent="0.15">
      <c r="A155" s="27"/>
      <c r="B155" s="27"/>
      <c r="C155" s="28"/>
      <c r="D155" s="29"/>
      <c r="E155" s="33"/>
      <c r="F155" s="29"/>
      <c r="G155" s="30"/>
      <c r="H155" s="30"/>
      <c r="I155" s="31" t="str">
        <f t="shared" si="2"/>
        <v/>
      </c>
      <c r="J155" s="29"/>
    </row>
    <row r="156" spans="1:10" s="9" customFormat="1" ht="185.25" customHeight="1" x14ac:dyDescent="0.15">
      <c r="A156" s="27"/>
      <c r="B156" s="27"/>
      <c r="C156" s="28"/>
      <c r="D156" s="29"/>
      <c r="E156" s="33"/>
      <c r="F156" s="29"/>
      <c r="G156" s="30"/>
      <c r="H156" s="30"/>
      <c r="I156" s="31" t="str">
        <f t="shared" si="2"/>
        <v/>
      </c>
      <c r="J156" s="29"/>
    </row>
    <row r="157" spans="1:10" s="9" customFormat="1" ht="223.5" customHeight="1" x14ac:dyDescent="0.15">
      <c r="A157" s="27"/>
      <c r="B157" s="27"/>
      <c r="C157" s="28"/>
      <c r="D157" s="29"/>
      <c r="E157" s="33"/>
      <c r="F157" s="29"/>
      <c r="G157" s="30"/>
      <c r="H157" s="30"/>
      <c r="I157" s="31" t="str">
        <f t="shared" si="2"/>
        <v/>
      </c>
      <c r="J157" s="29"/>
    </row>
    <row r="158" spans="1:10" s="41" customFormat="1" ht="233.25" customHeight="1" x14ac:dyDescent="0.15">
      <c r="A158" s="27"/>
      <c r="B158" s="27"/>
      <c r="C158" s="28"/>
      <c r="D158" s="29"/>
      <c r="E158" s="33"/>
      <c r="F158" s="29"/>
      <c r="G158" s="30"/>
      <c r="H158" s="30"/>
      <c r="I158" s="31" t="str">
        <f t="shared" si="2"/>
        <v/>
      </c>
      <c r="J158" s="29"/>
    </row>
    <row r="159" spans="1:10" s="41" customFormat="1" ht="200.1" customHeight="1" x14ac:dyDescent="0.15">
      <c r="A159" s="27"/>
      <c r="B159" s="27"/>
      <c r="C159" s="28"/>
      <c r="D159" s="29"/>
      <c r="E159" s="33"/>
      <c r="F159" s="29"/>
      <c r="G159" s="30"/>
      <c r="H159" s="30"/>
      <c r="I159" s="31" t="str">
        <f t="shared" si="2"/>
        <v/>
      </c>
      <c r="J159" s="29"/>
    </row>
    <row r="160" spans="1:10" s="41" customFormat="1" ht="200.1" customHeight="1" x14ac:dyDescent="0.15">
      <c r="A160" s="27"/>
      <c r="B160" s="27"/>
      <c r="C160" s="28"/>
      <c r="D160" s="29"/>
      <c r="E160" s="33"/>
      <c r="F160" s="29"/>
      <c r="G160" s="30"/>
      <c r="H160" s="30"/>
      <c r="I160" s="31" t="str">
        <f t="shared" si="2"/>
        <v/>
      </c>
      <c r="J160" s="29"/>
    </row>
    <row r="161" spans="1:10" s="41" customFormat="1" ht="200.1" customHeight="1" x14ac:dyDescent="0.15">
      <c r="A161" s="27"/>
      <c r="B161" s="27"/>
      <c r="C161" s="28"/>
      <c r="D161" s="29"/>
      <c r="E161" s="33"/>
      <c r="F161" s="29"/>
      <c r="G161" s="30"/>
      <c r="H161" s="30"/>
      <c r="I161" s="31" t="str">
        <f t="shared" si="2"/>
        <v/>
      </c>
      <c r="J161" s="29"/>
    </row>
    <row r="162" spans="1:10" s="41" customFormat="1" ht="200.1" customHeight="1" x14ac:dyDescent="0.15">
      <c r="A162" s="27"/>
      <c r="B162" s="27"/>
      <c r="C162" s="28"/>
      <c r="D162" s="29"/>
      <c r="E162" s="33"/>
      <c r="F162" s="29"/>
      <c r="G162" s="30"/>
      <c r="H162" s="30"/>
      <c r="I162" s="31" t="str">
        <f t="shared" si="2"/>
        <v/>
      </c>
      <c r="J162" s="29"/>
    </row>
    <row r="163" spans="1:10" s="41" customFormat="1" ht="186" customHeight="1" x14ac:dyDescent="0.15">
      <c r="A163" s="27"/>
      <c r="B163" s="27"/>
      <c r="C163" s="28"/>
      <c r="D163" s="29"/>
      <c r="E163" s="33"/>
      <c r="F163" s="29"/>
      <c r="G163" s="30"/>
      <c r="H163" s="30"/>
      <c r="I163" s="31" t="str">
        <f t="shared" si="2"/>
        <v/>
      </c>
      <c r="J163" s="29"/>
    </row>
    <row r="164" spans="1:10" s="41" customFormat="1" ht="201.75" customHeight="1" x14ac:dyDescent="0.15">
      <c r="A164" s="27"/>
      <c r="B164" s="27"/>
      <c r="C164" s="28"/>
      <c r="D164" s="29"/>
      <c r="E164" s="33"/>
      <c r="F164" s="29"/>
      <c r="G164" s="30"/>
      <c r="H164" s="30"/>
      <c r="I164" s="31" t="str">
        <f t="shared" si="2"/>
        <v/>
      </c>
      <c r="J164" s="29"/>
    </row>
    <row r="165" spans="1:10" s="41" customFormat="1" ht="200.1" customHeight="1" x14ac:dyDescent="0.15">
      <c r="A165" s="27"/>
      <c r="B165" s="27"/>
      <c r="C165" s="28"/>
      <c r="D165" s="29"/>
      <c r="E165" s="33"/>
      <c r="F165" s="29"/>
      <c r="G165" s="30"/>
      <c r="H165" s="30"/>
      <c r="I165" s="31" t="str">
        <f t="shared" si="2"/>
        <v/>
      </c>
      <c r="J165" s="29"/>
    </row>
    <row r="166" spans="1:10" s="41" customFormat="1" ht="200.1" customHeight="1" x14ac:dyDescent="0.15">
      <c r="A166" s="27"/>
      <c r="B166" s="27"/>
      <c r="C166" s="28"/>
      <c r="D166" s="29"/>
      <c r="E166" s="33"/>
      <c r="F166" s="29"/>
      <c r="G166" s="30"/>
      <c r="H166" s="30"/>
      <c r="I166" s="31" t="str">
        <f t="shared" si="2"/>
        <v/>
      </c>
      <c r="J166" s="29"/>
    </row>
    <row r="167" spans="1:10" s="41" customFormat="1" ht="200.1" customHeight="1" x14ac:dyDescent="0.15">
      <c r="A167" s="27"/>
      <c r="B167" s="27"/>
      <c r="C167" s="28"/>
      <c r="D167" s="29"/>
      <c r="E167" s="33"/>
      <c r="F167" s="29"/>
      <c r="G167" s="30"/>
      <c r="H167" s="30"/>
      <c r="I167" s="31" t="str">
        <f t="shared" si="2"/>
        <v/>
      </c>
      <c r="J167" s="29"/>
    </row>
    <row r="168" spans="1:10" s="41" customFormat="1" ht="36.75" customHeight="1" x14ac:dyDescent="0.15">
      <c r="A168" s="27"/>
      <c r="B168" s="27"/>
      <c r="C168" s="28"/>
      <c r="D168" s="29"/>
      <c r="E168" s="33"/>
      <c r="F168" s="29"/>
      <c r="G168" s="30"/>
      <c r="H168" s="30"/>
      <c r="I168" s="31" t="str">
        <f t="shared" si="2"/>
        <v/>
      </c>
      <c r="J168" s="29"/>
    </row>
    <row r="169" spans="1:10" s="41" customFormat="1" ht="36.75" customHeight="1" x14ac:dyDescent="0.15">
      <c r="A169" s="27"/>
      <c r="B169" s="27"/>
      <c r="C169" s="28"/>
      <c r="D169" s="29"/>
      <c r="E169" s="33"/>
      <c r="F169" s="29"/>
      <c r="G169" s="30"/>
      <c r="H169" s="30"/>
      <c r="I169" s="31" t="str">
        <f t="shared" si="2"/>
        <v/>
      </c>
      <c r="J169" s="29"/>
    </row>
    <row r="170" spans="1:10" s="41" customFormat="1" ht="36.75" customHeight="1" x14ac:dyDescent="0.15">
      <c r="A170" s="27"/>
      <c r="B170" s="27"/>
      <c r="C170" s="28"/>
      <c r="D170" s="29"/>
      <c r="E170" s="33"/>
      <c r="F170" s="29"/>
      <c r="G170" s="30"/>
      <c r="H170" s="30"/>
      <c r="I170" s="31" t="str">
        <f t="shared" si="2"/>
        <v/>
      </c>
      <c r="J170" s="29"/>
    </row>
    <row r="171" spans="1:10" s="41" customFormat="1" ht="36.75" customHeight="1" x14ac:dyDescent="0.15">
      <c r="A171" s="27"/>
      <c r="B171" s="27"/>
      <c r="C171" s="28"/>
      <c r="D171" s="29"/>
      <c r="E171" s="33"/>
      <c r="F171" s="29"/>
      <c r="G171" s="30"/>
      <c r="H171" s="30"/>
      <c r="I171" s="31" t="str">
        <f t="shared" si="2"/>
        <v/>
      </c>
      <c r="J171" s="29"/>
    </row>
    <row r="172" spans="1:10" s="41" customFormat="1" ht="36.75" customHeight="1" x14ac:dyDescent="0.15">
      <c r="A172" s="27"/>
      <c r="B172" s="27"/>
      <c r="C172" s="28"/>
      <c r="D172" s="29"/>
      <c r="E172" s="33"/>
      <c r="F172" s="29"/>
      <c r="G172" s="30"/>
      <c r="H172" s="30"/>
      <c r="I172" s="31" t="str">
        <f t="shared" si="2"/>
        <v/>
      </c>
      <c r="J172" s="29"/>
    </row>
    <row r="173" spans="1:10" s="41" customFormat="1" ht="36.75" customHeight="1" x14ac:dyDescent="0.15">
      <c r="A173" s="27"/>
      <c r="B173" s="27"/>
      <c r="C173" s="28"/>
      <c r="D173" s="29"/>
      <c r="E173" s="33"/>
      <c r="F173" s="29"/>
      <c r="G173" s="30"/>
      <c r="H173" s="30"/>
      <c r="I173" s="31" t="str">
        <f t="shared" si="2"/>
        <v/>
      </c>
      <c r="J173" s="29"/>
    </row>
    <row r="174" spans="1:10" s="41" customFormat="1" ht="36.75" customHeight="1" x14ac:dyDescent="0.15">
      <c r="A174" s="27"/>
      <c r="B174" s="27"/>
      <c r="C174" s="28"/>
      <c r="D174" s="29"/>
      <c r="E174" s="33"/>
      <c r="F174" s="29"/>
      <c r="G174" s="30"/>
      <c r="H174" s="30"/>
      <c r="I174" s="31" t="str">
        <f t="shared" si="2"/>
        <v/>
      </c>
      <c r="J174" s="29"/>
    </row>
    <row r="175" spans="1:10" s="41" customFormat="1" ht="36.75" customHeight="1" x14ac:dyDescent="0.15">
      <c r="A175" s="27"/>
      <c r="B175" s="27"/>
      <c r="C175" s="28"/>
      <c r="D175" s="29"/>
      <c r="E175" s="33"/>
      <c r="F175" s="29"/>
      <c r="G175" s="30"/>
      <c r="H175" s="30"/>
      <c r="I175" s="31" t="str">
        <f t="shared" si="2"/>
        <v/>
      </c>
      <c r="J175" s="29"/>
    </row>
    <row r="176" spans="1:10" s="41" customFormat="1" ht="36.75" customHeight="1" x14ac:dyDescent="0.15">
      <c r="A176" s="27"/>
      <c r="B176" s="27"/>
      <c r="C176" s="28"/>
      <c r="D176" s="29"/>
      <c r="E176" s="33"/>
      <c r="F176" s="29"/>
      <c r="G176" s="30"/>
      <c r="H176" s="30"/>
      <c r="I176" s="31" t="str">
        <f t="shared" si="2"/>
        <v/>
      </c>
      <c r="J176" s="29"/>
    </row>
    <row r="177" spans="1:10" s="41" customFormat="1" ht="36.75" customHeight="1" x14ac:dyDescent="0.15">
      <c r="A177" s="27"/>
      <c r="B177" s="27"/>
      <c r="C177" s="28"/>
      <c r="D177" s="29"/>
      <c r="E177" s="33"/>
      <c r="F177" s="29"/>
      <c r="G177" s="30"/>
      <c r="H177" s="30"/>
      <c r="I177" s="31" t="str">
        <f t="shared" si="2"/>
        <v/>
      </c>
      <c r="J177" s="29"/>
    </row>
    <row r="178" spans="1:10" s="41" customFormat="1" ht="36.75" customHeight="1" x14ac:dyDescent="0.15">
      <c r="A178" s="27"/>
      <c r="B178" s="27"/>
      <c r="C178" s="28"/>
      <c r="D178" s="29"/>
      <c r="E178" s="33"/>
      <c r="F178" s="29"/>
      <c r="G178" s="30"/>
      <c r="H178" s="30"/>
      <c r="I178" s="31" t="str">
        <f t="shared" si="2"/>
        <v/>
      </c>
      <c r="J178" s="29"/>
    </row>
    <row r="179" spans="1:10" s="41" customFormat="1" ht="36.75" customHeight="1" x14ac:dyDescent="0.15">
      <c r="A179" s="27"/>
      <c r="B179" s="27"/>
      <c r="C179" s="28"/>
      <c r="D179" s="29"/>
      <c r="E179" s="33"/>
      <c r="F179" s="29"/>
      <c r="G179" s="30"/>
      <c r="H179" s="30"/>
      <c r="I179" s="31" t="str">
        <f t="shared" si="2"/>
        <v/>
      </c>
      <c r="J179" s="29"/>
    </row>
    <row r="180" spans="1:10" s="41" customFormat="1" ht="36.75" customHeight="1" x14ac:dyDescent="0.15">
      <c r="A180" s="27"/>
      <c r="B180" s="27"/>
      <c r="C180" s="28"/>
      <c r="D180" s="29"/>
      <c r="E180" s="33"/>
      <c r="F180" s="29"/>
      <c r="G180" s="30"/>
      <c r="H180" s="30"/>
      <c r="I180" s="31" t="str">
        <f t="shared" si="2"/>
        <v/>
      </c>
      <c r="J180" s="29"/>
    </row>
    <row r="181" spans="1:10" s="41" customFormat="1" ht="36.75" customHeight="1" x14ac:dyDescent="0.15">
      <c r="A181" s="27"/>
      <c r="B181" s="27"/>
      <c r="C181" s="28"/>
      <c r="D181" s="29"/>
      <c r="E181" s="33"/>
      <c r="F181" s="29"/>
      <c r="G181" s="30"/>
      <c r="H181" s="30"/>
      <c r="I181" s="31" t="str">
        <f t="shared" si="2"/>
        <v/>
      </c>
      <c r="J181" s="29"/>
    </row>
    <row r="182" spans="1:10" s="41" customFormat="1" ht="36.75" customHeight="1" x14ac:dyDescent="0.15">
      <c r="A182" s="27"/>
      <c r="B182" s="27"/>
      <c r="C182" s="28"/>
      <c r="D182" s="29"/>
      <c r="E182" s="33"/>
      <c r="F182" s="29"/>
      <c r="G182" s="30"/>
      <c r="H182" s="30"/>
      <c r="I182" s="31" t="str">
        <f t="shared" si="2"/>
        <v/>
      </c>
      <c r="J182" s="29"/>
    </row>
    <row r="183" spans="1:10" s="41" customFormat="1" ht="36.75" customHeight="1" x14ac:dyDescent="0.15">
      <c r="A183" s="27"/>
      <c r="B183" s="27"/>
      <c r="C183" s="28"/>
      <c r="D183" s="29"/>
      <c r="E183" s="33"/>
      <c r="F183" s="29"/>
      <c r="G183" s="30"/>
      <c r="H183" s="30"/>
      <c r="I183" s="31" t="str">
        <f t="shared" si="2"/>
        <v/>
      </c>
      <c r="J183" s="29"/>
    </row>
    <row r="184" spans="1:10" s="41" customFormat="1" ht="36.75" customHeight="1" x14ac:dyDescent="0.15">
      <c r="A184" s="27"/>
      <c r="B184" s="27"/>
      <c r="C184" s="28"/>
      <c r="D184" s="29"/>
      <c r="E184" s="33"/>
      <c r="F184" s="29"/>
      <c r="G184" s="30"/>
      <c r="H184" s="30"/>
      <c r="I184" s="31" t="str">
        <f t="shared" si="2"/>
        <v/>
      </c>
      <c r="J184" s="29"/>
    </row>
    <row r="185" spans="1:10" s="41" customFormat="1" ht="36.75" customHeight="1" x14ac:dyDescent="0.15">
      <c r="A185" s="27"/>
      <c r="B185" s="27"/>
      <c r="C185" s="28"/>
      <c r="D185" s="29"/>
      <c r="E185" s="33"/>
      <c r="F185" s="29"/>
      <c r="G185" s="30"/>
      <c r="H185" s="30"/>
      <c r="I185" s="31" t="str">
        <f t="shared" si="2"/>
        <v/>
      </c>
      <c r="J185" s="29"/>
    </row>
    <row r="186" spans="1:10" s="41" customFormat="1" ht="36.75" customHeight="1" x14ac:dyDescent="0.15">
      <c r="A186" s="27"/>
      <c r="B186" s="27"/>
      <c r="C186" s="28"/>
      <c r="D186" s="29"/>
      <c r="E186" s="33"/>
      <c r="F186" s="29"/>
      <c r="G186" s="30"/>
      <c r="H186" s="30"/>
      <c r="I186" s="31" t="str">
        <f t="shared" si="2"/>
        <v/>
      </c>
      <c r="J186" s="29"/>
    </row>
    <row r="187" spans="1:10" s="41" customFormat="1" ht="36.75" customHeight="1" x14ac:dyDescent="0.15">
      <c r="A187" s="27"/>
      <c r="B187" s="27"/>
      <c r="C187" s="28"/>
      <c r="D187" s="29"/>
      <c r="E187" s="33"/>
      <c r="F187" s="29"/>
      <c r="G187" s="30"/>
      <c r="H187" s="30"/>
      <c r="I187" s="31" t="str">
        <f t="shared" si="2"/>
        <v/>
      </c>
      <c r="J187" s="29"/>
    </row>
    <row r="188" spans="1:10" s="41" customFormat="1" ht="36.75" customHeight="1" x14ac:dyDescent="0.15">
      <c r="A188" s="27"/>
      <c r="B188" s="27"/>
      <c r="C188" s="28"/>
      <c r="D188" s="29"/>
      <c r="E188" s="33"/>
      <c r="F188" s="29"/>
      <c r="G188" s="30"/>
      <c r="H188" s="30"/>
      <c r="I188" s="31" t="str">
        <f t="shared" si="2"/>
        <v/>
      </c>
      <c r="J188" s="29"/>
    </row>
    <row r="189" spans="1:10" s="41" customFormat="1" ht="36.75" customHeight="1" x14ac:dyDescent="0.15">
      <c r="A189" s="27"/>
      <c r="B189" s="27"/>
      <c r="C189" s="28"/>
      <c r="D189" s="29"/>
      <c r="E189" s="33"/>
      <c r="F189" s="29"/>
      <c r="G189" s="30"/>
      <c r="H189" s="30"/>
      <c r="I189" s="31" t="str">
        <f t="shared" si="2"/>
        <v/>
      </c>
      <c r="J189" s="29"/>
    </row>
    <row r="190" spans="1:10" s="41" customFormat="1" ht="36.75" customHeight="1" x14ac:dyDescent="0.15">
      <c r="A190" s="27"/>
      <c r="B190" s="27"/>
      <c r="C190" s="28"/>
      <c r="D190" s="29"/>
      <c r="E190" s="33"/>
      <c r="F190" s="29"/>
      <c r="G190" s="30"/>
      <c r="H190" s="30"/>
      <c r="I190" s="31" t="str">
        <f t="shared" si="2"/>
        <v/>
      </c>
      <c r="J190" s="29"/>
    </row>
    <row r="191" spans="1:10" s="41" customFormat="1" ht="36.75" customHeight="1" x14ac:dyDescent="0.15">
      <c r="A191" s="27"/>
      <c r="B191" s="27"/>
      <c r="C191" s="28"/>
      <c r="D191" s="29"/>
      <c r="E191" s="33"/>
      <c r="F191" s="29"/>
      <c r="G191" s="30"/>
      <c r="H191" s="30"/>
      <c r="I191" s="31" t="str">
        <f t="shared" si="2"/>
        <v/>
      </c>
      <c r="J191" s="29"/>
    </row>
    <row r="192" spans="1:10" s="41" customFormat="1" ht="36.75" customHeight="1" x14ac:dyDescent="0.15">
      <c r="A192" s="27"/>
      <c r="B192" s="27"/>
      <c r="C192" s="28"/>
      <c r="D192" s="29"/>
      <c r="E192" s="33"/>
      <c r="F192" s="29"/>
      <c r="G192" s="30"/>
      <c r="H192" s="30"/>
      <c r="I192" s="31" t="str">
        <f t="shared" si="2"/>
        <v/>
      </c>
      <c r="J192" s="29"/>
    </row>
    <row r="193" spans="1:10" s="9" customFormat="1" ht="36.75" customHeight="1" x14ac:dyDescent="0.15">
      <c r="A193" s="18"/>
      <c r="B193" s="18"/>
      <c r="C193" s="19"/>
      <c r="D193" s="10"/>
      <c r="E193" s="35"/>
      <c r="F193" s="22"/>
      <c r="G193" s="20"/>
      <c r="H193" s="20"/>
      <c r="I193" s="31" t="str">
        <f t="shared" si="2"/>
        <v/>
      </c>
      <c r="J193" s="10"/>
    </row>
    <row r="194" spans="1:10" s="9" customFormat="1" ht="36.75" customHeight="1" x14ac:dyDescent="0.15">
      <c r="A194" s="18"/>
      <c r="B194" s="18"/>
      <c r="C194" s="19"/>
      <c r="D194" s="10"/>
      <c r="E194" s="35"/>
      <c r="F194" s="22"/>
      <c r="G194" s="20"/>
      <c r="H194" s="20"/>
      <c r="I194" s="31" t="str">
        <f t="shared" si="2"/>
        <v/>
      </c>
      <c r="J194" s="10"/>
    </row>
    <row r="195" spans="1:10" s="9" customFormat="1" ht="36.75" customHeight="1" x14ac:dyDescent="0.15">
      <c r="A195" s="18"/>
      <c r="B195" s="18"/>
      <c r="C195" s="19"/>
      <c r="D195" s="10"/>
      <c r="E195" s="35"/>
      <c r="F195" s="22"/>
      <c r="G195" s="20"/>
      <c r="H195" s="20"/>
      <c r="I195" s="31" t="str">
        <f t="shared" si="2"/>
        <v/>
      </c>
      <c r="J195" s="10"/>
    </row>
    <row r="196" spans="1:10" s="9" customFormat="1" ht="36.75" customHeight="1" x14ac:dyDescent="0.15">
      <c r="A196" s="18"/>
      <c r="B196" s="18"/>
      <c r="C196" s="19"/>
      <c r="D196" s="10"/>
      <c r="E196" s="35"/>
      <c r="F196" s="22"/>
      <c r="G196" s="20"/>
      <c r="H196" s="20"/>
      <c r="I196" s="31" t="str">
        <f t="shared" ref="I196:I207" si="3">IF(AND(AND(G196&lt;&gt;"",G196&lt;&gt;0),AND(H196&lt;&gt;"",H196&lt;&gt;0)), H196/G196*100,"")</f>
        <v/>
      </c>
      <c r="J196" s="10"/>
    </row>
    <row r="197" spans="1:10" s="9" customFormat="1" ht="36.75" customHeight="1" x14ac:dyDescent="0.15">
      <c r="A197" s="18"/>
      <c r="B197" s="18"/>
      <c r="C197" s="19"/>
      <c r="D197" s="10"/>
      <c r="E197" s="35"/>
      <c r="F197" s="22"/>
      <c r="G197" s="20"/>
      <c r="H197" s="20"/>
      <c r="I197" s="31" t="str">
        <f t="shared" si="3"/>
        <v/>
      </c>
      <c r="J197" s="10"/>
    </row>
    <row r="198" spans="1:10" s="9" customFormat="1" ht="36.75" customHeight="1" x14ac:dyDescent="0.15">
      <c r="A198" s="18"/>
      <c r="B198" s="18"/>
      <c r="C198" s="19"/>
      <c r="D198" s="10"/>
      <c r="E198" s="35"/>
      <c r="F198" s="22"/>
      <c r="G198" s="20"/>
      <c r="H198" s="20"/>
      <c r="I198" s="31" t="str">
        <f t="shared" si="3"/>
        <v/>
      </c>
      <c r="J198" s="10"/>
    </row>
    <row r="199" spans="1:10" s="9" customFormat="1" ht="36.75" customHeight="1" x14ac:dyDescent="0.15">
      <c r="A199" s="18"/>
      <c r="B199" s="18"/>
      <c r="C199" s="19"/>
      <c r="D199" s="10"/>
      <c r="E199" s="35"/>
      <c r="F199" s="22"/>
      <c r="G199" s="20"/>
      <c r="H199" s="20"/>
      <c r="I199" s="31" t="str">
        <f t="shared" si="3"/>
        <v/>
      </c>
      <c r="J199" s="10"/>
    </row>
    <row r="200" spans="1:10" s="9" customFormat="1" ht="36.75" customHeight="1" x14ac:dyDescent="0.15">
      <c r="A200" s="18"/>
      <c r="B200" s="18"/>
      <c r="C200" s="19"/>
      <c r="D200" s="10"/>
      <c r="E200" s="35"/>
      <c r="F200" s="22"/>
      <c r="G200" s="20"/>
      <c r="H200" s="20"/>
      <c r="I200" s="31" t="str">
        <f t="shared" si="3"/>
        <v/>
      </c>
      <c r="J200" s="10"/>
    </row>
    <row r="201" spans="1:10" s="9" customFormat="1" ht="36.75" customHeight="1" x14ac:dyDescent="0.15">
      <c r="A201" s="18"/>
      <c r="B201" s="18"/>
      <c r="C201" s="19"/>
      <c r="D201" s="10"/>
      <c r="E201" s="35"/>
      <c r="F201" s="22"/>
      <c r="G201" s="20"/>
      <c r="H201" s="20"/>
      <c r="I201" s="31" t="str">
        <f t="shared" si="3"/>
        <v/>
      </c>
      <c r="J201" s="10"/>
    </row>
    <row r="202" spans="1:10" s="9" customFormat="1" ht="36.75" customHeight="1" x14ac:dyDescent="0.15">
      <c r="A202" s="18"/>
      <c r="B202" s="18"/>
      <c r="C202" s="19"/>
      <c r="D202" s="10"/>
      <c r="E202" s="35"/>
      <c r="F202" s="22"/>
      <c r="G202" s="20"/>
      <c r="H202" s="20"/>
      <c r="I202" s="31" t="str">
        <f t="shared" si="3"/>
        <v/>
      </c>
      <c r="J202" s="10"/>
    </row>
    <row r="203" spans="1:10" s="9" customFormat="1" ht="36.75" customHeight="1" x14ac:dyDescent="0.15">
      <c r="A203" s="18"/>
      <c r="B203" s="18"/>
      <c r="C203" s="19"/>
      <c r="D203" s="10"/>
      <c r="E203" s="35"/>
      <c r="F203" s="22"/>
      <c r="G203" s="20"/>
      <c r="H203" s="20"/>
      <c r="I203" s="31" t="str">
        <f t="shared" si="3"/>
        <v/>
      </c>
      <c r="J203" s="10"/>
    </row>
    <row r="204" spans="1:10" s="9" customFormat="1" ht="36.75" customHeight="1" x14ac:dyDescent="0.15">
      <c r="A204" s="18"/>
      <c r="B204" s="18"/>
      <c r="C204" s="19"/>
      <c r="D204" s="10"/>
      <c r="E204" s="35"/>
      <c r="F204" s="22"/>
      <c r="G204" s="20"/>
      <c r="H204" s="20"/>
      <c r="I204" s="31" t="str">
        <f t="shared" si="3"/>
        <v/>
      </c>
      <c r="J204" s="10"/>
    </row>
    <row r="205" spans="1:10" s="9" customFormat="1" ht="36.75" customHeight="1" x14ac:dyDescent="0.15">
      <c r="A205" s="18"/>
      <c r="B205" s="18"/>
      <c r="C205" s="19"/>
      <c r="D205" s="10"/>
      <c r="E205" s="35"/>
      <c r="F205" s="22"/>
      <c r="G205" s="20"/>
      <c r="H205" s="20"/>
      <c r="I205" s="31" t="str">
        <f t="shared" si="3"/>
        <v/>
      </c>
      <c r="J205" s="10"/>
    </row>
    <row r="206" spans="1:10" s="9" customFormat="1" ht="36.75" customHeight="1" x14ac:dyDescent="0.15">
      <c r="A206" s="18"/>
      <c r="B206" s="18"/>
      <c r="C206" s="19"/>
      <c r="D206" s="10"/>
      <c r="E206" s="35"/>
      <c r="F206" s="22"/>
      <c r="G206" s="20"/>
      <c r="H206" s="20"/>
      <c r="I206" s="31" t="str">
        <f t="shared" si="3"/>
        <v/>
      </c>
      <c r="J206" s="10"/>
    </row>
    <row r="207" spans="1:10" s="9" customFormat="1" ht="36.75" customHeight="1" x14ac:dyDescent="0.15">
      <c r="A207" s="18"/>
      <c r="B207" s="18"/>
      <c r="C207" s="19"/>
      <c r="D207" s="10"/>
      <c r="E207" s="35"/>
      <c r="F207" s="22"/>
      <c r="G207" s="20"/>
      <c r="H207" s="20"/>
      <c r="I207" s="31" t="str">
        <f t="shared" si="3"/>
        <v/>
      </c>
      <c r="J207" s="10"/>
    </row>
    <row r="208" spans="1:10" s="9" customFormat="1" ht="36.75" customHeight="1" x14ac:dyDescent="0.15">
      <c r="A208" s="18"/>
      <c r="B208" s="18"/>
      <c r="C208" s="19"/>
      <c r="D208" s="10"/>
      <c r="E208" s="35"/>
      <c r="F208" s="22"/>
      <c r="G208" s="20"/>
      <c r="H208" s="20"/>
      <c r="I208" s="31" t="str">
        <f t="shared" ref="I208:I293" si="4">IF(AND(AND(G208&lt;&gt;"",G208&lt;&gt;0),AND(H208&lt;&gt;"",H208&lt;&gt;0)), H208/G208*100,"")</f>
        <v/>
      </c>
      <c r="J208" s="10"/>
    </row>
    <row r="209" spans="1:10" s="9" customFormat="1" ht="36.75" customHeight="1" x14ac:dyDescent="0.15">
      <c r="A209" s="18"/>
      <c r="B209" s="18"/>
      <c r="C209" s="19"/>
      <c r="D209" s="10"/>
      <c r="E209" s="35"/>
      <c r="F209" s="22"/>
      <c r="G209" s="20"/>
      <c r="H209" s="20"/>
      <c r="I209" s="31" t="str">
        <f t="shared" si="4"/>
        <v/>
      </c>
      <c r="J209" s="10"/>
    </row>
    <row r="210" spans="1:10" s="9" customFormat="1" ht="36.75" customHeight="1" x14ac:dyDescent="0.15">
      <c r="A210" s="18"/>
      <c r="B210" s="18"/>
      <c r="C210" s="19"/>
      <c r="D210" s="10"/>
      <c r="E210" s="35"/>
      <c r="F210" s="22"/>
      <c r="G210" s="20"/>
      <c r="H210" s="20"/>
      <c r="I210" s="31" t="str">
        <f t="shared" si="4"/>
        <v/>
      </c>
      <c r="J210" s="10"/>
    </row>
    <row r="211" spans="1:10" s="9" customFormat="1" ht="36.75" customHeight="1" x14ac:dyDescent="0.15">
      <c r="A211" s="18"/>
      <c r="B211" s="18"/>
      <c r="C211" s="19"/>
      <c r="D211" s="10"/>
      <c r="E211" s="35"/>
      <c r="F211" s="22"/>
      <c r="G211" s="20"/>
      <c r="H211" s="20"/>
      <c r="I211" s="31" t="str">
        <f t="shared" si="4"/>
        <v/>
      </c>
      <c r="J211" s="10"/>
    </row>
    <row r="212" spans="1:10" s="9" customFormat="1" ht="36.75" customHeight="1" x14ac:dyDescent="0.15">
      <c r="A212" s="18"/>
      <c r="B212" s="18"/>
      <c r="C212" s="19"/>
      <c r="D212" s="10"/>
      <c r="E212" s="35"/>
      <c r="F212" s="22"/>
      <c r="G212" s="20"/>
      <c r="H212" s="20"/>
      <c r="I212" s="31" t="str">
        <f t="shared" si="4"/>
        <v/>
      </c>
      <c r="J212" s="10"/>
    </row>
    <row r="213" spans="1:10" s="9" customFormat="1" ht="36.75" customHeight="1" x14ac:dyDescent="0.15">
      <c r="A213" s="18"/>
      <c r="B213" s="18"/>
      <c r="C213" s="19"/>
      <c r="D213" s="10"/>
      <c r="E213" s="35"/>
      <c r="F213" s="22"/>
      <c r="G213" s="20"/>
      <c r="H213" s="20"/>
      <c r="I213" s="31" t="str">
        <f t="shared" si="4"/>
        <v/>
      </c>
      <c r="J213" s="10"/>
    </row>
    <row r="214" spans="1:10" s="9" customFormat="1" ht="36.75" customHeight="1" x14ac:dyDescent="0.15">
      <c r="A214" s="18"/>
      <c r="B214" s="18"/>
      <c r="C214" s="19"/>
      <c r="D214" s="10"/>
      <c r="E214" s="35"/>
      <c r="F214" s="22"/>
      <c r="G214" s="20"/>
      <c r="H214" s="20"/>
      <c r="I214" s="31" t="str">
        <f t="shared" si="4"/>
        <v/>
      </c>
      <c r="J214" s="10"/>
    </row>
    <row r="215" spans="1:10" s="9" customFormat="1" ht="36.75" customHeight="1" x14ac:dyDescent="0.15">
      <c r="A215" s="18"/>
      <c r="B215" s="18"/>
      <c r="C215" s="19"/>
      <c r="D215" s="10"/>
      <c r="E215" s="35"/>
      <c r="F215" s="22"/>
      <c r="G215" s="20"/>
      <c r="H215" s="20"/>
      <c r="I215" s="31" t="str">
        <f t="shared" si="4"/>
        <v/>
      </c>
      <c r="J215" s="10"/>
    </row>
    <row r="216" spans="1:10" s="9" customFormat="1" ht="36.75" customHeight="1" x14ac:dyDescent="0.15">
      <c r="A216" s="18"/>
      <c r="B216" s="18"/>
      <c r="C216" s="19"/>
      <c r="D216" s="10"/>
      <c r="E216" s="35"/>
      <c r="F216" s="22"/>
      <c r="G216" s="20"/>
      <c r="H216" s="20"/>
      <c r="I216" s="31" t="str">
        <f t="shared" si="4"/>
        <v/>
      </c>
      <c r="J216" s="10"/>
    </row>
    <row r="217" spans="1:10" s="9" customFormat="1" ht="36.75" customHeight="1" x14ac:dyDescent="0.15">
      <c r="A217" s="18"/>
      <c r="B217" s="18"/>
      <c r="C217" s="19"/>
      <c r="D217" s="10"/>
      <c r="E217" s="35"/>
      <c r="F217" s="22"/>
      <c r="G217" s="20"/>
      <c r="H217" s="20"/>
      <c r="I217" s="31" t="str">
        <f t="shared" si="4"/>
        <v/>
      </c>
      <c r="J217" s="10"/>
    </row>
    <row r="218" spans="1:10" s="9" customFormat="1" ht="36.75" customHeight="1" x14ac:dyDescent="0.15">
      <c r="A218" s="18"/>
      <c r="B218" s="18"/>
      <c r="C218" s="19"/>
      <c r="D218" s="10"/>
      <c r="E218" s="35"/>
      <c r="F218" s="22"/>
      <c r="G218" s="20"/>
      <c r="H218" s="20"/>
      <c r="I218" s="31" t="str">
        <f t="shared" si="4"/>
        <v/>
      </c>
      <c r="J218" s="10"/>
    </row>
    <row r="219" spans="1:10" s="9" customFormat="1" ht="36.75" customHeight="1" x14ac:dyDescent="0.15">
      <c r="A219" s="18"/>
      <c r="B219" s="18"/>
      <c r="C219" s="19"/>
      <c r="D219" s="10"/>
      <c r="E219" s="35"/>
      <c r="F219" s="22"/>
      <c r="G219" s="20"/>
      <c r="H219" s="20"/>
      <c r="I219" s="31" t="str">
        <f t="shared" si="4"/>
        <v/>
      </c>
      <c r="J219" s="10"/>
    </row>
    <row r="220" spans="1:10" s="9" customFormat="1" ht="36.75" customHeight="1" x14ac:dyDescent="0.15">
      <c r="A220" s="18"/>
      <c r="B220" s="18"/>
      <c r="C220" s="19"/>
      <c r="D220" s="10"/>
      <c r="E220" s="35"/>
      <c r="F220" s="22"/>
      <c r="G220" s="20"/>
      <c r="H220" s="20"/>
      <c r="I220" s="31" t="str">
        <f t="shared" si="4"/>
        <v/>
      </c>
      <c r="J220" s="10"/>
    </row>
    <row r="221" spans="1:10" s="9" customFormat="1" ht="36.75" customHeight="1" x14ac:dyDescent="0.15">
      <c r="A221" s="18"/>
      <c r="B221" s="18"/>
      <c r="C221" s="19"/>
      <c r="D221" s="10"/>
      <c r="E221" s="35"/>
      <c r="F221" s="22"/>
      <c r="G221" s="20"/>
      <c r="H221" s="20"/>
      <c r="I221" s="31" t="str">
        <f t="shared" si="4"/>
        <v/>
      </c>
      <c r="J221" s="10"/>
    </row>
    <row r="222" spans="1:10" s="9" customFormat="1" ht="36.75" customHeight="1" x14ac:dyDescent="0.15">
      <c r="A222" s="18"/>
      <c r="B222" s="18"/>
      <c r="C222" s="19"/>
      <c r="D222" s="10"/>
      <c r="E222" s="35"/>
      <c r="F222" s="22"/>
      <c r="G222" s="20"/>
      <c r="H222" s="20"/>
      <c r="I222" s="31" t="str">
        <f t="shared" si="4"/>
        <v/>
      </c>
      <c r="J222" s="10"/>
    </row>
    <row r="223" spans="1:10" s="9" customFormat="1" ht="36.75" customHeight="1" x14ac:dyDescent="0.15">
      <c r="A223" s="18"/>
      <c r="B223" s="18"/>
      <c r="C223" s="19"/>
      <c r="D223" s="10"/>
      <c r="E223" s="35"/>
      <c r="F223" s="22"/>
      <c r="G223" s="20"/>
      <c r="H223" s="20"/>
      <c r="I223" s="31" t="str">
        <f t="shared" si="4"/>
        <v/>
      </c>
      <c r="J223" s="10"/>
    </row>
    <row r="224" spans="1:10" s="9" customFormat="1" ht="36.75" customHeight="1" x14ac:dyDescent="0.15">
      <c r="A224" s="18"/>
      <c r="B224" s="18"/>
      <c r="C224" s="19"/>
      <c r="D224" s="10"/>
      <c r="E224" s="35"/>
      <c r="F224" s="22"/>
      <c r="G224" s="20"/>
      <c r="H224" s="20"/>
      <c r="I224" s="31" t="str">
        <f t="shared" si="4"/>
        <v/>
      </c>
      <c r="J224" s="10"/>
    </row>
    <row r="225" spans="1:10" s="9" customFormat="1" ht="36.75" customHeight="1" x14ac:dyDescent="0.15">
      <c r="A225" s="18"/>
      <c r="B225" s="18"/>
      <c r="C225" s="19"/>
      <c r="D225" s="10"/>
      <c r="E225" s="35"/>
      <c r="F225" s="22"/>
      <c r="G225" s="20"/>
      <c r="H225" s="20"/>
      <c r="I225" s="31" t="str">
        <f t="shared" si="4"/>
        <v/>
      </c>
      <c r="J225" s="10"/>
    </row>
    <row r="226" spans="1:10" s="9" customFormat="1" ht="36.75" customHeight="1" x14ac:dyDescent="0.15">
      <c r="A226" s="18"/>
      <c r="B226" s="18"/>
      <c r="C226" s="19"/>
      <c r="D226" s="10"/>
      <c r="E226" s="35"/>
      <c r="F226" s="22"/>
      <c r="G226" s="20"/>
      <c r="H226" s="20"/>
      <c r="I226" s="31" t="str">
        <f t="shared" si="4"/>
        <v/>
      </c>
      <c r="J226" s="10"/>
    </row>
    <row r="227" spans="1:10" s="9" customFormat="1" ht="36.75" customHeight="1" x14ac:dyDescent="0.15">
      <c r="A227" s="18"/>
      <c r="B227" s="18"/>
      <c r="C227" s="19"/>
      <c r="D227" s="10"/>
      <c r="E227" s="35"/>
      <c r="F227" s="22"/>
      <c r="G227" s="20"/>
      <c r="H227" s="20"/>
      <c r="I227" s="31" t="str">
        <f t="shared" si="4"/>
        <v/>
      </c>
      <c r="J227" s="10"/>
    </row>
    <row r="228" spans="1:10" s="9" customFormat="1" ht="36.75" customHeight="1" x14ac:dyDescent="0.15">
      <c r="A228" s="18"/>
      <c r="B228" s="18"/>
      <c r="C228" s="19"/>
      <c r="D228" s="10"/>
      <c r="E228" s="35"/>
      <c r="F228" s="22"/>
      <c r="G228" s="20"/>
      <c r="H228" s="20"/>
      <c r="I228" s="31" t="str">
        <f t="shared" si="4"/>
        <v/>
      </c>
      <c r="J228" s="10"/>
    </row>
    <row r="229" spans="1:10" s="9" customFormat="1" ht="36.75" customHeight="1" x14ac:dyDescent="0.15">
      <c r="A229" s="18"/>
      <c r="B229" s="18"/>
      <c r="C229" s="19"/>
      <c r="D229" s="10"/>
      <c r="E229" s="35"/>
      <c r="F229" s="22"/>
      <c r="G229" s="20"/>
      <c r="H229" s="20"/>
      <c r="I229" s="31" t="str">
        <f t="shared" si="4"/>
        <v/>
      </c>
      <c r="J229" s="10"/>
    </row>
    <row r="230" spans="1:10" s="9" customFormat="1" ht="36.75" customHeight="1" x14ac:dyDescent="0.15">
      <c r="A230" s="18"/>
      <c r="B230" s="18"/>
      <c r="C230" s="19"/>
      <c r="D230" s="10"/>
      <c r="E230" s="35"/>
      <c r="F230" s="22"/>
      <c r="G230" s="20"/>
      <c r="H230" s="20"/>
      <c r="I230" s="31" t="str">
        <f t="shared" si="4"/>
        <v/>
      </c>
      <c r="J230" s="10"/>
    </row>
    <row r="231" spans="1:10" s="9" customFormat="1" ht="36.75" customHeight="1" x14ac:dyDescent="0.15">
      <c r="A231" s="18"/>
      <c r="B231" s="18"/>
      <c r="C231" s="19"/>
      <c r="D231" s="10"/>
      <c r="E231" s="35"/>
      <c r="F231" s="22"/>
      <c r="G231" s="20"/>
      <c r="H231" s="20"/>
      <c r="I231" s="31" t="str">
        <f t="shared" si="4"/>
        <v/>
      </c>
      <c r="J231" s="10"/>
    </row>
    <row r="232" spans="1:10" s="9" customFormat="1" ht="36.75" customHeight="1" x14ac:dyDescent="0.15">
      <c r="A232" s="18"/>
      <c r="B232" s="18"/>
      <c r="C232" s="19"/>
      <c r="D232" s="10"/>
      <c r="E232" s="35"/>
      <c r="F232" s="22"/>
      <c r="G232" s="20"/>
      <c r="H232" s="20"/>
      <c r="I232" s="31" t="str">
        <f t="shared" si="4"/>
        <v/>
      </c>
      <c r="J232" s="10"/>
    </row>
    <row r="233" spans="1:10" s="9" customFormat="1" ht="36.75" customHeight="1" x14ac:dyDescent="0.15">
      <c r="A233" s="18"/>
      <c r="B233" s="18"/>
      <c r="C233" s="19"/>
      <c r="D233" s="10"/>
      <c r="E233" s="35"/>
      <c r="F233" s="22"/>
      <c r="G233" s="20"/>
      <c r="H233" s="20"/>
      <c r="I233" s="31" t="str">
        <f t="shared" si="4"/>
        <v/>
      </c>
      <c r="J233" s="10"/>
    </row>
    <row r="234" spans="1:10" s="9" customFormat="1" ht="36.75" customHeight="1" x14ac:dyDescent="0.15">
      <c r="A234" s="18"/>
      <c r="B234" s="18"/>
      <c r="C234" s="19"/>
      <c r="D234" s="10"/>
      <c r="E234" s="35"/>
      <c r="F234" s="22"/>
      <c r="G234" s="20"/>
      <c r="H234" s="20"/>
      <c r="I234" s="31" t="str">
        <f t="shared" si="4"/>
        <v/>
      </c>
      <c r="J234" s="10"/>
    </row>
    <row r="235" spans="1:10" s="9" customFormat="1" ht="36.75" customHeight="1" x14ac:dyDescent="0.15">
      <c r="A235" s="18"/>
      <c r="B235" s="18"/>
      <c r="C235" s="19"/>
      <c r="D235" s="10"/>
      <c r="E235" s="35"/>
      <c r="F235" s="22"/>
      <c r="G235" s="20"/>
      <c r="H235" s="20"/>
      <c r="I235" s="31" t="str">
        <f t="shared" si="4"/>
        <v/>
      </c>
      <c r="J235" s="10"/>
    </row>
    <row r="236" spans="1:10" s="9" customFormat="1" ht="36.75" customHeight="1" x14ac:dyDescent="0.15">
      <c r="A236" s="18"/>
      <c r="B236" s="18"/>
      <c r="C236" s="19"/>
      <c r="D236" s="10"/>
      <c r="E236" s="35"/>
      <c r="F236" s="22"/>
      <c r="G236" s="20"/>
      <c r="H236" s="20"/>
      <c r="I236" s="31" t="str">
        <f t="shared" si="4"/>
        <v/>
      </c>
      <c r="J236" s="10"/>
    </row>
    <row r="237" spans="1:10" s="9" customFormat="1" ht="36.75" customHeight="1" x14ac:dyDescent="0.15">
      <c r="A237" s="18"/>
      <c r="B237" s="18"/>
      <c r="C237" s="19"/>
      <c r="D237" s="10"/>
      <c r="E237" s="35"/>
      <c r="F237" s="22"/>
      <c r="G237" s="20"/>
      <c r="H237" s="20"/>
      <c r="I237" s="31" t="str">
        <f t="shared" si="4"/>
        <v/>
      </c>
      <c r="J237" s="10"/>
    </row>
    <row r="238" spans="1:10" s="9" customFormat="1" ht="36.75" customHeight="1" x14ac:dyDescent="0.15">
      <c r="A238" s="18"/>
      <c r="B238" s="18"/>
      <c r="C238" s="19"/>
      <c r="D238" s="10"/>
      <c r="E238" s="35"/>
      <c r="F238" s="22"/>
      <c r="G238" s="20"/>
      <c r="H238" s="20"/>
      <c r="I238" s="31" t="str">
        <f t="shared" si="4"/>
        <v/>
      </c>
      <c r="J238" s="10"/>
    </row>
    <row r="239" spans="1:10" s="9" customFormat="1" ht="36.75" customHeight="1" x14ac:dyDescent="0.15">
      <c r="A239" s="18"/>
      <c r="B239" s="18"/>
      <c r="C239" s="19"/>
      <c r="D239" s="10"/>
      <c r="E239" s="35"/>
      <c r="F239" s="22"/>
      <c r="G239" s="20"/>
      <c r="H239" s="20"/>
      <c r="I239" s="31" t="str">
        <f t="shared" si="4"/>
        <v/>
      </c>
      <c r="J239" s="10"/>
    </row>
    <row r="240" spans="1:10" s="9" customFormat="1" ht="36.75" customHeight="1" x14ac:dyDescent="0.15">
      <c r="A240" s="18"/>
      <c r="B240" s="18"/>
      <c r="C240" s="19"/>
      <c r="D240" s="10"/>
      <c r="E240" s="35"/>
      <c r="F240" s="22"/>
      <c r="G240" s="20"/>
      <c r="H240" s="20"/>
      <c r="I240" s="31" t="str">
        <f t="shared" si="4"/>
        <v/>
      </c>
      <c r="J240" s="10"/>
    </row>
    <row r="241" spans="1:10" s="9" customFormat="1" ht="36.75" customHeight="1" x14ac:dyDescent="0.15">
      <c r="A241" s="18"/>
      <c r="B241" s="18"/>
      <c r="C241" s="19"/>
      <c r="D241" s="10"/>
      <c r="E241" s="35"/>
      <c r="F241" s="22"/>
      <c r="G241" s="20"/>
      <c r="H241" s="20"/>
      <c r="I241" s="31" t="str">
        <f t="shared" si="4"/>
        <v/>
      </c>
      <c r="J241" s="10"/>
    </row>
    <row r="242" spans="1:10" s="9" customFormat="1" ht="36.75" customHeight="1" x14ac:dyDescent="0.15">
      <c r="A242" s="18"/>
      <c r="B242" s="18"/>
      <c r="C242" s="19"/>
      <c r="D242" s="10"/>
      <c r="E242" s="35"/>
      <c r="F242" s="22"/>
      <c r="G242" s="20"/>
      <c r="H242" s="20"/>
      <c r="I242" s="31" t="str">
        <f t="shared" si="4"/>
        <v/>
      </c>
      <c r="J242" s="10"/>
    </row>
    <row r="243" spans="1:10" s="9" customFormat="1" ht="36.75" customHeight="1" x14ac:dyDescent="0.15">
      <c r="A243" s="18"/>
      <c r="B243" s="18"/>
      <c r="C243" s="19"/>
      <c r="D243" s="10"/>
      <c r="E243" s="35"/>
      <c r="F243" s="22"/>
      <c r="G243" s="20"/>
      <c r="H243" s="20"/>
      <c r="I243" s="31" t="str">
        <f t="shared" si="4"/>
        <v/>
      </c>
      <c r="J243" s="10"/>
    </row>
    <row r="244" spans="1:10" s="9" customFormat="1" ht="36.75" customHeight="1" x14ac:dyDescent="0.15">
      <c r="A244" s="18"/>
      <c r="B244" s="18"/>
      <c r="C244" s="19"/>
      <c r="D244" s="10"/>
      <c r="E244" s="35"/>
      <c r="F244" s="22"/>
      <c r="G244" s="20"/>
      <c r="H244" s="20"/>
      <c r="I244" s="31" t="str">
        <f t="shared" si="4"/>
        <v/>
      </c>
      <c r="J244" s="10"/>
    </row>
    <row r="245" spans="1:10" s="9" customFormat="1" ht="36.75" customHeight="1" x14ac:dyDescent="0.15">
      <c r="A245" s="18"/>
      <c r="B245" s="18"/>
      <c r="C245" s="19"/>
      <c r="D245" s="10"/>
      <c r="E245" s="35"/>
      <c r="F245" s="22"/>
      <c r="G245" s="20"/>
      <c r="H245" s="20"/>
      <c r="I245" s="31" t="str">
        <f t="shared" si="4"/>
        <v/>
      </c>
      <c r="J245" s="10"/>
    </row>
    <row r="246" spans="1:10" s="9" customFormat="1" ht="36.75" customHeight="1" x14ac:dyDescent="0.15">
      <c r="A246" s="18"/>
      <c r="B246" s="18"/>
      <c r="C246" s="19"/>
      <c r="D246" s="10"/>
      <c r="E246" s="35"/>
      <c r="F246" s="22"/>
      <c r="G246" s="20"/>
      <c r="H246" s="20"/>
      <c r="I246" s="31" t="str">
        <f t="shared" si="4"/>
        <v/>
      </c>
      <c r="J246" s="10"/>
    </row>
    <row r="247" spans="1:10" s="9" customFormat="1" ht="36.75" customHeight="1" x14ac:dyDescent="0.15">
      <c r="A247" s="18"/>
      <c r="B247" s="18"/>
      <c r="C247" s="19"/>
      <c r="D247" s="10"/>
      <c r="E247" s="35"/>
      <c r="F247" s="22"/>
      <c r="G247" s="20"/>
      <c r="H247" s="20"/>
      <c r="I247" s="31" t="str">
        <f t="shared" si="4"/>
        <v/>
      </c>
      <c r="J247" s="10"/>
    </row>
    <row r="248" spans="1:10" s="9" customFormat="1" ht="36.75" customHeight="1" x14ac:dyDescent="0.15">
      <c r="A248" s="18"/>
      <c r="B248" s="18"/>
      <c r="C248" s="19"/>
      <c r="D248" s="10"/>
      <c r="E248" s="35"/>
      <c r="F248" s="22"/>
      <c r="G248" s="20"/>
      <c r="H248" s="20"/>
      <c r="I248" s="31" t="str">
        <f t="shared" si="4"/>
        <v/>
      </c>
      <c r="J248" s="10"/>
    </row>
    <row r="249" spans="1:10" s="9" customFormat="1" ht="36.75" customHeight="1" x14ac:dyDescent="0.15">
      <c r="A249" s="18"/>
      <c r="B249" s="18"/>
      <c r="C249" s="19"/>
      <c r="D249" s="10"/>
      <c r="E249" s="35"/>
      <c r="F249" s="22"/>
      <c r="G249" s="20"/>
      <c r="H249" s="20"/>
      <c r="I249" s="31" t="str">
        <f t="shared" si="4"/>
        <v/>
      </c>
      <c r="J249" s="10"/>
    </row>
    <row r="250" spans="1:10" s="9" customFormat="1" ht="36.75" customHeight="1" x14ac:dyDescent="0.15">
      <c r="A250" s="18"/>
      <c r="B250" s="18"/>
      <c r="C250" s="19"/>
      <c r="D250" s="10"/>
      <c r="E250" s="35"/>
      <c r="F250" s="22"/>
      <c r="G250" s="20"/>
      <c r="H250" s="20"/>
      <c r="I250" s="31" t="str">
        <f t="shared" si="4"/>
        <v/>
      </c>
      <c r="J250" s="10"/>
    </row>
    <row r="251" spans="1:10" s="9" customFormat="1" ht="36.75" customHeight="1" x14ac:dyDescent="0.15">
      <c r="A251" s="18"/>
      <c r="B251" s="18"/>
      <c r="C251" s="19"/>
      <c r="D251" s="10"/>
      <c r="E251" s="35"/>
      <c r="F251" s="22"/>
      <c r="G251" s="20"/>
      <c r="H251" s="20"/>
      <c r="I251" s="31" t="str">
        <f t="shared" si="4"/>
        <v/>
      </c>
      <c r="J251" s="10"/>
    </row>
    <row r="252" spans="1:10" s="9" customFormat="1" ht="36.75" customHeight="1" x14ac:dyDescent="0.15">
      <c r="A252" s="18"/>
      <c r="B252" s="18"/>
      <c r="C252" s="19"/>
      <c r="D252" s="10"/>
      <c r="E252" s="35"/>
      <c r="F252" s="22"/>
      <c r="G252" s="20"/>
      <c r="H252" s="20"/>
      <c r="I252" s="31" t="str">
        <f t="shared" si="4"/>
        <v/>
      </c>
      <c r="J252" s="10"/>
    </row>
    <row r="253" spans="1:10" s="9" customFormat="1" ht="36.75" customHeight="1" x14ac:dyDescent="0.15">
      <c r="A253" s="18"/>
      <c r="B253" s="18"/>
      <c r="C253" s="19"/>
      <c r="D253" s="10"/>
      <c r="E253" s="35"/>
      <c r="F253" s="22"/>
      <c r="G253" s="20"/>
      <c r="H253" s="20"/>
      <c r="I253" s="31" t="str">
        <f t="shared" si="4"/>
        <v/>
      </c>
      <c r="J253" s="10"/>
    </row>
    <row r="254" spans="1:10" s="9" customFormat="1" ht="36.75" customHeight="1" x14ac:dyDescent="0.15">
      <c r="A254" s="18"/>
      <c r="B254" s="18"/>
      <c r="C254" s="19"/>
      <c r="D254" s="10"/>
      <c r="E254" s="35"/>
      <c r="F254" s="22"/>
      <c r="G254" s="20"/>
      <c r="H254" s="20"/>
      <c r="I254" s="31" t="str">
        <f t="shared" si="4"/>
        <v/>
      </c>
      <c r="J254" s="10"/>
    </row>
    <row r="255" spans="1:10" s="9" customFormat="1" ht="36.75" customHeight="1" x14ac:dyDescent="0.15">
      <c r="A255" s="18"/>
      <c r="B255" s="18"/>
      <c r="C255" s="19"/>
      <c r="D255" s="10"/>
      <c r="E255" s="35"/>
      <c r="F255" s="22"/>
      <c r="G255" s="20"/>
      <c r="H255" s="20"/>
      <c r="I255" s="31" t="str">
        <f t="shared" si="4"/>
        <v/>
      </c>
      <c r="J255" s="10"/>
    </row>
    <row r="256" spans="1:10" s="9" customFormat="1" ht="36.75" customHeight="1" x14ac:dyDescent="0.15">
      <c r="A256" s="18"/>
      <c r="B256" s="18"/>
      <c r="C256" s="19"/>
      <c r="D256" s="10"/>
      <c r="E256" s="35"/>
      <c r="F256" s="22"/>
      <c r="G256" s="20"/>
      <c r="H256" s="20"/>
      <c r="I256" s="31" t="str">
        <f t="shared" si="4"/>
        <v/>
      </c>
      <c r="J256" s="10"/>
    </row>
    <row r="257" spans="1:10" s="9" customFormat="1" ht="36.75" customHeight="1" x14ac:dyDescent="0.15">
      <c r="A257" s="18"/>
      <c r="B257" s="18"/>
      <c r="C257" s="19"/>
      <c r="D257" s="10"/>
      <c r="E257" s="35"/>
      <c r="F257" s="22"/>
      <c r="G257" s="20"/>
      <c r="H257" s="20"/>
      <c r="I257" s="31" t="str">
        <f t="shared" si="4"/>
        <v/>
      </c>
      <c r="J257" s="10"/>
    </row>
    <row r="258" spans="1:10" s="9" customFormat="1" ht="36.75" customHeight="1" x14ac:dyDescent="0.15">
      <c r="A258" s="18"/>
      <c r="B258" s="18"/>
      <c r="C258" s="19"/>
      <c r="D258" s="10"/>
      <c r="E258" s="35"/>
      <c r="F258" s="22"/>
      <c r="G258" s="20"/>
      <c r="H258" s="20"/>
      <c r="I258" s="31" t="str">
        <f t="shared" si="4"/>
        <v/>
      </c>
      <c r="J258" s="10"/>
    </row>
    <row r="259" spans="1:10" s="9" customFormat="1" ht="36.75" customHeight="1" x14ac:dyDescent="0.15">
      <c r="A259" s="18"/>
      <c r="B259" s="18"/>
      <c r="C259" s="19"/>
      <c r="D259" s="10"/>
      <c r="E259" s="35"/>
      <c r="F259" s="22"/>
      <c r="G259" s="20"/>
      <c r="H259" s="20"/>
      <c r="I259" s="31" t="str">
        <f t="shared" si="4"/>
        <v/>
      </c>
      <c r="J259" s="10"/>
    </row>
    <row r="260" spans="1:10" s="9" customFormat="1" ht="36.75" customHeight="1" x14ac:dyDescent="0.15">
      <c r="A260" s="18"/>
      <c r="B260" s="18"/>
      <c r="C260" s="19"/>
      <c r="D260" s="10"/>
      <c r="E260" s="35"/>
      <c r="F260" s="22"/>
      <c r="G260" s="20"/>
      <c r="H260" s="20"/>
      <c r="I260" s="31" t="str">
        <f t="shared" si="4"/>
        <v/>
      </c>
      <c r="J260" s="10"/>
    </row>
    <row r="261" spans="1:10" s="9" customFormat="1" ht="36.75" customHeight="1" x14ac:dyDescent="0.15">
      <c r="A261" s="18"/>
      <c r="B261" s="18"/>
      <c r="C261" s="19"/>
      <c r="D261" s="10"/>
      <c r="E261" s="35"/>
      <c r="F261" s="22"/>
      <c r="G261" s="20"/>
      <c r="H261" s="20"/>
      <c r="I261" s="31" t="str">
        <f t="shared" si="4"/>
        <v/>
      </c>
      <c r="J261" s="10"/>
    </row>
    <row r="262" spans="1:10" s="9" customFormat="1" ht="36.75" customHeight="1" x14ac:dyDescent="0.15">
      <c r="A262" s="18"/>
      <c r="B262" s="18"/>
      <c r="C262" s="19"/>
      <c r="D262" s="10"/>
      <c r="E262" s="35"/>
      <c r="F262" s="22"/>
      <c r="G262" s="20"/>
      <c r="H262" s="20"/>
      <c r="I262" s="31" t="str">
        <f t="shared" si="4"/>
        <v/>
      </c>
      <c r="J262" s="10"/>
    </row>
    <row r="263" spans="1:10" s="9" customFormat="1" ht="36.75" customHeight="1" x14ac:dyDescent="0.15">
      <c r="A263" s="18"/>
      <c r="B263" s="18"/>
      <c r="C263" s="19"/>
      <c r="D263" s="10"/>
      <c r="E263" s="35"/>
      <c r="F263" s="22"/>
      <c r="G263" s="20"/>
      <c r="H263" s="20"/>
      <c r="I263" s="31" t="str">
        <f t="shared" si="4"/>
        <v/>
      </c>
      <c r="J263" s="10"/>
    </row>
    <row r="264" spans="1:10" s="9" customFormat="1" ht="36.75" customHeight="1" x14ac:dyDescent="0.15">
      <c r="A264" s="18"/>
      <c r="B264" s="18"/>
      <c r="C264" s="19"/>
      <c r="D264" s="10"/>
      <c r="E264" s="35"/>
      <c r="F264" s="22"/>
      <c r="G264" s="20"/>
      <c r="H264" s="20"/>
      <c r="I264" s="31" t="str">
        <f t="shared" si="4"/>
        <v/>
      </c>
      <c r="J264" s="10"/>
    </row>
    <row r="265" spans="1:10" s="9" customFormat="1" ht="36.75" customHeight="1" x14ac:dyDescent="0.15">
      <c r="A265" s="18"/>
      <c r="B265" s="18"/>
      <c r="C265" s="19"/>
      <c r="D265" s="10"/>
      <c r="E265" s="35"/>
      <c r="F265" s="22"/>
      <c r="G265" s="20"/>
      <c r="H265" s="20"/>
      <c r="I265" s="31" t="str">
        <f t="shared" si="4"/>
        <v/>
      </c>
      <c r="J265" s="10"/>
    </row>
    <row r="266" spans="1:10" s="9" customFormat="1" ht="36.75" customHeight="1" x14ac:dyDescent="0.15">
      <c r="A266" s="18"/>
      <c r="B266" s="18"/>
      <c r="C266" s="19"/>
      <c r="D266" s="10"/>
      <c r="E266" s="35"/>
      <c r="F266" s="22"/>
      <c r="G266" s="20"/>
      <c r="H266" s="20"/>
      <c r="I266" s="31" t="str">
        <f t="shared" si="4"/>
        <v/>
      </c>
      <c r="J266" s="10"/>
    </row>
    <row r="267" spans="1:10" s="9" customFormat="1" ht="36.75" customHeight="1" x14ac:dyDescent="0.15">
      <c r="A267" s="18"/>
      <c r="B267" s="18"/>
      <c r="C267" s="19"/>
      <c r="D267" s="10"/>
      <c r="E267" s="35"/>
      <c r="F267" s="22"/>
      <c r="G267" s="20"/>
      <c r="H267" s="20"/>
      <c r="I267" s="31" t="str">
        <f t="shared" si="4"/>
        <v/>
      </c>
      <c r="J267" s="10"/>
    </row>
    <row r="268" spans="1:10" s="9" customFormat="1" ht="36.75" customHeight="1" x14ac:dyDescent="0.15">
      <c r="A268" s="18"/>
      <c r="B268" s="18"/>
      <c r="C268" s="19"/>
      <c r="D268" s="10"/>
      <c r="E268" s="35"/>
      <c r="F268" s="22"/>
      <c r="G268" s="20"/>
      <c r="H268" s="20"/>
      <c r="I268" s="31" t="str">
        <f t="shared" si="4"/>
        <v/>
      </c>
      <c r="J268" s="10"/>
    </row>
    <row r="269" spans="1:10" s="9" customFormat="1" ht="36.75" customHeight="1" x14ac:dyDescent="0.15">
      <c r="A269" s="18"/>
      <c r="B269" s="18"/>
      <c r="C269" s="19"/>
      <c r="D269" s="10"/>
      <c r="E269" s="35"/>
      <c r="F269" s="22"/>
      <c r="G269" s="20"/>
      <c r="H269" s="20"/>
      <c r="I269" s="31" t="str">
        <f t="shared" si="4"/>
        <v/>
      </c>
      <c r="J269" s="10"/>
    </row>
    <row r="270" spans="1:10" s="9" customFormat="1" ht="36.75" customHeight="1" x14ac:dyDescent="0.15">
      <c r="A270" s="18"/>
      <c r="B270" s="18"/>
      <c r="C270" s="19"/>
      <c r="D270" s="10"/>
      <c r="E270" s="35"/>
      <c r="F270" s="22"/>
      <c r="G270" s="20"/>
      <c r="H270" s="20"/>
      <c r="I270" s="31" t="str">
        <f t="shared" si="4"/>
        <v/>
      </c>
      <c r="J270" s="10"/>
    </row>
    <row r="271" spans="1:10" s="9" customFormat="1" ht="36.75" customHeight="1" x14ac:dyDescent="0.15">
      <c r="A271" s="18"/>
      <c r="B271" s="18"/>
      <c r="C271" s="19"/>
      <c r="D271" s="10"/>
      <c r="E271" s="35"/>
      <c r="F271" s="22"/>
      <c r="G271" s="20"/>
      <c r="H271" s="20"/>
      <c r="I271" s="31" t="str">
        <f t="shared" si="4"/>
        <v/>
      </c>
      <c r="J271" s="10"/>
    </row>
    <row r="272" spans="1:10" s="9" customFormat="1" ht="36.75" customHeight="1" x14ac:dyDescent="0.15">
      <c r="A272" s="18"/>
      <c r="B272" s="18"/>
      <c r="C272" s="19"/>
      <c r="D272" s="10"/>
      <c r="E272" s="35"/>
      <c r="F272" s="22"/>
      <c r="G272" s="20"/>
      <c r="H272" s="20"/>
      <c r="I272" s="31" t="str">
        <f t="shared" si="4"/>
        <v/>
      </c>
      <c r="J272" s="10"/>
    </row>
    <row r="273" spans="1:10" s="9" customFormat="1" ht="36.75" customHeight="1" x14ac:dyDescent="0.15">
      <c r="A273" s="18"/>
      <c r="B273" s="18"/>
      <c r="C273" s="19"/>
      <c r="D273" s="10"/>
      <c r="E273" s="35"/>
      <c r="F273" s="22"/>
      <c r="G273" s="20"/>
      <c r="H273" s="20"/>
      <c r="I273" s="31" t="str">
        <f t="shared" si="4"/>
        <v/>
      </c>
      <c r="J273" s="10"/>
    </row>
    <row r="274" spans="1:10" s="9" customFormat="1" ht="36.75" customHeight="1" x14ac:dyDescent="0.15">
      <c r="A274" s="18"/>
      <c r="B274" s="18"/>
      <c r="C274" s="19"/>
      <c r="D274" s="10"/>
      <c r="E274" s="35"/>
      <c r="F274" s="22"/>
      <c r="G274" s="20"/>
      <c r="H274" s="20"/>
      <c r="I274" s="31" t="str">
        <f t="shared" si="4"/>
        <v/>
      </c>
      <c r="J274" s="10"/>
    </row>
    <row r="275" spans="1:10" s="9" customFormat="1" ht="36.75" customHeight="1" x14ac:dyDescent="0.15">
      <c r="A275" s="18"/>
      <c r="B275" s="18"/>
      <c r="C275" s="19"/>
      <c r="D275" s="10"/>
      <c r="E275" s="35"/>
      <c r="F275" s="22"/>
      <c r="G275" s="20"/>
      <c r="H275" s="20"/>
      <c r="I275" s="31" t="str">
        <f t="shared" si="4"/>
        <v/>
      </c>
      <c r="J275" s="10"/>
    </row>
    <row r="276" spans="1:10" s="9" customFormat="1" ht="36.75" customHeight="1" x14ac:dyDescent="0.15">
      <c r="A276" s="18"/>
      <c r="B276" s="18"/>
      <c r="C276" s="19"/>
      <c r="D276" s="10"/>
      <c r="E276" s="35"/>
      <c r="F276" s="22"/>
      <c r="G276" s="20"/>
      <c r="H276" s="20"/>
      <c r="I276" s="31" t="str">
        <f t="shared" si="4"/>
        <v/>
      </c>
      <c r="J276" s="10"/>
    </row>
    <row r="277" spans="1:10" s="9" customFormat="1" ht="36.75" customHeight="1" x14ac:dyDescent="0.15">
      <c r="A277" s="18"/>
      <c r="B277" s="18"/>
      <c r="C277" s="19"/>
      <c r="D277" s="10"/>
      <c r="E277" s="35"/>
      <c r="F277" s="22"/>
      <c r="G277" s="20"/>
      <c r="H277" s="20"/>
      <c r="I277" s="31" t="str">
        <f t="shared" si="4"/>
        <v/>
      </c>
      <c r="J277" s="10"/>
    </row>
    <row r="278" spans="1:10" s="9" customFormat="1" ht="36.75" customHeight="1" x14ac:dyDescent="0.15">
      <c r="A278" s="18"/>
      <c r="B278" s="18"/>
      <c r="C278" s="19"/>
      <c r="D278" s="10"/>
      <c r="E278" s="35"/>
      <c r="F278" s="22"/>
      <c r="G278" s="20"/>
      <c r="H278" s="20"/>
      <c r="I278" s="31" t="str">
        <f t="shared" si="4"/>
        <v/>
      </c>
      <c r="J278" s="10"/>
    </row>
    <row r="279" spans="1:10" s="9" customFormat="1" ht="36.75" customHeight="1" x14ac:dyDescent="0.15">
      <c r="A279" s="18"/>
      <c r="B279" s="18"/>
      <c r="C279" s="19"/>
      <c r="D279" s="10"/>
      <c r="E279" s="35"/>
      <c r="F279" s="22"/>
      <c r="G279" s="20"/>
      <c r="H279" s="20"/>
      <c r="I279" s="31" t="str">
        <f t="shared" si="4"/>
        <v/>
      </c>
      <c r="J279" s="10"/>
    </row>
    <row r="280" spans="1:10" s="9" customFormat="1" ht="36.75" customHeight="1" x14ac:dyDescent="0.15">
      <c r="A280" s="18"/>
      <c r="B280" s="18"/>
      <c r="C280" s="19"/>
      <c r="D280" s="10"/>
      <c r="E280" s="35"/>
      <c r="F280" s="22"/>
      <c r="G280" s="20"/>
      <c r="H280" s="20"/>
      <c r="I280" s="31" t="str">
        <f t="shared" si="4"/>
        <v/>
      </c>
      <c r="J280" s="10"/>
    </row>
    <row r="281" spans="1:10" s="9" customFormat="1" ht="36.75" customHeight="1" x14ac:dyDescent="0.15">
      <c r="A281" s="18"/>
      <c r="B281" s="18"/>
      <c r="C281" s="19"/>
      <c r="D281" s="10"/>
      <c r="E281" s="35"/>
      <c r="F281" s="22"/>
      <c r="G281" s="20"/>
      <c r="H281" s="20"/>
      <c r="I281" s="31" t="str">
        <f t="shared" si="4"/>
        <v/>
      </c>
      <c r="J281" s="10"/>
    </row>
    <row r="282" spans="1:10" s="9" customFormat="1" ht="36.75" customHeight="1" x14ac:dyDescent="0.15">
      <c r="A282" s="18"/>
      <c r="B282" s="18"/>
      <c r="C282" s="19"/>
      <c r="D282" s="10"/>
      <c r="E282" s="35"/>
      <c r="F282" s="22"/>
      <c r="G282" s="20"/>
      <c r="H282" s="20"/>
      <c r="I282" s="31" t="str">
        <f t="shared" si="4"/>
        <v/>
      </c>
      <c r="J282" s="10"/>
    </row>
    <row r="283" spans="1:10" s="9" customFormat="1" ht="36.75" customHeight="1" x14ac:dyDescent="0.15">
      <c r="A283" s="18"/>
      <c r="B283" s="18"/>
      <c r="C283" s="19"/>
      <c r="D283" s="10"/>
      <c r="E283" s="35"/>
      <c r="F283" s="22"/>
      <c r="G283" s="20"/>
      <c r="H283" s="20"/>
      <c r="I283" s="31" t="str">
        <f t="shared" si="4"/>
        <v/>
      </c>
      <c r="J283" s="10"/>
    </row>
    <row r="284" spans="1:10" s="9" customFormat="1" ht="36.75" customHeight="1" x14ac:dyDescent="0.15">
      <c r="A284" s="18"/>
      <c r="B284" s="18"/>
      <c r="C284" s="19"/>
      <c r="D284" s="10"/>
      <c r="E284" s="35"/>
      <c r="F284" s="22"/>
      <c r="G284" s="20"/>
      <c r="H284" s="20"/>
      <c r="I284" s="31" t="str">
        <f t="shared" si="4"/>
        <v/>
      </c>
      <c r="J284" s="10"/>
    </row>
    <row r="285" spans="1:10" s="9" customFormat="1" ht="36.75" customHeight="1" x14ac:dyDescent="0.15">
      <c r="A285" s="18"/>
      <c r="B285" s="18"/>
      <c r="C285" s="19"/>
      <c r="D285" s="10"/>
      <c r="E285" s="35"/>
      <c r="F285" s="22"/>
      <c r="G285" s="20"/>
      <c r="H285" s="20"/>
      <c r="I285" s="31" t="str">
        <f t="shared" si="4"/>
        <v/>
      </c>
      <c r="J285" s="10"/>
    </row>
    <row r="286" spans="1:10" s="9" customFormat="1" ht="36.75" customHeight="1" x14ac:dyDescent="0.15">
      <c r="A286" s="18"/>
      <c r="B286" s="18"/>
      <c r="C286" s="19"/>
      <c r="D286" s="10"/>
      <c r="E286" s="35"/>
      <c r="F286" s="22"/>
      <c r="G286" s="20"/>
      <c r="H286" s="20"/>
      <c r="I286" s="31" t="str">
        <f t="shared" si="4"/>
        <v/>
      </c>
      <c r="J286" s="10"/>
    </row>
    <row r="287" spans="1:10" s="9" customFormat="1" ht="36.75" customHeight="1" x14ac:dyDescent="0.15">
      <c r="A287" s="18"/>
      <c r="B287" s="18"/>
      <c r="C287" s="19"/>
      <c r="D287" s="10"/>
      <c r="E287" s="35"/>
      <c r="F287" s="22"/>
      <c r="G287" s="20"/>
      <c r="H287" s="20"/>
      <c r="I287" s="31" t="str">
        <f t="shared" si="4"/>
        <v/>
      </c>
      <c r="J287" s="10"/>
    </row>
    <row r="288" spans="1:10" s="9" customFormat="1" ht="36.75" customHeight="1" x14ac:dyDescent="0.15">
      <c r="A288" s="18"/>
      <c r="B288" s="18"/>
      <c r="C288" s="19"/>
      <c r="D288" s="10"/>
      <c r="E288" s="35"/>
      <c r="F288" s="22"/>
      <c r="G288" s="20"/>
      <c r="H288" s="20"/>
      <c r="I288" s="31" t="str">
        <f t="shared" si="4"/>
        <v/>
      </c>
      <c r="J288" s="10"/>
    </row>
    <row r="289" spans="1:10" s="9" customFormat="1" ht="36.75" customHeight="1" x14ac:dyDescent="0.15">
      <c r="A289" s="18"/>
      <c r="B289" s="18"/>
      <c r="C289" s="19"/>
      <c r="D289" s="10"/>
      <c r="E289" s="35"/>
      <c r="F289" s="22"/>
      <c r="G289" s="20"/>
      <c r="H289" s="20"/>
      <c r="I289" s="31" t="str">
        <f t="shared" si="4"/>
        <v/>
      </c>
      <c r="J289" s="10"/>
    </row>
    <row r="290" spans="1:10" s="9" customFormat="1" ht="36.75" customHeight="1" x14ac:dyDescent="0.15">
      <c r="A290" s="18"/>
      <c r="B290" s="18"/>
      <c r="C290" s="19"/>
      <c r="D290" s="10"/>
      <c r="E290" s="35"/>
      <c r="F290" s="22"/>
      <c r="G290" s="20"/>
      <c r="H290" s="20"/>
      <c r="I290" s="31" t="str">
        <f t="shared" si="4"/>
        <v/>
      </c>
      <c r="J290" s="10"/>
    </row>
    <row r="291" spans="1:10" s="9" customFormat="1" ht="36.75" customHeight="1" x14ac:dyDescent="0.15">
      <c r="A291" s="18"/>
      <c r="B291" s="18"/>
      <c r="C291" s="19"/>
      <c r="D291" s="10"/>
      <c r="E291" s="35"/>
      <c r="F291" s="22"/>
      <c r="G291" s="20"/>
      <c r="H291" s="20"/>
      <c r="I291" s="31" t="str">
        <f t="shared" si="4"/>
        <v/>
      </c>
      <c r="J291" s="10"/>
    </row>
    <row r="292" spans="1:10" s="9" customFormat="1" ht="36.75" customHeight="1" x14ac:dyDescent="0.15">
      <c r="A292" s="18"/>
      <c r="B292" s="18"/>
      <c r="C292" s="19"/>
      <c r="D292" s="10"/>
      <c r="E292" s="35"/>
      <c r="F292" s="22"/>
      <c r="G292" s="20"/>
      <c r="H292" s="20"/>
      <c r="I292" s="31" t="str">
        <f t="shared" si="4"/>
        <v/>
      </c>
      <c r="J292" s="10"/>
    </row>
    <row r="293" spans="1:10" s="9" customFormat="1" ht="36.75" customHeight="1" x14ac:dyDescent="0.15">
      <c r="A293" s="18"/>
      <c r="B293" s="18"/>
      <c r="C293" s="19"/>
      <c r="D293" s="10"/>
      <c r="E293" s="35"/>
      <c r="F293" s="22"/>
      <c r="G293" s="20"/>
      <c r="H293" s="20"/>
      <c r="I293" s="31" t="str">
        <f t="shared" si="4"/>
        <v/>
      </c>
      <c r="J293" s="10"/>
    </row>
    <row r="296" spans="1:10" x14ac:dyDescent="0.15">
      <c r="F296" s="26"/>
    </row>
  </sheetData>
  <autoFilter ref="A1:J293"/>
  <dataConsolidate link="1"/>
  <phoneticPr fontId="1"/>
  <dataValidations count="8">
    <dataValidation type="date" operator="greaterThanOrEqual" allowBlank="1" showInputMessage="1" showErrorMessage="1" errorTitle="契約を締結した日" error="正しい日付を入力してください。" sqref="C294:C65723 C1">
      <formula1>38718</formula1>
    </dataValidation>
    <dataValidation type="list" operator="lessThanOrEqual" showInputMessage="1" showErrorMessage="1" errorTitle="一般競争入札・指名競争入札の別" error="リストから選択してください。" sqref="F294:F295 F297:F65723">
      <formula1>一般競争入札・指名競争入札の別</formula1>
    </dataValidation>
    <dataValidation type="textLength" operator="lessThanOrEqual" allowBlank="1" showInputMessage="1" showErrorMessage="1" errorTitle="契約担当官等の氏名並びにその所属する部局の名称及び所在地" error="256文字以内で入力してください。" sqref="B294:B65723">
      <formula1>256</formula1>
    </dataValidation>
    <dataValidation type="whole" operator="lessThanOrEqual" allowBlank="1" showInputMessage="1" showErrorMessage="1" errorTitle="契約金額" error="正しい数値を入力してください。" sqref="H294:H65723">
      <formula1>999999999999</formula1>
    </dataValidation>
    <dataValidation type="whole" operator="lessThanOrEqual" allowBlank="1" showInputMessage="1" showErrorMessage="1" errorTitle="予定価格" error="正しい数値を入力してください。" sqref="G294:G65723">
      <formula1>999999999999</formula1>
    </dataValidation>
    <dataValidation type="textLength" operator="lessThanOrEqual" allowBlank="1" showInputMessage="1" showErrorMessage="1" errorTitle="備考" error="256文字以内で入力してください。" sqref="J294:J65723">
      <formula1>256</formula1>
    </dataValidation>
    <dataValidation type="textLength" operator="lessThanOrEqual" allowBlank="1" showInputMessage="1" showErrorMessage="1" errorTitle="契約の相手方の称号又は名称及び住所" error="256文字以内で入力してください。" sqref="D294:E65723">
      <formula1>256</formula1>
    </dataValidation>
    <dataValidation type="textLength" operator="lessThanOrEqual" allowBlank="1" showInputMessage="1" showErrorMessage="1" errorTitle="物品役務等の名称及び数量" error="256文字以内で入力してください。" sqref="A2:A65723">
      <formula1>256</formula1>
    </dataValidation>
  </dataValidations>
  <printOptions horizontalCentered="1"/>
  <pageMargins left="0.19685039370078741" right="0.19685039370078741" top="0.59055118110236227" bottom="0.59055118110236227" header="0.51181102362204722" footer="0.51181102362204722"/>
  <pageSetup paperSize="8" scale="60" fitToHeight="2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zoomScaleNormal="100" workbookViewId="0">
      <pane xSplit="1" ySplit="1" topLeftCell="B2" activePane="bottomRight" state="frozen"/>
      <selection activeCell="D15" sqref="D15"/>
      <selection pane="topRight" activeCell="D15" sqref="D15"/>
      <selection pane="bottomLeft" activeCell="D15" sqref="D15"/>
      <selection pane="bottomRight" activeCell="D15" sqref="D15"/>
    </sheetView>
  </sheetViews>
  <sheetFormatPr defaultRowHeight="12" x14ac:dyDescent="0.15"/>
  <cols>
    <col min="1" max="2" width="35.625" style="14" customWidth="1"/>
    <col min="3" max="3" width="16.125" style="15" bestFit="1" customWidth="1"/>
    <col min="4" max="4" width="35.625" style="13" customWidth="1"/>
    <col min="5" max="5" width="20.625" style="13" customWidth="1"/>
    <col min="6" max="6" width="28.25" style="13" customWidth="1"/>
    <col min="7" max="7" width="11.625" style="13" customWidth="1"/>
    <col min="8" max="8" width="11.625" style="13" bestFit="1" customWidth="1"/>
    <col min="9" max="9" width="14.75" style="16" bestFit="1" customWidth="1"/>
    <col min="10" max="10" width="30.625" style="13" customWidth="1"/>
    <col min="11" max="16384" width="9" style="13"/>
  </cols>
  <sheetData>
    <row r="1" spans="1:10" s="9" customFormat="1" ht="36.75" thickBot="1" x14ac:dyDescent="0.2">
      <c r="A1" s="3" t="s">
        <v>24</v>
      </c>
      <c r="B1" s="4" t="s">
        <v>15</v>
      </c>
      <c r="C1" s="5" t="s">
        <v>16</v>
      </c>
      <c r="D1" s="6" t="s">
        <v>17</v>
      </c>
      <c r="E1" s="6" t="s">
        <v>30</v>
      </c>
      <c r="F1" s="7" t="s">
        <v>25</v>
      </c>
      <c r="G1" s="6" t="s">
        <v>19</v>
      </c>
      <c r="H1" s="6" t="s">
        <v>20</v>
      </c>
      <c r="I1" s="8" t="s">
        <v>21</v>
      </c>
      <c r="J1" s="6" t="s">
        <v>23</v>
      </c>
    </row>
    <row r="2" spans="1:10" s="9" customFormat="1" ht="12.75" thickTop="1" x14ac:dyDescent="0.15">
      <c r="A2" s="18"/>
      <c r="B2" s="18"/>
      <c r="C2" s="11"/>
      <c r="D2" s="10"/>
      <c r="E2" s="10"/>
      <c r="F2" s="10"/>
      <c r="G2" s="12"/>
      <c r="H2" s="12"/>
      <c r="I2" s="17" t="str">
        <f>IF(AND(AND(G2&lt;&gt;"",G2&lt;&gt;0),AND(H2&lt;&gt;"",H2&lt;&gt;0)), H2/G2*100,"")</f>
        <v/>
      </c>
      <c r="J2" s="10"/>
    </row>
    <row r="3" spans="1:10" s="9" customFormat="1" x14ac:dyDescent="0.15">
      <c r="A3" s="18"/>
      <c r="B3" s="18"/>
      <c r="C3" s="11"/>
      <c r="D3" s="10"/>
      <c r="E3" s="10"/>
      <c r="F3" s="10"/>
      <c r="G3" s="12"/>
      <c r="H3" s="12"/>
      <c r="I3" s="17" t="str">
        <f t="shared" ref="I3:I66" si="0">IF(AND(AND(G3&lt;&gt;"",G3&lt;&gt;0),AND(H3&lt;&gt;"",H3&lt;&gt;0)), H3/G3*100,"")</f>
        <v/>
      </c>
      <c r="J3" s="10"/>
    </row>
    <row r="4" spans="1:10" s="9" customFormat="1" x14ac:dyDescent="0.15">
      <c r="A4" s="18"/>
      <c r="B4" s="18"/>
      <c r="C4" s="11"/>
      <c r="D4" s="10"/>
      <c r="E4" s="10"/>
      <c r="F4" s="10"/>
      <c r="G4" s="12"/>
      <c r="H4" s="12"/>
      <c r="I4" s="17" t="str">
        <f t="shared" si="0"/>
        <v/>
      </c>
      <c r="J4" s="10"/>
    </row>
    <row r="5" spans="1:10" s="9" customFormat="1" x14ac:dyDescent="0.15">
      <c r="A5" s="18"/>
      <c r="B5" s="18"/>
      <c r="C5" s="11"/>
      <c r="D5" s="10"/>
      <c r="E5" s="10"/>
      <c r="F5" s="10"/>
      <c r="G5" s="12"/>
      <c r="H5" s="12"/>
      <c r="I5" s="17" t="str">
        <f t="shared" si="0"/>
        <v/>
      </c>
      <c r="J5" s="10"/>
    </row>
    <row r="6" spans="1:10" s="9" customFormat="1" x14ac:dyDescent="0.15">
      <c r="A6" s="18"/>
      <c r="B6" s="18"/>
      <c r="C6" s="11"/>
      <c r="D6" s="10"/>
      <c r="E6" s="10"/>
      <c r="F6" s="10"/>
      <c r="G6" s="12"/>
      <c r="H6" s="12"/>
      <c r="I6" s="17" t="str">
        <f t="shared" si="0"/>
        <v/>
      </c>
      <c r="J6" s="10"/>
    </row>
    <row r="7" spans="1:10" s="9" customFormat="1" x14ac:dyDescent="0.15">
      <c r="A7" s="18"/>
      <c r="B7" s="18"/>
      <c r="C7" s="11"/>
      <c r="D7" s="10"/>
      <c r="E7" s="10"/>
      <c r="F7" s="10"/>
      <c r="G7" s="12"/>
      <c r="H7" s="12"/>
      <c r="I7" s="17" t="str">
        <f t="shared" si="0"/>
        <v/>
      </c>
      <c r="J7" s="10"/>
    </row>
    <row r="8" spans="1:10" s="9" customFormat="1" x14ac:dyDescent="0.15">
      <c r="A8" s="18"/>
      <c r="B8" s="18"/>
      <c r="C8" s="11"/>
      <c r="D8" s="10"/>
      <c r="E8" s="10"/>
      <c r="F8" s="10"/>
      <c r="G8" s="12"/>
      <c r="H8" s="12"/>
      <c r="I8" s="17" t="str">
        <f t="shared" si="0"/>
        <v/>
      </c>
      <c r="J8" s="10"/>
    </row>
    <row r="9" spans="1:10" s="9" customFormat="1" x14ac:dyDescent="0.15">
      <c r="A9" s="18"/>
      <c r="B9" s="18"/>
      <c r="C9" s="11"/>
      <c r="D9" s="10"/>
      <c r="E9" s="10"/>
      <c r="F9" s="10"/>
      <c r="G9" s="12"/>
      <c r="H9" s="12"/>
      <c r="I9" s="17" t="str">
        <f t="shared" si="0"/>
        <v/>
      </c>
      <c r="J9" s="10"/>
    </row>
    <row r="10" spans="1:10" s="9" customFormat="1" x14ac:dyDescent="0.15">
      <c r="A10" s="18"/>
      <c r="B10" s="18"/>
      <c r="C10" s="11"/>
      <c r="D10" s="10"/>
      <c r="E10" s="10"/>
      <c r="F10" s="10"/>
      <c r="G10" s="12"/>
      <c r="H10" s="12"/>
      <c r="I10" s="17" t="str">
        <f t="shared" si="0"/>
        <v/>
      </c>
      <c r="J10" s="10"/>
    </row>
    <row r="11" spans="1:10" s="9" customFormat="1" x14ac:dyDescent="0.15">
      <c r="A11" s="18"/>
      <c r="B11" s="18"/>
      <c r="C11" s="11"/>
      <c r="D11" s="10"/>
      <c r="E11" s="10"/>
      <c r="F11" s="10"/>
      <c r="G11" s="12"/>
      <c r="H11" s="12"/>
      <c r="I11" s="17" t="str">
        <f t="shared" si="0"/>
        <v/>
      </c>
      <c r="J11" s="10"/>
    </row>
    <row r="12" spans="1:10" s="9" customFormat="1" x14ac:dyDescent="0.15">
      <c r="A12" s="18"/>
      <c r="B12" s="18"/>
      <c r="C12" s="11"/>
      <c r="D12" s="10"/>
      <c r="E12" s="10"/>
      <c r="F12" s="10"/>
      <c r="G12" s="12"/>
      <c r="H12" s="12"/>
      <c r="I12" s="17" t="str">
        <f t="shared" si="0"/>
        <v/>
      </c>
      <c r="J12" s="10"/>
    </row>
    <row r="13" spans="1:10" s="9" customFormat="1" x14ac:dyDescent="0.15">
      <c r="A13" s="18"/>
      <c r="B13" s="18"/>
      <c r="C13" s="11"/>
      <c r="D13" s="10"/>
      <c r="E13" s="10"/>
      <c r="F13" s="10"/>
      <c r="G13" s="12"/>
      <c r="H13" s="12"/>
      <c r="I13" s="17" t="str">
        <f t="shared" si="0"/>
        <v/>
      </c>
      <c r="J13" s="10"/>
    </row>
    <row r="14" spans="1:10" s="9" customFormat="1" x14ac:dyDescent="0.15">
      <c r="A14" s="18"/>
      <c r="B14" s="18"/>
      <c r="C14" s="11"/>
      <c r="D14" s="10"/>
      <c r="E14" s="10"/>
      <c r="F14" s="10"/>
      <c r="G14" s="12"/>
      <c r="H14" s="12"/>
      <c r="I14" s="17" t="str">
        <f t="shared" si="0"/>
        <v/>
      </c>
      <c r="J14" s="10"/>
    </row>
    <row r="15" spans="1:10" s="9" customFormat="1" x14ac:dyDescent="0.15">
      <c r="A15" s="18"/>
      <c r="B15" s="18"/>
      <c r="C15" s="11"/>
      <c r="D15" s="10"/>
      <c r="E15" s="10"/>
      <c r="F15" s="10"/>
      <c r="G15" s="12"/>
      <c r="H15" s="12"/>
      <c r="I15" s="17" t="str">
        <f t="shared" si="0"/>
        <v/>
      </c>
      <c r="J15" s="10"/>
    </row>
    <row r="16" spans="1:10" s="9" customFormat="1" x14ac:dyDescent="0.15">
      <c r="A16" s="18"/>
      <c r="B16" s="18"/>
      <c r="C16" s="11"/>
      <c r="D16" s="10"/>
      <c r="E16" s="10"/>
      <c r="F16" s="10"/>
      <c r="G16" s="12"/>
      <c r="H16" s="12"/>
      <c r="I16" s="17" t="str">
        <f t="shared" si="0"/>
        <v/>
      </c>
      <c r="J16" s="10"/>
    </row>
    <row r="17" spans="1:10" s="9" customFormat="1" x14ac:dyDescent="0.15">
      <c r="A17" s="18"/>
      <c r="B17" s="18"/>
      <c r="C17" s="11"/>
      <c r="D17" s="10"/>
      <c r="E17" s="10"/>
      <c r="F17" s="10"/>
      <c r="G17" s="12"/>
      <c r="H17" s="12"/>
      <c r="I17" s="17" t="str">
        <f t="shared" si="0"/>
        <v/>
      </c>
      <c r="J17" s="10"/>
    </row>
    <row r="18" spans="1:10" s="9" customFormat="1" x14ac:dyDescent="0.15">
      <c r="A18" s="18"/>
      <c r="B18" s="18"/>
      <c r="C18" s="11"/>
      <c r="D18" s="10"/>
      <c r="E18" s="10"/>
      <c r="F18" s="10"/>
      <c r="G18" s="12"/>
      <c r="H18" s="12"/>
      <c r="I18" s="17" t="str">
        <f t="shared" si="0"/>
        <v/>
      </c>
      <c r="J18" s="10"/>
    </row>
    <row r="19" spans="1:10" s="9" customFormat="1" x14ac:dyDescent="0.15">
      <c r="A19" s="18"/>
      <c r="B19" s="18"/>
      <c r="C19" s="11"/>
      <c r="D19" s="10"/>
      <c r="E19" s="10"/>
      <c r="F19" s="10"/>
      <c r="G19" s="12"/>
      <c r="H19" s="12"/>
      <c r="I19" s="17" t="str">
        <f t="shared" si="0"/>
        <v/>
      </c>
      <c r="J19" s="10"/>
    </row>
    <row r="20" spans="1:10" s="9" customFormat="1" x14ac:dyDescent="0.15">
      <c r="A20" s="18"/>
      <c r="B20" s="18"/>
      <c r="C20" s="11"/>
      <c r="D20" s="10"/>
      <c r="E20" s="10"/>
      <c r="F20" s="10"/>
      <c r="G20" s="12"/>
      <c r="H20" s="12"/>
      <c r="I20" s="17" t="str">
        <f t="shared" si="0"/>
        <v/>
      </c>
      <c r="J20" s="10"/>
    </row>
    <row r="21" spans="1:10" s="9" customFormat="1" x14ac:dyDescent="0.15">
      <c r="A21" s="18"/>
      <c r="B21" s="18"/>
      <c r="C21" s="11"/>
      <c r="D21" s="10"/>
      <c r="E21" s="10"/>
      <c r="F21" s="10"/>
      <c r="G21" s="12"/>
      <c r="H21" s="12"/>
      <c r="I21" s="17" t="str">
        <f t="shared" si="0"/>
        <v/>
      </c>
      <c r="J21" s="10"/>
    </row>
    <row r="22" spans="1:10" s="9" customFormat="1" x14ac:dyDescent="0.15">
      <c r="A22" s="18"/>
      <c r="B22" s="18"/>
      <c r="C22" s="11"/>
      <c r="D22" s="10"/>
      <c r="E22" s="10"/>
      <c r="F22" s="10"/>
      <c r="G22" s="12"/>
      <c r="H22" s="12"/>
      <c r="I22" s="17" t="str">
        <f t="shared" si="0"/>
        <v/>
      </c>
      <c r="J22" s="10"/>
    </row>
    <row r="23" spans="1:10" s="9" customFormat="1" x14ac:dyDescent="0.15">
      <c r="A23" s="18"/>
      <c r="B23" s="18"/>
      <c r="C23" s="11"/>
      <c r="D23" s="10"/>
      <c r="E23" s="10"/>
      <c r="F23" s="10"/>
      <c r="G23" s="12"/>
      <c r="H23" s="12"/>
      <c r="I23" s="17" t="str">
        <f t="shared" si="0"/>
        <v/>
      </c>
      <c r="J23" s="10"/>
    </row>
    <row r="24" spans="1:10" s="9" customFormat="1" x14ac:dyDescent="0.15">
      <c r="A24" s="18"/>
      <c r="B24" s="18"/>
      <c r="C24" s="11"/>
      <c r="D24" s="10"/>
      <c r="E24" s="10"/>
      <c r="F24" s="10"/>
      <c r="G24" s="12"/>
      <c r="H24" s="12"/>
      <c r="I24" s="17" t="str">
        <f t="shared" si="0"/>
        <v/>
      </c>
      <c r="J24" s="10"/>
    </row>
    <row r="25" spans="1:10" s="9" customFormat="1" x14ac:dyDescent="0.15">
      <c r="A25" s="18"/>
      <c r="B25" s="18"/>
      <c r="C25" s="11"/>
      <c r="D25" s="10"/>
      <c r="E25" s="10"/>
      <c r="F25" s="10"/>
      <c r="G25" s="12"/>
      <c r="H25" s="12"/>
      <c r="I25" s="17" t="str">
        <f t="shared" si="0"/>
        <v/>
      </c>
      <c r="J25" s="10"/>
    </row>
    <row r="26" spans="1:10" s="9" customFormat="1" x14ac:dyDescent="0.15">
      <c r="A26" s="18"/>
      <c r="B26" s="18"/>
      <c r="C26" s="11"/>
      <c r="D26" s="10"/>
      <c r="E26" s="10"/>
      <c r="F26" s="10"/>
      <c r="G26" s="12"/>
      <c r="H26" s="12"/>
      <c r="I26" s="17" t="str">
        <f t="shared" si="0"/>
        <v/>
      </c>
      <c r="J26" s="10"/>
    </row>
    <row r="27" spans="1:10" s="9" customFormat="1" x14ac:dyDescent="0.15">
      <c r="A27" s="18"/>
      <c r="B27" s="18"/>
      <c r="C27" s="11"/>
      <c r="D27" s="10"/>
      <c r="E27" s="10"/>
      <c r="F27" s="10"/>
      <c r="G27" s="12"/>
      <c r="H27" s="12"/>
      <c r="I27" s="17" t="str">
        <f t="shared" si="0"/>
        <v/>
      </c>
      <c r="J27" s="10"/>
    </row>
    <row r="28" spans="1:10" s="9" customFormat="1" x14ac:dyDescent="0.15">
      <c r="A28" s="18"/>
      <c r="B28" s="18"/>
      <c r="C28" s="11"/>
      <c r="D28" s="10"/>
      <c r="E28" s="10"/>
      <c r="F28" s="10"/>
      <c r="G28" s="12"/>
      <c r="H28" s="12"/>
      <c r="I28" s="17" t="str">
        <f t="shared" si="0"/>
        <v/>
      </c>
      <c r="J28" s="10"/>
    </row>
    <row r="29" spans="1:10" s="9" customFormat="1" x14ac:dyDescent="0.15">
      <c r="A29" s="18"/>
      <c r="B29" s="18"/>
      <c r="C29" s="11"/>
      <c r="D29" s="10"/>
      <c r="E29" s="10"/>
      <c r="F29" s="10"/>
      <c r="G29" s="12"/>
      <c r="H29" s="12"/>
      <c r="I29" s="17" t="str">
        <f t="shared" si="0"/>
        <v/>
      </c>
      <c r="J29" s="10"/>
    </row>
    <row r="30" spans="1:10" s="9" customFormat="1" x14ac:dyDescent="0.15">
      <c r="A30" s="18"/>
      <c r="B30" s="18"/>
      <c r="C30" s="11"/>
      <c r="D30" s="10"/>
      <c r="E30" s="10"/>
      <c r="F30" s="10"/>
      <c r="G30" s="12"/>
      <c r="H30" s="12"/>
      <c r="I30" s="17" t="str">
        <f t="shared" si="0"/>
        <v/>
      </c>
      <c r="J30" s="10"/>
    </row>
    <row r="31" spans="1:10" s="9" customFormat="1" x14ac:dyDescent="0.15">
      <c r="A31" s="18"/>
      <c r="B31" s="18"/>
      <c r="C31" s="11"/>
      <c r="D31" s="10"/>
      <c r="E31" s="10"/>
      <c r="F31" s="10"/>
      <c r="G31" s="12"/>
      <c r="H31" s="12"/>
      <c r="I31" s="17" t="str">
        <f t="shared" si="0"/>
        <v/>
      </c>
      <c r="J31" s="10"/>
    </row>
    <row r="32" spans="1:10" s="9" customFormat="1" x14ac:dyDescent="0.15">
      <c r="A32" s="18"/>
      <c r="B32" s="18"/>
      <c r="C32" s="11"/>
      <c r="D32" s="10"/>
      <c r="E32" s="10"/>
      <c r="F32" s="10"/>
      <c r="G32" s="12"/>
      <c r="H32" s="12"/>
      <c r="I32" s="17" t="str">
        <f t="shared" si="0"/>
        <v/>
      </c>
      <c r="J32" s="10"/>
    </row>
    <row r="33" spans="1:10" s="9" customFormat="1" x14ac:dyDescent="0.15">
      <c r="A33" s="18"/>
      <c r="B33" s="18"/>
      <c r="C33" s="11"/>
      <c r="D33" s="10"/>
      <c r="E33" s="10"/>
      <c r="F33" s="10"/>
      <c r="G33" s="12"/>
      <c r="H33" s="12"/>
      <c r="I33" s="17" t="str">
        <f t="shared" si="0"/>
        <v/>
      </c>
      <c r="J33" s="10"/>
    </row>
    <row r="34" spans="1:10" s="9" customFormat="1" x14ac:dyDescent="0.15">
      <c r="A34" s="18"/>
      <c r="B34" s="18"/>
      <c r="C34" s="11"/>
      <c r="D34" s="10"/>
      <c r="E34" s="10"/>
      <c r="F34" s="10"/>
      <c r="G34" s="12"/>
      <c r="H34" s="12"/>
      <c r="I34" s="17" t="str">
        <f t="shared" si="0"/>
        <v/>
      </c>
      <c r="J34" s="10"/>
    </row>
    <row r="35" spans="1:10" s="9" customFormat="1" x14ac:dyDescent="0.15">
      <c r="A35" s="18"/>
      <c r="B35" s="18"/>
      <c r="C35" s="11"/>
      <c r="D35" s="10"/>
      <c r="E35" s="10"/>
      <c r="F35" s="10"/>
      <c r="G35" s="12"/>
      <c r="H35" s="12"/>
      <c r="I35" s="17" t="str">
        <f t="shared" si="0"/>
        <v/>
      </c>
      <c r="J35" s="10"/>
    </row>
    <row r="36" spans="1:10" s="9" customFormat="1" x14ac:dyDescent="0.15">
      <c r="A36" s="18"/>
      <c r="B36" s="18"/>
      <c r="C36" s="11"/>
      <c r="D36" s="10"/>
      <c r="E36" s="10"/>
      <c r="F36" s="10"/>
      <c r="G36" s="12"/>
      <c r="H36" s="12"/>
      <c r="I36" s="17" t="str">
        <f t="shared" si="0"/>
        <v/>
      </c>
      <c r="J36" s="10"/>
    </row>
    <row r="37" spans="1:10" s="9" customFormat="1" x14ac:dyDescent="0.15">
      <c r="A37" s="18"/>
      <c r="B37" s="18"/>
      <c r="C37" s="11"/>
      <c r="D37" s="10"/>
      <c r="E37" s="10"/>
      <c r="F37" s="10"/>
      <c r="G37" s="12"/>
      <c r="H37" s="12"/>
      <c r="I37" s="17" t="str">
        <f t="shared" si="0"/>
        <v/>
      </c>
      <c r="J37" s="10"/>
    </row>
    <row r="38" spans="1:10" s="9" customFormat="1" x14ac:dyDescent="0.15">
      <c r="A38" s="18"/>
      <c r="B38" s="18"/>
      <c r="C38" s="11"/>
      <c r="D38" s="10"/>
      <c r="E38" s="10"/>
      <c r="F38" s="10"/>
      <c r="G38" s="12"/>
      <c r="H38" s="12"/>
      <c r="I38" s="17" t="str">
        <f t="shared" si="0"/>
        <v/>
      </c>
      <c r="J38" s="10"/>
    </row>
    <row r="39" spans="1:10" s="9" customFormat="1" x14ac:dyDescent="0.15">
      <c r="A39" s="18"/>
      <c r="B39" s="18"/>
      <c r="C39" s="11"/>
      <c r="D39" s="10"/>
      <c r="E39" s="10"/>
      <c r="F39" s="10"/>
      <c r="G39" s="12"/>
      <c r="H39" s="12"/>
      <c r="I39" s="17" t="str">
        <f t="shared" si="0"/>
        <v/>
      </c>
      <c r="J39" s="10"/>
    </row>
    <row r="40" spans="1:10" s="9" customFormat="1" x14ac:dyDescent="0.15">
      <c r="A40" s="18"/>
      <c r="B40" s="18"/>
      <c r="C40" s="11"/>
      <c r="D40" s="10"/>
      <c r="E40" s="10"/>
      <c r="F40" s="10"/>
      <c r="G40" s="12"/>
      <c r="H40" s="12"/>
      <c r="I40" s="17" t="str">
        <f t="shared" si="0"/>
        <v/>
      </c>
      <c r="J40" s="10"/>
    </row>
    <row r="41" spans="1:10" s="9" customFormat="1" x14ac:dyDescent="0.15">
      <c r="A41" s="18"/>
      <c r="B41" s="18"/>
      <c r="C41" s="11"/>
      <c r="D41" s="10"/>
      <c r="E41" s="10"/>
      <c r="F41" s="10"/>
      <c r="G41" s="12"/>
      <c r="H41" s="12"/>
      <c r="I41" s="17" t="str">
        <f t="shared" si="0"/>
        <v/>
      </c>
      <c r="J41" s="10"/>
    </row>
    <row r="42" spans="1:10" s="9" customFormat="1" x14ac:dyDescent="0.15">
      <c r="A42" s="18"/>
      <c r="B42" s="18"/>
      <c r="C42" s="11"/>
      <c r="D42" s="10"/>
      <c r="E42" s="10"/>
      <c r="F42" s="10"/>
      <c r="G42" s="12"/>
      <c r="H42" s="12"/>
      <c r="I42" s="17" t="str">
        <f t="shared" si="0"/>
        <v/>
      </c>
      <c r="J42" s="10"/>
    </row>
    <row r="43" spans="1:10" s="9" customFormat="1" x14ac:dyDescent="0.15">
      <c r="A43" s="18"/>
      <c r="B43" s="18"/>
      <c r="C43" s="11"/>
      <c r="D43" s="10"/>
      <c r="E43" s="10"/>
      <c r="F43" s="10"/>
      <c r="G43" s="12"/>
      <c r="H43" s="12"/>
      <c r="I43" s="17" t="str">
        <f t="shared" si="0"/>
        <v/>
      </c>
      <c r="J43" s="10"/>
    </row>
    <row r="44" spans="1:10" s="9" customFormat="1" x14ac:dyDescent="0.15">
      <c r="A44" s="18"/>
      <c r="B44" s="18"/>
      <c r="C44" s="11"/>
      <c r="D44" s="10"/>
      <c r="E44" s="10"/>
      <c r="F44" s="10"/>
      <c r="G44" s="12"/>
      <c r="H44" s="12"/>
      <c r="I44" s="17" t="str">
        <f t="shared" si="0"/>
        <v/>
      </c>
      <c r="J44" s="10"/>
    </row>
    <row r="45" spans="1:10" s="9" customFormat="1" x14ac:dyDescent="0.15">
      <c r="A45" s="18"/>
      <c r="B45" s="18"/>
      <c r="C45" s="11"/>
      <c r="D45" s="10"/>
      <c r="E45" s="10"/>
      <c r="F45" s="10"/>
      <c r="G45" s="12"/>
      <c r="H45" s="12"/>
      <c r="I45" s="17" t="str">
        <f t="shared" si="0"/>
        <v/>
      </c>
      <c r="J45" s="10"/>
    </row>
    <row r="46" spans="1:10" s="9" customFormat="1" x14ac:dyDescent="0.15">
      <c r="A46" s="18"/>
      <c r="B46" s="18"/>
      <c r="C46" s="11"/>
      <c r="D46" s="10"/>
      <c r="E46" s="10"/>
      <c r="F46" s="10"/>
      <c r="G46" s="12"/>
      <c r="H46" s="12"/>
      <c r="I46" s="17" t="str">
        <f t="shared" si="0"/>
        <v/>
      </c>
      <c r="J46" s="10"/>
    </row>
    <row r="47" spans="1:10" s="9" customFormat="1" x14ac:dyDescent="0.15">
      <c r="A47" s="18"/>
      <c r="B47" s="18"/>
      <c r="C47" s="11"/>
      <c r="D47" s="10"/>
      <c r="E47" s="10"/>
      <c r="F47" s="10"/>
      <c r="G47" s="12"/>
      <c r="H47" s="12"/>
      <c r="I47" s="17" t="str">
        <f t="shared" si="0"/>
        <v/>
      </c>
      <c r="J47" s="10"/>
    </row>
    <row r="48" spans="1:10" s="9" customFormat="1" x14ac:dyDescent="0.15">
      <c r="A48" s="18"/>
      <c r="B48" s="18"/>
      <c r="C48" s="11"/>
      <c r="D48" s="10"/>
      <c r="E48" s="10"/>
      <c r="F48" s="10"/>
      <c r="G48" s="12"/>
      <c r="H48" s="12"/>
      <c r="I48" s="17" t="str">
        <f t="shared" si="0"/>
        <v/>
      </c>
      <c r="J48" s="10"/>
    </row>
    <row r="49" spans="1:10" s="9" customFormat="1" x14ac:dyDescent="0.15">
      <c r="A49" s="18"/>
      <c r="B49" s="18"/>
      <c r="C49" s="11"/>
      <c r="D49" s="10"/>
      <c r="E49" s="10"/>
      <c r="F49" s="10"/>
      <c r="G49" s="12"/>
      <c r="H49" s="12"/>
      <c r="I49" s="17" t="str">
        <f t="shared" si="0"/>
        <v/>
      </c>
      <c r="J49" s="10"/>
    </row>
    <row r="50" spans="1:10" s="9" customFormat="1" x14ac:dyDescent="0.15">
      <c r="A50" s="18"/>
      <c r="B50" s="18"/>
      <c r="C50" s="11"/>
      <c r="D50" s="10"/>
      <c r="E50" s="10"/>
      <c r="F50" s="10"/>
      <c r="G50" s="12"/>
      <c r="H50" s="12"/>
      <c r="I50" s="17" t="str">
        <f t="shared" si="0"/>
        <v/>
      </c>
      <c r="J50" s="10"/>
    </row>
    <row r="51" spans="1:10" s="9" customFormat="1" x14ac:dyDescent="0.15">
      <c r="A51" s="18"/>
      <c r="B51" s="18"/>
      <c r="C51" s="11"/>
      <c r="D51" s="10"/>
      <c r="E51" s="10"/>
      <c r="F51" s="10"/>
      <c r="G51" s="12"/>
      <c r="H51" s="12"/>
      <c r="I51" s="17" t="str">
        <f t="shared" si="0"/>
        <v/>
      </c>
      <c r="J51" s="10"/>
    </row>
    <row r="52" spans="1:10" s="9" customFormat="1" x14ac:dyDescent="0.15">
      <c r="A52" s="18"/>
      <c r="B52" s="18"/>
      <c r="C52" s="11"/>
      <c r="D52" s="10"/>
      <c r="E52" s="10"/>
      <c r="F52" s="10"/>
      <c r="G52" s="12"/>
      <c r="H52" s="12"/>
      <c r="I52" s="17" t="str">
        <f t="shared" si="0"/>
        <v/>
      </c>
      <c r="J52" s="10"/>
    </row>
    <row r="53" spans="1:10" s="9" customFormat="1" x14ac:dyDescent="0.15">
      <c r="A53" s="18"/>
      <c r="B53" s="18"/>
      <c r="C53" s="11"/>
      <c r="D53" s="10"/>
      <c r="E53" s="10"/>
      <c r="F53" s="10"/>
      <c r="G53" s="12"/>
      <c r="H53" s="12"/>
      <c r="I53" s="17" t="str">
        <f t="shared" si="0"/>
        <v/>
      </c>
      <c r="J53" s="10"/>
    </row>
    <row r="54" spans="1:10" s="9" customFormat="1" x14ac:dyDescent="0.15">
      <c r="A54" s="18"/>
      <c r="B54" s="18"/>
      <c r="C54" s="11"/>
      <c r="D54" s="10"/>
      <c r="E54" s="10"/>
      <c r="F54" s="10"/>
      <c r="G54" s="12"/>
      <c r="H54" s="12"/>
      <c r="I54" s="17" t="str">
        <f t="shared" si="0"/>
        <v/>
      </c>
      <c r="J54" s="10"/>
    </row>
    <row r="55" spans="1:10" s="9" customFormat="1" x14ac:dyDescent="0.15">
      <c r="A55" s="18"/>
      <c r="B55" s="18"/>
      <c r="C55" s="11"/>
      <c r="D55" s="10"/>
      <c r="E55" s="10"/>
      <c r="F55" s="10"/>
      <c r="G55" s="12"/>
      <c r="H55" s="12"/>
      <c r="I55" s="17" t="str">
        <f t="shared" si="0"/>
        <v/>
      </c>
      <c r="J55" s="10"/>
    </row>
    <row r="56" spans="1:10" s="9" customFormat="1" x14ac:dyDescent="0.15">
      <c r="A56" s="18"/>
      <c r="B56" s="18"/>
      <c r="C56" s="11"/>
      <c r="D56" s="10"/>
      <c r="E56" s="10"/>
      <c r="F56" s="10"/>
      <c r="G56" s="12"/>
      <c r="H56" s="12"/>
      <c r="I56" s="17" t="str">
        <f t="shared" si="0"/>
        <v/>
      </c>
      <c r="J56" s="10"/>
    </row>
    <row r="57" spans="1:10" s="9" customFormat="1" x14ac:dyDescent="0.15">
      <c r="A57" s="18"/>
      <c r="B57" s="18"/>
      <c r="C57" s="11"/>
      <c r="D57" s="10"/>
      <c r="E57" s="10"/>
      <c r="F57" s="10"/>
      <c r="G57" s="12"/>
      <c r="H57" s="12"/>
      <c r="I57" s="17" t="str">
        <f t="shared" si="0"/>
        <v/>
      </c>
      <c r="J57" s="10"/>
    </row>
    <row r="58" spans="1:10" s="9" customFormat="1" x14ac:dyDescent="0.15">
      <c r="A58" s="18"/>
      <c r="B58" s="18"/>
      <c r="C58" s="11"/>
      <c r="D58" s="10"/>
      <c r="E58" s="10"/>
      <c r="F58" s="10"/>
      <c r="G58" s="12"/>
      <c r="H58" s="12"/>
      <c r="I58" s="17" t="str">
        <f t="shared" si="0"/>
        <v/>
      </c>
      <c r="J58" s="10"/>
    </row>
    <row r="59" spans="1:10" s="9" customFormat="1" x14ac:dyDescent="0.15">
      <c r="A59" s="18"/>
      <c r="B59" s="18"/>
      <c r="C59" s="11"/>
      <c r="D59" s="10"/>
      <c r="E59" s="10"/>
      <c r="F59" s="10"/>
      <c r="G59" s="12"/>
      <c r="H59" s="12"/>
      <c r="I59" s="17" t="str">
        <f t="shared" si="0"/>
        <v/>
      </c>
      <c r="J59" s="10"/>
    </row>
    <row r="60" spans="1:10" s="9" customFormat="1" x14ac:dyDescent="0.15">
      <c r="A60" s="18"/>
      <c r="B60" s="18"/>
      <c r="C60" s="11"/>
      <c r="D60" s="10"/>
      <c r="E60" s="10"/>
      <c r="F60" s="10"/>
      <c r="G60" s="12"/>
      <c r="H60" s="12"/>
      <c r="I60" s="17" t="str">
        <f t="shared" si="0"/>
        <v/>
      </c>
      <c r="J60" s="10"/>
    </row>
    <row r="61" spans="1:10" s="9" customFormat="1" x14ac:dyDescent="0.15">
      <c r="A61" s="18"/>
      <c r="B61" s="18"/>
      <c r="C61" s="11"/>
      <c r="D61" s="10"/>
      <c r="E61" s="10"/>
      <c r="F61" s="10"/>
      <c r="G61" s="12"/>
      <c r="H61" s="12"/>
      <c r="I61" s="17" t="str">
        <f t="shared" si="0"/>
        <v/>
      </c>
      <c r="J61" s="10"/>
    </row>
    <row r="62" spans="1:10" s="9" customFormat="1" x14ac:dyDescent="0.15">
      <c r="A62" s="18"/>
      <c r="B62" s="18"/>
      <c r="C62" s="11"/>
      <c r="D62" s="10"/>
      <c r="E62" s="10"/>
      <c r="F62" s="10"/>
      <c r="G62" s="12"/>
      <c r="H62" s="12"/>
      <c r="I62" s="17" t="str">
        <f t="shared" si="0"/>
        <v/>
      </c>
      <c r="J62" s="10"/>
    </row>
    <row r="63" spans="1:10" s="9" customFormat="1" x14ac:dyDescent="0.15">
      <c r="A63" s="18"/>
      <c r="B63" s="18"/>
      <c r="C63" s="11"/>
      <c r="D63" s="10"/>
      <c r="E63" s="10"/>
      <c r="F63" s="10"/>
      <c r="G63" s="12"/>
      <c r="H63" s="12"/>
      <c r="I63" s="17" t="str">
        <f t="shared" si="0"/>
        <v/>
      </c>
      <c r="J63" s="10"/>
    </row>
    <row r="64" spans="1:10" s="9" customFormat="1" x14ac:dyDescent="0.15">
      <c r="A64" s="18"/>
      <c r="B64" s="18"/>
      <c r="C64" s="11"/>
      <c r="D64" s="10"/>
      <c r="E64" s="10"/>
      <c r="F64" s="10"/>
      <c r="G64" s="12"/>
      <c r="H64" s="12"/>
      <c r="I64" s="17" t="str">
        <f t="shared" si="0"/>
        <v/>
      </c>
      <c r="J64" s="10"/>
    </row>
    <row r="65" spans="1:10" s="9" customFormat="1" x14ac:dyDescent="0.15">
      <c r="A65" s="18"/>
      <c r="B65" s="18"/>
      <c r="C65" s="11"/>
      <c r="D65" s="10"/>
      <c r="E65" s="10"/>
      <c r="F65" s="10"/>
      <c r="G65" s="12"/>
      <c r="H65" s="12"/>
      <c r="I65" s="17" t="str">
        <f t="shared" si="0"/>
        <v/>
      </c>
      <c r="J65" s="10"/>
    </row>
    <row r="66" spans="1:10" s="9" customFormat="1" x14ac:dyDescent="0.15">
      <c r="A66" s="18"/>
      <c r="B66" s="18"/>
      <c r="C66" s="11"/>
      <c r="D66" s="10"/>
      <c r="E66" s="10"/>
      <c r="F66" s="10"/>
      <c r="G66" s="12"/>
      <c r="H66" s="12"/>
      <c r="I66" s="17" t="str">
        <f t="shared" si="0"/>
        <v/>
      </c>
      <c r="J66" s="10"/>
    </row>
    <row r="67" spans="1:10" s="9" customFormat="1" x14ac:dyDescent="0.15">
      <c r="A67" s="18"/>
      <c r="B67" s="18"/>
      <c r="C67" s="11"/>
      <c r="D67" s="10"/>
      <c r="E67" s="10"/>
      <c r="F67" s="10"/>
      <c r="G67" s="12"/>
      <c r="H67" s="12"/>
      <c r="I67" s="17" t="str">
        <f t="shared" ref="I67:I101" si="1">IF(AND(AND(G67&lt;&gt;"",G67&lt;&gt;0),AND(H67&lt;&gt;"",H67&lt;&gt;0)), H67/G67*100,"")</f>
        <v/>
      </c>
      <c r="J67" s="10"/>
    </row>
    <row r="68" spans="1:10" s="9" customFormat="1" x14ac:dyDescent="0.15">
      <c r="A68" s="18"/>
      <c r="B68" s="18"/>
      <c r="C68" s="11"/>
      <c r="D68" s="10"/>
      <c r="E68" s="10"/>
      <c r="F68" s="10"/>
      <c r="G68" s="12"/>
      <c r="H68" s="12"/>
      <c r="I68" s="17" t="str">
        <f t="shared" si="1"/>
        <v/>
      </c>
      <c r="J68" s="10"/>
    </row>
    <row r="69" spans="1:10" s="9" customFormat="1" x14ac:dyDescent="0.15">
      <c r="A69" s="18"/>
      <c r="B69" s="18"/>
      <c r="C69" s="11"/>
      <c r="D69" s="10"/>
      <c r="E69" s="10"/>
      <c r="F69" s="10"/>
      <c r="G69" s="12"/>
      <c r="H69" s="12"/>
      <c r="I69" s="17" t="str">
        <f t="shared" si="1"/>
        <v/>
      </c>
      <c r="J69" s="10"/>
    </row>
    <row r="70" spans="1:10" s="9" customFormat="1" x14ac:dyDescent="0.15">
      <c r="A70" s="18"/>
      <c r="B70" s="18"/>
      <c r="C70" s="11"/>
      <c r="D70" s="10"/>
      <c r="E70" s="10"/>
      <c r="F70" s="10"/>
      <c r="G70" s="12"/>
      <c r="H70" s="12"/>
      <c r="I70" s="17" t="str">
        <f t="shared" si="1"/>
        <v/>
      </c>
      <c r="J70" s="10"/>
    </row>
    <row r="71" spans="1:10" s="9" customFormat="1" x14ac:dyDescent="0.15">
      <c r="A71" s="18"/>
      <c r="B71" s="18"/>
      <c r="C71" s="11"/>
      <c r="D71" s="10"/>
      <c r="E71" s="10"/>
      <c r="F71" s="10"/>
      <c r="G71" s="12"/>
      <c r="H71" s="12"/>
      <c r="I71" s="17" t="str">
        <f t="shared" si="1"/>
        <v/>
      </c>
      <c r="J71" s="10"/>
    </row>
    <row r="72" spans="1:10" s="9" customFormat="1" x14ac:dyDescent="0.15">
      <c r="A72" s="18"/>
      <c r="B72" s="18"/>
      <c r="C72" s="11"/>
      <c r="D72" s="10"/>
      <c r="E72" s="10"/>
      <c r="F72" s="10"/>
      <c r="G72" s="12"/>
      <c r="H72" s="12"/>
      <c r="I72" s="17" t="str">
        <f t="shared" si="1"/>
        <v/>
      </c>
      <c r="J72" s="10"/>
    </row>
    <row r="73" spans="1:10" s="9" customFormat="1" x14ac:dyDescent="0.15">
      <c r="A73" s="18"/>
      <c r="B73" s="18"/>
      <c r="C73" s="11"/>
      <c r="D73" s="10"/>
      <c r="E73" s="10"/>
      <c r="F73" s="10"/>
      <c r="G73" s="12"/>
      <c r="H73" s="12"/>
      <c r="I73" s="17" t="str">
        <f t="shared" si="1"/>
        <v/>
      </c>
      <c r="J73" s="10"/>
    </row>
    <row r="74" spans="1:10" s="9" customFormat="1" x14ac:dyDescent="0.15">
      <c r="A74" s="18"/>
      <c r="B74" s="18"/>
      <c r="C74" s="11"/>
      <c r="D74" s="10"/>
      <c r="E74" s="10"/>
      <c r="F74" s="10"/>
      <c r="G74" s="12"/>
      <c r="H74" s="12"/>
      <c r="I74" s="17" t="str">
        <f t="shared" si="1"/>
        <v/>
      </c>
      <c r="J74" s="10"/>
    </row>
    <row r="75" spans="1:10" s="9" customFormat="1" x14ac:dyDescent="0.15">
      <c r="A75" s="18"/>
      <c r="B75" s="18"/>
      <c r="C75" s="11"/>
      <c r="D75" s="10"/>
      <c r="E75" s="10"/>
      <c r="F75" s="10"/>
      <c r="G75" s="12"/>
      <c r="H75" s="12"/>
      <c r="I75" s="17" t="str">
        <f t="shared" si="1"/>
        <v/>
      </c>
      <c r="J75" s="10"/>
    </row>
    <row r="76" spans="1:10" s="9" customFormat="1" x14ac:dyDescent="0.15">
      <c r="A76" s="18"/>
      <c r="B76" s="18"/>
      <c r="C76" s="11"/>
      <c r="D76" s="10"/>
      <c r="E76" s="10"/>
      <c r="F76" s="10"/>
      <c r="G76" s="12"/>
      <c r="H76" s="12"/>
      <c r="I76" s="17" t="str">
        <f t="shared" si="1"/>
        <v/>
      </c>
      <c r="J76" s="10"/>
    </row>
    <row r="77" spans="1:10" s="9" customFormat="1" x14ac:dyDescent="0.15">
      <c r="A77" s="18"/>
      <c r="B77" s="18"/>
      <c r="C77" s="11"/>
      <c r="D77" s="10"/>
      <c r="E77" s="10"/>
      <c r="F77" s="10"/>
      <c r="G77" s="12"/>
      <c r="H77" s="12"/>
      <c r="I77" s="17" t="str">
        <f t="shared" si="1"/>
        <v/>
      </c>
      <c r="J77" s="10"/>
    </row>
    <row r="78" spans="1:10" s="9" customFormat="1" x14ac:dyDescent="0.15">
      <c r="A78" s="18"/>
      <c r="B78" s="18"/>
      <c r="C78" s="11"/>
      <c r="D78" s="10"/>
      <c r="E78" s="10"/>
      <c r="F78" s="10"/>
      <c r="G78" s="12"/>
      <c r="H78" s="12"/>
      <c r="I78" s="17" t="str">
        <f t="shared" si="1"/>
        <v/>
      </c>
      <c r="J78" s="10"/>
    </row>
    <row r="79" spans="1:10" s="9" customFormat="1" x14ac:dyDescent="0.15">
      <c r="A79" s="18"/>
      <c r="B79" s="18"/>
      <c r="C79" s="11"/>
      <c r="D79" s="10"/>
      <c r="E79" s="10"/>
      <c r="F79" s="10"/>
      <c r="G79" s="12"/>
      <c r="H79" s="12"/>
      <c r="I79" s="17" t="str">
        <f t="shared" si="1"/>
        <v/>
      </c>
      <c r="J79" s="10"/>
    </row>
    <row r="80" spans="1:10" s="9" customFormat="1" x14ac:dyDescent="0.15">
      <c r="A80" s="18"/>
      <c r="B80" s="18"/>
      <c r="C80" s="11"/>
      <c r="D80" s="10"/>
      <c r="E80" s="10"/>
      <c r="F80" s="10"/>
      <c r="G80" s="12"/>
      <c r="H80" s="12"/>
      <c r="I80" s="17" t="str">
        <f t="shared" si="1"/>
        <v/>
      </c>
      <c r="J80" s="10"/>
    </row>
    <row r="81" spans="1:10" s="9" customFormat="1" x14ac:dyDescent="0.15">
      <c r="A81" s="18"/>
      <c r="B81" s="18"/>
      <c r="C81" s="11"/>
      <c r="D81" s="10"/>
      <c r="E81" s="10"/>
      <c r="F81" s="10"/>
      <c r="G81" s="12"/>
      <c r="H81" s="12"/>
      <c r="I81" s="17" t="str">
        <f t="shared" si="1"/>
        <v/>
      </c>
      <c r="J81" s="10"/>
    </row>
    <row r="82" spans="1:10" s="9" customFormat="1" x14ac:dyDescent="0.15">
      <c r="A82" s="18"/>
      <c r="B82" s="18"/>
      <c r="C82" s="11"/>
      <c r="D82" s="10"/>
      <c r="E82" s="10"/>
      <c r="F82" s="10"/>
      <c r="G82" s="12"/>
      <c r="H82" s="12"/>
      <c r="I82" s="17" t="str">
        <f t="shared" si="1"/>
        <v/>
      </c>
      <c r="J82" s="10"/>
    </row>
    <row r="83" spans="1:10" s="9" customFormat="1" x14ac:dyDescent="0.15">
      <c r="A83" s="18"/>
      <c r="B83" s="18"/>
      <c r="C83" s="11"/>
      <c r="D83" s="10"/>
      <c r="E83" s="10"/>
      <c r="F83" s="10"/>
      <c r="G83" s="12"/>
      <c r="H83" s="12"/>
      <c r="I83" s="17" t="str">
        <f t="shared" si="1"/>
        <v/>
      </c>
      <c r="J83" s="10"/>
    </row>
    <row r="84" spans="1:10" s="9" customFormat="1" x14ac:dyDescent="0.15">
      <c r="A84" s="18"/>
      <c r="B84" s="18"/>
      <c r="C84" s="11"/>
      <c r="D84" s="10"/>
      <c r="E84" s="10"/>
      <c r="F84" s="10"/>
      <c r="G84" s="12"/>
      <c r="H84" s="12"/>
      <c r="I84" s="17" t="str">
        <f t="shared" si="1"/>
        <v/>
      </c>
      <c r="J84" s="10"/>
    </row>
    <row r="85" spans="1:10" s="9" customFormat="1" x14ac:dyDescent="0.15">
      <c r="A85" s="18"/>
      <c r="B85" s="18"/>
      <c r="C85" s="11"/>
      <c r="D85" s="10"/>
      <c r="E85" s="10"/>
      <c r="F85" s="10"/>
      <c r="G85" s="12"/>
      <c r="H85" s="12"/>
      <c r="I85" s="17" t="str">
        <f t="shared" si="1"/>
        <v/>
      </c>
      <c r="J85" s="10"/>
    </row>
    <row r="86" spans="1:10" s="9" customFormat="1" x14ac:dyDescent="0.15">
      <c r="A86" s="18"/>
      <c r="B86" s="18"/>
      <c r="C86" s="11"/>
      <c r="D86" s="10"/>
      <c r="E86" s="10"/>
      <c r="F86" s="10"/>
      <c r="G86" s="12"/>
      <c r="H86" s="12"/>
      <c r="I86" s="17" t="str">
        <f t="shared" si="1"/>
        <v/>
      </c>
      <c r="J86" s="10"/>
    </row>
    <row r="87" spans="1:10" s="9" customFormat="1" x14ac:dyDescent="0.15">
      <c r="A87" s="18"/>
      <c r="B87" s="18"/>
      <c r="C87" s="11"/>
      <c r="D87" s="10"/>
      <c r="E87" s="10"/>
      <c r="F87" s="10"/>
      <c r="G87" s="12"/>
      <c r="H87" s="12"/>
      <c r="I87" s="17" t="str">
        <f t="shared" si="1"/>
        <v/>
      </c>
      <c r="J87" s="10"/>
    </row>
    <row r="88" spans="1:10" s="9" customFormat="1" x14ac:dyDescent="0.15">
      <c r="A88" s="18"/>
      <c r="B88" s="18"/>
      <c r="C88" s="11"/>
      <c r="D88" s="10"/>
      <c r="E88" s="10"/>
      <c r="F88" s="10"/>
      <c r="G88" s="12"/>
      <c r="H88" s="12"/>
      <c r="I88" s="17" t="str">
        <f t="shared" si="1"/>
        <v/>
      </c>
      <c r="J88" s="10"/>
    </row>
    <row r="89" spans="1:10" s="9" customFormat="1" x14ac:dyDescent="0.15">
      <c r="A89" s="18"/>
      <c r="B89" s="18"/>
      <c r="C89" s="11"/>
      <c r="D89" s="10"/>
      <c r="E89" s="10"/>
      <c r="F89" s="10"/>
      <c r="G89" s="12"/>
      <c r="H89" s="12"/>
      <c r="I89" s="17" t="str">
        <f t="shared" si="1"/>
        <v/>
      </c>
      <c r="J89" s="10"/>
    </row>
    <row r="90" spans="1:10" s="9" customFormat="1" x14ac:dyDescent="0.15">
      <c r="A90" s="18"/>
      <c r="B90" s="18"/>
      <c r="C90" s="11"/>
      <c r="D90" s="10"/>
      <c r="E90" s="10"/>
      <c r="F90" s="10"/>
      <c r="G90" s="12"/>
      <c r="H90" s="12"/>
      <c r="I90" s="17" t="str">
        <f t="shared" si="1"/>
        <v/>
      </c>
      <c r="J90" s="10"/>
    </row>
    <row r="91" spans="1:10" s="9" customFormat="1" x14ac:dyDescent="0.15">
      <c r="A91" s="18"/>
      <c r="B91" s="18"/>
      <c r="C91" s="11"/>
      <c r="D91" s="10"/>
      <c r="E91" s="10"/>
      <c r="F91" s="10"/>
      <c r="G91" s="12"/>
      <c r="H91" s="12"/>
      <c r="I91" s="17" t="str">
        <f t="shared" si="1"/>
        <v/>
      </c>
      <c r="J91" s="10"/>
    </row>
    <row r="92" spans="1:10" s="9" customFormat="1" x14ac:dyDescent="0.15">
      <c r="A92" s="18"/>
      <c r="B92" s="18"/>
      <c r="C92" s="11"/>
      <c r="D92" s="10"/>
      <c r="E92" s="10"/>
      <c r="F92" s="10"/>
      <c r="G92" s="12"/>
      <c r="H92" s="12"/>
      <c r="I92" s="17" t="str">
        <f t="shared" si="1"/>
        <v/>
      </c>
      <c r="J92" s="10"/>
    </row>
    <row r="93" spans="1:10" s="9" customFormat="1" x14ac:dyDescent="0.15">
      <c r="A93" s="18"/>
      <c r="B93" s="18"/>
      <c r="C93" s="11"/>
      <c r="D93" s="10"/>
      <c r="E93" s="10"/>
      <c r="F93" s="10"/>
      <c r="G93" s="12"/>
      <c r="H93" s="12"/>
      <c r="I93" s="17" t="str">
        <f t="shared" si="1"/>
        <v/>
      </c>
      <c r="J93" s="10"/>
    </row>
    <row r="94" spans="1:10" s="9" customFormat="1" x14ac:dyDescent="0.15">
      <c r="A94" s="18"/>
      <c r="B94" s="18"/>
      <c r="C94" s="11"/>
      <c r="D94" s="10"/>
      <c r="E94" s="10"/>
      <c r="F94" s="10"/>
      <c r="G94" s="12"/>
      <c r="H94" s="12"/>
      <c r="I94" s="17" t="str">
        <f t="shared" si="1"/>
        <v/>
      </c>
      <c r="J94" s="10"/>
    </row>
    <row r="95" spans="1:10" s="9" customFormat="1" x14ac:dyDescent="0.15">
      <c r="A95" s="18"/>
      <c r="B95" s="18"/>
      <c r="C95" s="11"/>
      <c r="D95" s="10"/>
      <c r="E95" s="10"/>
      <c r="F95" s="10"/>
      <c r="G95" s="12"/>
      <c r="H95" s="12"/>
      <c r="I95" s="17" t="str">
        <f t="shared" si="1"/>
        <v/>
      </c>
      <c r="J95" s="10"/>
    </row>
    <row r="96" spans="1:10" s="9" customFormat="1" x14ac:dyDescent="0.15">
      <c r="A96" s="18"/>
      <c r="B96" s="18"/>
      <c r="C96" s="11"/>
      <c r="D96" s="10"/>
      <c r="E96" s="10"/>
      <c r="F96" s="10"/>
      <c r="G96" s="12"/>
      <c r="H96" s="12"/>
      <c r="I96" s="17" t="str">
        <f t="shared" si="1"/>
        <v/>
      </c>
      <c r="J96" s="10"/>
    </row>
    <row r="97" spans="1:10" s="9" customFormat="1" x14ac:dyDescent="0.15">
      <c r="A97" s="18"/>
      <c r="B97" s="18"/>
      <c r="C97" s="11"/>
      <c r="D97" s="10"/>
      <c r="E97" s="10"/>
      <c r="F97" s="10"/>
      <c r="G97" s="12"/>
      <c r="H97" s="12"/>
      <c r="I97" s="17" t="str">
        <f t="shared" si="1"/>
        <v/>
      </c>
      <c r="J97" s="10"/>
    </row>
    <row r="98" spans="1:10" s="9" customFormat="1" x14ac:dyDescent="0.15">
      <c r="A98" s="18"/>
      <c r="B98" s="18"/>
      <c r="C98" s="11"/>
      <c r="D98" s="10"/>
      <c r="E98" s="10"/>
      <c r="F98" s="10"/>
      <c r="G98" s="12"/>
      <c r="H98" s="12"/>
      <c r="I98" s="17" t="str">
        <f t="shared" si="1"/>
        <v/>
      </c>
      <c r="J98" s="10"/>
    </row>
    <row r="99" spans="1:10" s="9" customFormat="1" x14ac:dyDescent="0.15">
      <c r="A99" s="18"/>
      <c r="B99" s="18"/>
      <c r="C99" s="11"/>
      <c r="D99" s="10"/>
      <c r="E99" s="10"/>
      <c r="F99" s="10"/>
      <c r="G99" s="12"/>
      <c r="H99" s="12"/>
      <c r="I99" s="17" t="str">
        <f t="shared" si="1"/>
        <v/>
      </c>
      <c r="J99" s="10"/>
    </row>
    <row r="100" spans="1:10" s="9" customFormat="1" x14ac:dyDescent="0.15">
      <c r="A100" s="18"/>
      <c r="B100" s="18"/>
      <c r="C100" s="11"/>
      <c r="D100" s="10"/>
      <c r="E100" s="10"/>
      <c r="F100" s="10"/>
      <c r="G100" s="12"/>
      <c r="H100" s="12"/>
      <c r="I100" s="17" t="str">
        <f t="shared" si="1"/>
        <v/>
      </c>
      <c r="J100" s="10"/>
    </row>
    <row r="101" spans="1:10" s="9" customFormat="1" x14ac:dyDescent="0.15">
      <c r="A101" s="18"/>
      <c r="B101" s="18"/>
      <c r="C101" s="11"/>
      <c r="D101" s="10"/>
      <c r="E101" s="10"/>
      <c r="F101" s="10"/>
      <c r="G101" s="12"/>
      <c r="H101" s="12"/>
      <c r="I101" s="17" t="str">
        <f t="shared" si="1"/>
        <v/>
      </c>
      <c r="J101" s="10"/>
    </row>
  </sheetData>
  <phoneticPr fontId="1"/>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F102:F65536">
      <formula1>一般競争入札・指名競争入札の別</formula1>
    </dataValidation>
    <dataValidation type="whole" operator="lessThanOrEqual" allowBlank="1" showInputMessage="1" showErrorMessage="1" errorTitle="契約金額" error="正しい数値を入力してください。" sqref="H102:H65536">
      <formula1>999999999999</formula1>
    </dataValidation>
    <dataValidation type="whole" operator="lessThanOrEqual" allowBlank="1" showInputMessage="1" showErrorMessage="1" errorTitle="予定価格" error="正しい数値を入力してください。" sqref="G102:G65536">
      <formula1>999999999999</formula1>
    </dataValidation>
    <dataValidation type="textLength" operator="lessThanOrEqual" allowBlank="1" showInputMessage="1" showErrorMessage="1" errorTitle="備考" error="256文字以内で入力してください。" sqref="J102:J65536">
      <formula1>256</formula1>
    </dataValidation>
    <dataValidation type="textLength" operator="lessThanOrEqual" allowBlank="1" showInputMessage="1" showErrorMessage="1" errorTitle="契約の相手方の称号又は名称及び住所" error="256文字以内で入力してください。" sqref="D102:E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
  <sheetViews>
    <sheetView zoomScaleNormal="100" workbookViewId="0">
      <pane xSplit="1" ySplit="1" topLeftCell="B2" activePane="bottomRight" state="frozen"/>
      <selection activeCell="D15" sqref="D15"/>
      <selection pane="topRight" activeCell="D15" sqref="D15"/>
      <selection pane="bottomLeft" activeCell="D15" sqref="D15"/>
      <selection pane="bottomRight" activeCell="D15" sqref="D15"/>
    </sheetView>
  </sheetViews>
  <sheetFormatPr defaultRowHeight="12" x14ac:dyDescent="0.15"/>
  <cols>
    <col min="1" max="2" width="35.625" style="14" customWidth="1"/>
    <col min="3" max="3" width="16.125" style="15" bestFit="1" customWidth="1"/>
    <col min="4" max="4" width="35.625" style="13" customWidth="1"/>
    <col min="5" max="5" width="20.625" style="13" customWidth="1"/>
    <col min="6" max="6" width="28.25" style="13" customWidth="1"/>
    <col min="7" max="7" width="11.625" style="13" customWidth="1"/>
    <col min="8" max="8" width="11.625" style="13" bestFit="1" customWidth="1"/>
    <col min="9" max="9" width="14.75" style="16" bestFit="1" customWidth="1"/>
    <col min="10" max="10" width="30.625" style="13" customWidth="1"/>
    <col min="11" max="16384" width="9" style="13"/>
  </cols>
  <sheetData>
    <row r="1" spans="1:11" s="9" customFormat="1" ht="36.75" thickBot="1" x14ac:dyDescent="0.2">
      <c r="A1" s="3" t="s">
        <v>24</v>
      </c>
      <c r="B1" s="4" t="s">
        <v>15</v>
      </c>
      <c r="C1" s="5" t="s">
        <v>16</v>
      </c>
      <c r="D1" s="6" t="s">
        <v>17</v>
      </c>
      <c r="E1" s="6" t="s">
        <v>30</v>
      </c>
      <c r="F1" s="7" t="s">
        <v>18</v>
      </c>
      <c r="G1" s="6" t="s">
        <v>19</v>
      </c>
      <c r="H1" s="6" t="s">
        <v>20</v>
      </c>
      <c r="I1" s="8" t="s">
        <v>21</v>
      </c>
      <c r="J1" s="6" t="s">
        <v>22</v>
      </c>
      <c r="K1" s="9" t="s">
        <v>23</v>
      </c>
    </row>
    <row r="2" spans="1:11" s="9" customFormat="1" ht="12.75" thickTop="1" x14ac:dyDescent="0.15">
      <c r="A2" s="18"/>
      <c r="B2" s="18"/>
      <c r="C2" s="11"/>
      <c r="D2" s="10"/>
      <c r="E2" s="10"/>
      <c r="F2" s="10"/>
      <c r="G2" s="12"/>
      <c r="H2" s="12"/>
      <c r="I2" s="17" t="str">
        <f>IF(AND(AND(G2&lt;&gt;"",G2&lt;&gt;0),AND(H2&lt;&gt;"",H2&lt;&gt;0)), H2/G2*100,"")</f>
        <v/>
      </c>
      <c r="J2" s="10"/>
    </row>
    <row r="3" spans="1:11" s="9" customFormat="1" x14ac:dyDescent="0.15">
      <c r="A3" s="18"/>
      <c r="B3" s="18"/>
      <c r="C3" s="11"/>
      <c r="D3" s="10"/>
      <c r="E3" s="10"/>
      <c r="F3" s="10"/>
      <c r="G3" s="12"/>
      <c r="H3" s="12"/>
      <c r="I3" s="17" t="str">
        <f t="shared" ref="I3:I66" si="0">IF(AND(AND(G3&lt;&gt;"",G3&lt;&gt;0),AND(H3&lt;&gt;"",H3&lt;&gt;0)), H3/G3*100,"")</f>
        <v/>
      </c>
      <c r="J3" s="10"/>
    </row>
    <row r="4" spans="1:11" s="9" customFormat="1" x14ac:dyDescent="0.15">
      <c r="A4" s="18"/>
      <c r="B4" s="18"/>
      <c r="C4" s="11"/>
      <c r="D4" s="10"/>
      <c r="E4" s="10"/>
      <c r="F4" s="10"/>
      <c r="G4" s="12"/>
      <c r="H4" s="12"/>
      <c r="I4" s="17" t="str">
        <f t="shared" si="0"/>
        <v/>
      </c>
      <c r="J4" s="10"/>
    </row>
    <row r="5" spans="1:11" s="9" customFormat="1" x14ac:dyDescent="0.15">
      <c r="A5" s="18"/>
      <c r="B5" s="18"/>
      <c r="C5" s="11"/>
      <c r="D5" s="10"/>
      <c r="E5" s="10"/>
      <c r="F5" s="10"/>
      <c r="G5" s="12"/>
      <c r="H5" s="12"/>
      <c r="I5" s="17" t="str">
        <f t="shared" si="0"/>
        <v/>
      </c>
      <c r="J5" s="10"/>
    </row>
    <row r="6" spans="1:11" s="9" customFormat="1" x14ac:dyDescent="0.15">
      <c r="A6" s="18"/>
      <c r="B6" s="18"/>
      <c r="C6" s="11"/>
      <c r="D6" s="10"/>
      <c r="E6" s="10"/>
      <c r="F6" s="10"/>
      <c r="G6" s="12"/>
      <c r="H6" s="12"/>
      <c r="I6" s="17" t="str">
        <f t="shared" si="0"/>
        <v/>
      </c>
      <c r="J6" s="10"/>
    </row>
    <row r="7" spans="1:11" s="9" customFormat="1" x14ac:dyDescent="0.15">
      <c r="A7" s="18"/>
      <c r="B7" s="18"/>
      <c r="C7" s="11"/>
      <c r="D7" s="10"/>
      <c r="E7" s="10"/>
      <c r="F7" s="10"/>
      <c r="G7" s="12"/>
      <c r="H7" s="12"/>
      <c r="I7" s="17" t="str">
        <f t="shared" si="0"/>
        <v/>
      </c>
      <c r="J7" s="10"/>
    </row>
    <row r="8" spans="1:11" s="9" customFormat="1" x14ac:dyDescent="0.15">
      <c r="A8" s="18"/>
      <c r="B8" s="18"/>
      <c r="C8" s="11"/>
      <c r="D8" s="10"/>
      <c r="E8" s="10"/>
      <c r="F8" s="10"/>
      <c r="G8" s="12"/>
      <c r="H8" s="12"/>
      <c r="I8" s="17" t="str">
        <f t="shared" si="0"/>
        <v/>
      </c>
      <c r="J8" s="10"/>
    </row>
    <row r="9" spans="1:11" s="9" customFormat="1" x14ac:dyDescent="0.15">
      <c r="A9" s="18"/>
      <c r="B9" s="18"/>
      <c r="C9" s="11"/>
      <c r="D9" s="10"/>
      <c r="E9" s="10"/>
      <c r="F9" s="10"/>
      <c r="G9" s="12"/>
      <c r="H9" s="12"/>
      <c r="I9" s="17" t="str">
        <f t="shared" si="0"/>
        <v/>
      </c>
      <c r="J9" s="10"/>
    </row>
    <row r="10" spans="1:11" s="9" customFormat="1" x14ac:dyDescent="0.15">
      <c r="A10" s="18"/>
      <c r="B10" s="18"/>
      <c r="C10" s="11"/>
      <c r="D10" s="10"/>
      <c r="E10" s="10"/>
      <c r="F10" s="10"/>
      <c r="G10" s="12"/>
      <c r="H10" s="12"/>
      <c r="I10" s="17" t="str">
        <f t="shared" si="0"/>
        <v/>
      </c>
      <c r="J10" s="10"/>
    </row>
    <row r="11" spans="1:11" s="9" customFormat="1" x14ac:dyDescent="0.15">
      <c r="A11" s="18"/>
      <c r="B11" s="18"/>
      <c r="C11" s="11"/>
      <c r="D11" s="10"/>
      <c r="E11" s="10"/>
      <c r="F11" s="10"/>
      <c r="G11" s="12"/>
      <c r="H11" s="12"/>
      <c r="I11" s="17" t="str">
        <f t="shared" si="0"/>
        <v/>
      </c>
      <c r="J11" s="10"/>
    </row>
    <row r="12" spans="1:11" s="9" customFormat="1" x14ac:dyDescent="0.15">
      <c r="A12" s="18"/>
      <c r="B12" s="18"/>
      <c r="C12" s="11"/>
      <c r="D12" s="10"/>
      <c r="E12" s="10"/>
      <c r="F12" s="10"/>
      <c r="G12" s="12"/>
      <c r="H12" s="12"/>
      <c r="I12" s="17" t="str">
        <f t="shared" si="0"/>
        <v/>
      </c>
      <c r="J12" s="10"/>
    </row>
    <row r="13" spans="1:11" s="9" customFormat="1" x14ac:dyDescent="0.15">
      <c r="A13" s="18"/>
      <c r="B13" s="18"/>
      <c r="C13" s="11"/>
      <c r="D13" s="10"/>
      <c r="E13" s="10"/>
      <c r="F13" s="10"/>
      <c r="G13" s="12"/>
      <c r="H13" s="12"/>
      <c r="I13" s="17" t="str">
        <f t="shared" si="0"/>
        <v/>
      </c>
      <c r="J13" s="10"/>
    </row>
    <row r="14" spans="1:11" s="9" customFormat="1" x14ac:dyDescent="0.15">
      <c r="A14" s="18"/>
      <c r="B14" s="18"/>
      <c r="C14" s="11"/>
      <c r="D14" s="10"/>
      <c r="E14" s="10"/>
      <c r="F14" s="10"/>
      <c r="G14" s="12"/>
      <c r="H14" s="12"/>
      <c r="I14" s="17" t="str">
        <f t="shared" si="0"/>
        <v/>
      </c>
      <c r="J14" s="10"/>
    </row>
    <row r="15" spans="1:11" s="9" customFormat="1" x14ac:dyDescent="0.15">
      <c r="A15" s="18"/>
      <c r="B15" s="18"/>
      <c r="C15" s="11"/>
      <c r="D15" s="10"/>
      <c r="E15" s="10"/>
      <c r="F15" s="10"/>
      <c r="G15" s="12"/>
      <c r="H15" s="12"/>
      <c r="I15" s="17" t="str">
        <f t="shared" si="0"/>
        <v/>
      </c>
      <c r="J15" s="10"/>
    </row>
    <row r="16" spans="1:11" s="9" customFormat="1" x14ac:dyDescent="0.15">
      <c r="A16" s="18"/>
      <c r="B16" s="18"/>
      <c r="C16" s="11"/>
      <c r="D16" s="10"/>
      <c r="E16" s="10"/>
      <c r="F16" s="10"/>
      <c r="G16" s="12"/>
      <c r="H16" s="12"/>
      <c r="I16" s="17" t="str">
        <f t="shared" si="0"/>
        <v/>
      </c>
      <c r="J16" s="10"/>
    </row>
    <row r="17" spans="1:10" s="9" customFormat="1" x14ac:dyDescent="0.15">
      <c r="A17" s="18"/>
      <c r="B17" s="18"/>
      <c r="C17" s="11"/>
      <c r="D17" s="10"/>
      <c r="E17" s="10"/>
      <c r="F17" s="10"/>
      <c r="G17" s="12"/>
      <c r="H17" s="12"/>
      <c r="I17" s="17" t="str">
        <f t="shared" si="0"/>
        <v/>
      </c>
      <c r="J17" s="10"/>
    </row>
    <row r="18" spans="1:10" s="9" customFormat="1" x14ac:dyDescent="0.15">
      <c r="A18" s="18"/>
      <c r="B18" s="18"/>
      <c r="C18" s="11"/>
      <c r="D18" s="10"/>
      <c r="E18" s="10"/>
      <c r="F18" s="10"/>
      <c r="G18" s="12"/>
      <c r="H18" s="12"/>
      <c r="I18" s="17" t="str">
        <f t="shared" si="0"/>
        <v/>
      </c>
      <c r="J18" s="10"/>
    </row>
    <row r="19" spans="1:10" s="9" customFormat="1" x14ac:dyDescent="0.15">
      <c r="A19" s="18"/>
      <c r="B19" s="18"/>
      <c r="C19" s="11"/>
      <c r="D19" s="10"/>
      <c r="E19" s="10"/>
      <c r="F19" s="10"/>
      <c r="G19" s="12"/>
      <c r="H19" s="12"/>
      <c r="I19" s="17" t="str">
        <f t="shared" si="0"/>
        <v/>
      </c>
      <c r="J19" s="10"/>
    </row>
    <row r="20" spans="1:10" s="9" customFormat="1" x14ac:dyDescent="0.15">
      <c r="A20" s="18"/>
      <c r="B20" s="18"/>
      <c r="C20" s="11"/>
      <c r="D20" s="10"/>
      <c r="E20" s="10"/>
      <c r="F20" s="10"/>
      <c r="G20" s="12"/>
      <c r="H20" s="12"/>
      <c r="I20" s="17" t="str">
        <f t="shared" si="0"/>
        <v/>
      </c>
      <c r="J20" s="10"/>
    </row>
    <row r="21" spans="1:10" s="9" customFormat="1" x14ac:dyDescent="0.15">
      <c r="A21" s="18"/>
      <c r="B21" s="18"/>
      <c r="C21" s="11"/>
      <c r="D21" s="10"/>
      <c r="E21" s="10"/>
      <c r="F21" s="10"/>
      <c r="G21" s="12"/>
      <c r="H21" s="12"/>
      <c r="I21" s="17" t="str">
        <f t="shared" si="0"/>
        <v/>
      </c>
      <c r="J21" s="10"/>
    </row>
    <row r="22" spans="1:10" s="9" customFormat="1" x14ac:dyDescent="0.15">
      <c r="A22" s="18"/>
      <c r="B22" s="18"/>
      <c r="C22" s="11"/>
      <c r="D22" s="10"/>
      <c r="E22" s="10"/>
      <c r="F22" s="10"/>
      <c r="G22" s="12"/>
      <c r="H22" s="12"/>
      <c r="I22" s="17" t="str">
        <f t="shared" si="0"/>
        <v/>
      </c>
      <c r="J22" s="10"/>
    </row>
    <row r="23" spans="1:10" s="9" customFormat="1" x14ac:dyDescent="0.15">
      <c r="A23" s="18"/>
      <c r="B23" s="18"/>
      <c r="C23" s="11"/>
      <c r="D23" s="10"/>
      <c r="E23" s="10"/>
      <c r="F23" s="10"/>
      <c r="G23" s="12"/>
      <c r="H23" s="12"/>
      <c r="I23" s="17" t="str">
        <f t="shared" si="0"/>
        <v/>
      </c>
      <c r="J23" s="10"/>
    </row>
    <row r="24" spans="1:10" s="9" customFormat="1" x14ac:dyDescent="0.15">
      <c r="A24" s="18"/>
      <c r="B24" s="18"/>
      <c r="C24" s="11"/>
      <c r="D24" s="10"/>
      <c r="E24" s="10"/>
      <c r="F24" s="10"/>
      <c r="G24" s="12"/>
      <c r="H24" s="12"/>
      <c r="I24" s="17" t="str">
        <f t="shared" si="0"/>
        <v/>
      </c>
      <c r="J24" s="10"/>
    </row>
    <row r="25" spans="1:10" s="9" customFormat="1" x14ac:dyDescent="0.15">
      <c r="A25" s="18"/>
      <c r="B25" s="18"/>
      <c r="C25" s="11"/>
      <c r="D25" s="10"/>
      <c r="E25" s="10"/>
      <c r="F25" s="10"/>
      <c r="G25" s="12"/>
      <c r="H25" s="12"/>
      <c r="I25" s="17" t="str">
        <f t="shared" si="0"/>
        <v/>
      </c>
      <c r="J25" s="10"/>
    </row>
    <row r="26" spans="1:10" s="9" customFormat="1" x14ac:dyDescent="0.15">
      <c r="A26" s="18"/>
      <c r="B26" s="18"/>
      <c r="C26" s="11"/>
      <c r="D26" s="10"/>
      <c r="E26" s="10"/>
      <c r="F26" s="10"/>
      <c r="G26" s="12"/>
      <c r="H26" s="12"/>
      <c r="I26" s="17" t="str">
        <f t="shared" si="0"/>
        <v/>
      </c>
      <c r="J26" s="10"/>
    </row>
    <row r="27" spans="1:10" s="9" customFormat="1" x14ac:dyDescent="0.15">
      <c r="A27" s="18"/>
      <c r="B27" s="18"/>
      <c r="C27" s="11"/>
      <c r="D27" s="10"/>
      <c r="E27" s="10"/>
      <c r="F27" s="10"/>
      <c r="G27" s="12"/>
      <c r="H27" s="12"/>
      <c r="I27" s="17" t="str">
        <f t="shared" si="0"/>
        <v/>
      </c>
      <c r="J27" s="10"/>
    </row>
    <row r="28" spans="1:10" s="9" customFormat="1" x14ac:dyDescent="0.15">
      <c r="A28" s="18"/>
      <c r="B28" s="18"/>
      <c r="C28" s="11"/>
      <c r="D28" s="10"/>
      <c r="E28" s="10"/>
      <c r="F28" s="10"/>
      <c r="G28" s="12"/>
      <c r="H28" s="12"/>
      <c r="I28" s="17" t="str">
        <f t="shared" si="0"/>
        <v/>
      </c>
      <c r="J28" s="10"/>
    </row>
    <row r="29" spans="1:10" s="9" customFormat="1" x14ac:dyDescent="0.15">
      <c r="A29" s="18"/>
      <c r="B29" s="18"/>
      <c r="C29" s="11"/>
      <c r="D29" s="10"/>
      <c r="E29" s="10"/>
      <c r="F29" s="10"/>
      <c r="G29" s="12"/>
      <c r="H29" s="12"/>
      <c r="I29" s="17" t="str">
        <f t="shared" si="0"/>
        <v/>
      </c>
      <c r="J29" s="10"/>
    </row>
    <row r="30" spans="1:10" s="9" customFormat="1" x14ac:dyDescent="0.15">
      <c r="A30" s="18"/>
      <c r="B30" s="18"/>
      <c r="C30" s="11"/>
      <c r="D30" s="10"/>
      <c r="E30" s="10"/>
      <c r="F30" s="10"/>
      <c r="G30" s="12"/>
      <c r="H30" s="12"/>
      <c r="I30" s="17" t="str">
        <f t="shared" si="0"/>
        <v/>
      </c>
      <c r="J30" s="10"/>
    </row>
    <row r="31" spans="1:10" s="9" customFormat="1" x14ac:dyDescent="0.15">
      <c r="A31" s="18"/>
      <c r="B31" s="18"/>
      <c r="C31" s="11"/>
      <c r="D31" s="10"/>
      <c r="E31" s="10"/>
      <c r="F31" s="10"/>
      <c r="G31" s="12"/>
      <c r="H31" s="12"/>
      <c r="I31" s="17" t="str">
        <f t="shared" si="0"/>
        <v/>
      </c>
      <c r="J31" s="10"/>
    </row>
    <row r="32" spans="1:10" s="9" customFormat="1" x14ac:dyDescent="0.15">
      <c r="A32" s="18"/>
      <c r="B32" s="18"/>
      <c r="C32" s="11"/>
      <c r="D32" s="10"/>
      <c r="E32" s="10"/>
      <c r="F32" s="10"/>
      <c r="G32" s="12"/>
      <c r="H32" s="12"/>
      <c r="I32" s="17" t="str">
        <f t="shared" si="0"/>
        <v/>
      </c>
      <c r="J32" s="10"/>
    </row>
    <row r="33" spans="1:10" s="9" customFormat="1" x14ac:dyDescent="0.15">
      <c r="A33" s="18"/>
      <c r="B33" s="18"/>
      <c r="C33" s="11"/>
      <c r="D33" s="10"/>
      <c r="E33" s="10"/>
      <c r="F33" s="10"/>
      <c r="G33" s="12"/>
      <c r="H33" s="12"/>
      <c r="I33" s="17" t="str">
        <f t="shared" si="0"/>
        <v/>
      </c>
      <c r="J33" s="10"/>
    </row>
    <row r="34" spans="1:10" s="9" customFormat="1" x14ac:dyDescent="0.15">
      <c r="A34" s="18"/>
      <c r="B34" s="18"/>
      <c r="C34" s="11"/>
      <c r="D34" s="10"/>
      <c r="E34" s="10"/>
      <c r="F34" s="10"/>
      <c r="G34" s="12"/>
      <c r="H34" s="12"/>
      <c r="I34" s="17" t="str">
        <f t="shared" si="0"/>
        <v/>
      </c>
      <c r="J34" s="10"/>
    </row>
    <row r="35" spans="1:10" s="9" customFormat="1" x14ac:dyDescent="0.15">
      <c r="A35" s="18"/>
      <c r="B35" s="18"/>
      <c r="C35" s="11"/>
      <c r="D35" s="10"/>
      <c r="E35" s="10"/>
      <c r="F35" s="10"/>
      <c r="G35" s="12"/>
      <c r="H35" s="12"/>
      <c r="I35" s="17" t="str">
        <f t="shared" si="0"/>
        <v/>
      </c>
      <c r="J35" s="10"/>
    </row>
    <row r="36" spans="1:10" s="9" customFormat="1" x14ac:dyDescent="0.15">
      <c r="A36" s="18"/>
      <c r="B36" s="18"/>
      <c r="C36" s="11"/>
      <c r="D36" s="10"/>
      <c r="E36" s="10"/>
      <c r="F36" s="10"/>
      <c r="G36" s="12"/>
      <c r="H36" s="12"/>
      <c r="I36" s="17" t="str">
        <f t="shared" si="0"/>
        <v/>
      </c>
      <c r="J36" s="10"/>
    </row>
    <row r="37" spans="1:10" s="9" customFormat="1" x14ac:dyDescent="0.15">
      <c r="A37" s="18"/>
      <c r="B37" s="18"/>
      <c r="C37" s="11"/>
      <c r="D37" s="10"/>
      <c r="E37" s="10"/>
      <c r="F37" s="10"/>
      <c r="G37" s="12"/>
      <c r="H37" s="12"/>
      <c r="I37" s="17" t="str">
        <f t="shared" si="0"/>
        <v/>
      </c>
      <c r="J37" s="10"/>
    </row>
    <row r="38" spans="1:10" s="9" customFormat="1" x14ac:dyDescent="0.15">
      <c r="A38" s="18"/>
      <c r="B38" s="18"/>
      <c r="C38" s="11"/>
      <c r="D38" s="10"/>
      <c r="E38" s="10"/>
      <c r="F38" s="10"/>
      <c r="G38" s="12"/>
      <c r="H38" s="12"/>
      <c r="I38" s="17" t="str">
        <f t="shared" si="0"/>
        <v/>
      </c>
      <c r="J38" s="10"/>
    </row>
    <row r="39" spans="1:10" s="9" customFormat="1" x14ac:dyDescent="0.15">
      <c r="A39" s="18"/>
      <c r="B39" s="18"/>
      <c r="C39" s="11"/>
      <c r="D39" s="10"/>
      <c r="E39" s="10"/>
      <c r="F39" s="10"/>
      <c r="G39" s="12"/>
      <c r="H39" s="12"/>
      <c r="I39" s="17" t="str">
        <f t="shared" si="0"/>
        <v/>
      </c>
      <c r="J39" s="10"/>
    </row>
    <row r="40" spans="1:10" s="9" customFormat="1" x14ac:dyDescent="0.15">
      <c r="A40" s="18"/>
      <c r="B40" s="18"/>
      <c r="C40" s="11"/>
      <c r="D40" s="10"/>
      <c r="E40" s="10"/>
      <c r="F40" s="10"/>
      <c r="G40" s="12"/>
      <c r="H40" s="12"/>
      <c r="I40" s="17" t="str">
        <f t="shared" si="0"/>
        <v/>
      </c>
      <c r="J40" s="10"/>
    </row>
    <row r="41" spans="1:10" s="9" customFormat="1" x14ac:dyDescent="0.15">
      <c r="A41" s="18"/>
      <c r="B41" s="18"/>
      <c r="C41" s="11"/>
      <c r="D41" s="10"/>
      <c r="E41" s="10"/>
      <c r="F41" s="10"/>
      <c r="G41" s="12"/>
      <c r="H41" s="12"/>
      <c r="I41" s="17" t="str">
        <f t="shared" si="0"/>
        <v/>
      </c>
      <c r="J41" s="10"/>
    </row>
    <row r="42" spans="1:10" s="9" customFormat="1" x14ac:dyDescent="0.15">
      <c r="A42" s="18"/>
      <c r="B42" s="18"/>
      <c r="C42" s="11"/>
      <c r="D42" s="10"/>
      <c r="E42" s="10"/>
      <c r="F42" s="10"/>
      <c r="G42" s="12"/>
      <c r="H42" s="12"/>
      <c r="I42" s="17" t="str">
        <f t="shared" si="0"/>
        <v/>
      </c>
      <c r="J42" s="10"/>
    </row>
    <row r="43" spans="1:10" s="9" customFormat="1" x14ac:dyDescent="0.15">
      <c r="A43" s="18"/>
      <c r="B43" s="18"/>
      <c r="C43" s="11"/>
      <c r="D43" s="10"/>
      <c r="E43" s="10"/>
      <c r="F43" s="10"/>
      <c r="G43" s="12"/>
      <c r="H43" s="12"/>
      <c r="I43" s="17" t="str">
        <f t="shared" si="0"/>
        <v/>
      </c>
      <c r="J43" s="10"/>
    </row>
    <row r="44" spans="1:10" s="9" customFormat="1" x14ac:dyDescent="0.15">
      <c r="A44" s="18"/>
      <c r="B44" s="18"/>
      <c r="C44" s="11"/>
      <c r="D44" s="10"/>
      <c r="E44" s="10"/>
      <c r="F44" s="10"/>
      <c r="G44" s="12"/>
      <c r="H44" s="12"/>
      <c r="I44" s="17" t="str">
        <f t="shared" si="0"/>
        <v/>
      </c>
      <c r="J44" s="10"/>
    </row>
    <row r="45" spans="1:10" s="9" customFormat="1" x14ac:dyDescent="0.15">
      <c r="A45" s="18"/>
      <c r="B45" s="18"/>
      <c r="C45" s="11"/>
      <c r="D45" s="10"/>
      <c r="E45" s="10"/>
      <c r="F45" s="10"/>
      <c r="G45" s="12"/>
      <c r="H45" s="12"/>
      <c r="I45" s="17" t="str">
        <f t="shared" si="0"/>
        <v/>
      </c>
      <c r="J45" s="10"/>
    </row>
    <row r="46" spans="1:10" s="9" customFormat="1" x14ac:dyDescent="0.15">
      <c r="A46" s="18"/>
      <c r="B46" s="18"/>
      <c r="C46" s="11"/>
      <c r="D46" s="10"/>
      <c r="E46" s="10"/>
      <c r="F46" s="10"/>
      <c r="G46" s="12"/>
      <c r="H46" s="12"/>
      <c r="I46" s="17" t="str">
        <f t="shared" si="0"/>
        <v/>
      </c>
      <c r="J46" s="10"/>
    </row>
    <row r="47" spans="1:10" s="9" customFormat="1" x14ac:dyDescent="0.15">
      <c r="A47" s="18"/>
      <c r="B47" s="18"/>
      <c r="C47" s="11"/>
      <c r="D47" s="10"/>
      <c r="E47" s="10"/>
      <c r="F47" s="10"/>
      <c r="G47" s="12"/>
      <c r="H47" s="12"/>
      <c r="I47" s="17" t="str">
        <f t="shared" si="0"/>
        <v/>
      </c>
      <c r="J47" s="10"/>
    </row>
    <row r="48" spans="1:10" s="9" customFormat="1" x14ac:dyDescent="0.15">
      <c r="A48" s="18"/>
      <c r="B48" s="18"/>
      <c r="C48" s="11"/>
      <c r="D48" s="10"/>
      <c r="E48" s="10"/>
      <c r="F48" s="10"/>
      <c r="G48" s="12"/>
      <c r="H48" s="12"/>
      <c r="I48" s="17" t="str">
        <f t="shared" si="0"/>
        <v/>
      </c>
      <c r="J48" s="10"/>
    </row>
    <row r="49" spans="1:10" s="9" customFormat="1" x14ac:dyDescent="0.15">
      <c r="A49" s="18"/>
      <c r="B49" s="18"/>
      <c r="C49" s="11"/>
      <c r="D49" s="10"/>
      <c r="E49" s="10"/>
      <c r="F49" s="10"/>
      <c r="G49" s="12"/>
      <c r="H49" s="12"/>
      <c r="I49" s="17" t="str">
        <f t="shared" si="0"/>
        <v/>
      </c>
      <c r="J49" s="10"/>
    </row>
    <row r="50" spans="1:10" s="9" customFormat="1" x14ac:dyDescent="0.15">
      <c r="A50" s="18"/>
      <c r="B50" s="18"/>
      <c r="C50" s="11"/>
      <c r="D50" s="10"/>
      <c r="E50" s="10"/>
      <c r="F50" s="10"/>
      <c r="G50" s="12"/>
      <c r="H50" s="12"/>
      <c r="I50" s="17" t="str">
        <f t="shared" si="0"/>
        <v/>
      </c>
      <c r="J50" s="10"/>
    </row>
    <row r="51" spans="1:10" s="9" customFormat="1" x14ac:dyDescent="0.15">
      <c r="A51" s="18"/>
      <c r="B51" s="18"/>
      <c r="C51" s="11"/>
      <c r="D51" s="10"/>
      <c r="E51" s="10"/>
      <c r="F51" s="10"/>
      <c r="G51" s="12"/>
      <c r="H51" s="12"/>
      <c r="I51" s="17" t="str">
        <f t="shared" si="0"/>
        <v/>
      </c>
      <c r="J51" s="10"/>
    </row>
    <row r="52" spans="1:10" s="9" customFormat="1" x14ac:dyDescent="0.15">
      <c r="A52" s="18"/>
      <c r="B52" s="18"/>
      <c r="C52" s="11"/>
      <c r="D52" s="10"/>
      <c r="E52" s="10"/>
      <c r="F52" s="10"/>
      <c r="G52" s="12"/>
      <c r="H52" s="12"/>
      <c r="I52" s="17" t="str">
        <f t="shared" si="0"/>
        <v/>
      </c>
      <c r="J52" s="10"/>
    </row>
    <row r="53" spans="1:10" s="9" customFormat="1" x14ac:dyDescent="0.15">
      <c r="A53" s="18"/>
      <c r="B53" s="18"/>
      <c r="C53" s="11"/>
      <c r="D53" s="10"/>
      <c r="E53" s="10"/>
      <c r="F53" s="10"/>
      <c r="G53" s="12"/>
      <c r="H53" s="12"/>
      <c r="I53" s="17" t="str">
        <f t="shared" si="0"/>
        <v/>
      </c>
      <c r="J53" s="10"/>
    </row>
    <row r="54" spans="1:10" s="9" customFormat="1" x14ac:dyDescent="0.15">
      <c r="A54" s="18"/>
      <c r="B54" s="18"/>
      <c r="C54" s="11"/>
      <c r="D54" s="10"/>
      <c r="E54" s="10"/>
      <c r="F54" s="10"/>
      <c r="G54" s="12"/>
      <c r="H54" s="12"/>
      <c r="I54" s="17" t="str">
        <f t="shared" si="0"/>
        <v/>
      </c>
      <c r="J54" s="10"/>
    </row>
    <row r="55" spans="1:10" s="9" customFormat="1" x14ac:dyDescent="0.15">
      <c r="A55" s="18"/>
      <c r="B55" s="18"/>
      <c r="C55" s="11"/>
      <c r="D55" s="10"/>
      <c r="E55" s="10"/>
      <c r="F55" s="10"/>
      <c r="G55" s="12"/>
      <c r="H55" s="12"/>
      <c r="I55" s="17" t="str">
        <f t="shared" si="0"/>
        <v/>
      </c>
      <c r="J55" s="10"/>
    </row>
    <row r="56" spans="1:10" s="9" customFormat="1" x14ac:dyDescent="0.15">
      <c r="A56" s="18"/>
      <c r="B56" s="18"/>
      <c r="C56" s="11"/>
      <c r="D56" s="10"/>
      <c r="E56" s="10"/>
      <c r="F56" s="10"/>
      <c r="G56" s="12"/>
      <c r="H56" s="12"/>
      <c r="I56" s="17" t="str">
        <f t="shared" si="0"/>
        <v/>
      </c>
      <c r="J56" s="10"/>
    </row>
    <row r="57" spans="1:10" s="9" customFormat="1" x14ac:dyDescent="0.15">
      <c r="A57" s="18"/>
      <c r="B57" s="18"/>
      <c r="C57" s="11"/>
      <c r="D57" s="10"/>
      <c r="E57" s="10"/>
      <c r="F57" s="10"/>
      <c r="G57" s="12"/>
      <c r="H57" s="12"/>
      <c r="I57" s="17" t="str">
        <f t="shared" si="0"/>
        <v/>
      </c>
      <c r="J57" s="10"/>
    </row>
    <row r="58" spans="1:10" s="9" customFormat="1" x14ac:dyDescent="0.15">
      <c r="A58" s="18"/>
      <c r="B58" s="18"/>
      <c r="C58" s="11"/>
      <c r="D58" s="10"/>
      <c r="E58" s="10"/>
      <c r="F58" s="10"/>
      <c r="G58" s="12"/>
      <c r="H58" s="12"/>
      <c r="I58" s="17" t="str">
        <f t="shared" si="0"/>
        <v/>
      </c>
      <c r="J58" s="10"/>
    </row>
    <row r="59" spans="1:10" s="9" customFormat="1" x14ac:dyDescent="0.15">
      <c r="A59" s="18"/>
      <c r="B59" s="18"/>
      <c r="C59" s="11"/>
      <c r="D59" s="10"/>
      <c r="E59" s="10"/>
      <c r="F59" s="10"/>
      <c r="G59" s="12"/>
      <c r="H59" s="12"/>
      <c r="I59" s="17" t="str">
        <f t="shared" si="0"/>
        <v/>
      </c>
      <c r="J59" s="10"/>
    </row>
    <row r="60" spans="1:10" s="9" customFormat="1" x14ac:dyDescent="0.15">
      <c r="A60" s="18"/>
      <c r="B60" s="18"/>
      <c r="C60" s="11"/>
      <c r="D60" s="10"/>
      <c r="E60" s="10"/>
      <c r="F60" s="10"/>
      <c r="G60" s="12"/>
      <c r="H60" s="12"/>
      <c r="I60" s="17" t="str">
        <f t="shared" si="0"/>
        <v/>
      </c>
      <c r="J60" s="10"/>
    </row>
    <row r="61" spans="1:10" s="9" customFormat="1" x14ac:dyDescent="0.15">
      <c r="A61" s="18"/>
      <c r="B61" s="18"/>
      <c r="C61" s="11"/>
      <c r="D61" s="10"/>
      <c r="E61" s="10"/>
      <c r="F61" s="10"/>
      <c r="G61" s="12"/>
      <c r="H61" s="12"/>
      <c r="I61" s="17" t="str">
        <f t="shared" si="0"/>
        <v/>
      </c>
      <c r="J61" s="10"/>
    </row>
    <row r="62" spans="1:10" s="9" customFormat="1" x14ac:dyDescent="0.15">
      <c r="A62" s="18"/>
      <c r="B62" s="18"/>
      <c r="C62" s="11"/>
      <c r="D62" s="10"/>
      <c r="E62" s="10"/>
      <c r="F62" s="10"/>
      <c r="G62" s="12"/>
      <c r="H62" s="12"/>
      <c r="I62" s="17" t="str">
        <f t="shared" si="0"/>
        <v/>
      </c>
      <c r="J62" s="10"/>
    </row>
    <row r="63" spans="1:10" s="9" customFormat="1" x14ac:dyDescent="0.15">
      <c r="A63" s="18"/>
      <c r="B63" s="18"/>
      <c r="C63" s="11"/>
      <c r="D63" s="10"/>
      <c r="E63" s="10"/>
      <c r="F63" s="10"/>
      <c r="G63" s="12"/>
      <c r="H63" s="12"/>
      <c r="I63" s="17" t="str">
        <f t="shared" si="0"/>
        <v/>
      </c>
      <c r="J63" s="10"/>
    </row>
    <row r="64" spans="1:10" s="9" customFormat="1" x14ac:dyDescent="0.15">
      <c r="A64" s="18"/>
      <c r="B64" s="18"/>
      <c r="C64" s="11"/>
      <c r="D64" s="10"/>
      <c r="E64" s="10"/>
      <c r="F64" s="10"/>
      <c r="G64" s="12"/>
      <c r="H64" s="12"/>
      <c r="I64" s="17" t="str">
        <f t="shared" si="0"/>
        <v/>
      </c>
      <c r="J64" s="10"/>
    </row>
    <row r="65" spans="1:10" s="9" customFormat="1" x14ac:dyDescent="0.15">
      <c r="A65" s="18"/>
      <c r="B65" s="18"/>
      <c r="C65" s="11"/>
      <c r="D65" s="10"/>
      <c r="E65" s="10"/>
      <c r="F65" s="10"/>
      <c r="G65" s="12"/>
      <c r="H65" s="12"/>
      <c r="I65" s="17" t="str">
        <f t="shared" si="0"/>
        <v/>
      </c>
      <c r="J65" s="10"/>
    </row>
    <row r="66" spans="1:10" s="9" customFormat="1" x14ac:dyDescent="0.15">
      <c r="A66" s="18"/>
      <c r="B66" s="18"/>
      <c r="C66" s="11"/>
      <c r="D66" s="10"/>
      <c r="E66" s="10"/>
      <c r="F66" s="10"/>
      <c r="G66" s="12"/>
      <c r="H66" s="12"/>
      <c r="I66" s="17" t="str">
        <f t="shared" si="0"/>
        <v/>
      </c>
      <c r="J66" s="10"/>
    </row>
    <row r="67" spans="1:10" s="9" customFormat="1" x14ac:dyDescent="0.15">
      <c r="A67" s="18"/>
      <c r="B67" s="18"/>
      <c r="C67" s="11"/>
      <c r="D67" s="10"/>
      <c r="E67" s="10"/>
      <c r="F67" s="10"/>
      <c r="G67" s="12"/>
      <c r="H67" s="12"/>
      <c r="I67" s="17" t="str">
        <f t="shared" ref="I67:I101" si="1">IF(AND(AND(G67&lt;&gt;"",G67&lt;&gt;0),AND(H67&lt;&gt;"",H67&lt;&gt;0)), H67/G67*100,"")</f>
        <v/>
      </c>
      <c r="J67" s="10"/>
    </row>
    <row r="68" spans="1:10" s="9" customFormat="1" x14ac:dyDescent="0.15">
      <c r="A68" s="18"/>
      <c r="B68" s="18"/>
      <c r="C68" s="11"/>
      <c r="D68" s="10"/>
      <c r="E68" s="10"/>
      <c r="F68" s="10"/>
      <c r="G68" s="12"/>
      <c r="H68" s="12"/>
      <c r="I68" s="17" t="str">
        <f t="shared" si="1"/>
        <v/>
      </c>
      <c r="J68" s="10"/>
    </row>
    <row r="69" spans="1:10" s="9" customFormat="1" x14ac:dyDescent="0.15">
      <c r="A69" s="18"/>
      <c r="B69" s="18"/>
      <c r="C69" s="11"/>
      <c r="D69" s="10"/>
      <c r="E69" s="10"/>
      <c r="F69" s="10"/>
      <c r="G69" s="12"/>
      <c r="H69" s="12"/>
      <c r="I69" s="17" t="str">
        <f t="shared" si="1"/>
        <v/>
      </c>
      <c r="J69" s="10"/>
    </row>
    <row r="70" spans="1:10" s="9" customFormat="1" x14ac:dyDescent="0.15">
      <c r="A70" s="18"/>
      <c r="B70" s="18"/>
      <c r="C70" s="11"/>
      <c r="D70" s="10"/>
      <c r="E70" s="10"/>
      <c r="F70" s="10"/>
      <c r="G70" s="12"/>
      <c r="H70" s="12"/>
      <c r="I70" s="17" t="str">
        <f t="shared" si="1"/>
        <v/>
      </c>
      <c r="J70" s="10"/>
    </row>
    <row r="71" spans="1:10" s="9" customFormat="1" x14ac:dyDescent="0.15">
      <c r="A71" s="18"/>
      <c r="B71" s="18"/>
      <c r="C71" s="11"/>
      <c r="D71" s="10"/>
      <c r="E71" s="10"/>
      <c r="F71" s="10"/>
      <c r="G71" s="12"/>
      <c r="H71" s="12"/>
      <c r="I71" s="17" t="str">
        <f t="shared" si="1"/>
        <v/>
      </c>
      <c r="J71" s="10"/>
    </row>
    <row r="72" spans="1:10" s="9" customFormat="1" x14ac:dyDescent="0.15">
      <c r="A72" s="18"/>
      <c r="B72" s="18"/>
      <c r="C72" s="11"/>
      <c r="D72" s="10"/>
      <c r="E72" s="10"/>
      <c r="F72" s="10"/>
      <c r="G72" s="12"/>
      <c r="H72" s="12"/>
      <c r="I72" s="17" t="str">
        <f t="shared" si="1"/>
        <v/>
      </c>
      <c r="J72" s="10"/>
    </row>
    <row r="73" spans="1:10" s="9" customFormat="1" x14ac:dyDescent="0.15">
      <c r="A73" s="18"/>
      <c r="B73" s="18"/>
      <c r="C73" s="11"/>
      <c r="D73" s="10"/>
      <c r="E73" s="10"/>
      <c r="F73" s="10"/>
      <c r="G73" s="12"/>
      <c r="H73" s="12"/>
      <c r="I73" s="17" t="str">
        <f t="shared" si="1"/>
        <v/>
      </c>
      <c r="J73" s="10"/>
    </row>
    <row r="74" spans="1:10" s="9" customFormat="1" x14ac:dyDescent="0.15">
      <c r="A74" s="18"/>
      <c r="B74" s="18"/>
      <c r="C74" s="11"/>
      <c r="D74" s="10"/>
      <c r="E74" s="10"/>
      <c r="F74" s="10"/>
      <c r="G74" s="12"/>
      <c r="H74" s="12"/>
      <c r="I74" s="17" t="str">
        <f t="shared" si="1"/>
        <v/>
      </c>
      <c r="J74" s="10"/>
    </row>
    <row r="75" spans="1:10" s="9" customFormat="1" x14ac:dyDescent="0.15">
      <c r="A75" s="18"/>
      <c r="B75" s="18"/>
      <c r="C75" s="11"/>
      <c r="D75" s="10"/>
      <c r="E75" s="10"/>
      <c r="F75" s="10"/>
      <c r="G75" s="12"/>
      <c r="H75" s="12"/>
      <c r="I75" s="17" t="str">
        <f t="shared" si="1"/>
        <v/>
      </c>
      <c r="J75" s="10"/>
    </row>
    <row r="76" spans="1:10" s="9" customFormat="1" x14ac:dyDescent="0.15">
      <c r="A76" s="18"/>
      <c r="B76" s="18"/>
      <c r="C76" s="11"/>
      <c r="D76" s="10"/>
      <c r="E76" s="10"/>
      <c r="F76" s="10"/>
      <c r="G76" s="12"/>
      <c r="H76" s="12"/>
      <c r="I76" s="17" t="str">
        <f t="shared" si="1"/>
        <v/>
      </c>
      <c r="J76" s="10"/>
    </row>
    <row r="77" spans="1:10" s="9" customFormat="1" x14ac:dyDescent="0.15">
      <c r="A77" s="18"/>
      <c r="B77" s="18"/>
      <c r="C77" s="11"/>
      <c r="D77" s="10"/>
      <c r="E77" s="10"/>
      <c r="F77" s="10"/>
      <c r="G77" s="12"/>
      <c r="H77" s="12"/>
      <c r="I77" s="17" t="str">
        <f t="shared" si="1"/>
        <v/>
      </c>
      <c r="J77" s="10"/>
    </row>
    <row r="78" spans="1:10" s="9" customFormat="1" x14ac:dyDescent="0.15">
      <c r="A78" s="18"/>
      <c r="B78" s="18"/>
      <c r="C78" s="11"/>
      <c r="D78" s="10"/>
      <c r="E78" s="10"/>
      <c r="F78" s="10"/>
      <c r="G78" s="12"/>
      <c r="H78" s="12"/>
      <c r="I78" s="17" t="str">
        <f t="shared" si="1"/>
        <v/>
      </c>
      <c r="J78" s="10"/>
    </row>
    <row r="79" spans="1:10" s="9" customFormat="1" x14ac:dyDescent="0.15">
      <c r="A79" s="18"/>
      <c r="B79" s="18"/>
      <c r="C79" s="11"/>
      <c r="D79" s="10"/>
      <c r="E79" s="10"/>
      <c r="F79" s="10"/>
      <c r="G79" s="12"/>
      <c r="H79" s="12"/>
      <c r="I79" s="17" t="str">
        <f t="shared" si="1"/>
        <v/>
      </c>
      <c r="J79" s="10"/>
    </row>
    <row r="80" spans="1:10" s="9" customFormat="1" x14ac:dyDescent="0.15">
      <c r="A80" s="18"/>
      <c r="B80" s="18"/>
      <c r="C80" s="11"/>
      <c r="D80" s="10"/>
      <c r="E80" s="10"/>
      <c r="F80" s="10"/>
      <c r="G80" s="12"/>
      <c r="H80" s="12"/>
      <c r="I80" s="17" t="str">
        <f t="shared" si="1"/>
        <v/>
      </c>
      <c r="J80" s="10"/>
    </row>
    <row r="81" spans="1:10" s="9" customFormat="1" x14ac:dyDescent="0.15">
      <c r="A81" s="18"/>
      <c r="B81" s="18"/>
      <c r="C81" s="11"/>
      <c r="D81" s="10"/>
      <c r="E81" s="10"/>
      <c r="F81" s="10"/>
      <c r="G81" s="12"/>
      <c r="H81" s="12"/>
      <c r="I81" s="17" t="str">
        <f t="shared" si="1"/>
        <v/>
      </c>
      <c r="J81" s="10"/>
    </row>
    <row r="82" spans="1:10" s="9" customFormat="1" x14ac:dyDescent="0.15">
      <c r="A82" s="18"/>
      <c r="B82" s="18"/>
      <c r="C82" s="11"/>
      <c r="D82" s="10"/>
      <c r="E82" s="10"/>
      <c r="F82" s="10"/>
      <c r="G82" s="12"/>
      <c r="H82" s="12"/>
      <c r="I82" s="17" t="str">
        <f t="shared" si="1"/>
        <v/>
      </c>
      <c r="J82" s="10"/>
    </row>
    <row r="83" spans="1:10" s="9" customFormat="1" x14ac:dyDescent="0.15">
      <c r="A83" s="18"/>
      <c r="B83" s="18"/>
      <c r="C83" s="11"/>
      <c r="D83" s="10"/>
      <c r="E83" s="10"/>
      <c r="F83" s="10"/>
      <c r="G83" s="12"/>
      <c r="H83" s="12"/>
      <c r="I83" s="17" t="str">
        <f t="shared" si="1"/>
        <v/>
      </c>
      <c r="J83" s="10"/>
    </row>
    <row r="84" spans="1:10" s="9" customFormat="1" x14ac:dyDescent="0.15">
      <c r="A84" s="18"/>
      <c r="B84" s="18"/>
      <c r="C84" s="11"/>
      <c r="D84" s="10"/>
      <c r="E84" s="10"/>
      <c r="F84" s="10"/>
      <c r="G84" s="12"/>
      <c r="H84" s="12"/>
      <c r="I84" s="17" t="str">
        <f t="shared" si="1"/>
        <v/>
      </c>
      <c r="J84" s="10"/>
    </row>
    <row r="85" spans="1:10" s="9" customFormat="1" x14ac:dyDescent="0.15">
      <c r="A85" s="18"/>
      <c r="B85" s="18"/>
      <c r="C85" s="11"/>
      <c r="D85" s="10"/>
      <c r="E85" s="10"/>
      <c r="F85" s="10"/>
      <c r="G85" s="12"/>
      <c r="H85" s="12"/>
      <c r="I85" s="17" t="str">
        <f t="shared" si="1"/>
        <v/>
      </c>
      <c r="J85" s="10"/>
    </row>
    <row r="86" spans="1:10" s="9" customFormat="1" x14ac:dyDescent="0.15">
      <c r="A86" s="18"/>
      <c r="B86" s="18"/>
      <c r="C86" s="11"/>
      <c r="D86" s="10"/>
      <c r="E86" s="10"/>
      <c r="F86" s="10"/>
      <c r="G86" s="12"/>
      <c r="H86" s="12"/>
      <c r="I86" s="17" t="str">
        <f t="shared" si="1"/>
        <v/>
      </c>
      <c r="J86" s="10"/>
    </row>
    <row r="87" spans="1:10" s="9" customFormat="1" x14ac:dyDescent="0.15">
      <c r="A87" s="18"/>
      <c r="B87" s="18"/>
      <c r="C87" s="11"/>
      <c r="D87" s="10"/>
      <c r="E87" s="10"/>
      <c r="F87" s="10"/>
      <c r="G87" s="12"/>
      <c r="H87" s="12"/>
      <c r="I87" s="17" t="str">
        <f t="shared" si="1"/>
        <v/>
      </c>
      <c r="J87" s="10"/>
    </row>
    <row r="88" spans="1:10" s="9" customFormat="1" x14ac:dyDescent="0.15">
      <c r="A88" s="18"/>
      <c r="B88" s="18"/>
      <c r="C88" s="11"/>
      <c r="D88" s="10"/>
      <c r="E88" s="10"/>
      <c r="F88" s="10"/>
      <c r="G88" s="12"/>
      <c r="H88" s="12"/>
      <c r="I88" s="17" t="str">
        <f t="shared" si="1"/>
        <v/>
      </c>
      <c r="J88" s="10"/>
    </row>
    <row r="89" spans="1:10" s="9" customFormat="1" x14ac:dyDescent="0.15">
      <c r="A89" s="18"/>
      <c r="B89" s="18"/>
      <c r="C89" s="11"/>
      <c r="D89" s="10"/>
      <c r="E89" s="10"/>
      <c r="F89" s="10"/>
      <c r="G89" s="12"/>
      <c r="H89" s="12"/>
      <c r="I89" s="17" t="str">
        <f t="shared" si="1"/>
        <v/>
      </c>
      <c r="J89" s="10"/>
    </row>
    <row r="90" spans="1:10" s="9" customFormat="1" x14ac:dyDescent="0.15">
      <c r="A90" s="18"/>
      <c r="B90" s="18"/>
      <c r="C90" s="11"/>
      <c r="D90" s="10"/>
      <c r="E90" s="10"/>
      <c r="F90" s="10"/>
      <c r="G90" s="12"/>
      <c r="H90" s="12"/>
      <c r="I90" s="17" t="str">
        <f t="shared" si="1"/>
        <v/>
      </c>
      <c r="J90" s="10"/>
    </row>
    <row r="91" spans="1:10" s="9" customFormat="1" x14ac:dyDescent="0.15">
      <c r="A91" s="18"/>
      <c r="B91" s="18"/>
      <c r="C91" s="11"/>
      <c r="D91" s="10"/>
      <c r="E91" s="10"/>
      <c r="F91" s="10"/>
      <c r="G91" s="12"/>
      <c r="H91" s="12"/>
      <c r="I91" s="17" t="str">
        <f t="shared" si="1"/>
        <v/>
      </c>
      <c r="J91" s="10"/>
    </row>
    <row r="92" spans="1:10" s="9" customFormat="1" x14ac:dyDescent="0.15">
      <c r="A92" s="18"/>
      <c r="B92" s="18"/>
      <c r="C92" s="11"/>
      <c r="D92" s="10"/>
      <c r="E92" s="10"/>
      <c r="F92" s="10"/>
      <c r="G92" s="12"/>
      <c r="H92" s="12"/>
      <c r="I92" s="17" t="str">
        <f t="shared" si="1"/>
        <v/>
      </c>
      <c r="J92" s="10"/>
    </row>
    <row r="93" spans="1:10" s="9" customFormat="1" x14ac:dyDescent="0.15">
      <c r="A93" s="18"/>
      <c r="B93" s="18"/>
      <c r="C93" s="11"/>
      <c r="D93" s="10"/>
      <c r="E93" s="10"/>
      <c r="F93" s="10"/>
      <c r="G93" s="12"/>
      <c r="H93" s="12"/>
      <c r="I93" s="17" t="str">
        <f t="shared" si="1"/>
        <v/>
      </c>
      <c r="J93" s="10"/>
    </row>
    <row r="94" spans="1:10" s="9" customFormat="1" x14ac:dyDescent="0.15">
      <c r="A94" s="18"/>
      <c r="B94" s="18"/>
      <c r="C94" s="11"/>
      <c r="D94" s="10"/>
      <c r="E94" s="10"/>
      <c r="F94" s="10"/>
      <c r="G94" s="12"/>
      <c r="H94" s="12"/>
      <c r="I94" s="17" t="str">
        <f t="shared" si="1"/>
        <v/>
      </c>
      <c r="J94" s="10"/>
    </row>
    <row r="95" spans="1:10" s="9" customFormat="1" x14ac:dyDescent="0.15">
      <c r="A95" s="18"/>
      <c r="B95" s="18"/>
      <c r="C95" s="11"/>
      <c r="D95" s="10"/>
      <c r="E95" s="10"/>
      <c r="F95" s="10"/>
      <c r="G95" s="12"/>
      <c r="H95" s="12"/>
      <c r="I95" s="17" t="str">
        <f t="shared" si="1"/>
        <v/>
      </c>
      <c r="J95" s="10"/>
    </row>
    <row r="96" spans="1:10" s="9" customFormat="1" x14ac:dyDescent="0.15">
      <c r="A96" s="18"/>
      <c r="B96" s="18"/>
      <c r="C96" s="11"/>
      <c r="D96" s="10"/>
      <c r="E96" s="10"/>
      <c r="F96" s="10"/>
      <c r="G96" s="12"/>
      <c r="H96" s="12"/>
      <c r="I96" s="17" t="str">
        <f t="shared" si="1"/>
        <v/>
      </c>
      <c r="J96" s="10"/>
    </row>
    <row r="97" spans="1:10" s="9" customFormat="1" x14ac:dyDescent="0.15">
      <c r="A97" s="18"/>
      <c r="B97" s="18"/>
      <c r="C97" s="11"/>
      <c r="D97" s="10"/>
      <c r="E97" s="10"/>
      <c r="F97" s="10"/>
      <c r="G97" s="12"/>
      <c r="H97" s="12"/>
      <c r="I97" s="17" t="str">
        <f t="shared" si="1"/>
        <v/>
      </c>
      <c r="J97" s="10"/>
    </row>
    <row r="98" spans="1:10" s="9" customFormat="1" x14ac:dyDescent="0.15">
      <c r="A98" s="18"/>
      <c r="B98" s="18"/>
      <c r="C98" s="11"/>
      <c r="D98" s="10"/>
      <c r="E98" s="10"/>
      <c r="F98" s="10"/>
      <c r="G98" s="12"/>
      <c r="H98" s="12"/>
      <c r="I98" s="17" t="str">
        <f t="shared" si="1"/>
        <v/>
      </c>
      <c r="J98" s="10"/>
    </row>
    <row r="99" spans="1:10" s="9" customFormat="1" x14ac:dyDescent="0.15">
      <c r="A99" s="18"/>
      <c r="B99" s="18"/>
      <c r="C99" s="11"/>
      <c r="D99" s="10"/>
      <c r="E99" s="10"/>
      <c r="F99" s="10"/>
      <c r="G99" s="12"/>
      <c r="H99" s="12"/>
      <c r="I99" s="17" t="str">
        <f t="shared" si="1"/>
        <v/>
      </c>
      <c r="J99" s="10"/>
    </row>
    <row r="100" spans="1:10" s="9" customFormat="1" x14ac:dyDescent="0.15">
      <c r="A100" s="18"/>
      <c r="B100" s="18"/>
      <c r="C100" s="11"/>
      <c r="D100" s="10"/>
      <c r="E100" s="10"/>
      <c r="F100" s="10"/>
      <c r="G100" s="12"/>
      <c r="H100" s="12"/>
      <c r="I100" s="17" t="str">
        <f t="shared" si="1"/>
        <v/>
      </c>
      <c r="J100" s="10"/>
    </row>
    <row r="101" spans="1:10" s="9" customFormat="1" x14ac:dyDescent="0.15">
      <c r="A101" s="18"/>
      <c r="B101" s="18"/>
      <c r="C101" s="11"/>
      <c r="D101" s="10"/>
      <c r="E101" s="10"/>
      <c r="F101" s="10"/>
      <c r="G101" s="12"/>
      <c r="H101" s="12"/>
      <c r="I101" s="17" t="str">
        <f t="shared" si="1"/>
        <v/>
      </c>
      <c r="J101" s="10"/>
    </row>
  </sheetData>
  <phoneticPr fontId="1"/>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F102:F65536">
      <formula1>一般競争入札・指名競争入札の別</formula1>
    </dataValidation>
    <dataValidation type="whole" operator="lessThanOrEqual" allowBlank="1" showInputMessage="1" showErrorMessage="1" errorTitle="契約金額" error="正しい数値を入力してください。" sqref="H102:H65536">
      <formula1>999999999999</formula1>
    </dataValidation>
    <dataValidation type="whole" operator="lessThanOrEqual" allowBlank="1" showInputMessage="1" showErrorMessage="1" errorTitle="予定価格" error="正しい数値を入力してください。" sqref="G102:G65536">
      <formula1>999999999999</formula1>
    </dataValidation>
    <dataValidation type="textLength" operator="lessThanOrEqual" allowBlank="1" showInputMessage="1" showErrorMessage="1" errorTitle="備考" error="256文字以内で入力してください。" sqref="J102:J65536">
      <formula1>256</formula1>
    </dataValidation>
    <dataValidation type="textLength" operator="lessThanOrEqual" allowBlank="1" showInputMessage="1" showErrorMessage="1" errorTitle="契約の相手方の称号又は名称及び住所" error="256文字以内で入力してください。" sqref="D102:E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6384" width="9" style="1"/>
  </cols>
  <sheetData>
    <row r="1" spans="1:1" x14ac:dyDescent="0.15">
      <c r="A1" s="1" t="s">
        <v>7</v>
      </c>
    </row>
    <row r="2" spans="1:1" x14ac:dyDescent="0.15">
      <c r="A2" s="2" t="s">
        <v>8</v>
      </c>
    </row>
    <row r="3" spans="1:1" x14ac:dyDescent="0.15">
      <c r="A3" s="2" t="s">
        <v>6</v>
      </c>
    </row>
    <row r="4" spans="1:1" x14ac:dyDescent="0.15">
      <c r="A4" s="2" t="s">
        <v>11</v>
      </c>
    </row>
    <row r="5" spans="1:1" x14ac:dyDescent="0.15">
      <c r="A5" s="1" t="s">
        <v>12</v>
      </c>
    </row>
  </sheetData>
  <phoneticPr fontId="1"/>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向川　亮太</dc:creator>
  <cp:lastModifiedBy>ㅤ</cp:lastModifiedBy>
  <cp:lastPrinted>2017-08-30T10:44:37Z</cp:lastPrinted>
  <dcterms:created xsi:type="dcterms:W3CDTF">1997-01-08T22:48:59Z</dcterms:created>
  <dcterms:modified xsi:type="dcterms:W3CDTF">2020-03-18T00:34:26Z</dcterms:modified>
</cp:coreProperties>
</file>