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文書係\01：情報の公表\★H31年度分依頼\02委託調査費（四半期毎）\第4四半期分\02.各部局回答\31第4四半期\"/>
    </mc:Choice>
  </mc:AlternateContent>
  <bookViews>
    <workbookView xWindow="0" yWindow="0" windowWidth="14625" windowHeight="6615" tabRatio="611"/>
  </bookViews>
  <sheets>
    <sheet name="様式5委託調査" sheetId="23" r:id="rId1"/>
  </sheets>
  <externalReferences>
    <externalReference r:id="rId2"/>
  </externalReferences>
  <definedNames>
    <definedName name="_xlnm._FilterDatabase" localSheetId="0" hidden="1">様式5委託調査!$A$2:$J$5</definedName>
    <definedName name="_xlnm.Print_Area" localSheetId="0">様式5委託調査!$A$1:$J$12</definedName>
    <definedName name="_xlnm.Print_Titles" localSheetId="0">様式5委託調査!$1:$5</definedName>
    <definedName name="公益法人リスト">#REF!</definedName>
    <definedName name="公益法人一覧">#REF!</definedName>
  </definedNames>
  <calcPr calcId="162913"/>
</workbook>
</file>

<file path=xl/calcChain.xml><?xml version="1.0" encoding="utf-8"?>
<calcChain xmlns="http://schemas.openxmlformats.org/spreadsheetml/2006/main">
  <c r="F12" i="23" l="1"/>
</calcChain>
</file>

<file path=xl/sharedStrings.xml><?xml version="1.0" encoding="utf-8"?>
<sst xmlns="http://schemas.openxmlformats.org/spreadsheetml/2006/main" count="44" uniqueCount="41">
  <si>
    <t>番号</t>
    <rPh sb="0" eb="2">
      <t>バンゴウ</t>
    </rPh>
    <phoneticPr fontId="2"/>
  </si>
  <si>
    <t>契約形態の別</t>
    <rPh sb="0" eb="2">
      <t>ケイヤク</t>
    </rPh>
    <rPh sb="2" eb="4">
      <t>ケイタイ</t>
    </rPh>
    <rPh sb="5" eb="6">
      <t>ベツ</t>
    </rPh>
    <phoneticPr fontId="2"/>
  </si>
  <si>
    <t>契約金額</t>
    <rPh sb="0" eb="2">
      <t>ケイヤク</t>
    </rPh>
    <rPh sb="2" eb="4">
      <t>キンガク</t>
    </rPh>
    <phoneticPr fontId="2"/>
  </si>
  <si>
    <t>物品役務等の名称
及びその明細</t>
    <rPh sb="0" eb="2">
      <t>ブッピン</t>
    </rPh>
    <rPh sb="2" eb="5">
      <t>エキムトウ</t>
    </rPh>
    <rPh sb="6" eb="8">
      <t>メイショウ</t>
    </rPh>
    <rPh sb="9" eb="10">
      <t>オヨ</t>
    </rPh>
    <rPh sb="13" eb="15">
      <t>メイサイ</t>
    </rPh>
    <phoneticPr fontId="2"/>
  </si>
  <si>
    <t>（単位：円）</t>
    <rPh sb="1" eb="3">
      <t>タンイ</t>
    </rPh>
    <rPh sb="4" eb="5">
      <t>エン</t>
    </rPh>
    <phoneticPr fontId="2"/>
  </si>
  <si>
    <t>部局等名</t>
    <rPh sb="0" eb="2">
      <t>ブキョク</t>
    </rPh>
    <rPh sb="2" eb="3">
      <t>トウ</t>
    </rPh>
    <rPh sb="3" eb="4">
      <t>メイ</t>
    </rPh>
    <phoneticPr fontId="2"/>
  </si>
  <si>
    <t>備考</t>
    <rPh sb="0" eb="2">
      <t>ビコウ</t>
    </rPh>
    <phoneticPr fontId="2"/>
  </si>
  <si>
    <t>概要</t>
    <rPh sb="0" eb="2">
      <t>ガイヨウ</t>
    </rPh>
    <phoneticPr fontId="2"/>
  </si>
  <si>
    <t>契約の相手方
法人名称</t>
    <rPh sb="0" eb="2">
      <t>ケイヤク</t>
    </rPh>
    <rPh sb="3" eb="5">
      <t>アイテ</t>
    </rPh>
    <rPh sb="5" eb="6">
      <t>カタ</t>
    </rPh>
    <rPh sb="7" eb="9">
      <t>ホウジン</t>
    </rPh>
    <rPh sb="9" eb="11">
      <t>メイショウ</t>
    </rPh>
    <phoneticPr fontId="2"/>
  </si>
  <si>
    <t>契約
締結日</t>
    <rPh sb="0" eb="2">
      <t>ケイヤク</t>
    </rPh>
    <rPh sb="3" eb="5">
      <t>テイケツ</t>
    </rPh>
    <rPh sb="5" eb="6">
      <t>ビ</t>
    </rPh>
    <phoneticPr fontId="2"/>
  </si>
  <si>
    <t>法人番号</t>
    <rPh sb="0" eb="2">
      <t>ホウジン</t>
    </rPh>
    <rPh sb="2" eb="4">
      <t>バンゴウ</t>
    </rPh>
    <phoneticPr fontId="2"/>
  </si>
  <si>
    <t>随意契約（公募）</t>
    <rPh sb="0" eb="2">
      <t>ズイイ</t>
    </rPh>
    <rPh sb="2" eb="4">
      <t>ケイヤク</t>
    </rPh>
    <rPh sb="5" eb="7">
      <t>コウボ</t>
    </rPh>
    <phoneticPr fontId="2"/>
  </si>
  <si>
    <t>緊急災害対応検討業務</t>
    <phoneticPr fontId="2"/>
  </si>
  <si>
    <t>日本工営（株）</t>
    <phoneticPr fontId="2"/>
  </si>
  <si>
    <t>当初契約（12月19日）へ記載</t>
    <phoneticPr fontId="2"/>
  </si>
  <si>
    <t>北海道開発局事業振興部防災課企画係
tel:011-709-2311
(内5459)</t>
    <phoneticPr fontId="2"/>
  </si>
  <si>
    <t>【会計名：（組織）自動車安全特別会計　空港整備勘定】</t>
    <rPh sb="6" eb="8">
      <t>ソシキ</t>
    </rPh>
    <phoneticPr fontId="2"/>
  </si>
  <si>
    <t>２０１９年度 羽田空港の更なる利便性向上に資する施設整備検討調査 （設計変更）</t>
    <rPh sb="34" eb="36">
      <t>セッケイ</t>
    </rPh>
    <rPh sb="36" eb="38">
      <t>ヘンコウ</t>
    </rPh>
    <phoneticPr fontId="15"/>
  </si>
  <si>
    <t>（株）日本空港コンサルタンツ</t>
  </si>
  <si>
    <t>一般競争入札</t>
    <rPh sb="0" eb="2">
      <t>イッパン</t>
    </rPh>
    <rPh sb="2" eb="4">
      <t>キョウソウ</t>
    </rPh>
    <rPh sb="4" eb="6">
      <t>ニュウサツ</t>
    </rPh>
    <phoneticPr fontId="15"/>
  </si>
  <si>
    <t>当初契約（５月７日へ記載）</t>
    <rPh sb="0" eb="2">
      <t>トウショ</t>
    </rPh>
    <rPh sb="2" eb="4">
      <t>ケイヤク</t>
    </rPh>
    <rPh sb="6" eb="7">
      <t>ツキ</t>
    </rPh>
    <rPh sb="8" eb="9">
      <t>ヒ</t>
    </rPh>
    <rPh sb="10" eb="12">
      <t>キサイ</t>
    </rPh>
    <phoneticPr fontId="15"/>
  </si>
  <si>
    <t>航空局 空港計画課 大都市圏空港調査室
tel：03-5253-8111
内線（49224）</t>
    <rPh sb="0" eb="3">
      <t>コウクウキョク</t>
    </rPh>
    <rPh sb="4" eb="6">
      <t>クウコウ</t>
    </rPh>
    <rPh sb="6" eb="8">
      <t>ケイカク</t>
    </rPh>
    <rPh sb="8" eb="9">
      <t>カ</t>
    </rPh>
    <rPh sb="10" eb="14">
      <t>ダイトシケン</t>
    </rPh>
    <rPh sb="14" eb="16">
      <t>クウコウ</t>
    </rPh>
    <rPh sb="16" eb="19">
      <t>チョウサシツ</t>
    </rPh>
    <rPh sb="19" eb="20">
      <t>ゼンカ</t>
    </rPh>
    <rPh sb="37" eb="39">
      <t>ナイセン</t>
    </rPh>
    <phoneticPr fontId="15"/>
  </si>
  <si>
    <t>令和元年度空港整備事業の評価手法の高度化に関する検討調査（設計変更）</t>
    <rPh sb="29" eb="31">
      <t>セッケイ</t>
    </rPh>
    <rPh sb="31" eb="33">
      <t>ヘンコウ</t>
    </rPh>
    <phoneticPr fontId="15"/>
  </si>
  <si>
    <t>「令和元年度　空港整備事業の評価手法の高度化に関する検討調査」一般財団法人運輸総合研究所・株式会社三菱総合研究所企画競争参加グループ</t>
  </si>
  <si>
    <t>4010405010473
6010001030403</t>
  </si>
  <si>
    <t>随意契約（企画競争）</t>
    <rPh sb="0" eb="2">
      <t>ズイイ</t>
    </rPh>
    <rPh sb="2" eb="4">
      <t>ケイヤク</t>
    </rPh>
    <rPh sb="5" eb="7">
      <t>キカク</t>
    </rPh>
    <rPh sb="7" eb="9">
      <t>キョウソウ</t>
    </rPh>
    <phoneticPr fontId="15"/>
  </si>
  <si>
    <t xml:space="preserve">4,334,000
</t>
  </si>
  <si>
    <t>当初契約（１２月６日へ記載）</t>
    <rPh sb="0" eb="2">
      <t>トウショ</t>
    </rPh>
    <rPh sb="2" eb="4">
      <t>ケイヤク</t>
    </rPh>
    <rPh sb="7" eb="8">
      <t>ツキ</t>
    </rPh>
    <rPh sb="9" eb="10">
      <t>ヒ</t>
    </rPh>
    <rPh sb="11" eb="13">
      <t>キサイ</t>
    </rPh>
    <phoneticPr fontId="15"/>
  </si>
  <si>
    <t>航空局 空港計画課　空港施設高度利用推進室
tel：03-5253-8111
内線（49217）</t>
    <rPh sb="0" eb="3">
      <t>コウクウキョク</t>
    </rPh>
    <rPh sb="4" eb="6">
      <t>クウコウ</t>
    </rPh>
    <rPh sb="6" eb="8">
      <t>ケイカク</t>
    </rPh>
    <rPh sb="8" eb="9">
      <t>カ</t>
    </rPh>
    <rPh sb="10" eb="12">
      <t>クウコウ</t>
    </rPh>
    <rPh sb="12" eb="14">
      <t>シセツ</t>
    </rPh>
    <rPh sb="14" eb="16">
      <t>コウド</t>
    </rPh>
    <rPh sb="16" eb="18">
      <t>リヨウ</t>
    </rPh>
    <rPh sb="18" eb="20">
      <t>スイシン</t>
    </rPh>
    <rPh sb="20" eb="21">
      <t>シツ</t>
    </rPh>
    <rPh sb="39" eb="41">
      <t>ナイセン</t>
    </rPh>
    <phoneticPr fontId="15"/>
  </si>
  <si>
    <t>２０１９年度 羽田空港の更なる利便性向上に資する施設整備検討調査 （設計変更　その２）</t>
  </si>
  <si>
    <t>当初契約（５月７日へ記載）</t>
  </si>
  <si>
    <t>航空局 空港計画課 大都市圏空港調査室
tel：03-5253-8111
内線（49224）</t>
  </si>
  <si>
    <t>地方空港からの農林水産物・食品の輸出力強化に関する調査（実証実験）（設計変更）</t>
    <rPh sb="34" eb="36">
      <t>セッケイ</t>
    </rPh>
    <rPh sb="36" eb="38">
      <t>ヘンコウ</t>
    </rPh>
    <phoneticPr fontId="15"/>
  </si>
  <si>
    <t>中央復建コンサルタンツ（株）</t>
    <rPh sb="0" eb="2">
      <t>チュウオウ</t>
    </rPh>
    <rPh sb="2" eb="4">
      <t>フッケン</t>
    </rPh>
    <rPh sb="11" eb="14">
      <t>カブ</t>
    </rPh>
    <phoneticPr fontId="15"/>
  </si>
  <si>
    <t>当初契約（１０月１０日へ記載）</t>
    <rPh sb="0" eb="2">
      <t>トウショ</t>
    </rPh>
    <rPh sb="2" eb="4">
      <t>ケイヤク</t>
    </rPh>
    <rPh sb="7" eb="8">
      <t>ツキ</t>
    </rPh>
    <rPh sb="10" eb="11">
      <t>ヒ</t>
    </rPh>
    <rPh sb="12" eb="14">
      <t>キサイ</t>
    </rPh>
    <phoneticPr fontId="15"/>
  </si>
  <si>
    <t>航空局 近畿圏・中部空港政策室
tel：03-5253-8111
内線（49637）</t>
    <rPh sb="0" eb="3">
      <t>コウクウキョク</t>
    </rPh>
    <rPh sb="4" eb="6">
      <t>キンキ</t>
    </rPh>
    <phoneticPr fontId="15"/>
  </si>
  <si>
    <t>性能準拠型進入方式に係る運航要件に関する調査（設計変更）</t>
    <rPh sb="23" eb="25">
      <t>セッケイ</t>
    </rPh>
    <rPh sb="25" eb="27">
      <t>ヘンコウ</t>
    </rPh>
    <phoneticPr fontId="15"/>
  </si>
  <si>
    <t>（一財）運輸総合研究所</t>
    <rPh sb="1" eb="2">
      <t>イチ</t>
    </rPh>
    <rPh sb="2" eb="3">
      <t>ザイ</t>
    </rPh>
    <rPh sb="4" eb="6">
      <t>ウンユ</t>
    </rPh>
    <rPh sb="6" eb="8">
      <t>ソウゴウ</t>
    </rPh>
    <rPh sb="8" eb="11">
      <t>ケンキュウジョ</t>
    </rPh>
    <phoneticPr fontId="15"/>
  </si>
  <si>
    <t>当初契約（１０月９日へ記載）</t>
    <rPh sb="0" eb="2">
      <t>トウショ</t>
    </rPh>
    <rPh sb="2" eb="4">
      <t>ケイヤク</t>
    </rPh>
    <rPh sb="7" eb="8">
      <t>ツキ</t>
    </rPh>
    <rPh sb="9" eb="10">
      <t>ヒ</t>
    </rPh>
    <rPh sb="11" eb="13">
      <t>キサイ</t>
    </rPh>
    <phoneticPr fontId="15"/>
  </si>
  <si>
    <t>航空局 運航安全課
tel：03-5253-8111
内線（50359）</t>
    <rPh sb="0" eb="3">
      <t>コウクウキョク</t>
    </rPh>
    <rPh sb="4" eb="6">
      <t>ウンコウ</t>
    </rPh>
    <rPh sb="6" eb="8">
      <t>アンゼン</t>
    </rPh>
    <rPh sb="8" eb="9">
      <t>カ</t>
    </rPh>
    <phoneticPr fontId="15"/>
  </si>
  <si>
    <t>（株）日本空港コンサルタンツ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</si>
</sst>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_ "/>
    <numFmt numFmtId="177" formatCode="#,##0;&quot;▲ &quot;#,##0"/>
    <numFmt numFmtId="178" formatCode="m&quot;月&quot;d&quot;日&quot;;@"/>
    <numFmt numFmtId="179" formatCode="0_ "/>
    <numFmt numFmtId="180" formatCode="#,##0;&quot;△ &quot;#,##0"/>
  </numFmts>
  <fonts count="1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b/>
      <sz val="12"/>
      <name val="HGPｺﾞｼｯｸM"/>
      <family val="3"/>
      <charset val="128"/>
    </font>
    <font>
      <sz val="12"/>
      <name val="HGPｺﾞｼｯｸM"/>
      <family val="3"/>
      <charset val="128"/>
    </font>
    <font>
      <b/>
      <sz val="11"/>
      <name val="HGPｺﾞｼｯｸM"/>
      <family val="3"/>
      <charset val="128"/>
    </font>
    <font>
      <sz val="10"/>
      <name val="HGPｺﾞｼｯｸM"/>
      <family val="3"/>
      <charset val="128"/>
    </font>
    <font>
      <sz val="13"/>
      <name val="HGPｺﾞｼｯｸM"/>
      <family val="3"/>
      <charset val="128"/>
    </font>
    <font>
      <b/>
      <sz val="13"/>
      <name val="HGPｺﾞｼｯｸM"/>
      <family val="3"/>
      <charset val="128"/>
    </font>
    <font>
      <sz val="16"/>
      <name val="HGPｺﾞｼｯｸM"/>
      <family val="3"/>
      <charset val="128"/>
    </font>
    <font>
      <b/>
      <sz val="16"/>
      <name val="HGPｺﾞｼｯｸM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u/>
      <sz val="12"/>
      <name val="HGPｺﾞｼｯｸM"/>
      <family val="3"/>
      <charset val="128"/>
    </font>
    <font>
      <sz val="6"/>
      <name val="ＭＳ Ｐゴシック"/>
      <family val="3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2" fillId="0" borderId="0">
      <alignment vertical="center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Continuous" vertical="center" wrapText="1"/>
    </xf>
    <xf numFmtId="0" fontId="6" fillId="4" borderId="3" xfId="0" applyFont="1" applyFill="1" applyBorder="1" applyAlignment="1">
      <alignment horizontal="centerContinuous" vertical="center" wrapText="1"/>
    </xf>
    <xf numFmtId="0" fontId="6" fillId="4" borderId="4" xfId="0" applyFont="1" applyFill="1" applyBorder="1" applyAlignment="1">
      <alignment horizontal="centerContinuous" vertical="center" wrapText="1"/>
    </xf>
    <xf numFmtId="176" fontId="6" fillId="4" borderId="5" xfId="0" applyNumberFormat="1" applyFont="1" applyFill="1" applyBorder="1" applyAlignment="1">
      <alignment vertical="center"/>
    </xf>
    <xf numFmtId="14" fontId="6" fillId="4" borderId="5" xfId="0" applyNumberFormat="1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 wrapText="1"/>
    </xf>
    <xf numFmtId="177" fontId="10" fillId="0" borderId="0" xfId="0" applyNumberFormat="1" applyFont="1" applyAlignment="1">
      <alignment horizontal="centerContinuous" vertical="center"/>
    </xf>
    <xf numFmtId="177" fontId="3" fillId="0" borderId="0" xfId="0" applyNumberFormat="1" applyFont="1">
      <alignment vertical="center"/>
    </xf>
    <xf numFmtId="176" fontId="3" fillId="3" borderId="1" xfId="0" applyNumberFormat="1" applyFont="1" applyFill="1" applyBorder="1" applyAlignment="1">
      <alignment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0" fontId="6" fillId="4" borderId="12" xfId="0" applyNumberFormat="1" applyFont="1" applyFill="1" applyBorder="1" applyAlignment="1">
      <alignment vertical="center"/>
    </xf>
    <xf numFmtId="0" fontId="4" fillId="0" borderId="0" xfId="0" applyFont="1">
      <alignment vertical="center"/>
    </xf>
    <xf numFmtId="0" fontId="3" fillId="5" borderId="10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179" fontId="7" fillId="3" borderId="1" xfId="0" applyNumberFormat="1" applyFont="1" applyFill="1" applyBorder="1" applyAlignment="1">
      <alignment horizontal="center" vertical="center" wrapText="1"/>
    </xf>
    <xf numFmtId="179" fontId="7" fillId="5" borderId="1" xfId="0" applyNumberFormat="1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176" fontId="3" fillId="5" borderId="1" xfId="0" applyNumberFormat="1" applyFont="1" applyFill="1" applyBorder="1" applyAlignment="1">
      <alignment horizontal="left" vertical="center" wrapText="1"/>
    </xf>
    <xf numFmtId="180" fontId="9" fillId="4" borderId="5" xfId="0" applyNumberFormat="1" applyFont="1" applyFill="1" applyBorder="1" applyAlignment="1">
      <alignment horizontal="right" vertical="center" shrinkToFi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distributed" vertical="center" wrapText="1" indent="1"/>
    </xf>
    <xf numFmtId="0" fontId="4" fillId="2" borderId="7" xfId="0" applyFont="1" applyFill="1" applyBorder="1" applyAlignment="1">
      <alignment horizontal="distributed" vertical="center" wrapText="1"/>
    </xf>
    <xf numFmtId="177" fontId="4" fillId="2" borderId="7" xfId="0" applyNumberFormat="1" applyFont="1" applyFill="1" applyBorder="1" applyAlignment="1">
      <alignment horizontal="distributed" vertical="center" inden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14" fillId="0" borderId="0" xfId="0" applyFont="1" applyBorder="1">
      <alignment vertical="center"/>
    </xf>
    <xf numFmtId="0" fontId="5" fillId="0" borderId="0" xfId="0" applyFont="1" applyBorder="1">
      <alignment vertical="center"/>
    </xf>
    <xf numFmtId="0" fontId="3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7" fontId="3" fillId="0" borderId="0" xfId="0" applyNumberFormat="1" applyFont="1" applyBorder="1">
      <alignment vertical="center"/>
    </xf>
    <xf numFmtId="177" fontId="5" fillId="0" borderId="0" xfId="0" applyNumberFormat="1" applyFont="1" applyBorder="1">
      <alignment vertical="center"/>
    </xf>
    <xf numFmtId="0" fontId="5" fillId="0" borderId="0" xfId="0" applyFont="1" applyFill="1" applyBorder="1" applyAlignment="1">
      <alignment horizontal="right" vertical="center"/>
    </xf>
    <xf numFmtId="0" fontId="3" fillId="0" borderId="0" xfId="0" applyFont="1" applyFill="1" applyBorder="1">
      <alignment vertical="center"/>
    </xf>
    <xf numFmtId="180" fontId="8" fillId="3" borderId="1" xfId="0" applyNumberFormat="1" applyFont="1" applyFill="1" applyBorder="1" applyAlignment="1">
      <alignment horizontal="right" vertical="center" wrapText="1" shrinkToFit="1"/>
    </xf>
    <xf numFmtId="178" fontId="3" fillId="3" borderId="1" xfId="0" applyNumberFormat="1" applyFont="1" applyFill="1" applyBorder="1" applyAlignment="1">
      <alignment horizontal="center" vertical="center" wrapText="1"/>
    </xf>
    <xf numFmtId="0" fontId="3" fillId="3" borderId="11" xfId="0" applyNumberFormat="1" applyFont="1" applyFill="1" applyBorder="1" applyAlignment="1">
      <alignment vertical="center" wrapText="1"/>
    </xf>
    <xf numFmtId="180" fontId="8" fillId="5" borderId="1" xfId="0" applyNumberFormat="1" applyFont="1" applyFill="1" applyBorder="1" applyAlignment="1">
      <alignment horizontal="right" vertical="center" wrapText="1" shrinkToFit="1"/>
    </xf>
    <xf numFmtId="178" fontId="3" fillId="5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left" vertical="center" wrapText="1" shrinkToFit="1"/>
    </xf>
    <xf numFmtId="0" fontId="3" fillId="5" borderId="11" xfId="0" applyNumberFormat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 shrinkToFit="1"/>
    </xf>
    <xf numFmtId="0" fontId="3" fillId="0" borderId="1" xfId="0" applyFont="1" applyFill="1" applyBorder="1" applyAlignment="1">
      <alignment vertical="center" wrapText="1" shrinkToFit="1"/>
    </xf>
    <xf numFmtId="178" fontId="3" fillId="0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left" vertical="center" wrapText="1" shrinkToFit="1"/>
    </xf>
  </cellXfs>
  <cellStyles count="6">
    <cellStyle name="桁区切り 2" xfId="4"/>
    <cellStyle name="桁区切り 3" xfId="5"/>
    <cellStyle name="標準" xfId="0" builtinId="0"/>
    <cellStyle name="標準 2" xfId="3"/>
    <cellStyle name="標準 3" xfId="2"/>
    <cellStyle name="標準 3 2" xfId="1"/>
  </cellStyles>
  <dxfs count="11">
    <dxf>
      <fill>
        <patternFill>
          <bgColor indexed="51"/>
        </patternFill>
      </fill>
    </dxf>
    <dxf>
      <fill>
        <patternFill>
          <bgColor indexed="45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FF66"/>
        </patternFill>
      </fill>
    </dxf>
    <dxf>
      <font>
        <color auto="1"/>
      </font>
      <fill>
        <patternFill>
          <bgColor rgb="FFFF0000"/>
        </patternFill>
      </fill>
    </dxf>
    <dxf>
      <fill>
        <patternFill>
          <bgColor rgb="FFFFC7CE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colors>
    <mruColors>
      <color rgb="FFFF66CC"/>
      <color rgb="FFFF66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168;/&#36939;&#36664;/&#12304;&#33258;&#21205;&#36554;&#23433;&#20840;&#29305;&#21029;&#20250;&#35336;&#12305;(R1(H31)&#31532;4&#22235;&#21322;&#26399;&#20998;)&#22996;&#35351;&#35519;&#26619;&#12395;&#38306;&#12377;&#12427;&#25903;&#20986;&#29366;&#2784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様式1委託調査"/>
      <sheetName val="作業要領"/>
      <sheetName val="データリスト"/>
    </sheetNames>
    <sheetDataSet>
      <sheetData sheetId="0" refreshError="1"/>
      <sheetData sheetId="1" refreshError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tabSelected="1" zoomScale="55" zoomScaleNormal="55" zoomScaleSheetLayoutView="70" workbookViewId="0">
      <selection activeCell="B5" sqref="B5"/>
    </sheetView>
  </sheetViews>
  <sheetFormatPr defaultRowHeight="13.5" x14ac:dyDescent="0.15"/>
  <cols>
    <col min="1" max="1" width="5.25" style="1" customWidth="1"/>
    <col min="2" max="3" width="20.625" style="1" customWidth="1"/>
    <col min="4" max="4" width="17.75" style="1" bestFit="1" customWidth="1"/>
    <col min="5" max="5" width="15.625" style="2" customWidth="1"/>
    <col min="6" max="6" width="18.375" style="17" customWidth="1"/>
    <col min="7" max="7" width="15.625" style="1" customWidth="1"/>
    <col min="8" max="9" width="20.625" style="1" customWidth="1"/>
    <col min="10" max="16384" width="9" style="1"/>
  </cols>
  <sheetData>
    <row r="1" spans="1:10" s="12" customFormat="1" ht="15" customHeight="1" x14ac:dyDescent="0.15">
      <c r="A1" s="13"/>
      <c r="B1" s="14"/>
      <c r="C1" s="14"/>
      <c r="D1" s="14"/>
      <c r="E1" s="15"/>
      <c r="F1" s="16"/>
      <c r="G1" s="14"/>
      <c r="H1" s="14"/>
    </row>
    <row r="2" spans="1:10" ht="15" customHeight="1" x14ac:dyDescent="0.15">
      <c r="A2" s="39"/>
      <c r="B2" s="39"/>
      <c r="C2" s="39"/>
      <c r="D2" s="39"/>
      <c r="E2" s="42"/>
      <c r="F2" s="44"/>
      <c r="G2" s="39"/>
      <c r="H2" s="39"/>
      <c r="I2" s="39"/>
      <c r="J2" s="39"/>
    </row>
    <row r="3" spans="1:10" s="11" customFormat="1" ht="20.100000000000001" customHeight="1" x14ac:dyDescent="0.15">
      <c r="A3" s="40" t="s">
        <v>16</v>
      </c>
      <c r="B3" s="41"/>
      <c r="C3" s="41"/>
      <c r="D3" s="41"/>
      <c r="E3" s="43"/>
      <c r="F3" s="45"/>
      <c r="G3" s="41"/>
      <c r="H3" s="41"/>
      <c r="I3" s="41"/>
      <c r="J3" s="41"/>
    </row>
    <row r="4" spans="1:10" ht="15" thickBot="1" x14ac:dyDescent="0.2">
      <c r="A4" s="39"/>
      <c r="B4" s="39"/>
      <c r="C4" s="39"/>
      <c r="D4" s="39"/>
      <c r="E4" s="42"/>
      <c r="F4" s="44"/>
      <c r="G4" s="46"/>
      <c r="H4" s="46"/>
      <c r="I4" s="47"/>
      <c r="J4" s="46" t="s">
        <v>4</v>
      </c>
    </row>
    <row r="5" spans="1:10" s="21" customFormat="1" ht="54" customHeight="1" x14ac:dyDescent="0.15">
      <c r="A5" s="32" t="s">
        <v>0</v>
      </c>
      <c r="B5" s="33" t="s">
        <v>3</v>
      </c>
      <c r="C5" s="34" t="s">
        <v>8</v>
      </c>
      <c r="D5" s="34" t="s">
        <v>10</v>
      </c>
      <c r="E5" s="35" t="s">
        <v>1</v>
      </c>
      <c r="F5" s="36" t="s">
        <v>2</v>
      </c>
      <c r="G5" s="34" t="s">
        <v>9</v>
      </c>
      <c r="H5" s="37" t="s">
        <v>7</v>
      </c>
      <c r="I5" s="37" t="s">
        <v>5</v>
      </c>
      <c r="J5" s="38" t="s">
        <v>6</v>
      </c>
    </row>
    <row r="6" spans="1:10" ht="99.75" customHeight="1" x14ac:dyDescent="0.15">
      <c r="A6" s="22">
        <v>1</v>
      </c>
      <c r="B6" s="23" t="s">
        <v>17</v>
      </c>
      <c r="C6" s="24" t="s">
        <v>40</v>
      </c>
      <c r="D6" s="28">
        <v>5010001075465</v>
      </c>
      <c r="E6" s="29" t="s">
        <v>19</v>
      </c>
      <c r="F6" s="51">
        <v>3850000</v>
      </c>
      <c r="G6" s="52">
        <v>43839</v>
      </c>
      <c r="H6" s="53" t="s">
        <v>20</v>
      </c>
      <c r="I6" s="30" t="s">
        <v>21</v>
      </c>
      <c r="J6" s="54"/>
    </row>
    <row r="7" spans="1:10" ht="126.75" customHeight="1" x14ac:dyDescent="0.15">
      <c r="A7" s="22">
        <v>2</v>
      </c>
      <c r="B7" s="25" t="s">
        <v>22</v>
      </c>
      <c r="C7" s="55" t="s">
        <v>23</v>
      </c>
      <c r="D7" s="28" t="s">
        <v>24</v>
      </c>
      <c r="E7" s="29" t="s">
        <v>25</v>
      </c>
      <c r="F7" s="51" t="s">
        <v>26</v>
      </c>
      <c r="G7" s="52">
        <v>43845</v>
      </c>
      <c r="H7" s="53" t="s">
        <v>27</v>
      </c>
      <c r="I7" s="30" t="s">
        <v>28</v>
      </c>
      <c r="J7" s="54"/>
    </row>
    <row r="8" spans="1:10" ht="93" customHeight="1" x14ac:dyDescent="0.15">
      <c r="A8" s="22">
        <v>3</v>
      </c>
      <c r="B8" s="23" t="s">
        <v>29</v>
      </c>
      <c r="C8" s="24" t="s">
        <v>18</v>
      </c>
      <c r="D8" s="28">
        <v>5010001075465</v>
      </c>
      <c r="E8" s="29" t="s">
        <v>19</v>
      </c>
      <c r="F8" s="51">
        <v>-220000</v>
      </c>
      <c r="G8" s="52">
        <v>43896</v>
      </c>
      <c r="H8" s="53" t="s">
        <v>30</v>
      </c>
      <c r="I8" s="30" t="s">
        <v>31</v>
      </c>
      <c r="J8" s="54"/>
    </row>
    <row r="9" spans="1:10" ht="86.25" customHeight="1" x14ac:dyDescent="0.15">
      <c r="A9" s="22">
        <v>4</v>
      </c>
      <c r="B9" s="3" t="s">
        <v>12</v>
      </c>
      <c r="C9" s="3" t="s">
        <v>13</v>
      </c>
      <c r="D9" s="27">
        <v>2010001016851</v>
      </c>
      <c r="E9" s="4" t="s">
        <v>11</v>
      </c>
      <c r="F9" s="48">
        <v>68100</v>
      </c>
      <c r="G9" s="49">
        <v>43903</v>
      </c>
      <c r="H9" s="19" t="s">
        <v>14</v>
      </c>
      <c r="I9" s="18" t="s">
        <v>15</v>
      </c>
      <c r="J9" s="50"/>
    </row>
    <row r="10" spans="1:10" ht="86.25" customHeight="1" x14ac:dyDescent="0.15">
      <c r="A10" s="22">
        <v>5</v>
      </c>
      <c r="B10" s="26" t="s">
        <v>36</v>
      </c>
      <c r="C10" s="56" t="s">
        <v>37</v>
      </c>
      <c r="D10" s="27">
        <v>4010405010473</v>
      </c>
      <c r="E10" s="4" t="s">
        <v>19</v>
      </c>
      <c r="F10" s="48">
        <v>-1419000</v>
      </c>
      <c r="G10" s="57">
        <v>43907</v>
      </c>
      <c r="H10" s="58" t="s">
        <v>38</v>
      </c>
      <c r="I10" s="30" t="s">
        <v>39</v>
      </c>
      <c r="J10" s="50"/>
    </row>
    <row r="11" spans="1:10" ht="86.25" customHeight="1" thickBot="1" x14ac:dyDescent="0.2">
      <c r="A11" s="22">
        <v>6</v>
      </c>
      <c r="B11" s="26" t="s">
        <v>32</v>
      </c>
      <c r="C11" s="56" t="s">
        <v>33</v>
      </c>
      <c r="D11" s="27">
        <v>3120001056860</v>
      </c>
      <c r="E11" s="4" t="s">
        <v>19</v>
      </c>
      <c r="F11" s="48">
        <v>-3740000</v>
      </c>
      <c r="G11" s="57">
        <v>43908</v>
      </c>
      <c r="H11" s="58" t="s">
        <v>34</v>
      </c>
      <c r="I11" s="30" t="s">
        <v>35</v>
      </c>
      <c r="J11" s="50"/>
    </row>
    <row r="12" spans="1:10" s="10" customFormat="1" ht="30" customHeight="1" thickBot="1" x14ac:dyDescent="0.2">
      <c r="A12" s="5"/>
      <c r="B12" s="6"/>
      <c r="C12" s="6"/>
      <c r="D12" s="6"/>
      <c r="E12" s="7"/>
      <c r="F12" s="31">
        <f>SUBTOTAL(9,F9:F11)</f>
        <v>-5090900</v>
      </c>
      <c r="G12" s="9"/>
      <c r="H12" s="9"/>
      <c r="I12" s="8"/>
      <c r="J12" s="20"/>
    </row>
  </sheetData>
  <sortState ref="A2:J11">
    <sortCondition descending="1" ref="G5:G6"/>
    <sortCondition ref="F5:F6"/>
  </sortState>
  <phoneticPr fontId="2"/>
  <conditionalFormatting sqref="B11">
    <cfRule type="expression" dxfId="10" priority="49">
      <formula>IF(FF11&gt;0,FF11=DN11,"")</formula>
    </cfRule>
  </conditionalFormatting>
  <conditionalFormatting sqref="C11">
    <cfRule type="containsText" dxfId="9" priority="47" operator="containsText" text="㈱">
      <formula>NOT(ISERROR(SEARCH("㈱",C11)))</formula>
    </cfRule>
    <cfRule type="expression" dxfId="8" priority="48">
      <formula>(LENB(DBCS(C11))-LENB(C11))</formula>
    </cfRule>
  </conditionalFormatting>
  <conditionalFormatting sqref="B10">
    <cfRule type="expression" dxfId="7" priority="38">
      <formula>IF(FF10&gt;0,FF10=DN10,"")</formula>
    </cfRule>
  </conditionalFormatting>
  <conditionalFormatting sqref="C10">
    <cfRule type="containsText" dxfId="6" priority="36" operator="containsText" text="㈱">
      <formula>NOT(ISERROR(SEARCH("㈱",C10)))</formula>
    </cfRule>
    <cfRule type="expression" dxfId="5" priority="37">
      <formula>(LENB(DBCS(C10))-LENB(C10))</formula>
    </cfRule>
  </conditionalFormatting>
  <conditionalFormatting sqref="B7">
    <cfRule type="expression" dxfId="4" priority="17">
      <formula>IF(FF7&gt;0,FF7=DN7,"")</formula>
    </cfRule>
  </conditionalFormatting>
  <conditionalFormatting sqref="C7">
    <cfRule type="containsText" dxfId="3" priority="15" operator="containsText" text="㈱">
      <formula>NOT(ISERROR(SEARCH("㈱",C7)))</formula>
    </cfRule>
    <cfRule type="expression" dxfId="2" priority="16">
      <formula>(LENB(DBCS(C7))-LENB(C7))</formula>
    </cfRule>
  </conditionalFormatting>
  <conditionalFormatting sqref="D7:F7 H7:J7 A6:J6 B8:J9 H10:J11 D10:F11 A7:A11">
    <cfRule type="expression" dxfId="1" priority="116" stopIfTrue="1">
      <formula>AND(#REF!="内訳")</formula>
    </cfRule>
    <cfRule type="expression" dxfId="0" priority="117" stopIfTrue="1">
      <formula>AND(#REF!="小計")</formula>
    </cfRule>
  </conditionalFormatting>
  <dataValidations count="3">
    <dataValidation type="list" allowBlank="1" showInputMessage="1" sqref="E12">
      <formula1>"一般競争入札,指名競争入札,随意契約（競争性あり）,随意契約（競争性なし）"</formula1>
    </dataValidation>
    <dataValidation operator="equal" allowBlank="1" showInputMessage="1" showErrorMessage="1" sqref="C6:C8 C10:C11"/>
    <dataValidation type="list" allowBlank="1" showInputMessage="1" showErrorMessage="1" sqref="E7:E8 E10:E11">
      <formula1>#REF!</formula1>
    </dataValidation>
  </dataValidations>
  <printOptions horizontalCentered="1"/>
  <pageMargins left="0.19685039370078741" right="0.19685039370078741" top="0.59055118110236227" bottom="0.19685039370078741" header="0.31496062992125984" footer="0.51181102362204722"/>
  <pageSetup paperSize="9" scale="89" fitToHeight="0" orientation="landscape" r:id="rId1"/>
  <headerFooter alignWithMargins="0">
    <oddHeader>&amp;C&amp;"HGPｺﾞｼｯｸM,ﾒﾃﾞｨｳﾑ"&amp;16令和元年度（平成31年度）　委託調査費に関する契約状況（1月～3月）&amp;R&amp;"HGPｺﾞｼｯｸM,ﾒﾃﾞｨｳﾑ"&amp;16様式５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#REF!</xm:f>
          </x14:formula1>
          <xm:sqref>E9</xm:sqref>
        </x14:dataValidation>
        <x14:dataValidation type="list" allowBlank="1" showInputMessage="1" showErrorMessage="1">
          <x14:formula1>
            <xm:f>'D:\文書係\01：情報の公表\★H31年度分依頼\02委託調査費（四半期毎）\第4四半期分\02.各部局回答\31第4四半期\済\運輸\[【自動車安全特別会計】(R1(H31)第4四半期分)委託調査に関する支出状況.xlsx]データリスト'!#REF!</xm:f>
          </x14:formula1>
          <xm:sqref>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様式5委託調査</vt:lpstr>
      <vt:lpstr>様式5委託調査!Print_Area</vt:lpstr>
      <vt:lpstr>様式5委託調査!Print_Titles</vt:lpstr>
    </vt:vector>
  </TitlesOfParts>
  <Company>予算編成支援システム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o12p35</dc:creator>
  <cp:lastModifiedBy>ㅤ</cp:lastModifiedBy>
  <cp:lastPrinted>2020-06-10T08:16:33Z</cp:lastPrinted>
  <dcterms:created xsi:type="dcterms:W3CDTF">2009-03-05T11:36:14Z</dcterms:created>
  <dcterms:modified xsi:type="dcterms:W3CDTF">2020-06-10T08:16:58Z</dcterms:modified>
</cp:coreProperties>
</file>