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firstSheet="1" activeTab="1"/>
  </bookViews>
  <sheets>
    <sheet name="競争性のない随意契約によらざるを得ないもの" sheetId="1" r:id="rId1"/>
    <sheet name="緊急の必要により競争に付することができないもの" sheetId="2" r:id="rId2"/>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workbook>
</file>

<file path=xl/calcChain.xml><?xml version="1.0" encoding="utf-8"?>
<calcChain xmlns="http://schemas.openxmlformats.org/spreadsheetml/2006/main">
  <c r="H7" i="2" l="1"/>
  <c r="H6" i="2"/>
  <c r="H5" i="2"/>
  <c r="H5" i="1"/>
</calcChain>
</file>

<file path=xl/sharedStrings.xml><?xml version="1.0" encoding="utf-8"?>
<sst xmlns="http://schemas.openxmlformats.org/spreadsheetml/2006/main" count="57" uniqueCount="40">
  <si>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</si>
  <si>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</si>
  <si>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</si>
  <si>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</si>
  <si>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</si>
  <si>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</si>
  <si>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</si>
  <si>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</si>
  <si>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</si>
  <si>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</si>
  <si>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</si>
  <si>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</si>
  <si>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</si>
  <si>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t>緊急の必要により競争に付することができないもの</t>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</si>
  <si>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1"/>
  </si>
  <si>
    <r>
      <t>契約件名又は</t>
    </r>
    <r>
      <rPr>
        <sz val="11"/>
        <rFont val="HGSｺﾞｼｯｸM"/>
        <family val="3"/>
        <charset val="128"/>
      </rPr>
      <t>内容</t>
    </r>
    <rPh sb="0" eb="2">
      <t>ケイヤク</t>
    </rPh>
    <rPh sb="2" eb="4">
      <t>ケンメイ</t>
    </rPh>
    <rPh sb="4" eb="5">
      <t>マタ</t>
    </rPh>
    <rPh sb="6" eb="8">
      <t>ナイヨウ</t>
    </rPh>
    <phoneticPr fontId="1"/>
  </si>
  <si>
    <t>国土交通大学校行政情報システム運用管理業務</t>
    <rPh sb="0" eb="7">
      <t>コクドコウツウダイガッコウ</t>
    </rPh>
    <rPh sb="7" eb="9">
      <t>ギョウセイ</t>
    </rPh>
    <rPh sb="9" eb="11">
      <t>ジョウホウ</t>
    </rPh>
    <rPh sb="15" eb="17">
      <t>ウンヨウ</t>
    </rPh>
    <rPh sb="17" eb="19">
      <t>カンリ</t>
    </rPh>
    <rPh sb="19" eb="21">
      <t>ギョウム</t>
    </rPh>
    <phoneticPr fontId="9"/>
  </si>
  <si>
    <t>支出負担行為担当官
国土交通大学校長　岩瀬　忠篤
東京都小平市喜平町２－２－１</t>
    <rPh sb="0" eb="2">
      <t>シシュツ</t>
    </rPh>
    <rPh sb="2" eb="4">
      <t>フタン</t>
    </rPh>
    <rPh sb="4" eb="6">
      <t>コウイ</t>
    </rPh>
    <rPh sb="6" eb="9">
      <t>タントウカン</t>
    </rPh>
    <rPh sb="10" eb="17">
      <t>コクドコウツウダイガッコウ</t>
    </rPh>
    <rPh sb="17" eb="18">
      <t>チョウ</t>
    </rPh>
    <rPh sb="19" eb="21">
      <t>イワセ</t>
    </rPh>
    <rPh sb="22" eb="23">
      <t>タダ</t>
    </rPh>
    <rPh sb="23" eb="24">
      <t>アツシ</t>
    </rPh>
    <phoneticPr fontId="9"/>
  </si>
  <si>
    <t>（株）エスエスイー
東京都品川区東五反田１－１１－１５</t>
    <rPh sb="0" eb="3">
      <t>カブ</t>
    </rPh>
    <rPh sb="10" eb="13">
      <t>トウキョウト</t>
    </rPh>
    <rPh sb="13" eb="16">
      <t>シナガワク</t>
    </rPh>
    <rPh sb="16" eb="17">
      <t>ヒガシ</t>
    </rPh>
    <rPh sb="17" eb="20">
      <t>ゴタンダ</t>
    </rPh>
    <phoneticPr fontId="9"/>
  </si>
  <si>
    <t>会計法第２９条の３第４項</t>
  </si>
  <si>
    <t>イ（イ）</t>
  </si>
  <si>
    <t>平成32年度</t>
    <rPh sb="0" eb="2">
      <t>ヘイセイ</t>
    </rPh>
    <rPh sb="4" eb="6">
      <t>ネンド</t>
    </rPh>
    <phoneticPr fontId="9"/>
  </si>
  <si>
    <t>平成31年度の一般競争入札案件である「国土交通大学校行政情報システム運用管理業務」（以下、「SE業務」とする。）については、下記の通り入札に付していたがそれぞれ不落・不調の処理を行った。
　第１回入札　公告日　平成31年２月15日　　開札日　平成31年３月８日（21日間）
　　・入札者　（株）エスエスイー（１社）　
・処理：不落（最低入札額が予定価格を超えたため）
　第２回入札　公告日　平成31年３月14日　　開札日　平成31年３月20日（6日間）
　　※第１回入札から仕様の変更（ＳＥが来校する日を毎週火曜日＋隔週木曜日から毎週火曜日のみへ変更）
　　・入札者　（株）エスエスイー（１社）　
・処理：不落（最低入札額が予定価格を超えたため）
　第３回入札　公告日　平成31年３月22日　　開札日　平成31年３月27日（6日間）
　　※第２回入札から仕様を変更せず、予定価格を変更。
　　・入札者　なし
　　・処理：不調（３月28日付）
SE業務は国土交通大学校のシステム担当職員と共にイントラネットやホームページの管理、サーバ保守、PCの不具合改善についての対応を一元的に行うほか、不正アクセス等の緊急的な事案の発生時には当校職員と共に対応を行うものであり、これらへの対応のため次期契約者を早急に確定する必要がある。
特にサーバ関連業務については、サーバとの安全な通信を保証するものであり、当該業務を欠くと安全にHPを公開できなくなり、HPの公開を停止する等の支障が発生し、研修募集や入札公告事務等の各種業務の円滑な遂行を阻害することとなるため、平成31年４月１日からの契約が必要である。
また、サーバ関連業務は年間契約で日割契約が困難であるため、仮に期間を分割して後期分を競争に付したとしても、両期共にサーバ関連経費が同額計上されることとなるため、当該金額が過大となり得る。サーバ関連業務とその他業務は密接に関連し、不具合対応時は各業務の受注者が分割されていた場合、不具合の特定に支障を生じるため、各業務を分割することは困難である。
以上の状況を踏まえると、平成31年度４月１日から履行可能な業者は当校のSE業務履行実績を有しシステム構成に精通している現契約者「株式会社エスエスイー」のみであり、株式会社エスエスイーと随意契約を締結するものである</t>
    <phoneticPr fontId="1"/>
  </si>
  <si>
    <t>吸収式冷温水発生機不具合修繕</t>
    <rPh sb="0" eb="3">
      <t>キュウシュウシキ</t>
    </rPh>
    <rPh sb="3" eb="4">
      <t>レイ</t>
    </rPh>
    <rPh sb="4" eb="6">
      <t>オンスイ</t>
    </rPh>
    <rPh sb="6" eb="9">
      <t>ハッセイキ</t>
    </rPh>
    <rPh sb="9" eb="12">
      <t>フグアイ</t>
    </rPh>
    <rPh sb="12" eb="14">
      <t>シュウゼン</t>
    </rPh>
    <phoneticPr fontId="9"/>
  </si>
  <si>
    <t>支出負担行為担当官
国土交通大学校長岩瀬　忠篤
東京都小平市喜平町２－２－１</t>
    <rPh sb="0" eb="2">
      <t>シシュツ</t>
    </rPh>
    <rPh sb="2" eb="4">
      <t>フタン</t>
    </rPh>
    <rPh sb="4" eb="6">
      <t>コウイ</t>
    </rPh>
    <rPh sb="6" eb="9">
      <t>タントウカン</t>
    </rPh>
    <rPh sb="10" eb="12">
      <t>コクド</t>
    </rPh>
    <rPh sb="12" eb="14">
      <t>コウツウ</t>
    </rPh>
    <rPh sb="14" eb="15">
      <t>ダイ</t>
    </rPh>
    <rPh sb="15" eb="18">
      <t>ガッコウチョウ</t>
    </rPh>
    <rPh sb="24" eb="27">
      <t>トウキョウト</t>
    </rPh>
    <rPh sb="27" eb="30">
      <t>コダイラシ</t>
    </rPh>
    <rPh sb="30" eb="32">
      <t>キヘイ</t>
    </rPh>
    <rPh sb="32" eb="33">
      <t>マチ</t>
    </rPh>
    <phoneticPr fontId="10"/>
  </si>
  <si>
    <t>(株)シミズ・ビルライフケア
東京都中央区京橋二丁目10番2号</t>
    <rPh sb="0" eb="3">
      <t>カブ</t>
    </rPh>
    <phoneticPr fontId="9"/>
  </si>
  <si>
    <t>令和元年５月末頃、当校の空調を管理している冷温水発生機のうち１台が故障した結果、夏場の研修環境の悪化や体調不良者の発生が懸念される状態となった。
早急に対応できるのは各関係業者との履行監督体制を整えており、不具合とその対策案を詳細に把握し、また吸収式冷温水発生機の運用を含めた施設管理業務を受託し当校設置機器に精通している株式会社シミズ・ビルライフケアだけであったため。</t>
    <rPh sb="0" eb="2">
      <t>レイワ</t>
    </rPh>
    <rPh sb="2" eb="4">
      <t>ガンネン</t>
    </rPh>
    <rPh sb="5" eb="6">
      <t>ガツ</t>
    </rPh>
    <rPh sb="6" eb="7">
      <t>マツ</t>
    </rPh>
    <rPh sb="7" eb="8">
      <t>ゴロ</t>
    </rPh>
    <rPh sb="9" eb="11">
      <t>トウコウ</t>
    </rPh>
    <rPh sb="12" eb="14">
      <t>クウチョウ</t>
    </rPh>
    <rPh sb="15" eb="17">
      <t>カンリ</t>
    </rPh>
    <rPh sb="21" eb="22">
      <t>レイ</t>
    </rPh>
    <rPh sb="22" eb="24">
      <t>オンスイ</t>
    </rPh>
    <rPh sb="24" eb="27">
      <t>ハッセイキ</t>
    </rPh>
    <rPh sb="31" eb="32">
      <t>ダイ</t>
    </rPh>
    <rPh sb="33" eb="35">
      <t>コショウ</t>
    </rPh>
    <rPh sb="37" eb="39">
      <t>ケッカ</t>
    </rPh>
    <rPh sb="40" eb="42">
      <t>ナツバ</t>
    </rPh>
    <rPh sb="43" eb="45">
      <t>ケンシュウ</t>
    </rPh>
    <rPh sb="45" eb="47">
      <t>カンキョウ</t>
    </rPh>
    <rPh sb="48" eb="50">
      <t>アッカ</t>
    </rPh>
    <rPh sb="51" eb="53">
      <t>タイチョウ</t>
    </rPh>
    <rPh sb="53" eb="55">
      <t>フリョウ</t>
    </rPh>
    <rPh sb="55" eb="56">
      <t>シャ</t>
    </rPh>
    <rPh sb="57" eb="59">
      <t>ハッセイ</t>
    </rPh>
    <rPh sb="60" eb="62">
      <t>ケネン</t>
    </rPh>
    <rPh sb="65" eb="67">
      <t>ジョウタイ</t>
    </rPh>
    <rPh sb="73" eb="75">
      <t>ソウキュウ</t>
    </rPh>
    <rPh sb="76" eb="78">
      <t>タイオウ</t>
    </rPh>
    <phoneticPr fontId="9"/>
  </si>
  <si>
    <t>当初は特命随契であったが、内部監査にてなじまないとの指摘があり緊急随契として整理。</t>
    <rPh sb="0" eb="2">
      <t>トウショ</t>
    </rPh>
    <rPh sb="3" eb="5">
      <t>トクメイ</t>
    </rPh>
    <rPh sb="5" eb="7">
      <t>ズイケイ</t>
    </rPh>
    <rPh sb="13" eb="15">
      <t>ナイブ</t>
    </rPh>
    <rPh sb="15" eb="17">
      <t>カンサ</t>
    </rPh>
    <rPh sb="26" eb="28">
      <t>シテキ</t>
    </rPh>
    <rPh sb="31" eb="33">
      <t>キンキュウ</t>
    </rPh>
    <rPh sb="33" eb="35">
      <t>ズイケイ</t>
    </rPh>
    <rPh sb="38" eb="40">
      <t>セイリ</t>
    </rPh>
    <phoneticPr fontId="9"/>
  </si>
  <si>
    <t>国土交通大学校西武鉄道側樹木伐採等業務</t>
    <rPh sb="0" eb="4">
      <t>コクドコウツウ</t>
    </rPh>
    <rPh sb="4" eb="7">
      <t>ダイガッコウ</t>
    </rPh>
    <rPh sb="7" eb="9">
      <t>セイブ</t>
    </rPh>
    <rPh sb="9" eb="11">
      <t>テツドウ</t>
    </rPh>
    <rPh sb="11" eb="12">
      <t>ガワ</t>
    </rPh>
    <rPh sb="12" eb="14">
      <t>ジュモク</t>
    </rPh>
    <rPh sb="14" eb="16">
      <t>バッサイ</t>
    </rPh>
    <rPh sb="16" eb="17">
      <t>トウ</t>
    </rPh>
    <rPh sb="17" eb="19">
      <t>ギョウム</t>
    </rPh>
    <phoneticPr fontId="9"/>
  </si>
  <si>
    <t>支出負担行為担当官
国土交通大学校長神山　敬次
東京都小平市喜平町２－２－１</t>
    <rPh sb="0" eb="2">
      <t>シシュツ</t>
    </rPh>
    <rPh sb="2" eb="4">
      <t>フタン</t>
    </rPh>
    <rPh sb="4" eb="6">
      <t>コウイ</t>
    </rPh>
    <rPh sb="6" eb="9">
      <t>タントウカン</t>
    </rPh>
    <rPh sb="10" eb="12">
      <t>コクド</t>
    </rPh>
    <rPh sb="12" eb="14">
      <t>コウツウ</t>
    </rPh>
    <rPh sb="14" eb="15">
      <t>ダイ</t>
    </rPh>
    <rPh sb="15" eb="18">
      <t>ガッコウチョウ</t>
    </rPh>
    <rPh sb="18" eb="23">
      <t>カミヤマケイジ</t>
    </rPh>
    <rPh sb="24" eb="27">
      <t>トウキョウト</t>
    </rPh>
    <rPh sb="27" eb="30">
      <t>コダイラシ</t>
    </rPh>
    <rPh sb="30" eb="32">
      <t>キヘイ</t>
    </rPh>
    <rPh sb="32" eb="33">
      <t>マチ</t>
    </rPh>
    <phoneticPr fontId="10"/>
  </si>
  <si>
    <t>(株)堀切庭園
東京都杉並区荻窪3-6-15-103</t>
    <rPh sb="0" eb="3">
      <t>カブ</t>
    </rPh>
    <rPh sb="3" eb="5">
      <t>ホリキリ</t>
    </rPh>
    <rPh sb="5" eb="7">
      <t>テイエン</t>
    </rPh>
    <phoneticPr fontId="9"/>
  </si>
  <si>
    <t>国土交通大学校内における樹木等について、一部の樹木等の枝葉が敷地を越え西武鉄道が管理する西武多摩湖線まで生育しており、台風等の影響で電線を切りかねないので早急に対応する必要があった。
一般競争の期間を確保する猶予がないため別契約「国土交通大学校環境整備業務一式」を受注し、当校敷地内の植栽関係に精通しており、また作業内容を詳細に理解し、作業員・機材の対応が可能であると事前に確認を得た株式会社堀切庭苑と契約を結ぶ必要があった。</t>
    <rPh sb="59" eb="61">
      <t>タイフウ</t>
    </rPh>
    <rPh sb="61" eb="62">
      <t>トウ</t>
    </rPh>
    <rPh sb="63" eb="65">
      <t>エイキョウ</t>
    </rPh>
    <rPh sb="66" eb="68">
      <t>デンセン</t>
    </rPh>
    <rPh sb="69" eb="70">
      <t>キ</t>
    </rPh>
    <rPh sb="77" eb="79">
      <t>ソウキュウ</t>
    </rPh>
    <rPh sb="80" eb="82">
      <t>タイオウ</t>
    </rPh>
    <rPh sb="84" eb="86">
      <t>ヒツヨウ</t>
    </rPh>
    <rPh sb="92" eb="94">
      <t>イッパン</t>
    </rPh>
    <rPh sb="94" eb="96">
      <t>キョウソウ</t>
    </rPh>
    <rPh sb="97" eb="99">
      <t>キカン</t>
    </rPh>
    <rPh sb="100" eb="102">
      <t>カクホ</t>
    </rPh>
    <rPh sb="104" eb="106">
      <t>ユウヨ</t>
    </rPh>
    <rPh sb="201" eb="203">
      <t>ケイヤク</t>
    </rPh>
    <rPh sb="204" eb="205">
      <t>ムス</t>
    </rPh>
    <rPh sb="206" eb="208">
      <t>ヒツヨウ</t>
    </rPh>
    <phoneticPr fontId="9"/>
  </si>
  <si>
    <t>国土交通大学校（小平本校）施設管理業務　一式
（平成３１年度大１四半期分）</t>
    <rPh sb="0" eb="4">
      <t>コクドコウツウ</t>
    </rPh>
    <rPh sb="4" eb="7">
      <t>ダイガッコウ</t>
    </rPh>
    <rPh sb="8" eb="10">
      <t>コダイラ</t>
    </rPh>
    <rPh sb="10" eb="12">
      <t>ホンコウ</t>
    </rPh>
    <rPh sb="13" eb="15">
      <t>シセツ</t>
    </rPh>
    <rPh sb="15" eb="17">
      <t>カンリ</t>
    </rPh>
    <rPh sb="17" eb="19">
      <t>ギョウム</t>
    </rPh>
    <rPh sb="20" eb="22">
      <t>イッシキ</t>
    </rPh>
    <rPh sb="24" eb="26">
      <t>ヘイセイ</t>
    </rPh>
    <rPh sb="28" eb="29">
      <t>ネン</t>
    </rPh>
    <rPh sb="29" eb="30">
      <t>ド</t>
    </rPh>
    <rPh sb="30" eb="31">
      <t>ダイ</t>
    </rPh>
    <rPh sb="32" eb="35">
      <t>シハンキ</t>
    </rPh>
    <rPh sb="35" eb="36">
      <t>ブン</t>
    </rPh>
    <phoneticPr fontId="9"/>
  </si>
  <si>
    <t>支出負担行為担当官
国土交通大学校長岩瀬　忠篤
東京都小平市喜平町２－２－１</t>
    <rPh sb="0" eb="2">
      <t>シシュツ</t>
    </rPh>
    <rPh sb="2" eb="4">
      <t>フタン</t>
    </rPh>
    <rPh sb="4" eb="6">
      <t>コウイ</t>
    </rPh>
    <rPh sb="6" eb="9">
      <t>タントウカン</t>
    </rPh>
    <rPh sb="10" eb="12">
      <t>コクド</t>
    </rPh>
    <rPh sb="12" eb="14">
      <t>コウツウ</t>
    </rPh>
    <rPh sb="14" eb="15">
      <t>ダイ</t>
    </rPh>
    <rPh sb="15" eb="18">
      <t>ガッコウチョウ</t>
    </rPh>
    <rPh sb="18" eb="20">
      <t>イワセ</t>
    </rPh>
    <rPh sb="21" eb="22">
      <t>タダ</t>
    </rPh>
    <rPh sb="22" eb="23">
      <t>アツ</t>
    </rPh>
    <rPh sb="24" eb="27">
      <t>トウキョウト</t>
    </rPh>
    <rPh sb="27" eb="30">
      <t>コダイラシ</t>
    </rPh>
    <rPh sb="30" eb="32">
      <t>キヘイ</t>
    </rPh>
    <rPh sb="32" eb="33">
      <t>マチ</t>
    </rPh>
    <phoneticPr fontId="10"/>
  </si>
  <si>
    <t>会計法第２９条の３第４項</t>
    <rPh sb="0" eb="3">
      <t>カイケイホウ</t>
    </rPh>
    <rPh sb="3" eb="4">
      <t>ダイ</t>
    </rPh>
    <rPh sb="6" eb="7">
      <t>ジョウ</t>
    </rPh>
    <rPh sb="9" eb="10">
      <t>ダイ</t>
    </rPh>
    <rPh sb="11" eb="12">
      <t>コウ</t>
    </rPh>
    <phoneticPr fontId="9"/>
  </si>
  <si>
    <t>平成３０年１２月１２日付で入札公告を行い、平成３１年２月２６日付で開札した結果予定価格以下の入札者がいないため、不落となり、仕様の再調整を行い再度競争に付すこととなったが、施設管理業務は空調、受変電等の各種設備の日常点検や２４時間監視、２４時間常駐する宿泊棟管理人業務や日常清掃等を行う業務であり欠かすことができないため平成３１年４月１日から履行が可能な業者は現契約者である「株式会社シミズ・ビルライフケア」と緊急随意契約を結んだ。</t>
    <rPh sb="148" eb="149">
      <t>カ</t>
    </rPh>
    <rPh sb="205" eb="207">
      <t>キンキュウ</t>
    </rPh>
    <rPh sb="207" eb="209">
      <t>ズイイ</t>
    </rPh>
    <rPh sb="209" eb="211">
      <t>ケイヤク</t>
    </rPh>
    <rPh sb="212" eb="213">
      <t>ムス</t>
    </rPh>
    <phoneticPr fontId="9"/>
  </si>
  <si>
    <t>平成31年度</t>
  </si>
  <si>
    <t>(株)オーチュー
東京都渋谷区代々木２－１８－３</t>
    <rPh sb="0" eb="3">
      <t>カブ</t>
    </rPh>
    <phoneticPr fontId="9"/>
  </si>
  <si>
    <t>令和元年12月、当校の空調を管理している冷温水発生機のうち１台が故障し、正常な空調管理ができなくなり、職場環境の悪化が懸念される状況となった。
早急に対応できるのは各関係業者との履行監督体制を整えており、不具合とその対策案を詳細に把握し、また吸収式冷温水発生機の運用を含めた施設管理業務を受託し当校設置機器に精通している株式会社オーチューだけであったため。</t>
    <rPh sb="36" eb="38">
      <t>セイジョウ</t>
    </rPh>
    <rPh sb="39" eb="41">
      <t>クウチョウ</t>
    </rPh>
    <rPh sb="41" eb="43">
      <t>カンリ</t>
    </rPh>
    <rPh sb="51" eb="53">
      <t>ショクバ</t>
    </rPh>
    <rPh sb="53" eb="55">
      <t>カンキョウ</t>
    </rPh>
    <rPh sb="56" eb="58">
      <t>アッカ</t>
    </rPh>
    <rPh sb="59" eb="61">
      <t>ケネン</t>
    </rPh>
    <rPh sb="64" eb="66">
      <t>ジョウキョウ</t>
    </rPh>
    <phoneticPr fontId="9"/>
  </si>
  <si>
    <t>調査と修繕を同時に行う案件だが、調査の結果想定より安価な修繕で済んだので
最終契約金額2109580円</t>
    <rPh sb="0" eb="2">
      <t>チョウサ</t>
    </rPh>
    <rPh sb="3" eb="5">
      <t>シュウゼン</t>
    </rPh>
    <rPh sb="6" eb="8">
      <t>ドウジ</t>
    </rPh>
    <rPh sb="9" eb="10">
      <t>オコナ</t>
    </rPh>
    <rPh sb="11" eb="13">
      <t>アンケン</t>
    </rPh>
    <rPh sb="16" eb="18">
      <t>チョウサ</t>
    </rPh>
    <rPh sb="19" eb="21">
      <t>ケッカ</t>
    </rPh>
    <rPh sb="21" eb="23">
      <t>ソウテイ</t>
    </rPh>
    <rPh sb="25" eb="27">
      <t>アンカ</t>
    </rPh>
    <rPh sb="28" eb="30">
      <t>シュウゼン</t>
    </rPh>
    <rPh sb="31" eb="32">
      <t>ス</t>
    </rPh>
    <rPh sb="50" eb="51">
      <t>エン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</si>
</sst>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1" x14ac:knownFonts="1">
    <font>
      <sz val="11"/>
      <color theme="1"/>
      <name val="ＭＳ Ｐゴシック"/>
    </font>
    <font>
      <sz val="6"/>
      <name val="ＭＳ Ｐゴシック"/>
      <family val="3"/>
      <charset val="128"/>
    </font>
    <font>
      <sz val="6"/>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color theme="1"/>
      <name val="HGSｺﾞｼｯｸM"/>
      <family val="3"/>
      <charset val="128"/>
    </font>
    <font>
      <sz val="11"/>
      <color theme="1"/>
      <name val="ＭＳ Ｐゴシック"/>
      <family val="3"/>
      <charset val="128"/>
    </font>
    <font>
      <sz val="11"/>
      <color theme="1"/>
      <name val="ＭＳ Ｐゴシック"/>
      <family val="3"/>
      <charset val="128"/>
    </font>
    <font>
      <sz val="6"/>
      <name val="ＭＳ Ｐゴシック"/>
      <family val="3"/>
      <scheme val="minor"/>
    </font>
    <font>
      <sz val="11"/>
      <color theme="1"/>
      <name val="ＭＳ Ｐゴシック"/>
      <family val="3"/>
      <scheme val="minor"/>
    </font>
  </fonts>
  <fills count="2">
    <fill>
      <patternFill patternType="none"/>
    </fill>
    <fill>
      <patternFill patternType="gray125"/>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s>
  <cellStyleXfs count="4">
    <xf numFmtId="0" fontId="0"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31">
    <xf numFmtId="0" fontId="0" fillId="0" borderId="0" xfId="0">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176" fontId="5" fillId="0" borderId="6" xfId="0" applyNumberFormat="1" applyFont="1" applyFill="1" applyBorder="1" applyAlignment="1" applyProtection="1">
      <alignment horizontal="center" vertical="center" shrinkToFit="1"/>
      <protection locked="0"/>
    </xf>
    <xf numFmtId="38" fontId="5" fillId="0" borderId="6" xfId="2" applyFont="1" applyFill="1" applyBorder="1" applyAlignment="1" applyProtection="1">
      <alignment vertical="center"/>
      <protection locked="0"/>
    </xf>
    <xf numFmtId="10" fontId="5" fillId="0" borderId="6" xfId="3" applyNumberFormat="1" applyFont="1" applyFill="1" applyBorder="1" applyAlignment="1" applyProtection="1">
      <alignment horizontal="center" vertical="center"/>
      <protection locked="0"/>
    </xf>
    <xf numFmtId="0" fontId="5" fillId="0" borderId="6" xfId="0" applyFont="1" applyFill="1" applyBorder="1" applyAlignment="1" applyProtection="1">
      <alignment horizontal="center" vertical="center"/>
      <protection locked="0"/>
    </xf>
    <xf numFmtId="0" fontId="5" fillId="0" borderId="7" xfId="0" applyFont="1" applyFill="1" applyBorder="1" applyAlignment="1" applyProtection="1">
      <alignment horizontal="left" vertical="center" wrapText="1"/>
      <protection locked="0"/>
    </xf>
    <xf numFmtId="0" fontId="4" fillId="0" borderId="0" xfId="0" applyFont="1" applyFill="1" applyAlignment="1" applyProtection="1">
      <alignment vertical="center"/>
    </xf>
    <xf numFmtId="0" fontId="5" fillId="0" borderId="5" xfId="0" applyFont="1" applyFill="1" applyBorder="1" applyAlignment="1" applyProtection="1">
      <alignment horizontal="left" vertical="center" wrapText="1"/>
      <protection locked="0"/>
    </xf>
    <xf numFmtId="0" fontId="5" fillId="0" borderId="6" xfId="0" applyFont="1" applyFill="1" applyBorder="1" applyAlignment="1" applyProtection="1">
      <alignment horizontal="left" vertical="center" wrapText="1"/>
      <protection locked="0"/>
    </xf>
    <xf numFmtId="176" fontId="5" fillId="0" borderId="8" xfId="0" applyNumberFormat="1" applyFont="1" applyFill="1" applyBorder="1" applyAlignment="1" applyProtection="1">
      <alignment horizontal="center" vertical="center" shrinkToFit="1"/>
      <protection locked="0"/>
    </xf>
    <xf numFmtId="38" fontId="5" fillId="0" borderId="8" xfId="2" applyFont="1" applyFill="1" applyBorder="1" applyAlignment="1" applyProtection="1">
      <alignment horizontal="right" vertical="center"/>
      <protection locked="0"/>
    </xf>
    <xf numFmtId="10" fontId="5" fillId="0" borderId="8" xfId="3" applyNumberFormat="1" applyFont="1" applyFill="1" applyBorder="1" applyAlignment="1" applyProtection="1">
      <alignment horizontal="center" vertical="center"/>
      <protection locked="0"/>
    </xf>
    <xf numFmtId="0" fontId="5" fillId="0" borderId="8" xfId="0" applyFont="1" applyFill="1" applyBorder="1" applyAlignment="1" applyProtection="1">
      <alignment horizontal="center" vertical="center"/>
      <protection locked="0"/>
    </xf>
    <xf numFmtId="176" fontId="5" fillId="0" borderId="4" xfId="0" applyNumberFormat="1" applyFont="1" applyFill="1" applyBorder="1" applyAlignment="1" applyProtection="1">
      <alignment horizontal="center" vertical="center" shrinkToFit="1"/>
      <protection locked="0"/>
    </xf>
    <xf numFmtId="38" fontId="5" fillId="0" borderId="4" xfId="2" applyFont="1" applyFill="1" applyBorder="1" applyAlignment="1" applyProtection="1">
      <alignment horizontal="right" vertical="center"/>
      <protection locked="0"/>
    </xf>
    <xf numFmtId="10" fontId="5" fillId="0" borderId="4" xfId="3" applyNumberFormat="1"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xf numFmtId="0" fontId="5" fillId="0" borderId="8"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5" fillId="0" borderId="9" xfId="0" applyFont="1" applyFill="1" applyBorder="1" applyAlignment="1" applyProtection="1">
      <alignment horizontal="left" vertical="center" wrapText="1"/>
      <protection locked="0"/>
    </xf>
    <xf numFmtId="0" fontId="5" fillId="0" borderId="10"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left" vertical="center" wrapText="1"/>
      <protection locked="0"/>
    </xf>
    <xf numFmtId="0" fontId="5" fillId="0" borderId="12" xfId="0" applyFont="1" applyFill="1" applyBorder="1" applyAlignment="1" applyProtection="1">
      <alignment horizontal="left" vertical="center" wrapText="1"/>
      <protection locked="0"/>
    </xf>
    <xf numFmtId="38" fontId="5" fillId="0" borderId="6" xfId="2" applyFont="1" applyFill="1" applyBorder="1" applyAlignment="1" applyProtection="1">
      <alignment horizontal="right"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5"/>
  <sheetViews>
    <sheetView view="pageBreakPreview" zoomScale="55" zoomScaleNormal="70" zoomScaleSheetLayoutView="55" workbookViewId="0">
      <pane xSplit="1" ySplit="4" topLeftCell="B5" activePane="bottomRight" state="frozen"/>
      <selection sqref="A1:XFD1048576"/>
      <selection pane="topRight" sqref="A1:XFD1048576"/>
      <selection pane="bottomLeft" sqref="A1:XFD1048576"/>
      <selection pane="bottomRight" activeCell="I5" sqref="I5"/>
    </sheetView>
  </sheetViews>
  <sheetFormatPr defaultRowHeight="13.5" x14ac:dyDescent="0.15"/>
  <cols>
    <col min="1" max="1" width="25.625" style="13" customWidth="1"/>
    <col min="2" max="2" width="30.625" style="13" customWidth="1"/>
    <col min="3" max="3" width="15.625" style="13" customWidth="1"/>
    <col min="4" max="4" width="25.625" style="13" customWidth="1"/>
    <col min="5" max="5" width="20.625" style="13" customWidth="1"/>
    <col min="6" max="7" width="14.625" style="13" customWidth="1"/>
    <col min="8" max="8" width="8.625" style="13" customWidth="1"/>
    <col min="9" max="9" width="105.125" style="13" customWidth="1"/>
    <col min="10" max="12" width="14.625" style="13" customWidth="1"/>
    <col min="13" max="16384" width="9" style="13"/>
  </cols>
  <sheetData>
    <row r="1" spans="1:12" ht="30" customHeight="1" x14ac:dyDescent="0.15">
      <c r="A1" s="7" t="s">
        <v>0</v>
      </c>
      <c r="B1" s="7"/>
      <c r="C1" s="7"/>
      <c r="D1" s="7"/>
      <c r="E1" s="7"/>
      <c r="F1" s="7"/>
      <c r="G1" s="7"/>
      <c r="H1" s="7"/>
      <c r="I1" s="7"/>
      <c r="J1" s="7"/>
      <c r="K1" s="7"/>
      <c r="L1" s="7"/>
    </row>
    <row r="2" spans="1:12" x14ac:dyDescent="0.15">
      <c r="B2" s="1"/>
      <c r="G2" s="1"/>
      <c r="H2" s="1"/>
    </row>
    <row r="3" spans="1:12" ht="14.25" thickBot="1" x14ac:dyDescent="0.2">
      <c r="B3" s="1"/>
      <c r="G3" s="1"/>
      <c r="H3" s="1"/>
      <c r="L3" s="2" t="s">
        <v>12</v>
      </c>
    </row>
    <row r="4" spans="1:12" ht="60" customHeight="1" x14ac:dyDescent="0.15">
      <c r="A4" s="3" t="s">
        <v>15</v>
      </c>
      <c r="B4" s="4" t="s">
        <v>1</v>
      </c>
      <c r="C4" s="4" t="s">
        <v>2</v>
      </c>
      <c r="D4" s="4" t="s">
        <v>3</v>
      </c>
      <c r="E4" s="4" t="s">
        <v>4</v>
      </c>
      <c r="F4" s="4" t="s">
        <v>5</v>
      </c>
      <c r="G4" s="4" t="s">
        <v>6</v>
      </c>
      <c r="H4" s="4" t="s">
        <v>7</v>
      </c>
      <c r="I4" s="4" t="s">
        <v>8</v>
      </c>
      <c r="J4" s="5" t="s">
        <v>11</v>
      </c>
      <c r="K4" s="5" t="s">
        <v>9</v>
      </c>
      <c r="L4" s="6" t="s">
        <v>10</v>
      </c>
    </row>
    <row r="5" spans="1:12" ht="408.75" customHeight="1" thickBot="1" x14ac:dyDescent="0.2">
      <c r="A5" s="14" t="s">
        <v>16</v>
      </c>
      <c r="B5" s="15" t="s">
        <v>17</v>
      </c>
      <c r="C5" s="8">
        <v>43556</v>
      </c>
      <c r="D5" s="15" t="s">
        <v>18</v>
      </c>
      <c r="E5" s="15" t="s">
        <v>19</v>
      </c>
      <c r="F5" s="9">
        <v>2645493</v>
      </c>
      <c r="G5" s="9">
        <v>2645493</v>
      </c>
      <c r="H5" s="10">
        <f t="shared" ref="H5" si="0">IF(F5="－","－",G5/F5)</f>
        <v>1</v>
      </c>
      <c r="I5" s="15" t="s">
        <v>22</v>
      </c>
      <c r="J5" s="11" t="s">
        <v>20</v>
      </c>
      <c r="K5" s="11" t="s">
        <v>21</v>
      </c>
      <c r="L5" s="12"/>
    </row>
  </sheetData>
  <autoFilter ref="A4:L4"/>
  <mergeCells count="1">
    <mergeCell ref="A1:L1"/>
  </mergeCells>
  <phoneticPr fontId="1"/>
  <dataValidations count="2">
    <dataValidation type="list" allowBlank="1" showInputMessage="1" showErrorMessage="1" sqref="J5">
      <formula1>"イ（イ）,イ（ロ）,イ（ハ）,イ（ニ）,ロ,ハ,ニ（イ）,ニ（ロ）,ニ（ハ）,ニ（ニ）,ニ（ホ）,ニ（ヘ）"</formula1>
    </dataValidation>
    <dataValidation type="list" allowBlank="1" showInputMessage="1" showErrorMessage="1" sqref="K5">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4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8"/>
  <sheetViews>
    <sheetView tabSelected="1" view="pageBreakPreview" zoomScale="55" zoomScaleNormal="85" zoomScaleSheetLayoutView="55" workbookViewId="0">
      <pane xSplit="1" ySplit="4" topLeftCell="B5" activePane="bottomRight" state="frozen"/>
      <selection sqref="A1:XFD1048576"/>
      <selection pane="topRight" sqref="A1:XFD1048576"/>
      <selection pane="bottomLeft" sqref="A1:XFD1048576"/>
      <selection pane="bottomRight" activeCell="B6" sqref="B6"/>
    </sheetView>
  </sheetViews>
  <sheetFormatPr defaultRowHeight="13.5" x14ac:dyDescent="0.15"/>
  <cols>
    <col min="1" max="1" width="25.625" style="13" customWidth="1"/>
    <col min="2" max="2" width="30.625" style="13" customWidth="1"/>
    <col min="3" max="3" width="15.625" style="13" customWidth="1"/>
    <col min="4" max="4" width="25.625" style="13" customWidth="1"/>
    <col min="5" max="5" width="20.625" style="13" customWidth="1"/>
    <col min="6" max="7" width="14.625" style="13" customWidth="1"/>
    <col min="8" max="8" width="10.625" style="13" customWidth="1"/>
    <col min="9" max="9" width="55.625" style="13" customWidth="1"/>
    <col min="10" max="11" width="14.625" style="13" customWidth="1"/>
    <col min="12" max="16384" width="9" style="13"/>
  </cols>
  <sheetData>
    <row r="1" spans="1:11" ht="30" customHeight="1" x14ac:dyDescent="0.15">
      <c r="A1" s="7" t="s">
        <v>13</v>
      </c>
      <c r="B1" s="7"/>
      <c r="C1" s="7"/>
      <c r="D1" s="7"/>
      <c r="E1" s="7"/>
      <c r="F1" s="7"/>
      <c r="G1" s="7"/>
      <c r="H1" s="7"/>
      <c r="I1" s="7"/>
      <c r="J1" s="7"/>
      <c r="K1" s="7"/>
    </row>
    <row r="2" spans="1:11" x14ac:dyDescent="0.15">
      <c r="B2" s="1"/>
      <c r="G2" s="1"/>
      <c r="H2" s="1"/>
    </row>
    <row r="3" spans="1:11" ht="14.25" thickBot="1" x14ac:dyDescent="0.2">
      <c r="B3" s="1"/>
      <c r="G3" s="1"/>
      <c r="H3" s="1"/>
      <c r="K3" s="2" t="s">
        <v>12</v>
      </c>
    </row>
    <row r="4" spans="1:11" ht="60" customHeight="1" x14ac:dyDescent="0.15">
      <c r="A4" s="3" t="s">
        <v>15</v>
      </c>
      <c r="B4" s="4" t="s">
        <v>1</v>
      </c>
      <c r="C4" s="4" t="s">
        <v>2</v>
      </c>
      <c r="D4" s="4" t="s">
        <v>3</v>
      </c>
      <c r="E4" s="4" t="s">
        <v>4</v>
      </c>
      <c r="F4" s="4" t="s">
        <v>5</v>
      </c>
      <c r="G4" s="4" t="s">
        <v>6</v>
      </c>
      <c r="H4" s="4" t="s">
        <v>7</v>
      </c>
      <c r="I4" s="4" t="s">
        <v>14</v>
      </c>
      <c r="J4" s="5" t="s">
        <v>9</v>
      </c>
      <c r="K4" s="6" t="s">
        <v>10</v>
      </c>
    </row>
    <row r="5" spans="1:11" ht="158.25" customHeight="1" x14ac:dyDescent="0.15">
      <c r="A5" s="26" t="s">
        <v>23</v>
      </c>
      <c r="B5" s="24" t="s">
        <v>24</v>
      </c>
      <c r="C5" s="16">
        <v>43619</v>
      </c>
      <c r="D5" s="24" t="s">
        <v>25</v>
      </c>
      <c r="E5" s="24" t="s">
        <v>19</v>
      </c>
      <c r="F5" s="17">
        <v>2656800</v>
      </c>
      <c r="G5" s="17">
        <v>2656800</v>
      </c>
      <c r="H5" s="18">
        <f>IF(F5="－","－",G5/F5)</f>
        <v>1</v>
      </c>
      <c r="I5" s="24" t="s">
        <v>26</v>
      </c>
      <c r="J5" s="19"/>
      <c r="K5" s="27" t="s">
        <v>27</v>
      </c>
    </row>
    <row r="6" spans="1:11" ht="158.25" customHeight="1" x14ac:dyDescent="0.15">
      <c r="A6" s="28" t="s">
        <v>28</v>
      </c>
      <c r="B6" s="25" t="s">
        <v>29</v>
      </c>
      <c r="C6" s="20">
        <v>43703</v>
      </c>
      <c r="D6" s="25" t="s">
        <v>30</v>
      </c>
      <c r="E6" s="25" t="s">
        <v>19</v>
      </c>
      <c r="F6" s="21">
        <v>1771200</v>
      </c>
      <c r="G6" s="21">
        <v>1771200</v>
      </c>
      <c r="H6" s="22">
        <f>IF(F6="－","－",G6/F6)</f>
        <v>1</v>
      </c>
      <c r="I6" s="25" t="s">
        <v>31</v>
      </c>
      <c r="J6" s="23"/>
      <c r="K6" s="29"/>
    </row>
    <row r="7" spans="1:11" ht="158.25" customHeight="1" x14ac:dyDescent="0.15">
      <c r="A7" s="28" t="s">
        <v>32</v>
      </c>
      <c r="B7" s="25" t="s">
        <v>33</v>
      </c>
      <c r="C7" s="20">
        <v>43556</v>
      </c>
      <c r="D7" s="25" t="s">
        <v>25</v>
      </c>
      <c r="E7" s="25" t="s">
        <v>34</v>
      </c>
      <c r="F7" s="21">
        <v>31586976</v>
      </c>
      <c r="G7" s="21">
        <v>31586976</v>
      </c>
      <c r="H7" s="22">
        <f>IF(F7="－","－",G7/F7)</f>
        <v>1</v>
      </c>
      <c r="I7" s="25" t="s">
        <v>35</v>
      </c>
      <c r="J7" s="23" t="s">
        <v>36</v>
      </c>
      <c r="K7" s="29"/>
    </row>
    <row r="8" spans="1:11" ht="158.25" customHeight="1" thickBot="1" x14ac:dyDescent="0.2">
      <c r="A8" s="14" t="s">
        <v>23</v>
      </c>
      <c r="B8" s="15" t="s">
        <v>29</v>
      </c>
      <c r="C8" s="8">
        <v>43824</v>
      </c>
      <c r="D8" s="15" t="s">
        <v>37</v>
      </c>
      <c r="E8" s="15" t="s">
        <v>19</v>
      </c>
      <c r="F8" s="30">
        <v>3105300</v>
      </c>
      <c r="G8" s="30">
        <v>3105300</v>
      </c>
      <c r="H8" s="10">
        <v>1</v>
      </c>
      <c r="I8" s="15" t="s">
        <v>38</v>
      </c>
      <c r="J8" s="11"/>
      <c r="K8" s="12" t="s">
        <v>39</v>
      </c>
    </row>
  </sheetData>
  <mergeCells count="1">
    <mergeCell ref="A1:K1"/>
  </mergeCells>
  <phoneticPr fontId="1"/>
  <dataValidations count="1">
    <dataValidation type="list" allowBlank="1" showInputMessage="1" showErrorMessage="1" sqref="J5:J8">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緊急の必要により競争に付することができないもの</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2020-07-17T05:09:38Z</dcterms:modified>
</cp:coreProperties>
</file>