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activeTab="1"/>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workbook>
</file>

<file path=xl/calcChain.xml><?xml version="1.0" encoding="utf-8"?>
<calcChain xmlns="http://schemas.openxmlformats.org/spreadsheetml/2006/main">
  <c r="H23" i="3" l="1"/>
  <c r="H22" i="3"/>
  <c r="H21" i="3"/>
  <c r="H20" i="3"/>
  <c r="H19" i="3"/>
  <c r="H18" i="3"/>
  <c r="H17" i="3"/>
  <c r="H16" i="3"/>
  <c r="H15" i="3"/>
  <c r="H14" i="3"/>
  <c r="H13" i="3"/>
  <c r="H12" i="3"/>
  <c r="H11" i="3"/>
  <c r="H10" i="3"/>
  <c r="H9" i="3"/>
  <c r="H8" i="3"/>
  <c r="H7" i="3"/>
  <c r="H6" i="3"/>
  <c r="H5" i="3"/>
  <c r="H13" i="2"/>
  <c r="H12" i="2"/>
  <c r="H11" i="2"/>
  <c r="H10" i="2"/>
  <c r="H9" i="2"/>
  <c r="H8" i="2"/>
  <c r="H7" i="2"/>
  <c r="H6" i="2"/>
  <c r="H5" i="2"/>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<sst xmlns="http://schemas.openxmlformats.org/spreadsheetml/2006/main" count="902" uniqueCount="256">
  <si>
    <t>競争性のない随意契約によらざるを得ないもの</t>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</si>
  <si>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</si>
  <si>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</si>
  <si>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</si>
  <si>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</si>
  <si>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</si>
  <si>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</si>
  <si>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</si>
  <si>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随意契約によらざるを得ない事由（具体的な内容）</t>
    <rPh sb="0" eb="2">
      <t>ズイイ</t>
    </rPh>
    <rPh sb="2" eb="4">
      <t>ケイヤク</t>
    </rPh>
    <rPh sb="10" eb="11">
      <t>エ</t>
    </rPh>
    <rPh sb="13" eb="15">
      <t>ジユウ</t>
    </rPh>
    <rPh sb="16" eb="19">
      <t>グタイテキ</t>
    </rPh>
    <rPh sb="20" eb="22">
      <t>ナイヨウ</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</si>
  <si>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</si>
  <si>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</si>
  <si>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1"/>
  </si>
  <si>
    <t>（単位:円）</t>
    <rPh sb="1" eb="3">
      <t>タンイ</t>
    </rPh>
    <rPh sb="4" eb="5">
      <t>エン</t>
    </rPh>
    <phoneticPr fontId="1"/>
  </si>
  <si>
    <t>緊急の必要により競争に付することができないもの</t>
    <phoneticPr fontId="2"/>
  </si>
  <si>
    <t>競争に付することが不利と認められるもの</t>
    <phoneticPr fontId="2"/>
  </si>
  <si>
    <t>競争に付することが不利と認められる具体的な理由</t>
    <rPh sb="0" eb="2">
      <t>キョウソウ</t>
    </rPh>
    <rPh sb="3" eb="4">
      <t>フ</t>
    </rPh>
    <rPh sb="9" eb="11">
      <t>フリ</t>
    </rPh>
    <rPh sb="12" eb="13">
      <t>ミト</t>
    </rPh>
    <rPh sb="17" eb="20">
      <t>グタイテキ</t>
    </rPh>
    <rPh sb="21" eb="23">
      <t>リユウ</t>
    </rPh>
    <phoneticPr fontId="1"/>
  </si>
  <si>
    <r>
      <t>契約件名又は</t>
    </r>
    <r>
      <rPr>
        <sz val="11"/>
        <rFont val="HGSｺﾞｼｯｸM"/>
        <family val="3"/>
        <charset val="128"/>
      </rPr>
      <t>内容</t>
    </r>
    <rPh sb="0" eb="2">
      <t>ケイヤク</t>
    </rPh>
    <rPh sb="2" eb="4">
      <t>ケンメイ</t>
    </rPh>
    <rPh sb="4" eb="5">
      <t>マタ</t>
    </rPh>
    <rPh sb="6" eb="8">
      <t>ナイヨウ</t>
    </rPh>
    <phoneticPr fontId="1"/>
  </si>
  <si>
    <t>平成３１年度企業情報データ提供業務</t>
  </si>
  <si>
    <t>支出負担行為担当官
四国地方整備局長　平井　秀輝
香川県高松市サンポート3-33</t>
  </si>
  <si>
    <t>（一財）建設業技術者センター
東京都千代田区二番町３　麹町スクエア</t>
  </si>
  <si>
    <t>会計法第29条の３第４項及び予決令第102条の４第３号</t>
  </si>
  <si>
    <t>行政目的を達成するために不可欠な特定の情報について当該情報を提供することが可能な者から提供を受けるもの。</t>
  </si>
  <si>
    <t>ニ（ヘ）</t>
  </si>
  <si>
    <t>－</t>
  </si>
  <si>
    <t>平成３１年度「ｉＪＡＭＰ」情報提供</t>
  </si>
  <si>
    <t>（株）時事通信社
東京都中央区銀座５－１５－８</t>
    <rPh sb="0" eb="3">
      <t>カブ</t>
    </rPh>
    <phoneticPr fontId="9"/>
  </si>
  <si>
    <t>危機管理型水位計運用システム利用</t>
  </si>
  <si>
    <t>（一財）河川情報センター
東京都千代田区麹町１－３</t>
  </si>
  <si>
    <t>地方公共団体との取決めにより、左記法人を管理運営機関として特定しているもの。</t>
    <rPh sb="0" eb="2">
      <t>チホウ</t>
    </rPh>
    <rPh sb="2" eb="4">
      <t>コウキョウ</t>
    </rPh>
    <rPh sb="4" eb="6">
      <t>ダンタイ</t>
    </rPh>
    <rPh sb="15" eb="17">
      <t>サキ</t>
    </rPh>
    <phoneticPr fontId="9"/>
  </si>
  <si>
    <t>イ（ニ）</t>
  </si>
  <si>
    <t>単価契約
予定調達総額1,095,550円</t>
  </si>
  <si>
    <t>宅地建物取引業免許事務処理システム電算処理等業務</t>
  </si>
  <si>
    <t>（一財）不動産適正取引推進機構
東京都港区虎ノ門３－８－２１</t>
  </si>
  <si>
    <t>国土交通省と47都道府県との取決めにより、左記法人を管理運営機関として特定しているもの。</t>
    <rPh sb="21" eb="23">
      <t>サキ</t>
    </rPh>
    <phoneticPr fontId="9"/>
  </si>
  <si>
    <t>建設業情報管理システム電算処理業務</t>
  </si>
  <si>
    <t>（一財）建設業情報管理センター
東京都中央区築地２－１１－２４</t>
  </si>
  <si>
    <t>単価契約
予定調達総額1,548,460円</t>
  </si>
  <si>
    <t>徳島建設監督官詰所　建物賃貸借</t>
  </si>
  <si>
    <t>分任支出負担行為担当官
四国地方整備局徳島河川国道事務所長　宮藤　秀之
徳島県徳島市上吉野町3-35</t>
  </si>
  <si>
    <t>（同）徳島繊維卸団地
徳島市問屋町６０</t>
    <rPh sb="1" eb="2">
      <t>ドウ</t>
    </rPh>
    <phoneticPr fontId="9"/>
  </si>
  <si>
    <t>場所が限定されることにより、供給者が一に特定される賃貸借契約。</t>
  </si>
  <si>
    <t>ロ</t>
  </si>
  <si>
    <t>平成３１年度土地賃貸借料</t>
  </si>
  <si>
    <t>個人
（個人情報保護法により非開示）</t>
    <rPh sb="0" eb="2">
      <t>コジン</t>
    </rPh>
    <rPh sb="4" eb="6">
      <t>コジン</t>
    </rPh>
    <rPh sb="6" eb="8">
      <t>ジョウホウ</t>
    </rPh>
    <rPh sb="8" eb="11">
      <t>ホゴホウ</t>
    </rPh>
    <rPh sb="14" eb="17">
      <t>ヒカイジ</t>
    </rPh>
    <phoneticPr fontId="9"/>
  </si>
  <si>
    <t>小松島市長
小松島市横須町１－１</t>
  </si>
  <si>
    <t>徳島県知事
徳島市万代町１－１</t>
  </si>
  <si>
    <t>平成３１年度　徳島地積測量図作成等業務（その３）</t>
  </si>
  <si>
    <t>（一社）ヤマト公共嘱託登記土地家屋調査士協会
大和郡山市城町１６４４－１</t>
  </si>
  <si>
    <t>「不動産の表示に関する登記事務取扱要領」の定めにより特定される者。</t>
  </si>
  <si>
    <t>イ（イ）</t>
  </si>
  <si>
    <t>単価契約
予定調達総額1,761,290円</t>
  </si>
  <si>
    <t>平成３１年度　徳島地積測量図作成等業務（その２）</t>
  </si>
  <si>
    <t>（公社）徳島県公共嘱託登記土地家屋調査士協会
徳島市出来島本町２－４２－５</t>
  </si>
  <si>
    <t>単価契約
予定調達総額3,210,760円</t>
  </si>
  <si>
    <t>平成３１年度　徳島地積測量図作成等業務（その４）</t>
  </si>
  <si>
    <t>（一社）中央公共嘱託登記土地家屋調査士協会
大阪市中央区平野町１－６－９</t>
  </si>
  <si>
    <t>単価契約
予定調達総額1,227,450円</t>
  </si>
  <si>
    <t>宿舎賃貸借料（富岡町第４宿舎）</t>
  </si>
  <si>
    <t>安井興産（有）
徳島市中昭和町１－６</t>
  </si>
  <si>
    <t>宿舎賃貸借料（富岡町宿舎）</t>
  </si>
  <si>
    <t>分任支出負担行為担当官
四国地方整備局那賀川河川事務所長　赤澤　善樹
徳島県阿南市領家町室ノ内390</t>
  </si>
  <si>
    <t>宿舎賃貸借料（領家町宿舎第５号）その１</t>
  </si>
  <si>
    <t>宿舎賃貸借料（領家町宿舎第５号）その２</t>
  </si>
  <si>
    <t>宿舎賃貸借料（領家町宿舎）</t>
  </si>
  <si>
    <t>監督官詰所賃貸借料</t>
  </si>
  <si>
    <t>阿南農業（同）
阿南市桑野町上張１５</t>
    <rPh sb="5" eb="6">
      <t>ドウ</t>
    </rPh>
    <phoneticPr fontId="9"/>
  </si>
  <si>
    <t>宿舎敷地借上料（横見町宿舎第１号）</t>
  </si>
  <si>
    <t>駐車場敷地借上料（那賀川）</t>
  </si>
  <si>
    <t>全日本食品（株）
東京都足立区入谷６－２－２</t>
  </si>
  <si>
    <t>土地賃貸借料</t>
  </si>
  <si>
    <t>庁舎敷地借上料（砂防）</t>
  </si>
  <si>
    <t>分任支出負担行為担当官
四国地方整備局四国山地砂防事務所長　星野　久史
徳島県三好市井川町西井川68-1</t>
  </si>
  <si>
    <t>大豊監督官詰所建物借上料</t>
  </si>
  <si>
    <t>大豊町長
高知県長岡郡大豊町高須２３１</t>
  </si>
  <si>
    <t>北川村詰所土地建物借上料</t>
  </si>
  <si>
    <t>北川村村長
高知県安芸郡北川村野友甲１５３０</t>
  </si>
  <si>
    <t>令和元年度　高知地区地積測量図作成等業務（その３）</t>
  </si>
  <si>
    <t>（一社）ヤマト公共嘱託登記土地家屋調査士協会
奈良県大和郡山市城町１６４４番地１</t>
  </si>
  <si>
    <t>単価契約
予定調達総額1,060,610円</t>
  </si>
  <si>
    <t>平成３１年度　大内白鳥監督官詰所賃貸借</t>
  </si>
  <si>
    <t>分任支出負担行為担当官
四国地方整備局香川河川国道事務所長　檜田　幸伸
香川県高松市福岡町4-26-32</t>
  </si>
  <si>
    <t>（株）ＮＴＴ西日本アセット・プランニング四国支店
松山市一番町４－２</t>
  </si>
  <si>
    <t>平成３１年度地積測量図作成等業務（その３）</t>
  </si>
  <si>
    <t>単価契約
予定調達総額2,220,300円</t>
  </si>
  <si>
    <t>平成３１年度地積測量図作成等業務（その４）</t>
  </si>
  <si>
    <t>単価契約
予定調達総額1,572,260円</t>
  </si>
  <si>
    <t>平成３１年度　松山監督官詰所土地建物賃貸借</t>
  </si>
  <si>
    <t>分任支出負担行為担当官
四国地方整備局松山河川国道事務所長　西野　毅
愛媛県松山市土居田町797-2</t>
  </si>
  <si>
    <t>（株）二神組
松山市竹原２－１－１９</t>
  </si>
  <si>
    <t>平成３１年度　東予監督官詰所土地建物使用料</t>
  </si>
  <si>
    <t>今治市長
愛媛県今治市別宮町１丁目４番地１</t>
  </si>
  <si>
    <t>平成３１年度　地積測量図作成等業務（その４）</t>
  </si>
  <si>
    <t>単価契約
予定調達総額1,207,550円</t>
  </si>
  <si>
    <t>平成３１年度　冨士山トンネルで使用する電気</t>
  </si>
  <si>
    <t>分任支出負担行為担当官
四国地方整備局大洲河川国道事務所長　兵頭　英人
愛媛県大洲市中村210</t>
  </si>
  <si>
    <t>四国電力（株）
高松市丸の内２－５</t>
    <rPh sb="4" eb="7">
      <t>カブ</t>
    </rPh>
    <phoneticPr fontId="9"/>
  </si>
  <si>
    <t>一般競争での入札不調により、電力供給を必要とする時期に間に合わないこと及び一般競争による契約が成立するまでの期間限定の随意契約とした場合であっても、通常料金の外、臨時精算が発生し、コストが高くなることから、唯一の一般電気事業者である者と随意契約を行ったもの。</t>
  </si>
  <si>
    <t>ニ（ロ）</t>
  </si>
  <si>
    <t>平成32年度</t>
  </si>
  <si>
    <t>単価契約
予定調達総額3,747,445円</t>
  </si>
  <si>
    <t>平成３１年度　大洲河川国道事務所庁舎で使用する電気</t>
  </si>
  <si>
    <t>単価契約
予定調達総額10,464,877円</t>
  </si>
  <si>
    <t>令和元年度　地積測量図作成等業務（その１）</t>
  </si>
  <si>
    <t>（公社）愛媛県公共嘱託登記土地家屋調査士協会
松山市南江戸１－４－１４</t>
  </si>
  <si>
    <t>単価契約
予定調達総額1,039,430円</t>
  </si>
  <si>
    <t>平成３１年度　要津寺谷川樋門外水位観測業務委託</t>
  </si>
  <si>
    <t>大洲市
大洲市大洲６９０－１</t>
  </si>
  <si>
    <t>河川法第99条に基づく委託のため。</t>
  </si>
  <si>
    <t>平成３１年度　借地料（高知海岸出張所）</t>
  </si>
  <si>
    <t>分任支出負担行為担当官
四国地方整備局高知河川国道事務所長　久保　宜之
高知県高知市六泉寺町96-7</t>
  </si>
  <si>
    <t>平成３１年度　県有財産使用料（高知新港ケーソン仮置）高知河川国道事務所</t>
  </si>
  <si>
    <t>高知県契約担当者高知県知事
高知市丸ノ内１－２－２０</t>
  </si>
  <si>
    <t>平成３１年度　県有財産使用料（高知新港ブロック仮置）高知河川国道事務所</t>
  </si>
  <si>
    <t>高知県契約担当者高知県知事
高知市丸の内１－２－２０</t>
  </si>
  <si>
    <t>令和元年度　土地借地料（仁井田地区ブロック製作ヤード）</t>
  </si>
  <si>
    <t>住友大阪セメント（株）
高松市丸の内４－４　四国通商ビル６Ｆ</t>
    <rPh sb="8" eb="11">
      <t>カブ</t>
    </rPh>
    <phoneticPr fontId="9"/>
  </si>
  <si>
    <t>平成３１年度　神母樋門外操作、点検整備及び水位観測業務</t>
  </si>
  <si>
    <t>日高村長
高知県高岡郡日高村本郷６１－１</t>
  </si>
  <si>
    <t>平成３１年度　新居樋門外操作、点検整備及び水位観測業務</t>
  </si>
  <si>
    <t>土佐市長
土佐市高岡町甲２０１７－１</t>
  </si>
  <si>
    <t>平成３１年度　仁西樋門外操作、点検整備及び水位観測業務</t>
  </si>
  <si>
    <t>高知市長
高知市本町５－１－４５</t>
  </si>
  <si>
    <t>平成３１年度　京田樋門外操作、点検整備及び水位観測業務</t>
  </si>
  <si>
    <t>香美市長
香美市土佐山田町宝町１－２－１</t>
  </si>
  <si>
    <t>平成３１年度　宿毛建設監督官詰所土地賃貸借</t>
  </si>
  <si>
    <t>分任支出負担行為担当官
四国地方整備局中村河川国道事務所長　伊賀　達也
高知県四万十市右山2033-14</t>
  </si>
  <si>
    <t>土地借料</t>
  </si>
  <si>
    <t>令和元年度　地積測量図作成等業務</t>
  </si>
  <si>
    <t>単価契約
予定調達総額1,026,960円</t>
  </si>
  <si>
    <t>土地及び建物の賃貸借（高知監督官詰所）</t>
  </si>
  <si>
    <t>分任支出負担行為担当官
四国地方整備局土佐国道事務所長　平岩　洋三
高知県高知市江陽町2-2</t>
  </si>
  <si>
    <t>（株）トミナガ
高知市布師田３９８１－５</t>
    <rPh sb="0" eb="3">
      <t>カブ</t>
    </rPh>
    <phoneticPr fontId="9"/>
  </si>
  <si>
    <t>土地賃借料</t>
  </si>
  <si>
    <t>平成３１年度地積測量図作成等業務（その２）</t>
  </si>
  <si>
    <t>土地家屋調査士法人コクド
寝屋川市木田町３－２６－１０５</t>
  </si>
  <si>
    <t>単価契約
予定調達総額2,883,360円</t>
  </si>
  <si>
    <t>単価契約
予定調達総額1,072,150円</t>
  </si>
  <si>
    <t>大王製紙（株）
四国中央市三島紙屋町２－６０</t>
  </si>
  <si>
    <t>平成３１年度　庁舎敷地賃貸借</t>
  </si>
  <si>
    <t>分任支出負担行為担当官
四国地方整備局中筋川総合開発工事事務所長　高橋　淳二
高知県宿毛市平田町戸内1692-1</t>
  </si>
  <si>
    <t>令和元年度　四技映像デジタル化作業</t>
  </si>
  <si>
    <t>分任支出負担行為担当官
四国地方整備局四国技術事務所長　中岡　浩三
香川県高松市牟礼町牟礼1545</t>
  </si>
  <si>
    <t>（株）ＲＳＫプロビジョン
岡山市北区内山下１－１－５</t>
    <rPh sb="0" eb="3">
      <t>カブ</t>
    </rPh>
    <phoneticPr fontId="9"/>
  </si>
  <si>
    <t>本業務で複製・公開するフィルム映像やアナログビデオ映像の著作権は左記法人が所有しており、ほかに競争の余地がないため。</t>
    <rPh sb="0" eb="1">
      <t>ホン</t>
    </rPh>
    <rPh sb="1" eb="3">
      <t>ギョウム</t>
    </rPh>
    <rPh sb="4" eb="6">
      <t>フクセイ</t>
    </rPh>
    <rPh sb="7" eb="9">
      <t>コウカイ</t>
    </rPh>
    <rPh sb="15" eb="17">
      <t>エイゾウ</t>
    </rPh>
    <rPh sb="25" eb="27">
      <t>エイゾウ</t>
    </rPh>
    <rPh sb="32" eb="34">
      <t>サキ</t>
    </rPh>
    <rPh sb="34" eb="36">
      <t>ホウジン</t>
    </rPh>
    <phoneticPr fontId="9"/>
  </si>
  <si>
    <t>平成３１年度　まんのう地区樋門操作・点検及び水位観測委託業務</t>
  </si>
  <si>
    <t>まんのう町長
香川県仲多度郡まんのう町吉野下４３０</t>
  </si>
  <si>
    <t>平成３１年度　奥田川樋門外操作、点検整備及び水位観測業務</t>
  </si>
  <si>
    <t>いの町長
高知県吾川郡いの町１７００－１</t>
  </si>
  <si>
    <t>平成３１年度　丸亀地区樋門等操作・点検及び水位観測委託業務</t>
  </si>
  <si>
    <t>丸亀市長
丸亀市大手町２－３－１</t>
  </si>
  <si>
    <t>平成３１年度　香川埋蔵文化財発掘調査委託</t>
  </si>
  <si>
    <t>香川県教育委員会　教育長
高松市番町４－１－１０</t>
  </si>
  <si>
    <t xml:space="preserve">「建設省がおこなう道路事業の建設工事施行に伴う埋蔵文化財の取扱いについて」の通達に基づく契約
</t>
  </si>
  <si>
    <t>平成３１年度　松山管内埋蔵文化財発掘調査委託</t>
  </si>
  <si>
    <t>愛媛県知事
松山市一番町４－４－２</t>
  </si>
  <si>
    <t>平成３１年度　水門等操作、点検整備及び水位観測業務</t>
  </si>
  <si>
    <t>つるぎ町長
徳島県美馬郡つるぎ町貞光字東浦１－３</t>
  </si>
  <si>
    <t>阿波市長
阿波市市場町切幡字古田２０１－１</t>
  </si>
  <si>
    <t>吉野川市長
吉野川市鴨島町鴨島１１５－１</t>
  </si>
  <si>
    <t>三好市長
三好市池田町シンマチ１５００－２</t>
  </si>
  <si>
    <t>東みよし町長
徳島県三好郡東みよし町加茂３３６０</t>
  </si>
  <si>
    <t>美馬市長
美馬市穴吹町穴吹字九反地５</t>
  </si>
  <si>
    <t>鳴門市長
鳴門市撫養町南浜字東浜１７０</t>
  </si>
  <si>
    <t>平成３１年度　徳島管内道路埋蔵文化財調査委託</t>
  </si>
  <si>
    <t>「建設省がおこなう道路事業の建設工事施行に伴う埋蔵文化財の取扱いについて」の通達に基づく契約
。</t>
  </si>
  <si>
    <t>平成３１年度　那賀川河川改修事業（加茂堤防）に伴う埋蔵文化財調査業務</t>
  </si>
  <si>
    <t>平成３１年度　南国安芸道路埋蔵文化財発掘調査整理業務委託</t>
  </si>
  <si>
    <t>高知県教育長
高知市丸ノ内１－７－５２</t>
  </si>
  <si>
    <t>令和元年度　屋島地区第２工区電線共同溝引込管等その１工事</t>
  </si>
  <si>
    <t>エヌ・ティ・ティ・インフラネット（株）　香川支店
高松市番町２－１－１　ＮＴＴ番町ビル</t>
  </si>
  <si>
    <t>電線類の地中化に伴う引込管及び連系管路並びに連系設備の整備に関する覚書（平成２３年６月３０日）」に基づく委託契約。</t>
  </si>
  <si>
    <t>令和元年度　屋島地区第２工区電線共同溝引込管等その２工事</t>
  </si>
  <si>
    <t>四国電力（株）送配電カンパニー　高松支社
高松市室新町９７３番地１</t>
  </si>
  <si>
    <t>令和元年度　屋島地区第２工区電線共同溝既存ストック接続工事</t>
  </si>
  <si>
    <t>令和元年度　吉野川河川改修事業（加茂第二堤防）関連埋蔵文化財発掘調査業務</t>
  </si>
  <si>
    <t>支出負担行為担当官
四国地方整備局長　小林　稔
香川県高松市サンポート3-33</t>
    <rPh sb="19" eb="21">
      <t>コバヤシ</t>
    </rPh>
    <rPh sb="22" eb="23">
      <t>ミノル</t>
    </rPh>
    <rPh sb="24" eb="26">
      <t>カガワ</t>
    </rPh>
    <phoneticPr fontId="9"/>
  </si>
  <si>
    <t>令和元ー２年度　高知労働総合庁舎増築設計その２業務</t>
  </si>
  <si>
    <t>支出負担行為担当官　
四国地方整備局長　小林　稔
香川県高松市サンポート3-33</t>
    <rPh sb="20" eb="22">
      <t>コバヤシ</t>
    </rPh>
    <rPh sb="23" eb="24">
      <t>ミノル</t>
    </rPh>
    <phoneticPr fontId="9"/>
  </si>
  <si>
    <t>（株）都市環境設計_x000D_
大阪市浪速区恵美須西２－１４－３０</t>
  </si>
  <si>
    <t>本業務は、高知労働総合庁舎会議棟新営工事に係る建築、電気設備、機械設備の設計意図伝達業務であり、平成３０年度　高知労働総合増築設計業務の設計者（受注者）である左記業者しかなし得ない業務である。なお、平成３０年度　高知労働総合増築設計業務は、平成３０年度にプロポーザル方式により左記業者が選定されたものである。</t>
    <rPh sb="72" eb="75">
      <t>ジュチュウシャ</t>
    </rPh>
    <rPh sb="79" eb="81">
      <t>サキ</t>
    </rPh>
    <rPh sb="81" eb="83">
      <t>ギョウシャ</t>
    </rPh>
    <rPh sb="138" eb="140">
      <t>サキ</t>
    </rPh>
    <rPh sb="143" eb="145">
      <t>センテイ</t>
    </rPh>
    <phoneticPr fontId="9"/>
  </si>
  <si>
    <t>令和元年度　水中点検ロボットの新技術テーマ設定型評価検討業務</t>
  </si>
  <si>
    <t>分任支出負担行為担当官　
四国地方整備局四国技術事務所長　中岡　浩三
香川県高松市牟礼町牟礼1545</t>
  </si>
  <si>
    <t>（一財）先端建設技術センター_x000D_
東京都文京区大塚２－１５－６</t>
  </si>
  <si>
    <t>本業務は、「「公共工事等における新技術活用システム」実施要領について」（平成18年7月5日付国官技第87号、国官総第238号、国営整第6号、国総施第60号）に定められた「テーマ設定型（技術公募）」を行うものである。
「テーマ設定型（技術公募）」の実施にあたっては、上記要領に定められた大臣官房技術調査課等が設置した、学識経験者等で構成された「新技術活用システム会議」での審議を経て公募・選定した第三者機関と連携し実施することとなっており、同会議の審議の結果、技術募集テーマを「水中点検ロボット」、第三者機関等を「（一財）先端建設技術センター」とされたものである。</t>
    <rPh sb="123" eb="125">
      <t>ジッシ</t>
    </rPh>
    <rPh sb="132" eb="134">
      <t>ジョウキ</t>
    </rPh>
    <rPh sb="134" eb="136">
      <t>ヨウリョウ</t>
    </rPh>
    <phoneticPr fontId="9"/>
  </si>
  <si>
    <t>分任支出負担行為担当官　
四国地方整備局那賀川河川事務所長　赤澤　善樹
徳島県阿南市領家町室ノ内390</t>
  </si>
  <si>
    <t>個人
（個人情報保護法により非開示）</t>
  </si>
  <si>
    <t>ミドルウェア更新・設定作業</t>
  </si>
  <si>
    <t>日本電気（株）　四国支社
高松市中野町２９－２</t>
    <rPh sb="4" eb="7">
      <t>カブ</t>
    </rPh>
    <phoneticPr fontId="9"/>
  </si>
  <si>
    <t>本作業は、当地整が保有するサーバにおいて、標準仕様にて使用しているミドルウェアのライセンス更新、設定を行うものである。当該ミドルウェアの著作権は日本オラクル（株）が保持しており、当該者が指定する唯一の代理店である左記業者のほかに競争の余地がないため。</t>
    <rPh sb="0" eb="1">
      <t>ホン</t>
    </rPh>
    <rPh sb="1" eb="3">
      <t>サギョウ</t>
    </rPh>
    <rPh sb="5" eb="6">
      <t>トウ</t>
    </rPh>
    <rPh sb="6" eb="8">
      <t>チセイ</t>
    </rPh>
    <rPh sb="9" eb="11">
      <t>ホユウ</t>
    </rPh>
    <rPh sb="21" eb="23">
      <t>ヒョウジュン</t>
    </rPh>
    <rPh sb="23" eb="25">
      <t>シヨウ</t>
    </rPh>
    <rPh sb="27" eb="29">
      <t>シヨウ</t>
    </rPh>
    <rPh sb="45" eb="47">
      <t>コウシン</t>
    </rPh>
    <rPh sb="48" eb="50">
      <t>セッテイ</t>
    </rPh>
    <rPh sb="51" eb="52">
      <t>オコナ</t>
    </rPh>
    <rPh sb="59" eb="61">
      <t>トウガイ</t>
    </rPh>
    <rPh sb="72" eb="74">
      <t>ニホン</t>
    </rPh>
    <rPh sb="82" eb="84">
      <t>ホジ</t>
    </rPh>
    <rPh sb="89" eb="91">
      <t>トウガイ</t>
    </rPh>
    <rPh sb="91" eb="92">
      <t>シャ</t>
    </rPh>
    <rPh sb="93" eb="95">
      <t>シテイ</t>
    </rPh>
    <rPh sb="97" eb="99">
      <t>ユイイツ</t>
    </rPh>
    <rPh sb="100" eb="103">
      <t>ダイリテン</t>
    </rPh>
    <rPh sb="106" eb="108">
      <t>サキ</t>
    </rPh>
    <rPh sb="108" eb="110">
      <t>ギョウシャ</t>
    </rPh>
    <phoneticPr fontId="9"/>
  </si>
  <si>
    <t>令和元ー２年度　屋島地区第３工区電線共同溝工事</t>
  </si>
  <si>
    <t>電線類の地中化に伴う引込管及び連系管路並びに連系設備の整備に関する覚書（平成２３年６月３０日）」に基づく委託契約</t>
  </si>
  <si>
    <t>平成３１年度　高須地区電線共同溝既存ストック活用（その１）工事委託</t>
  </si>
  <si>
    <t>分任支出負担行為担当官　
四国地方整備局土佐国道事務所長　平岩　洋三
高知県高知市江陽町2-2</t>
  </si>
  <si>
    <t>エヌ・ティ・ティ・インフラネット（株）　高知支店
高知市札場２－２４</t>
  </si>
  <si>
    <t>令和元年度　高須地区電線共同溝既存ストック活用（その２）工事委託</t>
  </si>
  <si>
    <t>令和元ー２年度　一般国道３２号高須地区電線共同溝引込管等工事委託（その１）</t>
  </si>
  <si>
    <t>四国電力（株）送配電カンパニー　高知支社
高知市本町４－１－１１</t>
  </si>
  <si>
    <t>令和元ー２年度　一般国道３２号高須地区電線共同溝引込管等工事委託（その２）</t>
  </si>
  <si>
    <t>令和元年度　災害復旧支援作業（その２）</t>
  </si>
  <si>
    <t>青葉工業（株）
高松市林町４７５－１</t>
    <rPh sb="4" eb="7">
      <t>カブ</t>
    </rPh>
    <phoneticPr fontId="9"/>
  </si>
  <si>
    <t>会計法29条の３第４項及び予算決算及び会計令第102条の４第３号</t>
  </si>
  <si>
    <t>本作業は、令和元年８月の前線に伴う大雨における対応として、平成３０年３月２０日付けで左記業者と締結した「災害発生時の応急対策活動等に関する協定」に基づく活動である、災害発生時における応急対策活動及び復旧支援活動等の実施を目的とするものであり、緊急の必要により通常の競争に付すことができないため。</t>
    <rPh sb="1" eb="3">
      <t>サギョウ</t>
    </rPh>
    <rPh sb="42" eb="44">
      <t>サキ</t>
    </rPh>
    <phoneticPr fontId="9"/>
  </si>
  <si>
    <t>令和元年度　災害復旧支援作業（その３）</t>
  </si>
  <si>
    <t>（株）村上組
高松市東ハゼ町８７７</t>
    <rPh sb="0" eb="3">
      <t>カブ</t>
    </rPh>
    <phoneticPr fontId="9"/>
  </si>
  <si>
    <t>分任支出負担行為担当官　
四国地方整備局香川河川国道事務所長　檜田　幸伸
香川県高松市福岡町4-26-32</t>
  </si>
  <si>
    <t>横田建設（株）
丸亀市城東町１－４－１</t>
  </si>
  <si>
    <t>本作業は、災害発生時における応急対策活動及び復旧支援活動等の実施を目的とする、平成３１年４月１日付けで左記業者と締結した「災害発生時における河川災害等応急復旧に関する協定」に基づく活動であり、緊急の必要により通常の競争に付すことができないため。</t>
    <rPh sb="70" eb="72">
      <t>カセン</t>
    </rPh>
    <rPh sb="72" eb="74">
      <t>サイガイ</t>
    </rPh>
    <rPh sb="74" eb="75">
      <t>トウ</t>
    </rPh>
    <rPh sb="77" eb="79">
      <t>フッキュウ</t>
    </rPh>
    <rPh sb="80" eb="81">
      <t>カン</t>
    </rPh>
    <phoneticPr fontId="9"/>
  </si>
  <si>
    <t>令和元年度　災害復旧支援作業（その４）</t>
  </si>
  <si>
    <t>光工業（株）
観音寺市三本松１－４－２８</t>
  </si>
  <si>
    <t>本作業は、災害発生時における応急対策活動及び復旧支援活動等の実施を目的とする、平成３０年３月２０日付けで左記業者と締結した「災害発生時の応急対策活動等に関する協定」に基づく活動であり、緊急の必要により通常の競争に付すことができないため。</t>
    <rPh sb="70" eb="72">
      <t>タイサク</t>
    </rPh>
    <rPh sb="72" eb="74">
      <t>カツドウ</t>
    </rPh>
    <rPh sb="74" eb="75">
      <t>トウ</t>
    </rPh>
    <rPh sb="76" eb="77">
      <t>カン</t>
    </rPh>
    <phoneticPr fontId="9"/>
  </si>
  <si>
    <t>令和元年度　災害復旧支援作業（その５）</t>
  </si>
  <si>
    <t>（株）大下組
高松市屋島西町２０１４－２</t>
  </si>
  <si>
    <t>令和元年度　災害復旧支援作業（その６）</t>
  </si>
  <si>
    <t>（株）安藤建設
三豊市財田町財田上３７５１</t>
  </si>
  <si>
    <t>令和元年度　災害復旧支援作業（その７）</t>
  </si>
  <si>
    <t>山政建設（株）
香川県木田郡三木町大字鹿伏４０２－１</t>
  </si>
  <si>
    <t>令和元年度　災害復旧支援作業（その８）</t>
  </si>
  <si>
    <t>白石建設工業（株）
新居浜市久保田町３－９－２０</t>
  </si>
  <si>
    <t>令和元年度　災害復旧支援作業（その９）</t>
  </si>
  <si>
    <t>青葉工業（株）
高松市林町４７５－１</t>
  </si>
  <si>
    <t>平成３１年度　行政情報システム機器賃貸借</t>
  </si>
  <si>
    <t>ＩＢＪＬ東芝リース（株）
東京都港区虎ノ門１－２－６</t>
    <rPh sb="9" eb="12">
      <t>カブ</t>
    </rPh>
    <phoneticPr fontId="9"/>
  </si>
  <si>
    <t>会計法第29条の３第４項及び予決令第102条の４第４号ロ</t>
  </si>
  <si>
    <t>リース期間の終了後、機器等が引き続きの使用に耐えうると判断されるため、新たに競争に付すよりも著しく有利な価格である再リースをしているもの。</t>
  </si>
  <si>
    <t>平成31年度</t>
  </si>
  <si>
    <t>平成３１年度　サーバ賃貸借</t>
  </si>
  <si>
    <t>平成３１年度道路交通情報通信システム機器賃貸借（保守等含む）</t>
  </si>
  <si>
    <t>（株）ＪＥＣＣ
東京都千代田区丸の内３－４－１</t>
    <rPh sb="0" eb="3">
      <t>カブ</t>
    </rPh>
    <phoneticPr fontId="9"/>
  </si>
  <si>
    <t>平成34年度</t>
  </si>
  <si>
    <t>平成３１年度道路情報システム機器賃貸借（保守等含む）</t>
  </si>
  <si>
    <t>富士通リース（株）
東京都千代田区神田練塀町３　富士ソフトビル</t>
    <rPh sb="6" eb="9">
      <t>カブ</t>
    </rPh>
    <phoneticPr fontId="9"/>
  </si>
  <si>
    <t>「防災の日」新聞広告</t>
  </si>
  <si>
    <t>（一社）徳島新聞社
徳島市中徳島町２－５－２</t>
  </si>
  <si>
    <t>新聞１部あたりの広告価格が時価と比較して著しく有利な価格であるため。</t>
  </si>
  <si>
    <t>はりまや橋車線運用見直しに関する新聞広告掲載作業</t>
  </si>
  <si>
    <t>（株）高知新聞社
高知市本町３－２－１５</t>
  </si>
  <si>
    <t>平成３１年度サーバ機器賃貸借</t>
  </si>
  <si>
    <t>令和元年度　行政情報システム機器賃貸借（徳島外）</t>
  </si>
  <si>
    <t>ＩＢＪＬ東芝リース（株）
東京都港区虎ノ門１－２－６</t>
  </si>
  <si>
    <t>令和元年度「一般国道５５号阿南道路４車線化周知」新聞広告</t>
  </si>
  <si>
    <t>分任支出負担行為担当官　
四国地方整備局徳島河川国道事務所長　宮藤　秀之
徳島県徳島市上吉野町3-35</t>
  </si>
  <si>
    <t>「河川協力団体の募集」新聞広告</t>
  </si>
  <si>
    <t>令和元年度　「冬期走行注意喚起」新聞広告</t>
  </si>
  <si>
    <t>全国「道の駅」シンポジウムｉｎ宇多津開催に関する広告掲載</t>
  </si>
  <si>
    <t>（株）四国新聞社
高松市中野町１５－１</t>
  </si>
  <si>
    <t>橘防災開通に係る新聞広告掲載作業</t>
  </si>
  <si>
    <t>（株）愛媛新聞社
松山市大手町１－１２－１</t>
  </si>
  <si>
    <t>冬期運転注意喚起に関する広告掲載</t>
  </si>
  <si>
    <t>高知市東消防署前交差点夜間全面通行止めに係る新聞広告掲載</t>
  </si>
  <si>
    <t>高知ＪＣＴ～高知南ＩＣの夜間通行止めに係る新聞広告掲載</t>
  </si>
  <si>
    <t>分任支出負担行為担当官代理
四国地方整備局土佐国道事務所　副所長　半田　達也
高知県高知市江陽町2-2</t>
    <rPh sb="11" eb="13">
      <t>ダイリ</t>
    </rPh>
    <phoneticPr fontId="9"/>
  </si>
  <si>
    <t>冬期走行運転啓発新聞広報掲載</t>
  </si>
  <si>
    <t>令和元年度　電子計算機器移設作業</t>
  </si>
  <si>
    <t>（株）ＪＥＣＣ
東京都千代田区丸の内３－４－１</t>
  </si>
  <si>
    <t>会計法第29条の３第４項及び予決令第102条の４第４号イ</t>
  </si>
  <si>
    <t>本作業は庁舎移転に伴う行政サーバ及び周辺機器の移設作業であるが、本サーバは左記業者が「平成２９－３３年度　サーバ賃貸借」により現に機器の保守等を行っているものである。システム機器及び保守等の内容を熟知していない者には適切な履行が確保できない可能性があることから、本作業については左記業者が履行することが適切であり、これ以外の者が履行することは不利であると判断する。</t>
    <rPh sb="0" eb="1">
      <t>ホン</t>
    </rPh>
    <rPh sb="1" eb="3">
      <t>サギョウ</t>
    </rPh>
    <rPh sb="37" eb="39">
      <t>サキ</t>
    </rPh>
    <rPh sb="63" eb="64">
      <t>ゲン</t>
    </rPh>
    <rPh sb="70" eb="71">
      <t>トウ</t>
    </rPh>
    <rPh sb="87" eb="89">
      <t>キキ</t>
    </rPh>
    <rPh sb="89" eb="90">
      <t>オヨ</t>
    </rPh>
    <rPh sb="91" eb="93">
      <t>ホシュ</t>
    </rPh>
    <rPh sb="93" eb="94">
      <t>トウ</t>
    </rPh>
    <rPh sb="111" eb="113">
      <t>リコウ</t>
    </rPh>
    <rPh sb="131" eb="132">
      <t>ホン</t>
    </rPh>
    <rPh sb="132" eb="134">
      <t>サギョウ</t>
    </rPh>
    <rPh sb="139" eb="141">
      <t>サキ</t>
    </rPh>
    <rPh sb="144" eb="146">
      <t>リコウ</t>
    </rPh>
    <rPh sb="164" eb="166">
      <t>リコウ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</si>
</sst>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0;&quot;△ &quot;#,##0"/>
  </numFmts>
  <fonts count="10" x14ac:knownFonts="1">
    <font>
      <sz val="11"/>
      <color theme="1"/>
      <name val="ＭＳ Ｐゴシック"/>
    </font>
    <font>
      <sz val="6"/>
      <name val="ＭＳ Ｐゴシック"/>
      <family val="3"/>
      <charset val="128"/>
    </font>
    <font>
      <sz val="6"/>
      <name val="ＭＳ Ｐゴシック"/>
      <family val="2"/>
      <charset val="128"/>
      <scheme val="minor"/>
    </font>
    <font>
      <sz val="16"/>
      <name val="HGSｺﾞｼｯｸM"/>
      <family val="3"/>
      <charset val="128"/>
    </font>
    <font>
      <sz val="11"/>
      <color theme="1"/>
      <name val="HGSｺﾞｼｯｸM"/>
      <family val="3"/>
      <charset val="128"/>
    </font>
    <font>
      <sz val="11"/>
      <name val="HGSｺﾞｼｯｸM"/>
      <family val="3"/>
      <charset val="128"/>
    </font>
    <font>
      <sz val="9"/>
      <color theme="1"/>
      <name val="HGSｺﾞｼｯｸM"/>
      <family val="3"/>
      <charset val="128"/>
    </font>
    <font>
      <sz val="11"/>
      <color theme="1"/>
      <name val="ＭＳ Ｐゴシック"/>
      <family val="3"/>
      <charset val="128"/>
    </font>
    <font>
      <sz val="11"/>
      <color theme="1"/>
      <name val="ＭＳ Ｐゴシック"/>
      <family val="3"/>
      <charset val="128"/>
    </font>
    <font>
      <sz val="6"/>
      <name val="ＭＳ Ｐゴシック"/>
      <family val="3"/>
      <scheme val="minor"/>
    </font>
  </fonts>
  <fills count="2">
    <fill>
      <patternFill patternType="none"/>
    </fill>
    <fill>
      <patternFill patternType="gray125"/>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4">
    <xf numFmtId="0" fontId="0" fillId="0" borderId="0">
      <alignment vertical="center"/>
    </xf>
    <xf numFmtId="0" fontId="7"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25">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176" fontId="5" fillId="0" borderId="4" xfId="0" applyNumberFormat="1" applyFont="1" applyFill="1" applyBorder="1" applyAlignment="1" applyProtection="1">
      <alignment horizontal="center" vertical="center" shrinkToFit="1"/>
      <protection locked="0"/>
    </xf>
    <xf numFmtId="38" fontId="5" fillId="0" borderId="4" xfId="2" applyFont="1" applyFill="1" applyBorder="1" applyAlignment="1" applyProtection="1">
      <alignment horizontal="right" vertical="center"/>
      <protection locked="0"/>
    </xf>
    <xf numFmtId="10" fontId="5" fillId="0" borderId="4" xfId="3" applyNumberFormat="1" applyFont="1" applyFill="1" applyBorder="1" applyAlignment="1" applyProtection="1">
      <alignment horizontal="center" vertical="center"/>
      <protection locked="0"/>
    </xf>
    <xf numFmtId="0" fontId="5" fillId="0" borderId="4" xfId="0" applyFont="1" applyFill="1" applyBorder="1" applyAlignment="1" applyProtection="1">
      <alignment horizontal="center" vertical="center"/>
      <protection locked="0"/>
    </xf>
    <xf numFmtId="176" fontId="5" fillId="0" borderId="8" xfId="0" applyNumberFormat="1" applyFont="1" applyFill="1" applyBorder="1" applyAlignment="1" applyProtection="1">
      <alignment horizontal="center" vertical="center" shrinkToFit="1"/>
      <protection locked="0"/>
    </xf>
    <xf numFmtId="38" fontId="5" fillId="0" borderId="8" xfId="2" applyFont="1" applyFill="1" applyBorder="1" applyAlignment="1" applyProtection="1">
      <alignment horizontal="right" vertical="center"/>
      <protection locked="0"/>
    </xf>
    <xf numFmtId="10" fontId="5" fillId="0" borderId="8" xfId="3" applyNumberFormat="1" applyFont="1" applyFill="1" applyBorder="1" applyAlignment="1" applyProtection="1">
      <alignment horizontal="center" vertical="center"/>
      <protection locked="0"/>
    </xf>
    <xf numFmtId="0" fontId="5" fillId="0" borderId="8" xfId="0" applyFont="1" applyFill="1" applyBorder="1" applyAlignment="1" applyProtection="1">
      <alignment horizontal="center" vertical="center"/>
      <protection locked="0"/>
    </xf>
    <xf numFmtId="0" fontId="5" fillId="0" borderId="5" xfId="0" applyFont="1" applyFill="1" applyBorder="1" applyAlignment="1" applyProtection="1">
      <alignment horizontal="left" vertical="center" wrapText="1"/>
      <protection locked="0"/>
    </xf>
    <xf numFmtId="0" fontId="5" fillId="0" borderId="4" xfId="0" applyFont="1" applyFill="1" applyBorder="1" applyAlignment="1" applyProtection="1">
      <alignment horizontal="left" vertical="center" wrapText="1"/>
      <protection locked="0"/>
    </xf>
    <xf numFmtId="0" fontId="5" fillId="0" borderId="6" xfId="0" applyFont="1" applyFill="1" applyBorder="1" applyAlignment="1" applyProtection="1">
      <alignment horizontal="left" vertical="center" wrapText="1"/>
      <protection locked="0"/>
    </xf>
    <xf numFmtId="0" fontId="4" fillId="0" borderId="0" xfId="0" applyFont="1" applyFill="1" applyAlignment="1" applyProtection="1">
      <alignment vertical="center"/>
    </xf>
    <xf numFmtId="0" fontId="5" fillId="0" borderId="7" xfId="0" applyFont="1" applyFill="1" applyBorder="1" applyAlignment="1" applyProtection="1">
      <alignment horizontal="left" vertical="center" wrapText="1"/>
      <protection locked="0"/>
    </xf>
    <xf numFmtId="0" fontId="5" fillId="0" borderId="8" xfId="0" applyFont="1" applyFill="1" applyBorder="1" applyAlignment="1" applyProtection="1">
      <alignment horizontal="left" vertical="center" wrapText="1"/>
      <protection locked="0"/>
    </xf>
    <xf numFmtId="0" fontId="5" fillId="0" borderId="9" xfId="0" applyFont="1" applyFill="1" applyBorder="1" applyAlignment="1" applyProtection="1">
      <alignment horizontal="left" vertical="center" wrapText="1"/>
      <protection locked="0"/>
    </xf>
    <xf numFmtId="177" fontId="5" fillId="0" borderId="4" xfId="2" applyNumberFormat="1" applyFont="1" applyFill="1" applyBorder="1" applyAlignment="1" applyProtection="1">
      <alignment horizontal="right" vertical="center"/>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101"/>
  <sheetViews>
    <sheetView view="pageBreakPreview" zoomScale="55" zoomScaleNormal="70" zoomScaleSheetLayoutView="55" workbookViewId="0">
      <pane xSplit="1" ySplit="4" topLeftCell="B96" activePane="bottomRight" state="frozen"/>
      <selection sqref="A1:XFD1048576"/>
      <selection pane="topRight" sqref="A1:XFD1048576"/>
      <selection pane="bottomLeft" sqref="A1:XFD1048576"/>
      <selection pane="bottomRight" activeCell="G101" sqref="G4:G101"/>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8.625" style="1" customWidth="1"/>
    <col min="9" max="9" width="60.625" style="1" customWidth="1"/>
    <col min="10" max="12" width="14.625" style="1" customWidth="1"/>
    <col min="13" max="16384" width="9" style="1"/>
  </cols>
  <sheetData>
    <row r="1" spans="1:12" ht="30" customHeight="1" x14ac:dyDescent="0.15">
      <c r="A1" s="8" t="s">
        <v>0</v>
      </c>
      <c r="B1" s="8"/>
      <c r="C1" s="8"/>
      <c r="D1" s="8"/>
      <c r="E1" s="8"/>
      <c r="F1" s="8"/>
      <c r="G1" s="8"/>
      <c r="H1" s="8"/>
      <c r="I1" s="8"/>
      <c r="J1" s="8"/>
      <c r="K1" s="8"/>
      <c r="L1" s="8"/>
    </row>
    <row r="2" spans="1:12" x14ac:dyDescent="0.15">
      <c r="B2" s="2"/>
      <c r="G2" s="2"/>
      <c r="H2" s="2"/>
    </row>
    <row r="3" spans="1:12" ht="14.25" thickBot="1" x14ac:dyDescent="0.2">
      <c r="B3" s="2"/>
      <c r="G3" s="2"/>
      <c r="H3" s="2"/>
      <c r="L3" s="3" t="s">
        <v>12</v>
      </c>
    </row>
    <row r="4" spans="1:12" ht="60" customHeight="1" x14ac:dyDescent="0.15">
      <c r="A4" s="4" t="s">
        <v>16</v>
      </c>
      <c r="B4" s="5" t="s">
        <v>1</v>
      </c>
      <c r="C4" s="5" t="s">
        <v>2</v>
      </c>
      <c r="D4" s="5" t="s">
        <v>3</v>
      </c>
      <c r="E4" s="5" t="s">
        <v>4</v>
      </c>
      <c r="F4" s="5" t="s">
        <v>5</v>
      </c>
      <c r="G4" s="5" t="s">
        <v>6</v>
      </c>
      <c r="H4" s="5" t="s">
        <v>7</v>
      </c>
      <c r="I4" s="5" t="s">
        <v>8</v>
      </c>
      <c r="J4" s="6" t="s">
        <v>11</v>
      </c>
      <c r="K4" s="6" t="s">
        <v>9</v>
      </c>
      <c r="L4" s="7" t="s">
        <v>10</v>
      </c>
    </row>
    <row r="5" spans="1:12" s="20" customFormat="1" ht="78.75" customHeight="1" x14ac:dyDescent="0.15">
      <c r="A5" s="17" t="s">
        <v>17</v>
      </c>
      <c r="B5" s="18" t="s">
        <v>18</v>
      </c>
      <c r="C5" s="9">
        <v>43556</v>
      </c>
      <c r="D5" s="18" t="s">
        <v>19</v>
      </c>
      <c r="E5" s="18" t="s">
        <v>20</v>
      </c>
      <c r="F5" s="10">
        <v>2916000</v>
      </c>
      <c r="G5" s="10">
        <v>2916000</v>
      </c>
      <c r="H5" s="11">
        <f t="shared" ref="H5:H68" si="0">IF(F5="－","－",G5/F5)</f>
        <v>1</v>
      </c>
      <c r="I5" s="18" t="s">
        <v>21</v>
      </c>
      <c r="J5" s="12" t="s">
        <v>22</v>
      </c>
      <c r="K5" s="12" t="s">
        <v>23</v>
      </c>
      <c r="L5" s="19"/>
    </row>
    <row r="6" spans="1:12" s="20" customFormat="1" ht="78.75" customHeight="1" x14ac:dyDescent="0.15">
      <c r="A6" s="17" t="s">
        <v>24</v>
      </c>
      <c r="B6" s="18" t="s">
        <v>18</v>
      </c>
      <c r="C6" s="9">
        <v>43556</v>
      </c>
      <c r="D6" s="18" t="s">
        <v>25</v>
      </c>
      <c r="E6" s="18" t="s">
        <v>20</v>
      </c>
      <c r="F6" s="10">
        <v>3628800</v>
      </c>
      <c r="G6" s="10">
        <v>3628800</v>
      </c>
      <c r="H6" s="11">
        <f t="shared" si="0"/>
        <v>1</v>
      </c>
      <c r="I6" s="18" t="s">
        <v>21</v>
      </c>
      <c r="J6" s="12" t="s">
        <v>22</v>
      </c>
      <c r="K6" s="12" t="s">
        <v>23</v>
      </c>
      <c r="L6" s="19"/>
    </row>
    <row r="7" spans="1:12" s="20" customFormat="1" ht="78.75" customHeight="1" x14ac:dyDescent="0.15">
      <c r="A7" s="17" t="s">
        <v>26</v>
      </c>
      <c r="B7" s="18" t="s">
        <v>18</v>
      </c>
      <c r="C7" s="9">
        <v>43556</v>
      </c>
      <c r="D7" s="18" t="s">
        <v>27</v>
      </c>
      <c r="E7" s="18" t="s">
        <v>20</v>
      </c>
      <c r="F7" s="10">
        <v>3337</v>
      </c>
      <c r="G7" s="10">
        <v>3337</v>
      </c>
      <c r="H7" s="11">
        <f t="shared" si="0"/>
        <v>1</v>
      </c>
      <c r="I7" s="18" t="s">
        <v>28</v>
      </c>
      <c r="J7" s="12" t="s">
        <v>29</v>
      </c>
      <c r="K7" s="12" t="s">
        <v>23</v>
      </c>
      <c r="L7" s="19" t="s">
        <v>30</v>
      </c>
    </row>
    <row r="8" spans="1:12" s="20" customFormat="1" ht="78.75" customHeight="1" x14ac:dyDescent="0.15">
      <c r="A8" s="17" t="s">
        <v>31</v>
      </c>
      <c r="B8" s="18" t="s">
        <v>18</v>
      </c>
      <c r="C8" s="9">
        <v>43556</v>
      </c>
      <c r="D8" s="18" t="s">
        <v>32</v>
      </c>
      <c r="E8" s="18" t="s">
        <v>20</v>
      </c>
      <c r="F8" s="10">
        <v>1995976</v>
      </c>
      <c r="G8" s="10">
        <v>1995976</v>
      </c>
      <c r="H8" s="11">
        <f t="shared" si="0"/>
        <v>1</v>
      </c>
      <c r="I8" s="18" t="s">
        <v>33</v>
      </c>
      <c r="J8" s="12" t="s">
        <v>29</v>
      </c>
      <c r="K8" s="12" t="s">
        <v>23</v>
      </c>
      <c r="L8" s="19"/>
    </row>
    <row r="9" spans="1:12" s="20" customFormat="1" ht="78.75" customHeight="1" x14ac:dyDescent="0.15">
      <c r="A9" s="17" t="s">
        <v>34</v>
      </c>
      <c r="B9" s="18" t="s">
        <v>18</v>
      </c>
      <c r="C9" s="9">
        <v>43556</v>
      </c>
      <c r="D9" s="18" t="s">
        <v>35</v>
      </c>
      <c r="E9" s="18" t="s">
        <v>20</v>
      </c>
      <c r="F9" s="10">
        <v>58686</v>
      </c>
      <c r="G9" s="10">
        <v>58686</v>
      </c>
      <c r="H9" s="11">
        <f t="shared" si="0"/>
        <v>1</v>
      </c>
      <c r="I9" s="18" t="s">
        <v>21</v>
      </c>
      <c r="J9" s="12" t="s">
        <v>22</v>
      </c>
      <c r="K9" s="12" t="s">
        <v>23</v>
      </c>
      <c r="L9" s="19" t="s">
        <v>36</v>
      </c>
    </row>
    <row r="10" spans="1:12" s="20" customFormat="1" ht="78.75" customHeight="1" x14ac:dyDescent="0.15">
      <c r="A10" s="17" t="s">
        <v>37</v>
      </c>
      <c r="B10" s="18" t="s">
        <v>38</v>
      </c>
      <c r="C10" s="9">
        <v>43556</v>
      </c>
      <c r="D10" s="18" t="s">
        <v>39</v>
      </c>
      <c r="E10" s="18" t="s">
        <v>20</v>
      </c>
      <c r="F10" s="10">
        <v>2511780</v>
      </c>
      <c r="G10" s="10">
        <v>2511780</v>
      </c>
      <c r="H10" s="11">
        <f t="shared" si="0"/>
        <v>1</v>
      </c>
      <c r="I10" s="18" t="s">
        <v>40</v>
      </c>
      <c r="J10" s="12" t="s">
        <v>41</v>
      </c>
      <c r="K10" s="12" t="s">
        <v>23</v>
      </c>
      <c r="L10" s="19"/>
    </row>
    <row r="11" spans="1:12" s="20" customFormat="1" ht="78.75" customHeight="1" x14ac:dyDescent="0.15">
      <c r="A11" s="17" t="s">
        <v>42</v>
      </c>
      <c r="B11" s="18" t="s">
        <v>38</v>
      </c>
      <c r="C11" s="9">
        <v>43556</v>
      </c>
      <c r="D11" s="18" t="s">
        <v>43</v>
      </c>
      <c r="E11" s="18" t="s">
        <v>20</v>
      </c>
      <c r="F11" s="10">
        <v>2282340</v>
      </c>
      <c r="G11" s="10">
        <v>2282340</v>
      </c>
      <c r="H11" s="11">
        <f t="shared" si="0"/>
        <v>1</v>
      </c>
      <c r="I11" s="18" t="s">
        <v>40</v>
      </c>
      <c r="J11" s="12" t="s">
        <v>41</v>
      </c>
      <c r="K11" s="12" t="s">
        <v>23</v>
      </c>
      <c r="L11" s="19"/>
    </row>
    <row r="12" spans="1:12" s="20" customFormat="1" ht="78.75" customHeight="1" x14ac:dyDescent="0.15">
      <c r="A12" s="17" t="s">
        <v>42</v>
      </c>
      <c r="B12" s="18" t="s">
        <v>38</v>
      </c>
      <c r="C12" s="9">
        <v>43556</v>
      </c>
      <c r="D12" s="18" t="s">
        <v>43</v>
      </c>
      <c r="E12" s="18" t="s">
        <v>20</v>
      </c>
      <c r="F12" s="10">
        <v>851760</v>
      </c>
      <c r="G12" s="10">
        <v>851760</v>
      </c>
      <c r="H12" s="11">
        <f t="shared" si="0"/>
        <v>1</v>
      </c>
      <c r="I12" s="18" t="s">
        <v>40</v>
      </c>
      <c r="J12" s="12" t="s">
        <v>41</v>
      </c>
      <c r="K12" s="12" t="s">
        <v>23</v>
      </c>
      <c r="L12" s="19"/>
    </row>
    <row r="13" spans="1:12" s="20" customFormat="1" ht="78.75" customHeight="1" x14ac:dyDescent="0.15">
      <c r="A13" s="17" t="s">
        <v>42</v>
      </c>
      <c r="B13" s="18" t="s">
        <v>38</v>
      </c>
      <c r="C13" s="9">
        <v>43556</v>
      </c>
      <c r="D13" s="18" t="s">
        <v>43</v>
      </c>
      <c r="E13" s="18" t="s">
        <v>20</v>
      </c>
      <c r="F13" s="10">
        <v>1335168</v>
      </c>
      <c r="G13" s="10">
        <v>1335168</v>
      </c>
      <c r="H13" s="11">
        <f t="shared" si="0"/>
        <v>1</v>
      </c>
      <c r="I13" s="18" t="s">
        <v>40</v>
      </c>
      <c r="J13" s="12" t="s">
        <v>41</v>
      </c>
      <c r="K13" s="12" t="s">
        <v>23</v>
      </c>
      <c r="L13" s="19"/>
    </row>
    <row r="14" spans="1:12" s="20" customFormat="1" ht="78.75" customHeight="1" x14ac:dyDescent="0.15">
      <c r="A14" s="17" t="s">
        <v>42</v>
      </c>
      <c r="B14" s="18" t="s">
        <v>38</v>
      </c>
      <c r="C14" s="9">
        <v>43556</v>
      </c>
      <c r="D14" s="18" t="s">
        <v>44</v>
      </c>
      <c r="E14" s="18" t="s">
        <v>20</v>
      </c>
      <c r="F14" s="10">
        <v>1492992</v>
      </c>
      <c r="G14" s="10">
        <v>1492992</v>
      </c>
      <c r="H14" s="11">
        <f t="shared" si="0"/>
        <v>1</v>
      </c>
      <c r="I14" s="18" t="s">
        <v>40</v>
      </c>
      <c r="J14" s="12" t="s">
        <v>41</v>
      </c>
      <c r="K14" s="12" t="s">
        <v>23</v>
      </c>
      <c r="L14" s="19"/>
    </row>
    <row r="15" spans="1:12" s="20" customFormat="1" ht="78.75" customHeight="1" x14ac:dyDescent="0.15">
      <c r="A15" s="17" t="s">
        <v>42</v>
      </c>
      <c r="B15" s="18" t="s">
        <v>38</v>
      </c>
      <c r="C15" s="9">
        <v>43556</v>
      </c>
      <c r="D15" s="18" t="s">
        <v>45</v>
      </c>
      <c r="E15" s="18" t="s">
        <v>20</v>
      </c>
      <c r="F15" s="10">
        <v>9417059</v>
      </c>
      <c r="G15" s="10">
        <v>9417059</v>
      </c>
      <c r="H15" s="11">
        <f t="shared" si="0"/>
        <v>1</v>
      </c>
      <c r="I15" s="18" t="s">
        <v>40</v>
      </c>
      <c r="J15" s="12" t="s">
        <v>41</v>
      </c>
      <c r="K15" s="12" t="s">
        <v>23</v>
      </c>
      <c r="L15" s="19"/>
    </row>
    <row r="16" spans="1:12" s="20" customFormat="1" ht="78.75" customHeight="1" x14ac:dyDescent="0.15">
      <c r="A16" s="17" t="s">
        <v>42</v>
      </c>
      <c r="B16" s="18" t="s">
        <v>38</v>
      </c>
      <c r="C16" s="9">
        <v>43556</v>
      </c>
      <c r="D16" s="18" t="s">
        <v>43</v>
      </c>
      <c r="E16" s="18" t="s">
        <v>20</v>
      </c>
      <c r="F16" s="10">
        <v>1243884</v>
      </c>
      <c r="G16" s="10">
        <v>1243884</v>
      </c>
      <c r="H16" s="11">
        <f t="shared" si="0"/>
        <v>1</v>
      </c>
      <c r="I16" s="18" t="s">
        <v>40</v>
      </c>
      <c r="J16" s="12" t="s">
        <v>41</v>
      </c>
      <c r="K16" s="12" t="s">
        <v>23</v>
      </c>
      <c r="L16" s="19"/>
    </row>
    <row r="17" spans="1:12" s="20" customFormat="1" ht="78.75" customHeight="1" x14ac:dyDescent="0.15">
      <c r="A17" s="17" t="s">
        <v>42</v>
      </c>
      <c r="B17" s="18" t="s">
        <v>38</v>
      </c>
      <c r="C17" s="9">
        <v>43556</v>
      </c>
      <c r="D17" s="18" t="s">
        <v>43</v>
      </c>
      <c r="E17" s="18" t="s">
        <v>20</v>
      </c>
      <c r="F17" s="10">
        <v>811152</v>
      </c>
      <c r="G17" s="10">
        <v>811152</v>
      </c>
      <c r="H17" s="11">
        <f t="shared" si="0"/>
        <v>1</v>
      </c>
      <c r="I17" s="18" t="s">
        <v>40</v>
      </c>
      <c r="J17" s="12" t="s">
        <v>41</v>
      </c>
      <c r="K17" s="12" t="s">
        <v>23</v>
      </c>
      <c r="L17" s="19"/>
    </row>
    <row r="18" spans="1:12" s="20" customFormat="1" ht="78.75" customHeight="1" x14ac:dyDescent="0.15">
      <c r="A18" s="17" t="s">
        <v>42</v>
      </c>
      <c r="B18" s="18" t="s">
        <v>38</v>
      </c>
      <c r="C18" s="9">
        <v>43556</v>
      </c>
      <c r="D18" s="18" t="s">
        <v>43</v>
      </c>
      <c r="E18" s="18" t="s">
        <v>20</v>
      </c>
      <c r="F18" s="10">
        <v>1624560</v>
      </c>
      <c r="G18" s="10">
        <v>1624560</v>
      </c>
      <c r="H18" s="11">
        <f t="shared" si="0"/>
        <v>1</v>
      </c>
      <c r="I18" s="18" t="s">
        <v>40</v>
      </c>
      <c r="J18" s="12" t="s">
        <v>41</v>
      </c>
      <c r="K18" s="12" t="s">
        <v>23</v>
      </c>
      <c r="L18" s="19"/>
    </row>
    <row r="19" spans="1:12" s="20" customFormat="1" ht="78.75" customHeight="1" x14ac:dyDescent="0.15">
      <c r="A19" s="17" t="s">
        <v>46</v>
      </c>
      <c r="B19" s="18" t="s">
        <v>38</v>
      </c>
      <c r="C19" s="9">
        <v>43601</v>
      </c>
      <c r="D19" s="18" t="s">
        <v>47</v>
      </c>
      <c r="E19" s="18" t="s">
        <v>20</v>
      </c>
      <c r="F19" s="10">
        <v>1902193</v>
      </c>
      <c r="G19" s="10">
        <v>1866848</v>
      </c>
      <c r="H19" s="11">
        <f t="shared" si="0"/>
        <v>0.98141881502034756</v>
      </c>
      <c r="I19" s="18" t="s">
        <v>48</v>
      </c>
      <c r="J19" s="12" t="s">
        <v>49</v>
      </c>
      <c r="K19" s="12" t="s">
        <v>23</v>
      </c>
      <c r="L19" s="19" t="s">
        <v>50</v>
      </c>
    </row>
    <row r="20" spans="1:12" s="20" customFormat="1" ht="78.75" customHeight="1" x14ac:dyDescent="0.15">
      <c r="A20" s="17" t="s">
        <v>51</v>
      </c>
      <c r="B20" s="18" t="s">
        <v>38</v>
      </c>
      <c r="C20" s="9">
        <v>43602</v>
      </c>
      <c r="D20" s="18" t="s">
        <v>52</v>
      </c>
      <c r="E20" s="18" t="s">
        <v>20</v>
      </c>
      <c r="F20" s="10">
        <v>3467620</v>
      </c>
      <c r="G20" s="10">
        <v>3467620</v>
      </c>
      <c r="H20" s="11">
        <f t="shared" si="0"/>
        <v>1</v>
      </c>
      <c r="I20" s="18" t="s">
        <v>48</v>
      </c>
      <c r="J20" s="12" t="s">
        <v>49</v>
      </c>
      <c r="K20" s="12" t="s">
        <v>23</v>
      </c>
      <c r="L20" s="19" t="s">
        <v>53</v>
      </c>
    </row>
    <row r="21" spans="1:12" s="20" customFormat="1" ht="78.75" customHeight="1" x14ac:dyDescent="0.15">
      <c r="A21" s="17" t="s">
        <v>54</v>
      </c>
      <c r="B21" s="18" t="s">
        <v>38</v>
      </c>
      <c r="C21" s="9">
        <v>43605</v>
      </c>
      <c r="D21" s="18" t="s">
        <v>55</v>
      </c>
      <c r="E21" s="18" t="s">
        <v>20</v>
      </c>
      <c r="F21" s="10">
        <v>1325646</v>
      </c>
      <c r="G21" s="10">
        <v>1325646</v>
      </c>
      <c r="H21" s="11">
        <f t="shared" si="0"/>
        <v>1</v>
      </c>
      <c r="I21" s="18" t="s">
        <v>48</v>
      </c>
      <c r="J21" s="12" t="s">
        <v>49</v>
      </c>
      <c r="K21" s="12" t="s">
        <v>23</v>
      </c>
      <c r="L21" s="19" t="s">
        <v>56</v>
      </c>
    </row>
    <row r="22" spans="1:12" s="20" customFormat="1" ht="78.75" customHeight="1" x14ac:dyDescent="0.15">
      <c r="A22" s="17" t="s">
        <v>57</v>
      </c>
      <c r="B22" s="18" t="s">
        <v>38</v>
      </c>
      <c r="C22" s="9">
        <v>43556</v>
      </c>
      <c r="D22" s="18" t="s">
        <v>58</v>
      </c>
      <c r="E22" s="18" t="s">
        <v>20</v>
      </c>
      <c r="F22" s="10">
        <v>2592000</v>
      </c>
      <c r="G22" s="10">
        <v>2592000</v>
      </c>
      <c r="H22" s="11">
        <f t="shared" si="0"/>
        <v>1</v>
      </c>
      <c r="I22" s="18" t="s">
        <v>40</v>
      </c>
      <c r="J22" s="12" t="s">
        <v>41</v>
      </c>
      <c r="K22" s="12" t="s">
        <v>23</v>
      </c>
      <c r="L22" s="19"/>
    </row>
    <row r="23" spans="1:12" s="20" customFormat="1" ht="78.75" customHeight="1" x14ac:dyDescent="0.15">
      <c r="A23" s="17" t="s">
        <v>59</v>
      </c>
      <c r="B23" s="18" t="s">
        <v>60</v>
      </c>
      <c r="C23" s="9">
        <v>43556</v>
      </c>
      <c r="D23" s="18" t="s">
        <v>43</v>
      </c>
      <c r="E23" s="18" t="s">
        <v>20</v>
      </c>
      <c r="F23" s="10">
        <v>1440000</v>
      </c>
      <c r="G23" s="10">
        <v>1440000</v>
      </c>
      <c r="H23" s="11">
        <f t="shared" si="0"/>
        <v>1</v>
      </c>
      <c r="I23" s="18" t="s">
        <v>40</v>
      </c>
      <c r="J23" s="12" t="s">
        <v>41</v>
      </c>
      <c r="K23" s="12" t="s">
        <v>23</v>
      </c>
      <c r="L23" s="19"/>
    </row>
    <row r="24" spans="1:12" s="20" customFormat="1" ht="78.75" customHeight="1" x14ac:dyDescent="0.15">
      <c r="A24" s="17" t="s">
        <v>61</v>
      </c>
      <c r="B24" s="18" t="s">
        <v>60</v>
      </c>
      <c r="C24" s="9">
        <v>43556</v>
      </c>
      <c r="D24" s="18" t="s">
        <v>43</v>
      </c>
      <c r="E24" s="18" t="s">
        <v>20</v>
      </c>
      <c r="F24" s="10">
        <v>1320000</v>
      </c>
      <c r="G24" s="10">
        <v>1320000</v>
      </c>
      <c r="H24" s="11">
        <f t="shared" si="0"/>
        <v>1</v>
      </c>
      <c r="I24" s="18" t="s">
        <v>40</v>
      </c>
      <c r="J24" s="12" t="s">
        <v>41</v>
      </c>
      <c r="K24" s="12" t="s">
        <v>23</v>
      </c>
      <c r="L24" s="19"/>
    </row>
    <row r="25" spans="1:12" s="20" customFormat="1" ht="78.75" customHeight="1" x14ac:dyDescent="0.15">
      <c r="A25" s="17" t="s">
        <v>62</v>
      </c>
      <c r="B25" s="18" t="s">
        <v>60</v>
      </c>
      <c r="C25" s="9">
        <v>43556</v>
      </c>
      <c r="D25" s="18" t="s">
        <v>43</v>
      </c>
      <c r="E25" s="18" t="s">
        <v>20</v>
      </c>
      <c r="F25" s="10">
        <v>825000</v>
      </c>
      <c r="G25" s="10">
        <v>825000</v>
      </c>
      <c r="H25" s="11">
        <f t="shared" si="0"/>
        <v>1</v>
      </c>
      <c r="I25" s="18" t="s">
        <v>40</v>
      </c>
      <c r="J25" s="12" t="s">
        <v>41</v>
      </c>
      <c r="K25" s="12" t="s">
        <v>23</v>
      </c>
      <c r="L25" s="19"/>
    </row>
    <row r="26" spans="1:12" s="20" customFormat="1" ht="78.75" customHeight="1" x14ac:dyDescent="0.15">
      <c r="A26" s="17" t="s">
        <v>63</v>
      </c>
      <c r="B26" s="18" t="s">
        <v>60</v>
      </c>
      <c r="C26" s="9">
        <v>43556</v>
      </c>
      <c r="D26" s="18" t="s">
        <v>43</v>
      </c>
      <c r="E26" s="18" t="s">
        <v>20</v>
      </c>
      <c r="F26" s="10">
        <v>1224000</v>
      </c>
      <c r="G26" s="10">
        <v>1224000</v>
      </c>
      <c r="H26" s="11">
        <f t="shared" si="0"/>
        <v>1</v>
      </c>
      <c r="I26" s="18" t="s">
        <v>40</v>
      </c>
      <c r="J26" s="12" t="s">
        <v>41</v>
      </c>
      <c r="K26" s="12" t="s">
        <v>23</v>
      </c>
      <c r="L26" s="19"/>
    </row>
    <row r="27" spans="1:12" s="20" customFormat="1" ht="78.75" customHeight="1" x14ac:dyDescent="0.15">
      <c r="A27" s="17" t="s">
        <v>64</v>
      </c>
      <c r="B27" s="18" t="s">
        <v>60</v>
      </c>
      <c r="C27" s="9">
        <v>43556</v>
      </c>
      <c r="D27" s="18" t="s">
        <v>65</v>
      </c>
      <c r="E27" s="18" t="s">
        <v>20</v>
      </c>
      <c r="F27" s="10">
        <v>1393200</v>
      </c>
      <c r="G27" s="10">
        <v>1393200</v>
      </c>
      <c r="H27" s="11">
        <f t="shared" si="0"/>
        <v>1</v>
      </c>
      <c r="I27" s="18" t="s">
        <v>40</v>
      </c>
      <c r="J27" s="12" t="s">
        <v>41</v>
      </c>
      <c r="K27" s="12" t="s">
        <v>23</v>
      </c>
      <c r="L27" s="19"/>
    </row>
    <row r="28" spans="1:12" s="20" customFormat="1" ht="78.75" customHeight="1" x14ac:dyDescent="0.15">
      <c r="A28" s="17" t="s">
        <v>66</v>
      </c>
      <c r="B28" s="18" t="s">
        <v>60</v>
      </c>
      <c r="C28" s="9">
        <v>43556</v>
      </c>
      <c r="D28" s="18" t="s">
        <v>43</v>
      </c>
      <c r="E28" s="18" t="s">
        <v>20</v>
      </c>
      <c r="F28" s="10">
        <v>1386108</v>
      </c>
      <c r="G28" s="10">
        <v>1386108</v>
      </c>
      <c r="H28" s="11">
        <f t="shared" si="0"/>
        <v>1</v>
      </c>
      <c r="I28" s="18" t="s">
        <v>40</v>
      </c>
      <c r="J28" s="12" t="s">
        <v>41</v>
      </c>
      <c r="K28" s="12" t="s">
        <v>23</v>
      </c>
      <c r="L28" s="19"/>
    </row>
    <row r="29" spans="1:12" s="20" customFormat="1" ht="78.75" customHeight="1" x14ac:dyDescent="0.15">
      <c r="A29" s="17" t="s">
        <v>67</v>
      </c>
      <c r="B29" s="18" t="s">
        <v>60</v>
      </c>
      <c r="C29" s="9">
        <v>43556</v>
      </c>
      <c r="D29" s="18" t="s">
        <v>68</v>
      </c>
      <c r="E29" s="18" t="s">
        <v>20</v>
      </c>
      <c r="F29" s="10">
        <v>1749600</v>
      </c>
      <c r="G29" s="10">
        <v>1749600</v>
      </c>
      <c r="H29" s="11">
        <f t="shared" si="0"/>
        <v>1</v>
      </c>
      <c r="I29" s="18" t="s">
        <v>40</v>
      </c>
      <c r="J29" s="12" t="s">
        <v>41</v>
      </c>
      <c r="K29" s="12" t="s">
        <v>23</v>
      </c>
      <c r="L29" s="19"/>
    </row>
    <row r="30" spans="1:12" s="20" customFormat="1" ht="78.75" customHeight="1" x14ac:dyDescent="0.15">
      <c r="A30" s="17" t="s">
        <v>69</v>
      </c>
      <c r="B30" s="18" t="s">
        <v>60</v>
      </c>
      <c r="C30" s="9">
        <v>43556</v>
      </c>
      <c r="D30" s="18" t="s">
        <v>43</v>
      </c>
      <c r="E30" s="18" t="s">
        <v>20</v>
      </c>
      <c r="F30" s="10">
        <v>822732</v>
      </c>
      <c r="G30" s="10">
        <v>822732</v>
      </c>
      <c r="H30" s="11">
        <f t="shared" si="0"/>
        <v>1</v>
      </c>
      <c r="I30" s="18" t="s">
        <v>40</v>
      </c>
      <c r="J30" s="12" t="s">
        <v>41</v>
      </c>
      <c r="K30" s="12" t="s">
        <v>23</v>
      </c>
      <c r="L30" s="19"/>
    </row>
    <row r="31" spans="1:12" s="20" customFormat="1" ht="78.75" customHeight="1" x14ac:dyDescent="0.15">
      <c r="A31" s="17" t="s">
        <v>69</v>
      </c>
      <c r="B31" s="18" t="s">
        <v>60</v>
      </c>
      <c r="C31" s="9">
        <v>43556</v>
      </c>
      <c r="D31" s="18" t="s">
        <v>43</v>
      </c>
      <c r="E31" s="18" t="s">
        <v>20</v>
      </c>
      <c r="F31" s="10">
        <v>920520</v>
      </c>
      <c r="G31" s="10">
        <v>920520</v>
      </c>
      <c r="H31" s="11">
        <f t="shared" si="0"/>
        <v>1</v>
      </c>
      <c r="I31" s="18" t="s">
        <v>40</v>
      </c>
      <c r="J31" s="12" t="s">
        <v>41</v>
      </c>
      <c r="K31" s="12" t="s">
        <v>23</v>
      </c>
      <c r="L31" s="19"/>
    </row>
    <row r="32" spans="1:12" s="20" customFormat="1" ht="78.75" customHeight="1" x14ac:dyDescent="0.15">
      <c r="A32" s="17" t="s">
        <v>69</v>
      </c>
      <c r="B32" s="18" t="s">
        <v>60</v>
      </c>
      <c r="C32" s="9">
        <v>43556</v>
      </c>
      <c r="D32" s="18" t="s">
        <v>43</v>
      </c>
      <c r="E32" s="18" t="s">
        <v>20</v>
      </c>
      <c r="F32" s="10">
        <v>1292604</v>
      </c>
      <c r="G32" s="10">
        <v>1292604</v>
      </c>
      <c r="H32" s="11">
        <f t="shared" si="0"/>
        <v>1</v>
      </c>
      <c r="I32" s="18" t="s">
        <v>40</v>
      </c>
      <c r="J32" s="12" t="s">
        <v>41</v>
      </c>
      <c r="K32" s="12" t="s">
        <v>23</v>
      </c>
      <c r="L32" s="19"/>
    </row>
    <row r="33" spans="1:12" s="20" customFormat="1" ht="78.75" customHeight="1" x14ac:dyDescent="0.15">
      <c r="A33" s="17" t="s">
        <v>69</v>
      </c>
      <c r="B33" s="18" t="s">
        <v>60</v>
      </c>
      <c r="C33" s="9">
        <v>43556</v>
      </c>
      <c r="D33" s="18" t="s">
        <v>43</v>
      </c>
      <c r="E33" s="18" t="s">
        <v>20</v>
      </c>
      <c r="F33" s="10">
        <v>1272948</v>
      </c>
      <c r="G33" s="10">
        <v>1272948</v>
      </c>
      <c r="H33" s="11">
        <f t="shared" si="0"/>
        <v>1</v>
      </c>
      <c r="I33" s="18" t="s">
        <v>40</v>
      </c>
      <c r="J33" s="12" t="s">
        <v>41</v>
      </c>
      <c r="K33" s="12" t="s">
        <v>23</v>
      </c>
      <c r="L33" s="19"/>
    </row>
    <row r="34" spans="1:12" s="20" customFormat="1" ht="78.75" customHeight="1" x14ac:dyDescent="0.15">
      <c r="A34" s="17" t="s">
        <v>70</v>
      </c>
      <c r="B34" s="18" t="s">
        <v>71</v>
      </c>
      <c r="C34" s="9">
        <v>43556</v>
      </c>
      <c r="D34" s="18" t="s">
        <v>43</v>
      </c>
      <c r="E34" s="18" t="s">
        <v>20</v>
      </c>
      <c r="F34" s="10">
        <v>2332944</v>
      </c>
      <c r="G34" s="10">
        <v>2332944</v>
      </c>
      <c r="H34" s="11">
        <f t="shared" si="0"/>
        <v>1</v>
      </c>
      <c r="I34" s="18" t="s">
        <v>40</v>
      </c>
      <c r="J34" s="12" t="s">
        <v>41</v>
      </c>
      <c r="K34" s="12" t="s">
        <v>23</v>
      </c>
      <c r="L34" s="19"/>
    </row>
    <row r="35" spans="1:12" s="20" customFormat="1" ht="78.75" customHeight="1" x14ac:dyDescent="0.15">
      <c r="A35" s="17" t="s">
        <v>72</v>
      </c>
      <c r="B35" s="18" t="s">
        <v>71</v>
      </c>
      <c r="C35" s="9">
        <v>43556</v>
      </c>
      <c r="D35" s="18" t="s">
        <v>73</v>
      </c>
      <c r="E35" s="18" t="s">
        <v>20</v>
      </c>
      <c r="F35" s="10">
        <v>1284000</v>
      </c>
      <c r="G35" s="10">
        <v>1284000</v>
      </c>
      <c r="H35" s="11">
        <f t="shared" si="0"/>
        <v>1</v>
      </c>
      <c r="I35" s="18" t="s">
        <v>40</v>
      </c>
      <c r="J35" s="12" t="s">
        <v>41</v>
      </c>
      <c r="K35" s="12" t="s">
        <v>23</v>
      </c>
      <c r="L35" s="19"/>
    </row>
    <row r="36" spans="1:12" s="20" customFormat="1" ht="78.75" customHeight="1" x14ac:dyDescent="0.15">
      <c r="A36" s="17" t="s">
        <v>74</v>
      </c>
      <c r="B36" s="18" t="s">
        <v>71</v>
      </c>
      <c r="C36" s="9">
        <v>43556</v>
      </c>
      <c r="D36" s="18" t="s">
        <v>75</v>
      </c>
      <c r="E36" s="18" t="s">
        <v>20</v>
      </c>
      <c r="F36" s="10">
        <v>919200</v>
      </c>
      <c r="G36" s="10">
        <v>919200</v>
      </c>
      <c r="H36" s="11">
        <f t="shared" si="0"/>
        <v>1</v>
      </c>
      <c r="I36" s="18" t="s">
        <v>40</v>
      </c>
      <c r="J36" s="12" t="s">
        <v>41</v>
      </c>
      <c r="K36" s="12" t="s">
        <v>23</v>
      </c>
      <c r="L36" s="19"/>
    </row>
    <row r="37" spans="1:12" s="20" customFormat="1" ht="78.75" customHeight="1" x14ac:dyDescent="0.15">
      <c r="A37" s="17" t="s">
        <v>76</v>
      </c>
      <c r="B37" s="18" t="s">
        <v>71</v>
      </c>
      <c r="C37" s="9">
        <v>43612</v>
      </c>
      <c r="D37" s="18" t="s">
        <v>77</v>
      </c>
      <c r="E37" s="18" t="s">
        <v>20</v>
      </c>
      <c r="F37" s="10">
        <v>1145458</v>
      </c>
      <c r="G37" s="10">
        <v>1124484</v>
      </c>
      <c r="H37" s="11">
        <f t="shared" si="0"/>
        <v>0.98168942030174833</v>
      </c>
      <c r="I37" s="18" t="s">
        <v>48</v>
      </c>
      <c r="J37" s="12" t="s">
        <v>49</v>
      </c>
      <c r="K37" s="12" t="s">
        <v>23</v>
      </c>
      <c r="L37" s="19" t="s">
        <v>78</v>
      </c>
    </row>
    <row r="38" spans="1:12" s="20" customFormat="1" ht="78.75" customHeight="1" x14ac:dyDescent="0.15">
      <c r="A38" s="17" t="s">
        <v>79</v>
      </c>
      <c r="B38" s="18" t="s">
        <v>80</v>
      </c>
      <c r="C38" s="9">
        <v>43556</v>
      </c>
      <c r="D38" s="18" t="s">
        <v>81</v>
      </c>
      <c r="E38" s="18" t="s">
        <v>20</v>
      </c>
      <c r="F38" s="10">
        <v>2650968</v>
      </c>
      <c r="G38" s="10">
        <v>2650968</v>
      </c>
      <c r="H38" s="11">
        <f t="shared" si="0"/>
        <v>1</v>
      </c>
      <c r="I38" s="18" t="s">
        <v>40</v>
      </c>
      <c r="J38" s="12" t="s">
        <v>41</v>
      </c>
      <c r="K38" s="12" t="s">
        <v>23</v>
      </c>
      <c r="L38" s="19"/>
    </row>
    <row r="39" spans="1:12" s="20" customFormat="1" ht="78.75" customHeight="1" x14ac:dyDescent="0.15">
      <c r="A39" s="17" t="s">
        <v>82</v>
      </c>
      <c r="B39" s="18" t="s">
        <v>80</v>
      </c>
      <c r="C39" s="9">
        <v>43600</v>
      </c>
      <c r="D39" s="18" t="s">
        <v>47</v>
      </c>
      <c r="E39" s="18" t="s">
        <v>20</v>
      </c>
      <c r="F39" s="10">
        <v>2397924</v>
      </c>
      <c r="G39" s="10">
        <v>2354862</v>
      </c>
      <c r="H39" s="11">
        <f t="shared" si="0"/>
        <v>0.98204196630085028</v>
      </c>
      <c r="I39" s="18" t="s">
        <v>48</v>
      </c>
      <c r="J39" s="12" t="s">
        <v>49</v>
      </c>
      <c r="K39" s="12" t="s">
        <v>23</v>
      </c>
      <c r="L39" s="19" t="s">
        <v>83</v>
      </c>
    </row>
    <row r="40" spans="1:12" s="20" customFormat="1" ht="78.75" customHeight="1" x14ac:dyDescent="0.15">
      <c r="A40" s="17" t="s">
        <v>84</v>
      </c>
      <c r="B40" s="18" t="s">
        <v>80</v>
      </c>
      <c r="C40" s="9">
        <v>43600</v>
      </c>
      <c r="D40" s="18" t="s">
        <v>55</v>
      </c>
      <c r="E40" s="18" t="s">
        <v>20</v>
      </c>
      <c r="F40" s="10">
        <v>1698040</v>
      </c>
      <c r="G40" s="10">
        <v>1698040</v>
      </c>
      <c r="H40" s="11">
        <f t="shared" si="0"/>
        <v>1</v>
      </c>
      <c r="I40" s="18" t="s">
        <v>48</v>
      </c>
      <c r="J40" s="12" t="s">
        <v>49</v>
      </c>
      <c r="K40" s="12" t="s">
        <v>23</v>
      </c>
      <c r="L40" s="19" t="s">
        <v>85</v>
      </c>
    </row>
    <row r="41" spans="1:12" s="20" customFormat="1" ht="78.75" customHeight="1" x14ac:dyDescent="0.15">
      <c r="A41" s="17" t="s">
        <v>86</v>
      </c>
      <c r="B41" s="18" t="s">
        <v>87</v>
      </c>
      <c r="C41" s="9">
        <v>43556</v>
      </c>
      <c r="D41" s="18" t="s">
        <v>88</v>
      </c>
      <c r="E41" s="18" t="s">
        <v>20</v>
      </c>
      <c r="F41" s="10">
        <v>2514240</v>
      </c>
      <c r="G41" s="10">
        <v>2514240</v>
      </c>
      <c r="H41" s="11">
        <f t="shared" si="0"/>
        <v>1</v>
      </c>
      <c r="I41" s="18" t="s">
        <v>40</v>
      </c>
      <c r="J41" s="12" t="s">
        <v>41</v>
      </c>
      <c r="K41" s="12" t="s">
        <v>23</v>
      </c>
      <c r="L41" s="19"/>
    </row>
    <row r="42" spans="1:12" s="20" customFormat="1" ht="78.75" customHeight="1" x14ac:dyDescent="0.15">
      <c r="A42" s="17" t="s">
        <v>89</v>
      </c>
      <c r="B42" s="18" t="s">
        <v>87</v>
      </c>
      <c r="C42" s="9">
        <v>43556</v>
      </c>
      <c r="D42" s="18" t="s">
        <v>90</v>
      </c>
      <c r="E42" s="18" t="s">
        <v>20</v>
      </c>
      <c r="F42" s="10">
        <v>1711008</v>
      </c>
      <c r="G42" s="10">
        <v>1711008</v>
      </c>
      <c r="H42" s="11">
        <f t="shared" si="0"/>
        <v>1</v>
      </c>
      <c r="I42" s="18" t="s">
        <v>40</v>
      </c>
      <c r="J42" s="12" t="s">
        <v>41</v>
      </c>
      <c r="K42" s="12" t="s">
        <v>23</v>
      </c>
      <c r="L42" s="19"/>
    </row>
    <row r="43" spans="1:12" s="20" customFormat="1" ht="78.75" customHeight="1" x14ac:dyDescent="0.15">
      <c r="A43" s="17" t="s">
        <v>91</v>
      </c>
      <c r="B43" s="18" t="s">
        <v>87</v>
      </c>
      <c r="C43" s="9">
        <v>43593</v>
      </c>
      <c r="D43" s="18" t="s">
        <v>47</v>
      </c>
      <c r="E43" s="18" t="s">
        <v>20</v>
      </c>
      <c r="F43" s="10">
        <v>1304154</v>
      </c>
      <c r="G43" s="10">
        <v>1273903</v>
      </c>
      <c r="H43" s="11">
        <f t="shared" si="0"/>
        <v>0.97680411975886283</v>
      </c>
      <c r="I43" s="18" t="s">
        <v>48</v>
      </c>
      <c r="J43" s="12" t="s">
        <v>49</v>
      </c>
      <c r="K43" s="12" t="s">
        <v>23</v>
      </c>
      <c r="L43" s="19" t="s">
        <v>92</v>
      </c>
    </row>
    <row r="44" spans="1:12" s="20" customFormat="1" ht="78.75" customHeight="1" x14ac:dyDescent="0.15">
      <c r="A44" s="17" t="s">
        <v>93</v>
      </c>
      <c r="B44" s="18" t="s">
        <v>94</v>
      </c>
      <c r="C44" s="9">
        <v>43556</v>
      </c>
      <c r="D44" s="18" t="s">
        <v>95</v>
      </c>
      <c r="E44" s="18" t="s">
        <v>20</v>
      </c>
      <c r="F44" s="10">
        <v>3747445</v>
      </c>
      <c r="G44" s="10">
        <v>3747445</v>
      </c>
      <c r="H44" s="11">
        <f t="shared" si="0"/>
        <v>1</v>
      </c>
      <c r="I44" s="18" t="s">
        <v>96</v>
      </c>
      <c r="J44" s="12" t="s">
        <v>97</v>
      </c>
      <c r="K44" s="12" t="s">
        <v>98</v>
      </c>
      <c r="L44" s="19" t="s">
        <v>99</v>
      </c>
    </row>
    <row r="45" spans="1:12" s="20" customFormat="1" ht="78.75" customHeight="1" x14ac:dyDescent="0.15">
      <c r="A45" s="17" t="s">
        <v>100</v>
      </c>
      <c r="B45" s="18" t="s">
        <v>94</v>
      </c>
      <c r="C45" s="9">
        <v>43556</v>
      </c>
      <c r="D45" s="18" t="s">
        <v>95</v>
      </c>
      <c r="E45" s="18" t="s">
        <v>20</v>
      </c>
      <c r="F45" s="10">
        <v>10464877</v>
      </c>
      <c r="G45" s="10">
        <v>10464877</v>
      </c>
      <c r="H45" s="11">
        <f t="shared" si="0"/>
        <v>1</v>
      </c>
      <c r="I45" s="18" t="s">
        <v>96</v>
      </c>
      <c r="J45" s="12" t="s">
        <v>97</v>
      </c>
      <c r="K45" s="12" t="s">
        <v>98</v>
      </c>
      <c r="L45" s="19" t="s">
        <v>101</v>
      </c>
    </row>
    <row r="46" spans="1:12" s="20" customFormat="1" ht="78.75" customHeight="1" x14ac:dyDescent="0.15">
      <c r="A46" s="17" t="s">
        <v>69</v>
      </c>
      <c r="B46" s="18" t="s">
        <v>94</v>
      </c>
      <c r="C46" s="9">
        <v>43556</v>
      </c>
      <c r="D46" s="18" t="s">
        <v>43</v>
      </c>
      <c r="E46" s="18" t="s">
        <v>20</v>
      </c>
      <c r="F46" s="10">
        <v>814788</v>
      </c>
      <c r="G46" s="10">
        <v>814788</v>
      </c>
      <c r="H46" s="11">
        <f t="shared" si="0"/>
        <v>1</v>
      </c>
      <c r="I46" s="18" t="s">
        <v>40</v>
      </c>
      <c r="J46" s="12" t="s">
        <v>41</v>
      </c>
      <c r="K46" s="12" t="s">
        <v>23</v>
      </c>
      <c r="L46" s="19"/>
    </row>
    <row r="47" spans="1:12" s="20" customFormat="1" ht="78.75" customHeight="1" x14ac:dyDescent="0.15">
      <c r="A47" s="17" t="s">
        <v>69</v>
      </c>
      <c r="B47" s="18" t="s">
        <v>94</v>
      </c>
      <c r="C47" s="9">
        <v>43556</v>
      </c>
      <c r="D47" s="18" t="s">
        <v>43</v>
      </c>
      <c r="E47" s="18" t="s">
        <v>20</v>
      </c>
      <c r="F47" s="10">
        <v>1478292</v>
      </c>
      <c r="G47" s="10">
        <v>1478292</v>
      </c>
      <c r="H47" s="11">
        <f t="shared" si="0"/>
        <v>1</v>
      </c>
      <c r="I47" s="18" t="s">
        <v>40</v>
      </c>
      <c r="J47" s="12" t="s">
        <v>41</v>
      </c>
      <c r="K47" s="12" t="s">
        <v>23</v>
      </c>
      <c r="L47" s="19"/>
    </row>
    <row r="48" spans="1:12" s="20" customFormat="1" ht="78.75" customHeight="1" x14ac:dyDescent="0.15">
      <c r="A48" s="17" t="s">
        <v>69</v>
      </c>
      <c r="B48" s="18" t="s">
        <v>94</v>
      </c>
      <c r="C48" s="9">
        <v>43556</v>
      </c>
      <c r="D48" s="18" t="s">
        <v>43</v>
      </c>
      <c r="E48" s="18" t="s">
        <v>20</v>
      </c>
      <c r="F48" s="10">
        <v>2030568</v>
      </c>
      <c r="G48" s="10">
        <v>2030568</v>
      </c>
      <c r="H48" s="11">
        <f t="shared" si="0"/>
        <v>1</v>
      </c>
      <c r="I48" s="18" t="s">
        <v>40</v>
      </c>
      <c r="J48" s="12" t="s">
        <v>41</v>
      </c>
      <c r="K48" s="12" t="s">
        <v>23</v>
      </c>
      <c r="L48" s="19"/>
    </row>
    <row r="49" spans="1:12" s="20" customFormat="1" ht="78.75" customHeight="1" x14ac:dyDescent="0.15">
      <c r="A49" s="17" t="s">
        <v>102</v>
      </c>
      <c r="B49" s="18" t="s">
        <v>94</v>
      </c>
      <c r="C49" s="9">
        <v>43615</v>
      </c>
      <c r="D49" s="18" t="s">
        <v>103</v>
      </c>
      <c r="E49" s="18" t="s">
        <v>20</v>
      </c>
      <c r="F49" s="10">
        <v>1122584</v>
      </c>
      <c r="G49" s="10">
        <v>1122584</v>
      </c>
      <c r="H49" s="11">
        <f t="shared" si="0"/>
        <v>1</v>
      </c>
      <c r="I49" s="18" t="s">
        <v>48</v>
      </c>
      <c r="J49" s="12" t="s">
        <v>49</v>
      </c>
      <c r="K49" s="12" t="s">
        <v>23</v>
      </c>
      <c r="L49" s="19" t="s">
        <v>104</v>
      </c>
    </row>
    <row r="50" spans="1:12" s="20" customFormat="1" ht="78.75" customHeight="1" x14ac:dyDescent="0.15">
      <c r="A50" s="17" t="s">
        <v>105</v>
      </c>
      <c r="B50" s="18" t="s">
        <v>94</v>
      </c>
      <c r="C50" s="9">
        <v>43556</v>
      </c>
      <c r="D50" s="18" t="s">
        <v>106</v>
      </c>
      <c r="E50" s="18" t="s">
        <v>20</v>
      </c>
      <c r="F50" s="10">
        <v>5186700</v>
      </c>
      <c r="G50" s="10">
        <v>5186700</v>
      </c>
      <c r="H50" s="11">
        <f t="shared" si="0"/>
        <v>1</v>
      </c>
      <c r="I50" s="18" t="s">
        <v>107</v>
      </c>
      <c r="J50" s="12" t="s">
        <v>49</v>
      </c>
      <c r="K50" s="12" t="s">
        <v>23</v>
      </c>
      <c r="L50" s="19"/>
    </row>
    <row r="51" spans="1:12" s="20" customFormat="1" ht="78.75" customHeight="1" x14ac:dyDescent="0.15">
      <c r="A51" s="17" t="s">
        <v>108</v>
      </c>
      <c r="B51" s="18" t="s">
        <v>109</v>
      </c>
      <c r="C51" s="9">
        <v>43556</v>
      </c>
      <c r="D51" s="18" t="s">
        <v>43</v>
      </c>
      <c r="E51" s="18" t="s">
        <v>20</v>
      </c>
      <c r="F51" s="10">
        <v>1020600</v>
      </c>
      <c r="G51" s="10">
        <v>1020600</v>
      </c>
      <c r="H51" s="11">
        <f t="shared" si="0"/>
        <v>1</v>
      </c>
      <c r="I51" s="18" t="s">
        <v>40</v>
      </c>
      <c r="J51" s="12" t="s">
        <v>41</v>
      </c>
      <c r="K51" s="12" t="s">
        <v>23</v>
      </c>
      <c r="L51" s="19"/>
    </row>
    <row r="52" spans="1:12" s="20" customFormat="1" ht="78.75" customHeight="1" x14ac:dyDescent="0.15">
      <c r="A52" s="17" t="s">
        <v>110</v>
      </c>
      <c r="B52" s="18" t="s">
        <v>109</v>
      </c>
      <c r="C52" s="9">
        <v>43556</v>
      </c>
      <c r="D52" s="18" t="s">
        <v>111</v>
      </c>
      <c r="E52" s="18" t="s">
        <v>20</v>
      </c>
      <c r="F52" s="10">
        <v>2270540</v>
      </c>
      <c r="G52" s="10">
        <v>2270540</v>
      </c>
      <c r="H52" s="11">
        <f t="shared" si="0"/>
        <v>1</v>
      </c>
      <c r="I52" s="18" t="s">
        <v>40</v>
      </c>
      <c r="J52" s="12" t="s">
        <v>41</v>
      </c>
      <c r="K52" s="12" t="s">
        <v>23</v>
      </c>
      <c r="L52" s="19"/>
    </row>
    <row r="53" spans="1:12" s="20" customFormat="1" ht="78.75" customHeight="1" x14ac:dyDescent="0.15">
      <c r="A53" s="17" t="s">
        <v>112</v>
      </c>
      <c r="B53" s="18" t="s">
        <v>109</v>
      </c>
      <c r="C53" s="9">
        <v>43556</v>
      </c>
      <c r="D53" s="18" t="s">
        <v>113</v>
      </c>
      <c r="E53" s="18" t="s">
        <v>20</v>
      </c>
      <c r="F53" s="10">
        <v>18932377</v>
      </c>
      <c r="G53" s="10">
        <v>18932377</v>
      </c>
      <c r="H53" s="11">
        <f t="shared" si="0"/>
        <v>1</v>
      </c>
      <c r="I53" s="18" t="s">
        <v>40</v>
      </c>
      <c r="J53" s="12" t="s">
        <v>41</v>
      </c>
      <c r="K53" s="12" t="s">
        <v>23</v>
      </c>
      <c r="L53" s="19"/>
    </row>
    <row r="54" spans="1:12" s="20" customFormat="1" ht="78.75" customHeight="1" x14ac:dyDescent="0.15">
      <c r="A54" s="17" t="s">
        <v>114</v>
      </c>
      <c r="B54" s="18" t="s">
        <v>109</v>
      </c>
      <c r="C54" s="9">
        <v>43704</v>
      </c>
      <c r="D54" s="18" t="s">
        <v>115</v>
      </c>
      <c r="E54" s="18" t="s">
        <v>20</v>
      </c>
      <c r="F54" s="10">
        <v>4382560</v>
      </c>
      <c r="G54" s="10">
        <v>4295700</v>
      </c>
      <c r="H54" s="11">
        <f t="shared" si="0"/>
        <v>0.98018053375196235</v>
      </c>
      <c r="I54" s="18" t="s">
        <v>40</v>
      </c>
      <c r="J54" s="12" t="s">
        <v>41</v>
      </c>
      <c r="K54" s="12" t="s">
        <v>23</v>
      </c>
      <c r="L54" s="19"/>
    </row>
    <row r="55" spans="1:12" s="20" customFormat="1" ht="78.75" customHeight="1" x14ac:dyDescent="0.15">
      <c r="A55" s="17" t="s">
        <v>116</v>
      </c>
      <c r="B55" s="18" t="s">
        <v>109</v>
      </c>
      <c r="C55" s="9">
        <v>43556</v>
      </c>
      <c r="D55" s="18" t="s">
        <v>117</v>
      </c>
      <c r="E55" s="18" t="s">
        <v>20</v>
      </c>
      <c r="F55" s="10">
        <v>3054786</v>
      </c>
      <c r="G55" s="10">
        <v>3054786</v>
      </c>
      <c r="H55" s="11">
        <f t="shared" si="0"/>
        <v>1</v>
      </c>
      <c r="I55" s="18" t="s">
        <v>107</v>
      </c>
      <c r="J55" s="12" t="s">
        <v>49</v>
      </c>
      <c r="K55" s="12" t="s">
        <v>23</v>
      </c>
      <c r="L55" s="19"/>
    </row>
    <row r="56" spans="1:12" s="20" customFormat="1" ht="78.75" customHeight="1" x14ac:dyDescent="0.15">
      <c r="A56" s="17" t="s">
        <v>118</v>
      </c>
      <c r="B56" s="18" t="s">
        <v>109</v>
      </c>
      <c r="C56" s="9">
        <v>43556</v>
      </c>
      <c r="D56" s="18" t="s">
        <v>119</v>
      </c>
      <c r="E56" s="18" t="s">
        <v>20</v>
      </c>
      <c r="F56" s="10">
        <v>13056360</v>
      </c>
      <c r="G56" s="10">
        <v>13056360</v>
      </c>
      <c r="H56" s="11">
        <f t="shared" si="0"/>
        <v>1</v>
      </c>
      <c r="I56" s="18" t="s">
        <v>107</v>
      </c>
      <c r="J56" s="12" t="s">
        <v>49</v>
      </c>
      <c r="K56" s="12" t="s">
        <v>23</v>
      </c>
      <c r="L56" s="19"/>
    </row>
    <row r="57" spans="1:12" s="20" customFormat="1" ht="78.75" customHeight="1" x14ac:dyDescent="0.15">
      <c r="A57" s="17" t="s">
        <v>120</v>
      </c>
      <c r="B57" s="18" t="s">
        <v>109</v>
      </c>
      <c r="C57" s="9">
        <v>43556</v>
      </c>
      <c r="D57" s="18" t="s">
        <v>121</v>
      </c>
      <c r="E57" s="18" t="s">
        <v>20</v>
      </c>
      <c r="F57" s="10">
        <v>5208304</v>
      </c>
      <c r="G57" s="10">
        <v>5208304</v>
      </c>
      <c r="H57" s="11">
        <f t="shared" si="0"/>
        <v>1</v>
      </c>
      <c r="I57" s="18" t="s">
        <v>107</v>
      </c>
      <c r="J57" s="12" t="s">
        <v>49</v>
      </c>
      <c r="K57" s="12" t="s">
        <v>23</v>
      </c>
      <c r="L57" s="19"/>
    </row>
    <row r="58" spans="1:12" s="20" customFormat="1" ht="78.75" customHeight="1" x14ac:dyDescent="0.15">
      <c r="A58" s="17" t="s">
        <v>122</v>
      </c>
      <c r="B58" s="18" t="s">
        <v>109</v>
      </c>
      <c r="C58" s="9">
        <v>43556</v>
      </c>
      <c r="D58" s="18" t="s">
        <v>123</v>
      </c>
      <c r="E58" s="18" t="s">
        <v>20</v>
      </c>
      <c r="F58" s="10">
        <v>2202761</v>
      </c>
      <c r="G58" s="10">
        <v>2202761</v>
      </c>
      <c r="H58" s="11">
        <f t="shared" si="0"/>
        <v>1</v>
      </c>
      <c r="I58" s="18" t="s">
        <v>107</v>
      </c>
      <c r="J58" s="12" t="s">
        <v>49</v>
      </c>
      <c r="K58" s="12" t="s">
        <v>23</v>
      </c>
      <c r="L58" s="19"/>
    </row>
    <row r="59" spans="1:12" s="20" customFormat="1" ht="78.75" customHeight="1" x14ac:dyDescent="0.15">
      <c r="A59" s="17" t="s">
        <v>124</v>
      </c>
      <c r="B59" s="18" t="s">
        <v>125</v>
      </c>
      <c r="C59" s="9">
        <v>43556</v>
      </c>
      <c r="D59" s="18" t="s">
        <v>43</v>
      </c>
      <c r="E59" s="18" t="s">
        <v>20</v>
      </c>
      <c r="F59" s="10">
        <v>1211520</v>
      </c>
      <c r="G59" s="10">
        <v>1211520</v>
      </c>
      <c r="H59" s="11">
        <f t="shared" si="0"/>
        <v>1</v>
      </c>
      <c r="I59" s="18" t="s">
        <v>40</v>
      </c>
      <c r="J59" s="12" t="s">
        <v>41</v>
      </c>
      <c r="K59" s="12" t="s">
        <v>23</v>
      </c>
      <c r="L59" s="19"/>
    </row>
    <row r="60" spans="1:12" s="20" customFormat="1" ht="78.75" customHeight="1" x14ac:dyDescent="0.15">
      <c r="A60" s="17" t="s">
        <v>126</v>
      </c>
      <c r="B60" s="18" t="s">
        <v>125</v>
      </c>
      <c r="C60" s="9">
        <v>43556</v>
      </c>
      <c r="D60" s="18" t="s">
        <v>43</v>
      </c>
      <c r="E60" s="18" t="s">
        <v>20</v>
      </c>
      <c r="F60" s="10">
        <v>827208</v>
      </c>
      <c r="G60" s="10">
        <v>827208</v>
      </c>
      <c r="H60" s="11">
        <f t="shared" si="0"/>
        <v>1</v>
      </c>
      <c r="I60" s="18" t="s">
        <v>40</v>
      </c>
      <c r="J60" s="12" t="s">
        <v>41</v>
      </c>
      <c r="K60" s="12" t="s">
        <v>23</v>
      </c>
      <c r="L60" s="19"/>
    </row>
    <row r="61" spans="1:12" s="20" customFormat="1" ht="78.75" customHeight="1" x14ac:dyDescent="0.15">
      <c r="A61" s="17" t="s">
        <v>127</v>
      </c>
      <c r="B61" s="18" t="s">
        <v>125</v>
      </c>
      <c r="C61" s="9">
        <v>43615</v>
      </c>
      <c r="D61" s="18" t="s">
        <v>47</v>
      </c>
      <c r="E61" s="18" t="s">
        <v>20</v>
      </c>
      <c r="F61" s="10">
        <v>1109116</v>
      </c>
      <c r="G61" s="10">
        <v>1081574</v>
      </c>
      <c r="H61" s="11">
        <f t="shared" si="0"/>
        <v>0.9751676109622438</v>
      </c>
      <c r="I61" s="18" t="s">
        <v>48</v>
      </c>
      <c r="J61" s="12" t="s">
        <v>49</v>
      </c>
      <c r="K61" s="12" t="s">
        <v>23</v>
      </c>
      <c r="L61" s="19" t="s">
        <v>128</v>
      </c>
    </row>
    <row r="62" spans="1:12" s="20" customFormat="1" ht="78.75" customHeight="1" x14ac:dyDescent="0.15">
      <c r="A62" s="17" t="s">
        <v>129</v>
      </c>
      <c r="B62" s="18" t="s">
        <v>130</v>
      </c>
      <c r="C62" s="9">
        <v>43556</v>
      </c>
      <c r="D62" s="18" t="s">
        <v>131</v>
      </c>
      <c r="E62" s="18" t="s">
        <v>20</v>
      </c>
      <c r="F62" s="10">
        <v>3600000</v>
      </c>
      <c r="G62" s="10">
        <v>3600000</v>
      </c>
      <c r="H62" s="11">
        <f t="shared" si="0"/>
        <v>1</v>
      </c>
      <c r="I62" s="18" t="s">
        <v>40</v>
      </c>
      <c r="J62" s="12" t="s">
        <v>41</v>
      </c>
      <c r="K62" s="12" t="s">
        <v>23</v>
      </c>
      <c r="L62" s="19"/>
    </row>
    <row r="63" spans="1:12" s="20" customFormat="1" ht="78.75" customHeight="1" x14ac:dyDescent="0.15">
      <c r="A63" s="17" t="s">
        <v>132</v>
      </c>
      <c r="B63" s="18" t="s">
        <v>130</v>
      </c>
      <c r="C63" s="9">
        <v>43556</v>
      </c>
      <c r="D63" s="18" t="s">
        <v>43</v>
      </c>
      <c r="E63" s="18" t="s">
        <v>20</v>
      </c>
      <c r="F63" s="10">
        <v>2678352</v>
      </c>
      <c r="G63" s="10">
        <v>2678352</v>
      </c>
      <c r="H63" s="11">
        <f t="shared" si="0"/>
        <v>1</v>
      </c>
      <c r="I63" s="18" t="s">
        <v>40</v>
      </c>
      <c r="J63" s="12" t="s">
        <v>41</v>
      </c>
      <c r="K63" s="12" t="s">
        <v>23</v>
      </c>
      <c r="L63" s="19"/>
    </row>
    <row r="64" spans="1:12" s="20" customFormat="1" ht="78.75" customHeight="1" x14ac:dyDescent="0.15">
      <c r="A64" s="17" t="s">
        <v>132</v>
      </c>
      <c r="B64" s="18" t="s">
        <v>130</v>
      </c>
      <c r="C64" s="9">
        <v>43556</v>
      </c>
      <c r="D64" s="18" t="s">
        <v>43</v>
      </c>
      <c r="E64" s="18" t="s">
        <v>20</v>
      </c>
      <c r="F64" s="10">
        <v>963012</v>
      </c>
      <c r="G64" s="10">
        <v>963012</v>
      </c>
      <c r="H64" s="11">
        <f t="shared" si="0"/>
        <v>1</v>
      </c>
      <c r="I64" s="18" t="s">
        <v>40</v>
      </c>
      <c r="J64" s="12" t="s">
        <v>41</v>
      </c>
      <c r="K64" s="12" t="s">
        <v>23</v>
      </c>
      <c r="L64" s="19"/>
    </row>
    <row r="65" spans="1:12" s="20" customFormat="1" ht="78.75" customHeight="1" x14ac:dyDescent="0.15">
      <c r="A65" s="17" t="s">
        <v>132</v>
      </c>
      <c r="B65" s="18" t="s">
        <v>130</v>
      </c>
      <c r="C65" s="9">
        <v>43556</v>
      </c>
      <c r="D65" s="18" t="s">
        <v>43</v>
      </c>
      <c r="E65" s="18" t="s">
        <v>20</v>
      </c>
      <c r="F65" s="10">
        <v>1738044</v>
      </c>
      <c r="G65" s="10">
        <v>1738044</v>
      </c>
      <c r="H65" s="11">
        <f t="shared" si="0"/>
        <v>1</v>
      </c>
      <c r="I65" s="18" t="s">
        <v>40</v>
      </c>
      <c r="J65" s="12" t="s">
        <v>41</v>
      </c>
      <c r="K65" s="12" t="s">
        <v>23</v>
      </c>
      <c r="L65" s="19"/>
    </row>
    <row r="66" spans="1:12" s="20" customFormat="1" ht="78.75" customHeight="1" x14ac:dyDescent="0.15">
      <c r="A66" s="17" t="s">
        <v>133</v>
      </c>
      <c r="B66" s="18" t="s">
        <v>130</v>
      </c>
      <c r="C66" s="9">
        <v>43570</v>
      </c>
      <c r="D66" s="18" t="s">
        <v>134</v>
      </c>
      <c r="E66" s="18" t="s">
        <v>20</v>
      </c>
      <c r="F66" s="10">
        <v>3114028</v>
      </c>
      <c r="G66" s="10">
        <v>3076313</v>
      </c>
      <c r="H66" s="11">
        <f t="shared" si="0"/>
        <v>0.98788867665929792</v>
      </c>
      <c r="I66" s="18" t="s">
        <v>48</v>
      </c>
      <c r="J66" s="12" t="s">
        <v>49</v>
      </c>
      <c r="K66" s="12" t="s">
        <v>23</v>
      </c>
      <c r="L66" s="19" t="s">
        <v>135</v>
      </c>
    </row>
    <row r="67" spans="1:12" s="20" customFormat="1" ht="78.75" customHeight="1" x14ac:dyDescent="0.15">
      <c r="A67" s="17" t="s">
        <v>82</v>
      </c>
      <c r="B67" s="18" t="s">
        <v>130</v>
      </c>
      <c r="C67" s="9">
        <v>43570</v>
      </c>
      <c r="D67" s="18" t="s">
        <v>47</v>
      </c>
      <c r="E67" s="18" t="s">
        <v>20</v>
      </c>
      <c r="F67" s="10">
        <v>1157922</v>
      </c>
      <c r="G67" s="10">
        <v>1146425</v>
      </c>
      <c r="H67" s="11">
        <f t="shared" si="0"/>
        <v>0.99007100650993762</v>
      </c>
      <c r="I67" s="18" t="s">
        <v>48</v>
      </c>
      <c r="J67" s="12" t="s">
        <v>49</v>
      </c>
      <c r="K67" s="12" t="s">
        <v>23</v>
      </c>
      <c r="L67" s="19" t="s">
        <v>136</v>
      </c>
    </row>
    <row r="68" spans="1:12" s="20" customFormat="1" ht="78.75" customHeight="1" x14ac:dyDescent="0.15">
      <c r="A68" s="17" t="s">
        <v>69</v>
      </c>
      <c r="B68" s="18" t="s">
        <v>130</v>
      </c>
      <c r="C68" s="9">
        <v>43556</v>
      </c>
      <c r="D68" s="18" t="s">
        <v>137</v>
      </c>
      <c r="E68" s="18" t="s">
        <v>20</v>
      </c>
      <c r="F68" s="10">
        <v>975132</v>
      </c>
      <c r="G68" s="10">
        <v>975132</v>
      </c>
      <c r="H68" s="11">
        <f t="shared" si="0"/>
        <v>1</v>
      </c>
      <c r="I68" s="18" t="s">
        <v>40</v>
      </c>
      <c r="J68" s="12" t="s">
        <v>41</v>
      </c>
      <c r="K68" s="12" t="s">
        <v>23</v>
      </c>
      <c r="L68" s="19"/>
    </row>
    <row r="69" spans="1:12" s="20" customFormat="1" ht="78.75" customHeight="1" x14ac:dyDescent="0.15">
      <c r="A69" s="17" t="s">
        <v>138</v>
      </c>
      <c r="B69" s="18" t="s">
        <v>139</v>
      </c>
      <c r="C69" s="9">
        <v>43556</v>
      </c>
      <c r="D69" s="18" t="s">
        <v>43</v>
      </c>
      <c r="E69" s="18" t="s">
        <v>20</v>
      </c>
      <c r="F69" s="10">
        <v>2036124</v>
      </c>
      <c r="G69" s="10">
        <v>2036124</v>
      </c>
      <c r="H69" s="11">
        <f t="shared" ref="H69:H101" si="1">IF(F69="－","－",G69/F69)</f>
        <v>1</v>
      </c>
      <c r="I69" s="18" t="s">
        <v>40</v>
      </c>
      <c r="J69" s="12" t="s">
        <v>41</v>
      </c>
      <c r="K69" s="12" t="s">
        <v>23</v>
      </c>
      <c r="L69" s="19"/>
    </row>
    <row r="70" spans="1:12" s="20" customFormat="1" ht="78.75" customHeight="1" x14ac:dyDescent="0.15">
      <c r="A70" s="17" t="s">
        <v>138</v>
      </c>
      <c r="B70" s="18" t="s">
        <v>139</v>
      </c>
      <c r="C70" s="9">
        <v>43556</v>
      </c>
      <c r="D70" s="18" t="s">
        <v>43</v>
      </c>
      <c r="E70" s="18" t="s">
        <v>20</v>
      </c>
      <c r="F70" s="10">
        <v>1928592</v>
      </c>
      <c r="G70" s="10">
        <v>1928592</v>
      </c>
      <c r="H70" s="11">
        <f t="shared" si="1"/>
        <v>1</v>
      </c>
      <c r="I70" s="18" t="s">
        <v>40</v>
      </c>
      <c r="J70" s="12" t="s">
        <v>41</v>
      </c>
      <c r="K70" s="12" t="s">
        <v>23</v>
      </c>
      <c r="L70" s="19"/>
    </row>
    <row r="71" spans="1:12" s="20" customFormat="1" ht="78.75" customHeight="1" x14ac:dyDescent="0.15">
      <c r="A71" s="17" t="s">
        <v>140</v>
      </c>
      <c r="B71" s="18" t="s">
        <v>141</v>
      </c>
      <c r="C71" s="9">
        <v>43601</v>
      </c>
      <c r="D71" s="18" t="s">
        <v>142</v>
      </c>
      <c r="E71" s="18" t="s">
        <v>20</v>
      </c>
      <c r="F71" s="10">
        <v>4950000</v>
      </c>
      <c r="G71" s="10">
        <v>4950000</v>
      </c>
      <c r="H71" s="11">
        <f t="shared" si="1"/>
        <v>1</v>
      </c>
      <c r="I71" s="18" t="s">
        <v>143</v>
      </c>
      <c r="J71" s="12" t="s">
        <v>22</v>
      </c>
      <c r="K71" s="12" t="s">
        <v>23</v>
      </c>
      <c r="L71" s="19"/>
    </row>
    <row r="72" spans="1:12" s="20" customFormat="1" ht="78.75" customHeight="1" x14ac:dyDescent="0.15">
      <c r="A72" s="17" t="s">
        <v>144</v>
      </c>
      <c r="B72" s="18" t="s">
        <v>80</v>
      </c>
      <c r="C72" s="9">
        <v>43556</v>
      </c>
      <c r="D72" s="18" t="s">
        <v>145</v>
      </c>
      <c r="E72" s="18" t="s">
        <v>20</v>
      </c>
      <c r="F72" s="10">
        <v>2103940</v>
      </c>
      <c r="G72" s="10">
        <v>2103940</v>
      </c>
      <c r="H72" s="11">
        <f t="shared" si="1"/>
        <v>1</v>
      </c>
      <c r="I72" s="18" t="s">
        <v>107</v>
      </c>
      <c r="J72" s="12" t="s">
        <v>49</v>
      </c>
      <c r="K72" s="12" t="s">
        <v>23</v>
      </c>
      <c r="L72" s="19"/>
    </row>
    <row r="73" spans="1:12" s="20" customFormat="1" ht="78.75" customHeight="1" x14ac:dyDescent="0.15">
      <c r="A73" s="17" t="s">
        <v>146</v>
      </c>
      <c r="B73" s="18" t="s">
        <v>109</v>
      </c>
      <c r="C73" s="9">
        <v>43556</v>
      </c>
      <c r="D73" s="18" t="s">
        <v>147</v>
      </c>
      <c r="E73" s="18" t="s">
        <v>20</v>
      </c>
      <c r="F73" s="10">
        <v>12791413</v>
      </c>
      <c r="G73" s="10">
        <v>12791413</v>
      </c>
      <c r="H73" s="11">
        <f t="shared" si="1"/>
        <v>1</v>
      </c>
      <c r="I73" s="18" t="s">
        <v>107</v>
      </c>
      <c r="J73" s="12" t="s">
        <v>49</v>
      </c>
      <c r="K73" s="12" t="s">
        <v>23</v>
      </c>
      <c r="L73" s="19"/>
    </row>
    <row r="74" spans="1:12" s="20" customFormat="1" ht="78.75" customHeight="1" x14ac:dyDescent="0.15">
      <c r="A74" s="17" t="s">
        <v>148</v>
      </c>
      <c r="B74" s="18" t="s">
        <v>80</v>
      </c>
      <c r="C74" s="9">
        <v>43556</v>
      </c>
      <c r="D74" s="18" t="s">
        <v>149</v>
      </c>
      <c r="E74" s="18" t="s">
        <v>20</v>
      </c>
      <c r="F74" s="10">
        <v>3787092</v>
      </c>
      <c r="G74" s="10">
        <v>3787092</v>
      </c>
      <c r="H74" s="11">
        <f t="shared" si="1"/>
        <v>1</v>
      </c>
      <c r="I74" s="18" t="s">
        <v>107</v>
      </c>
      <c r="J74" s="12" t="s">
        <v>49</v>
      </c>
      <c r="K74" s="12" t="s">
        <v>23</v>
      </c>
      <c r="L74" s="19"/>
    </row>
    <row r="75" spans="1:12" s="20" customFormat="1" ht="78.75" customHeight="1" x14ac:dyDescent="0.15">
      <c r="A75" s="17" t="s">
        <v>150</v>
      </c>
      <c r="B75" s="18" t="s">
        <v>18</v>
      </c>
      <c r="C75" s="9">
        <v>43556</v>
      </c>
      <c r="D75" s="18" t="s">
        <v>151</v>
      </c>
      <c r="E75" s="18" t="s">
        <v>20</v>
      </c>
      <c r="F75" s="10">
        <v>34078606</v>
      </c>
      <c r="G75" s="10">
        <v>34078606</v>
      </c>
      <c r="H75" s="11">
        <f t="shared" si="1"/>
        <v>1</v>
      </c>
      <c r="I75" s="18" t="s">
        <v>152</v>
      </c>
      <c r="J75" s="12" t="s">
        <v>49</v>
      </c>
      <c r="K75" s="12" t="s">
        <v>23</v>
      </c>
      <c r="L75" s="19"/>
    </row>
    <row r="76" spans="1:12" s="20" customFormat="1" ht="78.75" customHeight="1" x14ac:dyDescent="0.15">
      <c r="A76" s="17" t="s">
        <v>153</v>
      </c>
      <c r="B76" s="18" t="s">
        <v>18</v>
      </c>
      <c r="C76" s="9">
        <v>43556</v>
      </c>
      <c r="D76" s="18" t="s">
        <v>154</v>
      </c>
      <c r="E76" s="18" t="s">
        <v>20</v>
      </c>
      <c r="F76" s="10">
        <v>339433200</v>
      </c>
      <c r="G76" s="10">
        <v>339433200</v>
      </c>
      <c r="H76" s="11">
        <f t="shared" si="1"/>
        <v>1</v>
      </c>
      <c r="I76" s="18" t="s">
        <v>152</v>
      </c>
      <c r="J76" s="12" t="s">
        <v>49</v>
      </c>
      <c r="K76" s="12" t="s">
        <v>23</v>
      </c>
      <c r="L76" s="19"/>
    </row>
    <row r="77" spans="1:12" s="20" customFormat="1" ht="78.75" customHeight="1" x14ac:dyDescent="0.15">
      <c r="A77" s="17" t="s">
        <v>155</v>
      </c>
      <c r="B77" s="18" t="s">
        <v>38</v>
      </c>
      <c r="C77" s="9">
        <v>43556</v>
      </c>
      <c r="D77" s="18" t="s">
        <v>156</v>
      </c>
      <c r="E77" s="18" t="s">
        <v>20</v>
      </c>
      <c r="F77" s="10">
        <v>1824840</v>
      </c>
      <c r="G77" s="10">
        <v>1824840</v>
      </c>
      <c r="H77" s="11">
        <f t="shared" si="1"/>
        <v>1</v>
      </c>
      <c r="I77" s="18" t="s">
        <v>107</v>
      </c>
      <c r="J77" s="12" t="s">
        <v>49</v>
      </c>
      <c r="K77" s="12" t="s">
        <v>23</v>
      </c>
      <c r="L77" s="19"/>
    </row>
    <row r="78" spans="1:12" s="20" customFormat="1" ht="78.75" customHeight="1" x14ac:dyDescent="0.15">
      <c r="A78" s="17" t="s">
        <v>155</v>
      </c>
      <c r="B78" s="18" t="s">
        <v>38</v>
      </c>
      <c r="C78" s="9">
        <v>43556</v>
      </c>
      <c r="D78" s="18" t="s">
        <v>157</v>
      </c>
      <c r="E78" s="18" t="s">
        <v>20</v>
      </c>
      <c r="F78" s="10">
        <v>6025752</v>
      </c>
      <c r="G78" s="10">
        <v>6025752</v>
      </c>
      <c r="H78" s="11">
        <f t="shared" si="1"/>
        <v>1</v>
      </c>
      <c r="I78" s="18" t="s">
        <v>107</v>
      </c>
      <c r="J78" s="12" t="s">
        <v>49</v>
      </c>
      <c r="K78" s="12" t="s">
        <v>23</v>
      </c>
      <c r="L78" s="19"/>
    </row>
    <row r="79" spans="1:12" s="20" customFormat="1" ht="78.75" customHeight="1" x14ac:dyDescent="0.15">
      <c r="A79" s="17" t="s">
        <v>155</v>
      </c>
      <c r="B79" s="18" t="s">
        <v>38</v>
      </c>
      <c r="C79" s="9">
        <v>43556</v>
      </c>
      <c r="D79" s="18" t="s">
        <v>158</v>
      </c>
      <c r="E79" s="18" t="s">
        <v>20</v>
      </c>
      <c r="F79" s="10">
        <v>1023684</v>
      </c>
      <c r="G79" s="10">
        <v>1023684</v>
      </c>
      <c r="H79" s="11">
        <f t="shared" si="1"/>
        <v>1</v>
      </c>
      <c r="I79" s="18" t="s">
        <v>107</v>
      </c>
      <c r="J79" s="12" t="s">
        <v>49</v>
      </c>
      <c r="K79" s="12" t="s">
        <v>23</v>
      </c>
      <c r="L79" s="19"/>
    </row>
    <row r="80" spans="1:12" s="20" customFormat="1" ht="78.75" customHeight="1" x14ac:dyDescent="0.15">
      <c r="A80" s="17" t="s">
        <v>155</v>
      </c>
      <c r="B80" s="18" t="s">
        <v>38</v>
      </c>
      <c r="C80" s="9">
        <v>43556</v>
      </c>
      <c r="D80" s="18" t="s">
        <v>159</v>
      </c>
      <c r="E80" s="18" t="s">
        <v>20</v>
      </c>
      <c r="F80" s="10">
        <v>5999064</v>
      </c>
      <c r="G80" s="10">
        <v>5999064</v>
      </c>
      <c r="H80" s="11">
        <f t="shared" si="1"/>
        <v>1</v>
      </c>
      <c r="I80" s="18" t="s">
        <v>107</v>
      </c>
      <c r="J80" s="12" t="s">
        <v>49</v>
      </c>
      <c r="K80" s="12" t="s">
        <v>23</v>
      </c>
      <c r="L80" s="19"/>
    </row>
    <row r="81" spans="1:12" s="20" customFormat="1" ht="78.75" customHeight="1" x14ac:dyDescent="0.15">
      <c r="A81" s="17" t="s">
        <v>155</v>
      </c>
      <c r="B81" s="18" t="s">
        <v>38</v>
      </c>
      <c r="C81" s="9">
        <v>43556</v>
      </c>
      <c r="D81" s="18" t="s">
        <v>160</v>
      </c>
      <c r="E81" s="18" t="s">
        <v>20</v>
      </c>
      <c r="F81" s="10">
        <v>1767096</v>
      </c>
      <c r="G81" s="10">
        <v>1767096</v>
      </c>
      <c r="H81" s="11">
        <f t="shared" si="1"/>
        <v>1</v>
      </c>
      <c r="I81" s="18" t="s">
        <v>107</v>
      </c>
      <c r="J81" s="12" t="s">
        <v>49</v>
      </c>
      <c r="K81" s="12" t="s">
        <v>23</v>
      </c>
      <c r="L81" s="19"/>
    </row>
    <row r="82" spans="1:12" s="20" customFormat="1" ht="78.75" customHeight="1" x14ac:dyDescent="0.15">
      <c r="A82" s="17" t="s">
        <v>155</v>
      </c>
      <c r="B82" s="18" t="s">
        <v>38</v>
      </c>
      <c r="C82" s="9">
        <v>43556</v>
      </c>
      <c r="D82" s="18" t="s">
        <v>45</v>
      </c>
      <c r="E82" s="18" t="s">
        <v>20</v>
      </c>
      <c r="F82" s="10">
        <v>10869865</v>
      </c>
      <c r="G82" s="10">
        <v>10869865</v>
      </c>
      <c r="H82" s="11">
        <f t="shared" si="1"/>
        <v>1</v>
      </c>
      <c r="I82" s="18" t="s">
        <v>107</v>
      </c>
      <c r="J82" s="12" t="s">
        <v>49</v>
      </c>
      <c r="K82" s="12" t="s">
        <v>23</v>
      </c>
      <c r="L82" s="19"/>
    </row>
    <row r="83" spans="1:12" s="20" customFormat="1" ht="78.75" customHeight="1" x14ac:dyDescent="0.15">
      <c r="A83" s="17" t="s">
        <v>155</v>
      </c>
      <c r="B83" s="18" t="s">
        <v>38</v>
      </c>
      <c r="C83" s="9">
        <v>43556</v>
      </c>
      <c r="D83" s="18" t="s">
        <v>161</v>
      </c>
      <c r="E83" s="18" t="s">
        <v>20</v>
      </c>
      <c r="F83" s="10">
        <v>13103532</v>
      </c>
      <c r="G83" s="10">
        <v>13103532</v>
      </c>
      <c r="H83" s="11">
        <f t="shared" si="1"/>
        <v>1</v>
      </c>
      <c r="I83" s="18" t="s">
        <v>107</v>
      </c>
      <c r="J83" s="12" t="s">
        <v>49</v>
      </c>
      <c r="K83" s="12" t="s">
        <v>23</v>
      </c>
      <c r="L83" s="19"/>
    </row>
    <row r="84" spans="1:12" s="20" customFormat="1" ht="78.75" customHeight="1" x14ac:dyDescent="0.15">
      <c r="A84" s="17" t="s">
        <v>155</v>
      </c>
      <c r="B84" s="18" t="s">
        <v>38</v>
      </c>
      <c r="C84" s="9">
        <v>43556</v>
      </c>
      <c r="D84" s="18" t="s">
        <v>162</v>
      </c>
      <c r="E84" s="18" t="s">
        <v>20</v>
      </c>
      <c r="F84" s="10">
        <v>1106800</v>
      </c>
      <c r="G84" s="10">
        <v>1106800</v>
      </c>
      <c r="H84" s="11">
        <f t="shared" si="1"/>
        <v>1</v>
      </c>
      <c r="I84" s="18" t="s">
        <v>107</v>
      </c>
      <c r="J84" s="12" t="s">
        <v>49</v>
      </c>
      <c r="K84" s="12" t="s">
        <v>23</v>
      </c>
      <c r="L84" s="19"/>
    </row>
    <row r="85" spans="1:12" s="20" customFormat="1" ht="78.75" customHeight="1" x14ac:dyDescent="0.15">
      <c r="A85" s="17" t="s">
        <v>163</v>
      </c>
      <c r="B85" s="18" t="s">
        <v>18</v>
      </c>
      <c r="C85" s="9">
        <v>43556</v>
      </c>
      <c r="D85" s="18" t="s">
        <v>45</v>
      </c>
      <c r="E85" s="18" t="s">
        <v>20</v>
      </c>
      <c r="F85" s="10">
        <v>84700000</v>
      </c>
      <c r="G85" s="10">
        <v>84700000</v>
      </c>
      <c r="H85" s="11">
        <f t="shared" si="1"/>
        <v>1</v>
      </c>
      <c r="I85" s="18" t="s">
        <v>164</v>
      </c>
      <c r="J85" s="12" t="s">
        <v>49</v>
      </c>
      <c r="K85" s="12" t="s">
        <v>23</v>
      </c>
      <c r="L85" s="19"/>
    </row>
    <row r="86" spans="1:12" s="20" customFormat="1" ht="78.75" customHeight="1" x14ac:dyDescent="0.15">
      <c r="A86" s="17" t="s">
        <v>165</v>
      </c>
      <c r="B86" s="18" t="s">
        <v>18</v>
      </c>
      <c r="C86" s="9">
        <v>43556</v>
      </c>
      <c r="D86" s="18" t="s">
        <v>45</v>
      </c>
      <c r="E86" s="18" t="s">
        <v>20</v>
      </c>
      <c r="F86" s="10">
        <v>75400000</v>
      </c>
      <c r="G86" s="10">
        <v>75400000</v>
      </c>
      <c r="H86" s="11">
        <f t="shared" si="1"/>
        <v>1</v>
      </c>
      <c r="I86" s="18" t="s">
        <v>164</v>
      </c>
      <c r="J86" s="12" t="s">
        <v>49</v>
      </c>
      <c r="K86" s="12" t="s">
        <v>23</v>
      </c>
      <c r="L86" s="19"/>
    </row>
    <row r="87" spans="1:12" s="20" customFormat="1" ht="78.75" customHeight="1" x14ac:dyDescent="0.15">
      <c r="A87" s="17" t="s">
        <v>166</v>
      </c>
      <c r="B87" s="18" t="s">
        <v>18</v>
      </c>
      <c r="C87" s="9">
        <v>43556</v>
      </c>
      <c r="D87" s="18" t="s">
        <v>167</v>
      </c>
      <c r="E87" s="18" t="s">
        <v>20</v>
      </c>
      <c r="F87" s="10">
        <v>45762800</v>
      </c>
      <c r="G87" s="10">
        <v>45762800</v>
      </c>
      <c r="H87" s="11">
        <f t="shared" si="1"/>
        <v>1</v>
      </c>
      <c r="I87" s="18" t="s">
        <v>164</v>
      </c>
      <c r="J87" s="12" t="s">
        <v>49</v>
      </c>
      <c r="K87" s="12" t="s">
        <v>23</v>
      </c>
      <c r="L87" s="19"/>
    </row>
    <row r="88" spans="1:12" s="20" customFormat="1" ht="78.75" customHeight="1" x14ac:dyDescent="0.15">
      <c r="A88" s="17" t="s">
        <v>168</v>
      </c>
      <c r="B88" s="18" t="s">
        <v>80</v>
      </c>
      <c r="C88" s="9">
        <v>43738</v>
      </c>
      <c r="D88" s="18" t="s">
        <v>169</v>
      </c>
      <c r="E88" s="18" t="s">
        <v>20</v>
      </c>
      <c r="F88" s="10">
        <v>7196200</v>
      </c>
      <c r="G88" s="10">
        <v>7196200</v>
      </c>
      <c r="H88" s="11">
        <f t="shared" si="1"/>
        <v>1</v>
      </c>
      <c r="I88" s="18" t="s">
        <v>170</v>
      </c>
      <c r="J88" s="12" t="s">
        <v>49</v>
      </c>
      <c r="K88" s="12" t="s">
        <v>23</v>
      </c>
      <c r="L88" s="19"/>
    </row>
    <row r="89" spans="1:12" s="20" customFormat="1" ht="78.75" customHeight="1" x14ac:dyDescent="0.15">
      <c r="A89" s="17" t="s">
        <v>171</v>
      </c>
      <c r="B89" s="18" t="s">
        <v>80</v>
      </c>
      <c r="C89" s="9">
        <v>43738</v>
      </c>
      <c r="D89" s="18" t="s">
        <v>172</v>
      </c>
      <c r="E89" s="18" t="s">
        <v>20</v>
      </c>
      <c r="F89" s="10">
        <v>10046019</v>
      </c>
      <c r="G89" s="10">
        <v>10046019</v>
      </c>
      <c r="H89" s="11">
        <f t="shared" si="1"/>
        <v>1</v>
      </c>
      <c r="I89" s="18" t="s">
        <v>170</v>
      </c>
      <c r="J89" s="12" t="s">
        <v>49</v>
      </c>
      <c r="K89" s="12" t="s">
        <v>23</v>
      </c>
      <c r="L89" s="19"/>
    </row>
    <row r="90" spans="1:12" s="20" customFormat="1" ht="78.75" customHeight="1" x14ac:dyDescent="0.15">
      <c r="A90" s="17" t="s">
        <v>173</v>
      </c>
      <c r="B90" s="18" t="s">
        <v>80</v>
      </c>
      <c r="C90" s="9">
        <v>43706</v>
      </c>
      <c r="D90" s="18" t="s">
        <v>169</v>
      </c>
      <c r="E90" s="18" t="s">
        <v>20</v>
      </c>
      <c r="F90" s="10">
        <v>97196000</v>
      </c>
      <c r="G90" s="10">
        <v>97196000</v>
      </c>
      <c r="H90" s="11">
        <f t="shared" si="1"/>
        <v>1</v>
      </c>
      <c r="I90" s="18" t="s">
        <v>170</v>
      </c>
      <c r="J90" s="12" t="s">
        <v>49</v>
      </c>
      <c r="K90" s="12" t="s">
        <v>23</v>
      </c>
      <c r="L90" s="19"/>
    </row>
    <row r="91" spans="1:12" s="20" customFormat="1" ht="78.75" customHeight="1" x14ac:dyDescent="0.15">
      <c r="A91" s="17" t="s">
        <v>174</v>
      </c>
      <c r="B91" s="18" t="s">
        <v>175</v>
      </c>
      <c r="C91" s="9">
        <v>43647</v>
      </c>
      <c r="D91" s="18" t="s">
        <v>45</v>
      </c>
      <c r="E91" s="18" t="s">
        <v>20</v>
      </c>
      <c r="F91" s="10">
        <v>42800000</v>
      </c>
      <c r="G91" s="10">
        <v>42800000</v>
      </c>
      <c r="H91" s="11">
        <f t="shared" si="1"/>
        <v>1</v>
      </c>
      <c r="I91" s="18" t="s">
        <v>164</v>
      </c>
      <c r="J91" s="12" t="s">
        <v>49</v>
      </c>
      <c r="K91" s="12" t="s">
        <v>23</v>
      </c>
      <c r="L91" s="19"/>
    </row>
    <row r="92" spans="1:12" s="20" customFormat="1" ht="78.75" customHeight="1" x14ac:dyDescent="0.15">
      <c r="A92" s="17" t="s">
        <v>176</v>
      </c>
      <c r="B92" s="18" t="s">
        <v>177</v>
      </c>
      <c r="C92" s="9">
        <v>43685</v>
      </c>
      <c r="D92" s="18" t="s">
        <v>178</v>
      </c>
      <c r="E92" s="18" t="s">
        <v>20</v>
      </c>
      <c r="F92" s="10">
        <v>2319900</v>
      </c>
      <c r="G92" s="10">
        <v>2310000</v>
      </c>
      <c r="H92" s="11">
        <f t="shared" si="1"/>
        <v>0.99573257467994314</v>
      </c>
      <c r="I92" s="18" t="s">
        <v>179</v>
      </c>
      <c r="J92" s="12" t="s">
        <v>49</v>
      </c>
      <c r="K92" s="12" t="s">
        <v>23</v>
      </c>
      <c r="L92" s="19"/>
    </row>
    <row r="93" spans="1:12" s="20" customFormat="1" ht="78.75" customHeight="1" x14ac:dyDescent="0.15">
      <c r="A93" s="17" t="s">
        <v>180</v>
      </c>
      <c r="B93" s="18" t="s">
        <v>181</v>
      </c>
      <c r="C93" s="9">
        <v>43782</v>
      </c>
      <c r="D93" s="18" t="s">
        <v>182</v>
      </c>
      <c r="E93" s="18" t="s">
        <v>20</v>
      </c>
      <c r="F93" s="10">
        <v>11968000</v>
      </c>
      <c r="G93" s="10">
        <v>11968000</v>
      </c>
      <c r="H93" s="11">
        <f t="shared" si="1"/>
        <v>1</v>
      </c>
      <c r="I93" s="18" t="s">
        <v>183</v>
      </c>
      <c r="J93" s="12" t="s">
        <v>49</v>
      </c>
      <c r="K93" s="12" t="s">
        <v>23</v>
      </c>
      <c r="L93" s="19"/>
    </row>
    <row r="94" spans="1:12" s="20" customFormat="1" ht="78.75" customHeight="1" x14ac:dyDescent="0.15">
      <c r="A94" s="17" t="s">
        <v>69</v>
      </c>
      <c r="B94" s="18" t="s">
        <v>184</v>
      </c>
      <c r="C94" s="9">
        <v>43706</v>
      </c>
      <c r="D94" s="18" t="s">
        <v>185</v>
      </c>
      <c r="E94" s="18" t="s">
        <v>20</v>
      </c>
      <c r="F94" s="10">
        <v>895937</v>
      </c>
      <c r="G94" s="10">
        <v>895937</v>
      </c>
      <c r="H94" s="11">
        <f t="shared" si="1"/>
        <v>1</v>
      </c>
      <c r="I94" s="18" t="s">
        <v>40</v>
      </c>
      <c r="J94" s="12" t="s">
        <v>41</v>
      </c>
      <c r="K94" s="12" t="s">
        <v>23</v>
      </c>
      <c r="L94" s="19"/>
    </row>
    <row r="95" spans="1:12" s="20" customFormat="1" ht="78.75" customHeight="1" x14ac:dyDescent="0.15">
      <c r="A95" s="17" t="s">
        <v>186</v>
      </c>
      <c r="B95" s="18" t="s">
        <v>177</v>
      </c>
      <c r="C95" s="9">
        <v>43894</v>
      </c>
      <c r="D95" s="18" t="s">
        <v>187</v>
      </c>
      <c r="E95" s="18" t="s">
        <v>20</v>
      </c>
      <c r="F95" s="10">
        <v>3581820</v>
      </c>
      <c r="G95" s="10">
        <v>3581820</v>
      </c>
      <c r="H95" s="11">
        <f t="shared" si="1"/>
        <v>1</v>
      </c>
      <c r="I95" s="18" t="s">
        <v>188</v>
      </c>
      <c r="J95" s="12" t="s">
        <v>22</v>
      </c>
      <c r="K95" s="12" t="s">
        <v>23</v>
      </c>
      <c r="L95" s="19"/>
    </row>
    <row r="96" spans="1:12" s="20" customFormat="1" ht="78.75" customHeight="1" x14ac:dyDescent="0.15">
      <c r="A96" s="17" t="s">
        <v>69</v>
      </c>
      <c r="B96" s="18" t="s">
        <v>184</v>
      </c>
      <c r="C96" s="9">
        <v>43769</v>
      </c>
      <c r="D96" s="18" t="s">
        <v>185</v>
      </c>
      <c r="E96" s="18" t="s">
        <v>20</v>
      </c>
      <c r="F96" s="10">
        <v>957205</v>
      </c>
      <c r="G96" s="10">
        <v>957205</v>
      </c>
      <c r="H96" s="11">
        <f t="shared" si="1"/>
        <v>1</v>
      </c>
      <c r="I96" s="18" t="s">
        <v>40</v>
      </c>
      <c r="J96" s="12" t="s">
        <v>41</v>
      </c>
      <c r="K96" s="12" t="s">
        <v>23</v>
      </c>
      <c r="L96" s="19"/>
    </row>
    <row r="97" spans="1:12" s="20" customFormat="1" ht="78.75" customHeight="1" x14ac:dyDescent="0.15">
      <c r="A97" s="17" t="s">
        <v>189</v>
      </c>
      <c r="B97" s="18" t="s">
        <v>80</v>
      </c>
      <c r="C97" s="9">
        <v>43914</v>
      </c>
      <c r="D97" s="18" t="s">
        <v>169</v>
      </c>
      <c r="E97" s="18" t="s">
        <v>20</v>
      </c>
      <c r="F97" s="10">
        <v>186120000</v>
      </c>
      <c r="G97" s="10">
        <v>186120000</v>
      </c>
      <c r="H97" s="11">
        <f t="shared" si="1"/>
        <v>1</v>
      </c>
      <c r="I97" s="18" t="s">
        <v>190</v>
      </c>
      <c r="J97" s="12" t="s">
        <v>49</v>
      </c>
      <c r="K97" s="12" t="s">
        <v>23</v>
      </c>
      <c r="L97" s="19"/>
    </row>
    <row r="98" spans="1:12" s="20" customFormat="1" ht="78.75" customHeight="1" x14ac:dyDescent="0.15">
      <c r="A98" s="17" t="s">
        <v>191</v>
      </c>
      <c r="B98" s="18" t="s">
        <v>192</v>
      </c>
      <c r="C98" s="9">
        <v>43573</v>
      </c>
      <c r="D98" s="18" t="s">
        <v>193</v>
      </c>
      <c r="E98" s="18" t="s">
        <v>20</v>
      </c>
      <c r="F98" s="10">
        <v>122012000</v>
      </c>
      <c r="G98" s="10">
        <v>122012000</v>
      </c>
      <c r="H98" s="11">
        <f t="shared" si="1"/>
        <v>1</v>
      </c>
      <c r="I98" s="18" t="s">
        <v>190</v>
      </c>
      <c r="J98" s="12" t="s">
        <v>49</v>
      </c>
      <c r="K98" s="12" t="s">
        <v>23</v>
      </c>
      <c r="L98" s="19"/>
    </row>
    <row r="99" spans="1:12" s="20" customFormat="1" ht="78.75" customHeight="1" x14ac:dyDescent="0.15">
      <c r="A99" s="17" t="s">
        <v>194</v>
      </c>
      <c r="B99" s="18" t="s">
        <v>192</v>
      </c>
      <c r="C99" s="9">
        <v>43768</v>
      </c>
      <c r="D99" s="18" t="s">
        <v>193</v>
      </c>
      <c r="E99" s="18" t="s">
        <v>20</v>
      </c>
      <c r="F99" s="10">
        <v>83952000</v>
      </c>
      <c r="G99" s="10">
        <v>83952000</v>
      </c>
      <c r="H99" s="11">
        <f t="shared" si="1"/>
        <v>1</v>
      </c>
      <c r="I99" s="18" t="s">
        <v>190</v>
      </c>
      <c r="J99" s="12" t="s">
        <v>49</v>
      </c>
      <c r="K99" s="12" t="s">
        <v>23</v>
      </c>
      <c r="L99" s="19"/>
    </row>
    <row r="100" spans="1:12" s="20" customFormat="1" ht="78.75" customHeight="1" x14ac:dyDescent="0.15">
      <c r="A100" s="17" t="s">
        <v>195</v>
      </c>
      <c r="B100" s="18" t="s">
        <v>192</v>
      </c>
      <c r="C100" s="9">
        <v>43914</v>
      </c>
      <c r="D100" s="18" t="s">
        <v>196</v>
      </c>
      <c r="E100" s="18" t="s">
        <v>20</v>
      </c>
      <c r="F100" s="10">
        <v>37181875</v>
      </c>
      <c r="G100" s="10">
        <v>37181875</v>
      </c>
      <c r="H100" s="11">
        <f t="shared" si="1"/>
        <v>1</v>
      </c>
      <c r="I100" s="18" t="s">
        <v>190</v>
      </c>
      <c r="J100" s="12" t="s">
        <v>49</v>
      </c>
      <c r="K100" s="12" t="s">
        <v>23</v>
      </c>
      <c r="L100" s="19"/>
    </row>
    <row r="101" spans="1:12" s="20" customFormat="1" ht="78.75" customHeight="1" thickBot="1" x14ac:dyDescent="0.2">
      <c r="A101" s="21" t="s">
        <v>197</v>
      </c>
      <c r="B101" s="22" t="s">
        <v>192</v>
      </c>
      <c r="C101" s="13">
        <v>43914</v>
      </c>
      <c r="D101" s="22" t="s">
        <v>193</v>
      </c>
      <c r="E101" s="22" t="s">
        <v>20</v>
      </c>
      <c r="F101" s="14">
        <v>25826660</v>
      </c>
      <c r="G101" s="14">
        <v>25826660</v>
      </c>
      <c r="H101" s="15">
        <f t="shared" si="1"/>
        <v>1</v>
      </c>
      <c r="I101" s="22" t="s">
        <v>190</v>
      </c>
      <c r="J101" s="16" t="s">
        <v>49</v>
      </c>
      <c r="K101" s="16" t="s">
        <v>23</v>
      </c>
      <c r="L101" s="23"/>
    </row>
  </sheetData>
  <autoFilter ref="A4:L4"/>
  <mergeCells count="1">
    <mergeCell ref="A1:L1"/>
  </mergeCells>
  <phoneticPr fontId="1"/>
  <dataValidations count="2">
    <dataValidation type="list" allowBlank="1" showInputMessage="1" showErrorMessage="1" sqref="J5:J101">
      <formula1>"イ（イ）,イ（ロ）,イ（ハ）,イ（ニ）,ロ,ハ,ニ（イ）,ニ（ロ）,ニ（ハ）,ニ（ニ）,ニ（ホ）,ニ（ヘ）"</formula1>
    </dataValidation>
    <dataValidation type="list" allowBlank="1" showInputMessage="1" showErrorMessage="1" sqref="K5:K101">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13"/>
  <sheetViews>
    <sheetView tabSelected="1" view="pageBreakPreview" zoomScale="55" zoomScaleNormal="85" zoomScaleSheetLayoutView="55" workbookViewId="0">
      <pane xSplit="1" ySplit="4" topLeftCell="B5" activePane="bottomRight" state="frozen"/>
      <selection sqref="A1:XFD1048576"/>
      <selection pane="topRight" sqref="A1:XFD1048576"/>
      <selection pane="bottomLeft" sqref="A1:XFD1048576"/>
      <selection pane="bottomRight" activeCell="G13" sqref="G5:G13"/>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0.625" style="1" customWidth="1"/>
    <col min="9" max="9" width="55.625" style="1" customWidth="1"/>
    <col min="10" max="11" width="14.625" style="1" customWidth="1"/>
    <col min="12" max="16384" width="9" style="1"/>
  </cols>
  <sheetData>
    <row r="1" spans="1:11" ht="30" customHeight="1" x14ac:dyDescent="0.15">
      <c r="A1" s="8" t="s">
        <v>13</v>
      </c>
      <c r="B1" s="8"/>
      <c r="C1" s="8"/>
      <c r="D1" s="8"/>
      <c r="E1" s="8"/>
      <c r="F1" s="8"/>
      <c r="G1" s="8"/>
      <c r="H1" s="8"/>
      <c r="I1" s="8"/>
      <c r="J1" s="8"/>
      <c r="K1" s="8"/>
    </row>
    <row r="2" spans="1:11" x14ac:dyDescent="0.15">
      <c r="B2" s="2"/>
      <c r="G2" s="2"/>
      <c r="H2" s="2"/>
    </row>
    <row r="3" spans="1:11" ht="14.25" thickBot="1" x14ac:dyDescent="0.2">
      <c r="B3" s="2"/>
      <c r="G3" s="2"/>
      <c r="H3" s="2"/>
      <c r="K3" s="3" t="s">
        <v>12</v>
      </c>
    </row>
    <row r="4" spans="1:11" ht="60" customHeight="1" x14ac:dyDescent="0.15">
      <c r="A4" s="4" t="s">
        <v>16</v>
      </c>
      <c r="B4" s="5" t="s">
        <v>1</v>
      </c>
      <c r="C4" s="5" t="s">
        <v>2</v>
      </c>
      <c r="D4" s="5" t="s">
        <v>3</v>
      </c>
      <c r="E4" s="5" t="s">
        <v>4</v>
      </c>
      <c r="F4" s="5" t="s">
        <v>5</v>
      </c>
      <c r="G4" s="5" t="s">
        <v>6</v>
      </c>
      <c r="H4" s="5" t="s">
        <v>7</v>
      </c>
      <c r="I4" s="5" t="s">
        <v>15</v>
      </c>
      <c r="J4" s="6" t="s">
        <v>9</v>
      </c>
      <c r="K4" s="7" t="s">
        <v>10</v>
      </c>
    </row>
    <row r="5" spans="1:11" s="20" customFormat="1" ht="94.5" customHeight="1" x14ac:dyDescent="0.15">
      <c r="A5" s="17" t="s">
        <v>198</v>
      </c>
      <c r="B5" s="18" t="s">
        <v>141</v>
      </c>
      <c r="C5" s="9">
        <v>43705</v>
      </c>
      <c r="D5" s="18" t="s">
        <v>199</v>
      </c>
      <c r="E5" s="18" t="s">
        <v>200</v>
      </c>
      <c r="F5" s="24">
        <v>1069200</v>
      </c>
      <c r="G5" s="24">
        <v>1069200</v>
      </c>
      <c r="H5" s="11">
        <f t="shared" ref="H5:H13" si="0">IF(F5="－","－",G5/F5)</f>
        <v>1</v>
      </c>
      <c r="I5" s="18" t="s">
        <v>201</v>
      </c>
      <c r="J5" s="12" t="s">
        <v>23</v>
      </c>
      <c r="K5" s="19"/>
    </row>
    <row r="6" spans="1:11" s="20" customFormat="1" ht="94.5" customHeight="1" x14ac:dyDescent="0.15">
      <c r="A6" s="17" t="s">
        <v>202</v>
      </c>
      <c r="B6" s="18" t="s">
        <v>141</v>
      </c>
      <c r="C6" s="9">
        <v>43705</v>
      </c>
      <c r="D6" s="18" t="s">
        <v>203</v>
      </c>
      <c r="E6" s="18" t="s">
        <v>200</v>
      </c>
      <c r="F6" s="24">
        <v>1069200</v>
      </c>
      <c r="G6" s="24">
        <v>1069200</v>
      </c>
      <c r="H6" s="11">
        <f t="shared" si="0"/>
        <v>1</v>
      </c>
      <c r="I6" s="18" t="s">
        <v>201</v>
      </c>
      <c r="J6" s="12" t="s">
        <v>23</v>
      </c>
      <c r="K6" s="19"/>
    </row>
    <row r="7" spans="1:11" s="20" customFormat="1" ht="94.5" customHeight="1" x14ac:dyDescent="0.15">
      <c r="A7" s="17" t="s">
        <v>198</v>
      </c>
      <c r="B7" s="18" t="s">
        <v>204</v>
      </c>
      <c r="C7" s="9">
        <v>43750</v>
      </c>
      <c r="D7" s="18" t="s">
        <v>205</v>
      </c>
      <c r="E7" s="18" t="s">
        <v>200</v>
      </c>
      <c r="F7" s="10">
        <v>2904000</v>
      </c>
      <c r="G7" s="10">
        <v>2904000</v>
      </c>
      <c r="H7" s="11">
        <f t="shared" si="0"/>
        <v>1</v>
      </c>
      <c r="I7" s="18" t="s">
        <v>206</v>
      </c>
      <c r="J7" s="12" t="s">
        <v>23</v>
      </c>
      <c r="K7" s="19"/>
    </row>
    <row r="8" spans="1:11" s="20" customFormat="1" ht="94.5" customHeight="1" x14ac:dyDescent="0.15">
      <c r="A8" s="17" t="s">
        <v>207</v>
      </c>
      <c r="B8" s="18" t="s">
        <v>181</v>
      </c>
      <c r="C8" s="9">
        <v>43749</v>
      </c>
      <c r="D8" s="18" t="s">
        <v>208</v>
      </c>
      <c r="E8" s="18" t="s">
        <v>200</v>
      </c>
      <c r="F8" s="10">
        <v>1793000</v>
      </c>
      <c r="G8" s="10">
        <v>1793000</v>
      </c>
      <c r="H8" s="11">
        <f t="shared" si="0"/>
        <v>1</v>
      </c>
      <c r="I8" s="18" t="s">
        <v>209</v>
      </c>
      <c r="J8" s="12" t="s">
        <v>23</v>
      </c>
      <c r="K8" s="19"/>
    </row>
    <row r="9" spans="1:11" s="20" customFormat="1" ht="94.5" customHeight="1" x14ac:dyDescent="0.15">
      <c r="A9" s="17" t="s">
        <v>210</v>
      </c>
      <c r="B9" s="18" t="s">
        <v>181</v>
      </c>
      <c r="C9" s="9">
        <v>43749</v>
      </c>
      <c r="D9" s="18" t="s">
        <v>211</v>
      </c>
      <c r="E9" s="18" t="s">
        <v>200</v>
      </c>
      <c r="F9" s="10">
        <v>1793000</v>
      </c>
      <c r="G9" s="10">
        <v>1793000</v>
      </c>
      <c r="H9" s="11">
        <f t="shared" si="0"/>
        <v>1</v>
      </c>
      <c r="I9" s="18" t="s">
        <v>209</v>
      </c>
      <c r="J9" s="12" t="s">
        <v>23</v>
      </c>
      <c r="K9" s="19"/>
    </row>
    <row r="10" spans="1:11" s="20" customFormat="1" ht="94.5" customHeight="1" x14ac:dyDescent="0.15">
      <c r="A10" s="17" t="s">
        <v>212</v>
      </c>
      <c r="B10" s="18" t="s">
        <v>181</v>
      </c>
      <c r="C10" s="9">
        <v>43754</v>
      </c>
      <c r="D10" s="18" t="s">
        <v>213</v>
      </c>
      <c r="E10" s="18" t="s">
        <v>200</v>
      </c>
      <c r="F10" s="10">
        <v>1683000</v>
      </c>
      <c r="G10" s="10">
        <v>1683000</v>
      </c>
      <c r="H10" s="11">
        <f t="shared" si="0"/>
        <v>1</v>
      </c>
      <c r="I10" s="18" t="s">
        <v>209</v>
      </c>
      <c r="J10" s="12" t="s">
        <v>23</v>
      </c>
      <c r="K10" s="19"/>
    </row>
    <row r="11" spans="1:11" s="20" customFormat="1" ht="94.5" customHeight="1" x14ac:dyDescent="0.15">
      <c r="A11" s="17" t="s">
        <v>214</v>
      </c>
      <c r="B11" s="18" t="s">
        <v>181</v>
      </c>
      <c r="C11" s="9">
        <v>43754</v>
      </c>
      <c r="D11" s="18" t="s">
        <v>215</v>
      </c>
      <c r="E11" s="18" t="s">
        <v>200</v>
      </c>
      <c r="F11" s="10">
        <v>1683000</v>
      </c>
      <c r="G11" s="10">
        <v>1683000</v>
      </c>
      <c r="H11" s="11">
        <f t="shared" si="0"/>
        <v>1</v>
      </c>
      <c r="I11" s="18" t="s">
        <v>209</v>
      </c>
      <c r="J11" s="12" t="s">
        <v>23</v>
      </c>
      <c r="K11" s="19"/>
    </row>
    <row r="12" spans="1:11" s="20" customFormat="1" ht="94.5" customHeight="1" x14ac:dyDescent="0.15">
      <c r="A12" s="17" t="s">
        <v>216</v>
      </c>
      <c r="B12" s="18" t="s">
        <v>181</v>
      </c>
      <c r="C12" s="9">
        <v>43761</v>
      </c>
      <c r="D12" s="18" t="s">
        <v>217</v>
      </c>
      <c r="E12" s="18" t="s">
        <v>200</v>
      </c>
      <c r="F12" s="10">
        <v>1628000</v>
      </c>
      <c r="G12" s="10">
        <v>1628000</v>
      </c>
      <c r="H12" s="11">
        <f t="shared" si="0"/>
        <v>1</v>
      </c>
      <c r="I12" s="18" t="s">
        <v>209</v>
      </c>
      <c r="J12" s="12" t="s">
        <v>23</v>
      </c>
      <c r="K12" s="19"/>
    </row>
    <row r="13" spans="1:11" s="20" customFormat="1" ht="94.5" customHeight="1" thickBot="1" x14ac:dyDescent="0.2">
      <c r="A13" s="21" t="s">
        <v>218</v>
      </c>
      <c r="B13" s="22" t="s">
        <v>181</v>
      </c>
      <c r="C13" s="13">
        <v>43761</v>
      </c>
      <c r="D13" s="22" t="s">
        <v>219</v>
      </c>
      <c r="E13" s="22" t="s">
        <v>200</v>
      </c>
      <c r="F13" s="14">
        <v>1628000</v>
      </c>
      <c r="G13" s="14">
        <v>1628000</v>
      </c>
      <c r="H13" s="15">
        <f t="shared" si="0"/>
        <v>1</v>
      </c>
      <c r="I13" s="22" t="s">
        <v>209</v>
      </c>
      <c r="J13" s="16" t="s">
        <v>23</v>
      </c>
      <c r="K13" s="23"/>
    </row>
  </sheetData>
  <mergeCells count="1">
    <mergeCell ref="A1:K1"/>
  </mergeCells>
  <phoneticPr fontId="1"/>
  <dataValidations count="1">
    <dataValidation type="list" allowBlank="1" showInputMessage="1" showErrorMessage="1" sqref="J5:J13">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23"/>
  <sheetViews>
    <sheetView view="pageBreakPreview" zoomScale="55" zoomScaleNormal="70" zoomScaleSheetLayoutView="55" workbookViewId="0">
      <pane xSplit="1" ySplit="4" topLeftCell="B5" activePane="bottomRight" state="frozen"/>
      <selection sqref="A1:XFD1048576"/>
      <selection pane="topRight" sqref="A1:XFD1048576"/>
      <selection pane="bottomLeft" sqref="A1:XFD1048576"/>
      <selection pane="bottomRight" activeCell="G23" sqref="G5:G23"/>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0.625" style="1" customWidth="1"/>
    <col min="9" max="9" width="55.625" style="1" customWidth="1"/>
    <col min="10" max="11" width="14.625" style="1" customWidth="1"/>
    <col min="12" max="16384" width="9" style="1"/>
  </cols>
  <sheetData>
    <row r="1" spans="1:11" ht="30" customHeight="1" x14ac:dyDescent="0.15">
      <c r="A1" s="8" t="s">
        <v>14</v>
      </c>
      <c r="B1" s="8"/>
      <c r="C1" s="8"/>
      <c r="D1" s="8"/>
      <c r="E1" s="8"/>
      <c r="F1" s="8"/>
      <c r="G1" s="8"/>
      <c r="H1" s="8"/>
      <c r="I1" s="8"/>
      <c r="J1" s="8"/>
      <c r="K1" s="8"/>
    </row>
    <row r="2" spans="1:11" x14ac:dyDescent="0.15">
      <c r="B2" s="2"/>
      <c r="G2" s="2"/>
      <c r="H2" s="2"/>
    </row>
    <row r="3" spans="1:11" ht="14.25" thickBot="1" x14ac:dyDescent="0.2">
      <c r="B3" s="2"/>
      <c r="G3" s="2"/>
      <c r="H3" s="2"/>
      <c r="K3" s="3" t="s">
        <v>12</v>
      </c>
    </row>
    <row r="4" spans="1:11" ht="60" customHeight="1" x14ac:dyDescent="0.15">
      <c r="A4" s="4" t="s">
        <v>16</v>
      </c>
      <c r="B4" s="5" t="s">
        <v>1</v>
      </c>
      <c r="C4" s="5" t="s">
        <v>2</v>
      </c>
      <c r="D4" s="5" t="s">
        <v>3</v>
      </c>
      <c r="E4" s="5" t="s">
        <v>4</v>
      </c>
      <c r="F4" s="5" t="s">
        <v>5</v>
      </c>
      <c r="G4" s="5" t="s">
        <v>6</v>
      </c>
      <c r="H4" s="5" t="s">
        <v>7</v>
      </c>
      <c r="I4" s="5" t="s">
        <v>15</v>
      </c>
      <c r="J4" s="6" t="s">
        <v>9</v>
      </c>
      <c r="K4" s="7" t="s">
        <v>10</v>
      </c>
    </row>
    <row r="5" spans="1:11" s="20" customFormat="1" ht="138" customHeight="1" x14ac:dyDescent="0.15">
      <c r="A5" s="18" t="s">
        <v>220</v>
      </c>
      <c r="B5" s="18" t="s">
        <v>18</v>
      </c>
      <c r="C5" s="9">
        <v>43556</v>
      </c>
      <c r="D5" s="18" t="s">
        <v>221</v>
      </c>
      <c r="E5" s="18" t="s">
        <v>222</v>
      </c>
      <c r="F5" s="10">
        <v>9348696</v>
      </c>
      <c r="G5" s="10">
        <v>9348696</v>
      </c>
      <c r="H5" s="11">
        <f t="shared" ref="H5:H23" si="0">IF(F5="－","－",G5/F5)</f>
        <v>1</v>
      </c>
      <c r="I5" s="18" t="s">
        <v>223</v>
      </c>
      <c r="J5" s="12" t="s">
        <v>224</v>
      </c>
      <c r="K5" s="18"/>
    </row>
    <row r="6" spans="1:11" s="20" customFormat="1" ht="138" customHeight="1" x14ac:dyDescent="0.15">
      <c r="A6" s="18" t="s">
        <v>225</v>
      </c>
      <c r="B6" s="18" t="s">
        <v>18</v>
      </c>
      <c r="C6" s="9">
        <v>43556</v>
      </c>
      <c r="D6" s="18" t="s">
        <v>221</v>
      </c>
      <c r="E6" s="18" t="s">
        <v>222</v>
      </c>
      <c r="F6" s="10">
        <v>1011139</v>
      </c>
      <c r="G6" s="10">
        <v>1011139</v>
      </c>
      <c r="H6" s="11">
        <f t="shared" si="0"/>
        <v>1</v>
      </c>
      <c r="I6" s="18" t="s">
        <v>223</v>
      </c>
      <c r="J6" s="12" t="s">
        <v>98</v>
      </c>
      <c r="K6" s="18"/>
    </row>
    <row r="7" spans="1:11" s="20" customFormat="1" ht="138" customHeight="1" x14ac:dyDescent="0.15">
      <c r="A7" s="18" t="s">
        <v>226</v>
      </c>
      <c r="B7" s="18" t="s">
        <v>18</v>
      </c>
      <c r="C7" s="9">
        <v>43556</v>
      </c>
      <c r="D7" s="18" t="s">
        <v>227</v>
      </c>
      <c r="E7" s="18" t="s">
        <v>222</v>
      </c>
      <c r="F7" s="10">
        <v>7895491</v>
      </c>
      <c r="G7" s="10">
        <v>7895491</v>
      </c>
      <c r="H7" s="11">
        <f t="shared" si="0"/>
        <v>1</v>
      </c>
      <c r="I7" s="18" t="s">
        <v>223</v>
      </c>
      <c r="J7" s="12" t="s">
        <v>228</v>
      </c>
      <c r="K7" s="18"/>
    </row>
    <row r="8" spans="1:11" s="20" customFormat="1" ht="138" customHeight="1" x14ac:dyDescent="0.15">
      <c r="A8" s="18" t="s">
        <v>229</v>
      </c>
      <c r="B8" s="18" t="s">
        <v>18</v>
      </c>
      <c r="C8" s="9">
        <v>43556</v>
      </c>
      <c r="D8" s="18" t="s">
        <v>230</v>
      </c>
      <c r="E8" s="18" t="s">
        <v>222</v>
      </c>
      <c r="F8" s="10">
        <v>7722216</v>
      </c>
      <c r="G8" s="10">
        <v>7722216</v>
      </c>
      <c r="H8" s="11">
        <f t="shared" si="0"/>
        <v>1</v>
      </c>
      <c r="I8" s="18" t="s">
        <v>223</v>
      </c>
      <c r="J8" s="12" t="s">
        <v>224</v>
      </c>
      <c r="K8" s="18"/>
    </row>
    <row r="9" spans="1:11" s="20" customFormat="1" ht="138" customHeight="1" x14ac:dyDescent="0.15">
      <c r="A9" s="18" t="s">
        <v>231</v>
      </c>
      <c r="B9" s="18" t="s">
        <v>38</v>
      </c>
      <c r="C9" s="9">
        <v>43649</v>
      </c>
      <c r="D9" s="18" t="s">
        <v>232</v>
      </c>
      <c r="E9" s="18" t="s">
        <v>222</v>
      </c>
      <c r="F9" s="10">
        <v>1150200</v>
      </c>
      <c r="G9" s="10">
        <v>1150200</v>
      </c>
      <c r="H9" s="11">
        <f t="shared" si="0"/>
        <v>1</v>
      </c>
      <c r="I9" s="18" t="s">
        <v>233</v>
      </c>
      <c r="J9" s="12" t="s">
        <v>23</v>
      </c>
      <c r="K9" s="18"/>
    </row>
    <row r="10" spans="1:11" s="20" customFormat="1" ht="138" customHeight="1" x14ac:dyDescent="0.15">
      <c r="A10" s="18" t="s">
        <v>234</v>
      </c>
      <c r="B10" s="18" t="s">
        <v>130</v>
      </c>
      <c r="C10" s="9">
        <v>43577</v>
      </c>
      <c r="D10" s="18" t="s">
        <v>235</v>
      </c>
      <c r="E10" s="18" t="s">
        <v>222</v>
      </c>
      <c r="F10" s="10">
        <v>1825200</v>
      </c>
      <c r="G10" s="10">
        <v>1825200</v>
      </c>
      <c r="H10" s="11">
        <f t="shared" si="0"/>
        <v>1</v>
      </c>
      <c r="I10" s="18" t="s">
        <v>233</v>
      </c>
      <c r="J10" s="12" t="s">
        <v>23</v>
      </c>
      <c r="K10" s="18"/>
    </row>
    <row r="11" spans="1:11" s="20" customFormat="1" ht="138" customHeight="1" x14ac:dyDescent="0.15">
      <c r="A11" s="18" t="s">
        <v>236</v>
      </c>
      <c r="B11" s="18" t="s">
        <v>141</v>
      </c>
      <c r="C11" s="9">
        <v>43556</v>
      </c>
      <c r="D11" s="18" t="s">
        <v>230</v>
      </c>
      <c r="E11" s="18" t="s">
        <v>222</v>
      </c>
      <c r="F11" s="10">
        <v>2552180</v>
      </c>
      <c r="G11" s="10">
        <v>2552180</v>
      </c>
      <c r="H11" s="11">
        <f t="shared" si="0"/>
        <v>1</v>
      </c>
      <c r="I11" s="18" t="s">
        <v>223</v>
      </c>
      <c r="J11" s="12" t="s">
        <v>98</v>
      </c>
      <c r="K11" s="18"/>
    </row>
    <row r="12" spans="1:11" s="20" customFormat="1" ht="138" customHeight="1" x14ac:dyDescent="0.15">
      <c r="A12" s="18" t="s">
        <v>237</v>
      </c>
      <c r="B12" s="18" t="s">
        <v>177</v>
      </c>
      <c r="C12" s="9">
        <v>43824</v>
      </c>
      <c r="D12" s="18" t="s">
        <v>238</v>
      </c>
      <c r="E12" s="18" t="s">
        <v>222</v>
      </c>
      <c r="F12" s="10">
        <v>3325080</v>
      </c>
      <c r="G12" s="10">
        <v>3325080</v>
      </c>
      <c r="H12" s="11">
        <f t="shared" si="0"/>
        <v>1</v>
      </c>
      <c r="I12" s="18" t="s">
        <v>223</v>
      </c>
      <c r="J12" s="12" t="s">
        <v>224</v>
      </c>
      <c r="K12" s="18"/>
    </row>
    <row r="13" spans="1:11" s="20" customFormat="1" ht="138" customHeight="1" x14ac:dyDescent="0.15">
      <c r="A13" s="18" t="s">
        <v>239</v>
      </c>
      <c r="B13" s="18" t="s">
        <v>240</v>
      </c>
      <c r="C13" s="9">
        <v>43874</v>
      </c>
      <c r="D13" s="18" t="s">
        <v>232</v>
      </c>
      <c r="E13" s="18" t="s">
        <v>222</v>
      </c>
      <c r="F13" s="10">
        <v>2046000</v>
      </c>
      <c r="G13" s="10">
        <v>2046000</v>
      </c>
      <c r="H13" s="11">
        <f t="shared" si="0"/>
        <v>1</v>
      </c>
      <c r="I13" s="18" t="s">
        <v>233</v>
      </c>
      <c r="J13" s="12" t="s">
        <v>23</v>
      </c>
      <c r="K13" s="18"/>
    </row>
    <row r="14" spans="1:11" s="20" customFormat="1" ht="138" customHeight="1" x14ac:dyDescent="0.15">
      <c r="A14" s="18" t="s">
        <v>241</v>
      </c>
      <c r="B14" s="18" t="s">
        <v>240</v>
      </c>
      <c r="C14" s="9">
        <v>43788</v>
      </c>
      <c r="D14" s="18" t="s">
        <v>232</v>
      </c>
      <c r="E14" s="18" t="s">
        <v>222</v>
      </c>
      <c r="F14" s="10">
        <v>1007600</v>
      </c>
      <c r="G14" s="10">
        <v>1007600</v>
      </c>
      <c r="H14" s="11">
        <f t="shared" si="0"/>
        <v>1</v>
      </c>
      <c r="I14" s="18" t="s">
        <v>233</v>
      </c>
      <c r="J14" s="12" t="s">
        <v>23</v>
      </c>
      <c r="K14" s="18"/>
    </row>
    <row r="15" spans="1:11" s="20" customFormat="1" ht="138" customHeight="1" x14ac:dyDescent="0.15">
      <c r="A15" s="18" t="s">
        <v>242</v>
      </c>
      <c r="B15" s="18" t="s">
        <v>240</v>
      </c>
      <c r="C15" s="9">
        <v>43822</v>
      </c>
      <c r="D15" s="18" t="s">
        <v>232</v>
      </c>
      <c r="E15" s="18" t="s">
        <v>222</v>
      </c>
      <c r="F15" s="10">
        <v>2557500</v>
      </c>
      <c r="G15" s="10">
        <v>2557500</v>
      </c>
      <c r="H15" s="11">
        <f t="shared" si="0"/>
        <v>1</v>
      </c>
      <c r="I15" s="18" t="s">
        <v>233</v>
      </c>
      <c r="J15" s="12" t="s">
        <v>23</v>
      </c>
      <c r="K15" s="18"/>
    </row>
    <row r="16" spans="1:11" s="20" customFormat="1" ht="138" customHeight="1" x14ac:dyDescent="0.15">
      <c r="A16" s="18" t="s">
        <v>243</v>
      </c>
      <c r="B16" s="18" t="s">
        <v>204</v>
      </c>
      <c r="C16" s="9">
        <v>43742</v>
      </c>
      <c r="D16" s="18" t="s">
        <v>244</v>
      </c>
      <c r="E16" s="18" t="s">
        <v>222</v>
      </c>
      <c r="F16" s="10">
        <v>1947000</v>
      </c>
      <c r="G16" s="10">
        <v>1892000</v>
      </c>
      <c r="H16" s="11">
        <f t="shared" si="0"/>
        <v>0.97175141242937857</v>
      </c>
      <c r="I16" s="18" t="s">
        <v>233</v>
      </c>
      <c r="J16" s="12" t="s">
        <v>23</v>
      </c>
      <c r="K16" s="18"/>
    </row>
    <row r="17" spans="1:11" s="20" customFormat="1" ht="138" customHeight="1" x14ac:dyDescent="0.15">
      <c r="A17" s="18" t="s">
        <v>245</v>
      </c>
      <c r="B17" s="18" t="s">
        <v>87</v>
      </c>
      <c r="C17" s="9">
        <v>43787</v>
      </c>
      <c r="D17" s="18" t="s">
        <v>246</v>
      </c>
      <c r="E17" s="18" t="s">
        <v>222</v>
      </c>
      <c r="F17" s="10">
        <v>2288000</v>
      </c>
      <c r="G17" s="10">
        <v>2288000</v>
      </c>
      <c r="H17" s="11">
        <f t="shared" si="0"/>
        <v>1</v>
      </c>
      <c r="I17" s="18" t="s">
        <v>233</v>
      </c>
      <c r="J17" s="12" t="s">
        <v>23</v>
      </c>
      <c r="K17" s="18"/>
    </row>
    <row r="18" spans="1:11" s="20" customFormat="1" ht="138" customHeight="1" x14ac:dyDescent="0.15">
      <c r="A18" s="18" t="s">
        <v>247</v>
      </c>
      <c r="B18" s="18" t="s">
        <v>87</v>
      </c>
      <c r="C18" s="9">
        <v>43797</v>
      </c>
      <c r="D18" s="18" t="s">
        <v>246</v>
      </c>
      <c r="E18" s="18" t="s">
        <v>222</v>
      </c>
      <c r="F18" s="10">
        <v>2695000</v>
      </c>
      <c r="G18" s="10">
        <v>2695000</v>
      </c>
      <c r="H18" s="11">
        <f t="shared" si="0"/>
        <v>1</v>
      </c>
      <c r="I18" s="18" t="s">
        <v>233</v>
      </c>
      <c r="J18" s="12" t="s">
        <v>23</v>
      </c>
      <c r="K18" s="18"/>
    </row>
    <row r="19" spans="1:11" s="20" customFormat="1" ht="138" customHeight="1" x14ac:dyDescent="0.15">
      <c r="A19" s="18" t="s">
        <v>245</v>
      </c>
      <c r="B19" s="18" t="s">
        <v>192</v>
      </c>
      <c r="C19" s="9">
        <v>43783</v>
      </c>
      <c r="D19" s="18" t="s">
        <v>235</v>
      </c>
      <c r="E19" s="18" t="s">
        <v>222</v>
      </c>
      <c r="F19" s="10">
        <v>1859000</v>
      </c>
      <c r="G19" s="10">
        <v>1859000</v>
      </c>
      <c r="H19" s="11">
        <f t="shared" si="0"/>
        <v>1</v>
      </c>
      <c r="I19" s="18" t="s">
        <v>233</v>
      </c>
      <c r="J19" s="12" t="s">
        <v>23</v>
      </c>
      <c r="K19" s="18"/>
    </row>
    <row r="20" spans="1:11" s="20" customFormat="1" ht="138" customHeight="1" x14ac:dyDescent="0.15">
      <c r="A20" s="18" t="s">
        <v>248</v>
      </c>
      <c r="B20" s="18" t="s">
        <v>192</v>
      </c>
      <c r="C20" s="9">
        <v>43810</v>
      </c>
      <c r="D20" s="18" t="s">
        <v>235</v>
      </c>
      <c r="E20" s="18" t="s">
        <v>222</v>
      </c>
      <c r="F20" s="10">
        <v>1006500</v>
      </c>
      <c r="G20" s="10">
        <v>1006500</v>
      </c>
      <c r="H20" s="11">
        <f t="shared" si="0"/>
        <v>1</v>
      </c>
      <c r="I20" s="18" t="s">
        <v>233</v>
      </c>
      <c r="J20" s="12" t="s">
        <v>23</v>
      </c>
      <c r="K20" s="18"/>
    </row>
    <row r="21" spans="1:11" s="20" customFormat="1" ht="138" customHeight="1" x14ac:dyDescent="0.15">
      <c r="A21" s="18" t="s">
        <v>249</v>
      </c>
      <c r="B21" s="18" t="s">
        <v>250</v>
      </c>
      <c r="C21" s="9">
        <v>43859</v>
      </c>
      <c r="D21" s="18" t="s">
        <v>235</v>
      </c>
      <c r="E21" s="18" t="s">
        <v>222</v>
      </c>
      <c r="F21" s="10">
        <v>1006500</v>
      </c>
      <c r="G21" s="10">
        <v>1006500</v>
      </c>
      <c r="H21" s="11">
        <f t="shared" si="0"/>
        <v>1</v>
      </c>
      <c r="I21" s="18" t="s">
        <v>233</v>
      </c>
      <c r="J21" s="12" t="s">
        <v>23</v>
      </c>
      <c r="K21" s="18"/>
    </row>
    <row r="22" spans="1:11" s="20" customFormat="1" ht="138" customHeight="1" x14ac:dyDescent="0.15">
      <c r="A22" s="18" t="s">
        <v>251</v>
      </c>
      <c r="B22" s="18" t="s">
        <v>192</v>
      </c>
      <c r="C22" s="9">
        <v>43810</v>
      </c>
      <c r="D22" s="18" t="s">
        <v>235</v>
      </c>
      <c r="E22" s="18" t="s">
        <v>222</v>
      </c>
      <c r="F22" s="10">
        <v>2323750</v>
      </c>
      <c r="G22" s="10">
        <v>2323750</v>
      </c>
      <c r="H22" s="11">
        <f t="shared" si="0"/>
        <v>1</v>
      </c>
      <c r="I22" s="18" t="s">
        <v>233</v>
      </c>
      <c r="J22" s="12" t="s">
        <v>23</v>
      </c>
      <c r="K22" s="18"/>
    </row>
    <row r="23" spans="1:11" s="20" customFormat="1" ht="138" customHeight="1" x14ac:dyDescent="0.15">
      <c r="A23" s="18" t="s">
        <v>252</v>
      </c>
      <c r="B23" s="18" t="s">
        <v>139</v>
      </c>
      <c r="C23" s="9">
        <v>43768</v>
      </c>
      <c r="D23" s="18" t="s">
        <v>253</v>
      </c>
      <c r="E23" s="18" t="s">
        <v>254</v>
      </c>
      <c r="F23" s="10">
        <v>1821600</v>
      </c>
      <c r="G23" s="10">
        <v>1821600</v>
      </c>
      <c r="H23" s="11">
        <f t="shared" si="0"/>
        <v>1</v>
      </c>
      <c r="I23" s="18" t="s">
        <v>255</v>
      </c>
      <c r="J23" s="12" t="s">
        <v>23</v>
      </c>
      <c r="K23" s="18"/>
    </row>
  </sheetData>
  <mergeCells count="1">
    <mergeCell ref="A1:K1"/>
  </mergeCells>
  <phoneticPr fontId="2"/>
  <dataValidations count="1">
    <dataValidation type="list" allowBlank="1" showInputMessage="1" showErrorMessage="1" sqref="J5:J23">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2020-07-17T06:53:28Z</dcterms:modified>
</cp:coreProperties>
</file>