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5" i="2" l="1"/>
  <c r="H15" i="1"/>
  <c r="H14" i="1"/>
  <c r="H13" i="1"/>
  <c r="H12" i="1"/>
  <c r="H9" i="1"/>
  <c r="H8" i="1"/>
  <c r="H7" i="1"/>
  <c r="H6" i="1"/>
  <c r="H5" i="1"/>
</calcChain>
</file>

<file path=xl/sharedStrings.xml><?xml version="1.0" encoding="utf-8"?>
<sst xmlns="http://schemas.openxmlformats.org/spreadsheetml/2006/main" count="98" uniqueCount="57">
  <si>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</si>
  <si>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</si>
  <si>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</si>
  <si>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</si>
  <si>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</si>
  <si>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</si>
  <si>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</si>
  <si>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</si>
  <si>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</si>
  <si>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</si>
  <si>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</si>
  <si>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</si>
  <si>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</si>
  <si>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</si>
  <si>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</si>
  <si>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</si>
  <si>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土地賃貸借（その８）</t>
  </si>
  <si>
    <t>分任支出負担行為担当官
新潟港湾・空港整備事務所長　佐瀬　浩市
新潟県新潟市中央区入船町４－３７７８</t>
  </si>
  <si>
    <t>新潟冷蔵（株）
新潟市江南区茗荷谷７１１</t>
    <rPh sb="0" eb="2">
      <t>ニイガタ</t>
    </rPh>
    <rPh sb="2" eb="4">
      <t>レイゾウ</t>
    </rPh>
    <rPh sb="4" eb="7">
      <t>カブ</t>
    </rPh>
    <rPh sb="10" eb="13">
      <t>ニイガタシ</t>
    </rPh>
    <rPh sb="13" eb="16">
      <t>コウナンク</t>
    </rPh>
    <rPh sb="17" eb="18">
      <t>ニ</t>
    </rPh>
    <rPh sb="18" eb="19">
      <t>タニ</t>
    </rPh>
    <phoneticPr fontId="10"/>
  </si>
  <si>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0"/>
  </si>
  <si>
    <t>本契約は、新潟港（西港地区）航路泊地付帯施設工事等の作業ヤードとして土地の借上を行うものである。
土地賃貸借にあたり、国有地等、種々調査した結果、当所が求める製作ヤード面積等諸条件において、新潟冷蔵株式会社の所有地以外で適した場所がなかった。 従って、会計法第２９条の３第４項に基づき新潟冷蔵株式会社と随意契約を行うものである。</t>
  </si>
  <si>
    <t>ロ</t>
  </si>
  <si>
    <t>土地賃貸借（その１１）</t>
  </si>
  <si>
    <t>新潟県新潟地域振興局新潟港湾事務所
新潟市中央区竜が島１－６－６</t>
    <rPh sb="19" eb="22">
      <t>ニイガタシ</t>
    </rPh>
    <rPh sb="22" eb="25">
      <t>チュウオウク</t>
    </rPh>
    <rPh sb="25" eb="26">
      <t>リュウ</t>
    </rPh>
    <rPh sb="27" eb="28">
      <t>ジマ</t>
    </rPh>
    <phoneticPr fontId="10"/>
  </si>
  <si>
    <t>本契約は、ドライドック開口部撤去工事に伴う発生資材の仮置ヤード用地として土地の借上を行うものである。
土地賃貸借にあたり、国有地等、種々調査した結果、当所が求めるヤード面積等諸条件において、新潟県新潟地域振興局　新潟港湾事務所所有地以外で適した場所がなかった。従って、会計法第２９条の３第４項に基づき、新潟港湾事務所と随意契約を行うものである。</t>
  </si>
  <si>
    <t>土地賃貸借（その１２）</t>
  </si>
  <si>
    <t>本契約は、新潟港（東港地区）西防波堤改良工事に使用するブロックの仮置ヤードとして土地の借上を行うものである。
土地賃貸借にあたり、国有地等、種々調査した結果、当所が求めるヤード面積等諸条件において、新潟県新潟地域振興局　新潟港湾事務所所有地以外で適した場所がなかった。従って、会計法第２９条の３第４項に基づき、新潟港湾事務所と随意契約を行うものである。</t>
  </si>
  <si>
    <t>土地賃貸借（その１４）</t>
  </si>
  <si>
    <t>分任支出負担行為担当官
新潟港湾・空港整備事務所長　林　寛之
新潟県新潟市中央区入船町４－３７７８</t>
    <rPh sb="26" eb="27">
      <t>ハヤシ</t>
    </rPh>
    <rPh sb="28" eb="30">
      <t>ヒロユキ</t>
    </rPh>
    <phoneticPr fontId="10"/>
  </si>
  <si>
    <t>新潟県知事
新潟市中央区新光町４－１</t>
    <rPh sb="3" eb="5">
      <t>チジ</t>
    </rPh>
    <rPh sb="7" eb="10">
      <t>ニイガタシ</t>
    </rPh>
    <rPh sb="10" eb="13">
      <t>チュウオウク</t>
    </rPh>
    <rPh sb="13" eb="16">
      <t>シンコウチョウ</t>
    </rPh>
    <phoneticPr fontId="10"/>
  </si>
  <si>
    <t>本件は、新潟港（西港地区）航路泊地付帯施設に使用するブロックの積出運搬用地として土地の借上を行うものである。 当該土地の所有者は新潟県知事であり、本契約を履行できる唯一の者である。　従って、会計法第２９条の３第４項に基づき、新潟県知事と随意契約を行うものである。</t>
  </si>
  <si>
    <t>土地賃貸借（その１５）</t>
  </si>
  <si>
    <t>本件は、新潟港（西港地区）航路泊地付帯施設に使用するブロックの製作ヤード用地として土地の借上を行うものである。当該土地の所有者は新潟県知事であり、本契約を履行できる唯一の者である。従って、会計法第２９条の３第４項に基づき、新潟県知事と随意契約を行うものである。</t>
  </si>
  <si>
    <t>土地借上</t>
    <rPh sb="0" eb="2">
      <t>トチ</t>
    </rPh>
    <rPh sb="2" eb="4">
      <t>カリアゲ</t>
    </rPh>
    <phoneticPr fontId="10"/>
  </si>
  <si>
    <t>分任支出負担行為担当官
伏木富山港湾事務所長　金丸佳介
富山市牛島新町１１－３</t>
    <rPh sb="0" eb="11">
      <t>ブンニンシシュツフタンコウイタントウカン</t>
    </rPh>
    <rPh sb="12" eb="18">
      <t>フシキトヤマコウワン</t>
    </rPh>
    <rPh sb="18" eb="22">
      <t>ジムショチョウ</t>
    </rPh>
    <rPh sb="23" eb="25">
      <t>カネマル</t>
    </rPh>
    <rPh sb="25" eb="27">
      <t>ケイスケ</t>
    </rPh>
    <rPh sb="28" eb="31">
      <t>トヤマシ</t>
    </rPh>
    <rPh sb="31" eb="35">
      <t>ウシジマシンマチ</t>
    </rPh>
    <phoneticPr fontId="10"/>
  </si>
  <si>
    <t>富山県知事
富山市総曲輪１－７</t>
    <rPh sb="0" eb="3">
      <t>トヤマケン</t>
    </rPh>
    <rPh sb="3" eb="5">
      <t>チジ</t>
    </rPh>
    <rPh sb="6" eb="9">
      <t>トヤマシ</t>
    </rPh>
    <rPh sb="9" eb="12">
      <t>ソウガワ</t>
    </rPh>
    <phoneticPr fontId="10"/>
  </si>
  <si>
    <t>会計法第２９条の３第４項及び予決令第１０２条の４第３号</t>
    <rPh sb="12" eb="13">
      <t>オヨ</t>
    </rPh>
    <rPh sb="14" eb="17">
      <t>ヨケツレイ</t>
    </rPh>
    <rPh sb="17" eb="18">
      <t>ダイ</t>
    </rPh>
    <rPh sb="21" eb="22">
      <t>ジョウ</t>
    </rPh>
    <rPh sb="24" eb="25">
      <t>ダイ</t>
    </rPh>
    <rPh sb="26" eb="27">
      <t>ゴウ</t>
    </rPh>
    <phoneticPr fontId="10"/>
  </si>
  <si>
    <t>　本契約は、国際拠点港湾伏木富山港(新湊地区)国際物流ターミナル延伸整備事業の浚渫工事により発生する土砂の仮置き場及び作業ヤードとして土地の借り上げを行うものである。土地賃貸借にあたり、当該事業の施工場所周辺の国有地等調査した結果、当所が求めるヤード面積等の諸条件において、富山県の所有地以外で適した場所がなかった。
従って、会計法第２９条の３第４項に基づき、富山県知事と随意契約を行うものである。</t>
    <rPh sb="1" eb="4">
      <t>ホンケイヤク</t>
    </rPh>
    <rPh sb="6" eb="8">
      <t>コクサイ</t>
    </rPh>
    <rPh sb="8" eb="10">
      <t>キョテン</t>
    </rPh>
    <rPh sb="10" eb="12">
      <t>コウワン</t>
    </rPh>
    <rPh sb="12" eb="14">
      <t>フシキ</t>
    </rPh>
    <rPh sb="14" eb="17">
      <t>トヤマコウ</t>
    </rPh>
    <rPh sb="18" eb="20">
      <t>シンミナト</t>
    </rPh>
    <rPh sb="20" eb="22">
      <t>チク</t>
    </rPh>
    <rPh sb="23" eb="25">
      <t>コクサイ</t>
    </rPh>
    <rPh sb="25" eb="27">
      <t>ブツリュウ</t>
    </rPh>
    <rPh sb="32" eb="34">
      <t>エンシン</t>
    </rPh>
    <rPh sb="34" eb="36">
      <t>セイビ</t>
    </rPh>
    <rPh sb="36" eb="38">
      <t>ジギョウ</t>
    </rPh>
    <rPh sb="39" eb="41">
      <t>シュンセツ</t>
    </rPh>
    <rPh sb="41" eb="43">
      <t>コウジ</t>
    </rPh>
    <rPh sb="46" eb="48">
      <t>ハッセイ</t>
    </rPh>
    <rPh sb="50" eb="52">
      <t>ドシャ</t>
    </rPh>
    <rPh sb="53" eb="55">
      <t>カリオ</t>
    </rPh>
    <rPh sb="56" eb="57">
      <t>バ</t>
    </rPh>
    <rPh sb="57" eb="58">
      <t>オヨ</t>
    </rPh>
    <rPh sb="59" eb="61">
      <t>サギョウ</t>
    </rPh>
    <rPh sb="67" eb="69">
      <t>トチ</t>
    </rPh>
    <rPh sb="70" eb="71">
      <t>カ</t>
    </rPh>
    <rPh sb="72" eb="73">
      <t>ア</t>
    </rPh>
    <rPh sb="75" eb="76">
      <t>オコナ</t>
    </rPh>
    <rPh sb="83" eb="85">
      <t>トチ</t>
    </rPh>
    <rPh sb="85" eb="88">
      <t>チンタイシャク</t>
    </rPh>
    <rPh sb="93" eb="95">
      <t>トウガイ</t>
    </rPh>
    <rPh sb="95" eb="97">
      <t>ジギョウ</t>
    </rPh>
    <rPh sb="98" eb="100">
      <t>セコウ</t>
    </rPh>
    <rPh sb="100" eb="102">
      <t>バショ</t>
    </rPh>
    <rPh sb="102" eb="104">
      <t>シュウヘン</t>
    </rPh>
    <rPh sb="105" eb="108">
      <t>コクユウチ</t>
    </rPh>
    <rPh sb="108" eb="109">
      <t>トウ</t>
    </rPh>
    <rPh sb="109" eb="111">
      <t>チョウサ</t>
    </rPh>
    <rPh sb="113" eb="115">
      <t>ケッカ</t>
    </rPh>
    <rPh sb="116" eb="118">
      <t>トウショ</t>
    </rPh>
    <rPh sb="119" eb="120">
      <t>モト</t>
    </rPh>
    <rPh sb="125" eb="127">
      <t>メンセキ</t>
    </rPh>
    <rPh sb="127" eb="128">
      <t>トウ</t>
    </rPh>
    <rPh sb="129" eb="132">
      <t>ショジョウケン</t>
    </rPh>
    <rPh sb="137" eb="140">
      <t>トヤマケン</t>
    </rPh>
    <rPh sb="141" eb="144">
      <t>ショユウチ</t>
    </rPh>
    <rPh sb="144" eb="146">
      <t>イガイ</t>
    </rPh>
    <rPh sb="147" eb="148">
      <t>テキ</t>
    </rPh>
    <rPh sb="150" eb="152">
      <t>バショ</t>
    </rPh>
    <phoneticPr fontId="10"/>
  </si>
  <si>
    <t>土地借上（その２）</t>
    <rPh sb="0" eb="2">
      <t>トチ</t>
    </rPh>
    <rPh sb="2" eb="4">
      <t>カリアゲ</t>
    </rPh>
    <phoneticPr fontId="10"/>
  </si>
  <si>
    <t>　本契約は、国際拠点港湾伏木富山港(新湊地区)国際物流ターミナル延伸整備事業の浚渫工事により発生する土砂の仮置き場及び作業ヤードとして土地の借り上げを行うものである。土地賃貸借にあたり、当該事業の施工場所周辺の国有地等調査した結果、当所が求めるヤード面積等の諸条件において、富山県の所有地以外で適した場所がなかった。
従って、会計法第２９条の３第４項に基づき、富山県知事と随意契約を行うものである。</t>
    <rPh sb="1" eb="4">
      <t>ホンケイヤク</t>
    </rPh>
    <rPh sb="6" eb="8">
      <t>コクサイ</t>
    </rPh>
    <rPh sb="8" eb="10">
      <t>キョテン</t>
    </rPh>
    <rPh sb="10" eb="12">
      <t>コウワン</t>
    </rPh>
    <rPh sb="12" eb="14">
      <t>フシキ</t>
    </rPh>
    <rPh sb="14" eb="17">
      <t>トヤマコウ</t>
    </rPh>
    <rPh sb="18" eb="20">
      <t>シンミナト</t>
    </rPh>
    <rPh sb="20" eb="22">
      <t>チク</t>
    </rPh>
    <rPh sb="23" eb="25">
      <t>コクサイ</t>
    </rPh>
    <rPh sb="25" eb="27">
      <t>ブツリュウ</t>
    </rPh>
    <rPh sb="32" eb="34">
      <t>エンシン</t>
    </rPh>
    <rPh sb="34" eb="36">
      <t>セイビ</t>
    </rPh>
    <rPh sb="36" eb="38">
      <t>ジギョウ</t>
    </rPh>
    <rPh sb="39" eb="41">
      <t>シュンセツ</t>
    </rPh>
    <rPh sb="41" eb="43">
      <t>コウジ</t>
    </rPh>
    <rPh sb="46" eb="48">
      <t>ハッセイ</t>
    </rPh>
    <rPh sb="50" eb="52">
      <t>ドシャ</t>
    </rPh>
    <rPh sb="53" eb="55">
      <t>カリオ</t>
    </rPh>
    <rPh sb="56" eb="57">
      <t>バ</t>
    </rPh>
    <rPh sb="57" eb="58">
      <t>オヨ</t>
    </rPh>
    <rPh sb="59" eb="61">
      <t>サギョウ</t>
    </rPh>
    <rPh sb="67" eb="69">
      <t>トチ</t>
    </rPh>
    <rPh sb="70" eb="71">
      <t>カ</t>
    </rPh>
    <rPh sb="72" eb="73">
      <t>ア</t>
    </rPh>
    <rPh sb="75" eb="76">
      <t>オコナ</t>
    </rPh>
    <rPh sb="83" eb="85">
      <t>トチ</t>
    </rPh>
    <rPh sb="85" eb="88">
      <t>チンタイシャク</t>
    </rPh>
    <rPh sb="93" eb="95">
      <t>トウガイ</t>
    </rPh>
    <rPh sb="95" eb="97">
      <t>ジギョウ</t>
    </rPh>
    <rPh sb="98" eb="100">
      <t>セコウ</t>
    </rPh>
    <rPh sb="100" eb="102">
      <t>バショ</t>
    </rPh>
    <rPh sb="102" eb="104">
      <t>シュウヘン</t>
    </rPh>
    <rPh sb="105" eb="108">
      <t>コクユウチ</t>
    </rPh>
    <rPh sb="108" eb="109">
      <t>トウ</t>
    </rPh>
    <rPh sb="109" eb="111">
      <t>チョウサ</t>
    </rPh>
    <rPh sb="113" eb="115">
      <t>ケッカ</t>
    </rPh>
    <rPh sb="116" eb="118">
      <t>トウショ</t>
    </rPh>
    <rPh sb="119" eb="120">
      <t>モト</t>
    </rPh>
    <rPh sb="125" eb="127">
      <t>メンセキ</t>
    </rPh>
    <rPh sb="127" eb="128">
      <t>トウ</t>
    </rPh>
    <rPh sb="129" eb="132">
      <t>ショジョウケン</t>
    </rPh>
    <rPh sb="137" eb="140">
      <t>トヤマケン</t>
    </rPh>
    <rPh sb="141" eb="144">
      <t>ショユウチ</t>
    </rPh>
    <rPh sb="144" eb="146">
      <t>イガイ</t>
    </rPh>
    <rPh sb="147" eb="148">
      <t>テキ</t>
    </rPh>
    <rPh sb="150" eb="152">
      <t>バショ</t>
    </rPh>
    <rPh sb="180" eb="183">
      <t>トヤマケン</t>
    </rPh>
    <rPh sb="183" eb="185">
      <t>チジ</t>
    </rPh>
    <phoneticPr fontId="10"/>
  </si>
  <si>
    <t>土地賃貸借</t>
    <rPh sb="0" eb="2">
      <t>トチ</t>
    </rPh>
    <rPh sb="2" eb="5">
      <t>チンタイシャク</t>
    </rPh>
    <phoneticPr fontId="10"/>
  </si>
  <si>
    <t>支出負担行為担当官
金沢港湾・空港整備事務所長　畠田繁実
石川県金沢市大野町４－２－１</t>
    <rPh sb="0" eb="2">
      <t>シシュツ</t>
    </rPh>
    <rPh sb="2" eb="4">
      <t>フタン</t>
    </rPh>
    <rPh sb="4" eb="6">
      <t>コウイ</t>
    </rPh>
    <rPh sb="6" eb="9">
      <t>タントウカン</t>
    </rPh>
    <rPh sb="10" eb="14">
      <t>カナザワコウワン</t>
    </rPh>
    <rPh sb="15" eb="17">
      <t>クウコウ</t>
    </rPh>
    <rPh sb="17" eb="19">
      <t>セイビ</t>
    </rPh>
    <rPh sb="19" eb="21">
      <t>ジム</t>
    </rPh>
    <rPh sb="21" eb="23">
      <t>ショチョウ</t>
    </rPh>
    <rPh sb="24" eb="26">
      <t>ハタダ</t>
    </rPh>
    <rPh sb="26" eb="28">
      <t>シゲミ</t>
    </rPh>
    <rPh sb="29" eb="32">
      <t>イシカワケン</t>
    </rPh>
    <rPh sb="32" eb="35">
      <t>カナザワシ</t>
    </rPh>
    <rPh sb="35" eb="38">
      <t>オオノマチ</t>
    </rPh>
    <phoneticPr fontId="11"/>
  </si>
  <si>
    <t>石川県　　　　　　　　石川県金沢市鞍月１丁目１番地</t>
    <rPh sb="0" eb="3">
      <t>イシカワケン</t>
    </rPh>
    <rPh sb="11" eb="14">
      <t>イシカワケン</t>
    </rPh>
    <rPh sb="14" eb="17">
      <t>カナザワシ</t>
    </rPh>
    <rPh sb="17" eb="19">
      <t>クラツキ</t>
    </rPh>
    <rPh sb="20" eb="22">
      <t>チョウメ</t>
    </rPh>
    <rPh sb="23" eb="25">
      <t>バンチ</t>
    </rPh>
    <phoneticPr fontId="10"/>
  </si>
  <si>
    <t>会計法第２９条の３第４項及び予決令第１０２条の４第３号</t>
    <rPh sb="0" eb="3">
      <t>カイケイホウ</t>
    </rPh>
    <rPh sb="3" eb="4">
      <t>ダイ</t>
    </rPh>
    <rPh sb="6" eb="7">
      <t>ジョウ</t>
    </rPh>
    <rPh sb="12" eb="13">
      <t>オヨ</t>
    </rPh>
    <rPh sb="14" eb="17">
      <t>ヨケツレイ</t>
    </rPh>
    <rPh sb="17" eb="18">
      <t>ダイ</t>
    </rPh>
    <rPh sb="21" eb="22">
      <t>ジョウ</t>
    </rPh>
    <rPh sb="24" eb="25">
      <t>ダイ</t>
    </rPh>
    <rPh sb="26" eb="27">
      <t>ゴウ</t>
    </rPh>
    <phoneticPr fontId="10"/>
  </si>
  <si>
    <t>本契約は金沢港湾・空港整備事務所庁舎の敷地の借り上げを行うものである。当初庁舎の土地所有者は石川県知事であり、本契約を履行できる唯一の者である。以上のことから会計法２９条の３第４項（契約の性質又は目的が競争を許さない場合）に基づき、契約の相手方と随意契約を行うものとする。</t>
    <rPh sb="0" eb="3">
      <t>ホンケイヤク</t>
    </rPh>
    <rPh sb="4" eb="8">
      <t>カナザワコウワン</t>
    </rPh>
    <rPh sb="9" eb="16">
      <t>クウコウセイビジムショ</t>
    </rPh>
    <rPh sb="16" eb="18">
      <t>チョウシャ</t>
    </rPh>
    <rPh sb="19" eb="21">
      <t>シキチ</t>
    </rPh>
    <rPh sb="22" eb="23">
      <t>カ</t>
    </rPh>
    <rPh sb="24" eb="25">
      <t>ア</t>
    </rPh>
    <rPh sb="27" eb="28">
      <t>オコナ</t>
    </rPh>
    <rPh sb="35" eb="37">
      <t>トウショ</t>
    </rPh>
    <rPh sb="37" eb="39">
      <t>チョウシャ</t>
    </rPh>
    <rPh sb="40" eb="42">
      <t>トチ</t>
    </rPh>
    <rPh sb="42" eb="45">
      <t>ショユウシャ</t>
    </rPh>
    <rPh sb="46" eb="49">
      <t>イシカワケン</t>
    </rPh>
    <rPh sb="49" eb="51">
      <t>チジ</t>
    </rPh>
    <rPh sb="55" eb="58">
      <t>ホンケイヤク</t>
    </rPh>
    <rPh sb="59" eb="61">
      <t>リコウ</t>
    </rPh>
    <rPh sb="64" eb="66">
      <t>ユイツ</t>
    </rPh>
    <rPh sb="67" eb="68">
      <t>モノ</t>
    </rPh>
    <rPh sb="72" eb="74">
      <t>イジョウ</t>
    </rPh>
    <rPh sb="79" eb="82">
      <t>カイケイホウ</t>
    </rPh>
    <rPh sb="84" eb="85">
      <t>ジョウ</t>
    </rPh>
    <rPh sb="87" eb="88">
      <t>ダイ</t>
    </rPh>
    <rPh sb="89" eb="90">
      <t>コウ</t>
    </rPh>
    <rPh sb="91" eb="93">
      <t>ケイヤク</t>
    </rPh>
    <rPh sb="94" eb="96">
      <t>セイシツ</t>
    </rPh>
    <rPh sb="96" eb="97">
      <t>マタ</t>
    </rPh>
    <rPh sb="98" eb="100">
      <t>モクテキ</t>
    </rPh>
    <rPh sb="101" eb="103">
      <t>キョウソウ</t>
    </rPh>
    <rPh sb="104" eb="105">
      <t>ユル</t>
    </rPh>
    <rPh sb="108" eb="110">
      <t>バアイ</t>
    </rPh>
    <rPh sb="112" eb="113">
      <t>モト</t>
    </rPh>
    <rPh sb="116" eb="118">
      <t>ケイヤク</t>
    </rPh>
    <rPh sb="119" eb="122">
      <t>アイテカタ</t>
    </rPh>
    <rPh sb="123" eb="125">
      <t>ズイイ</t>
    </rPh>
    <rPh sb="125" eb="127">
      <t>ケイヤク</t>
    </rPh>
    <rPh sb="128" eb="129">
      <t>オコナ</t>
    </rPh>
    <phoneticPr fontId="10"/>
  </si>
  <si>
    <t>分任支出負担行為担当官
敦賀港湾事務所長　下田　潤一
福井県敦賀市松栄町７番２８号</t>
    <rPh sb="21" eb="23">
      <t>シモダ</t>
    </rPh>
    <rPh sb="24" eb="26">
      <t>ジュンイチ</t>
    </rPh>
    <phoneticPr fontId="10"/>
  </si>
  <si>
    <t>敦賀港国際ターミナル(株)
福井県敦賀市金ケ崎町４９番１</t>
  </si>
  <si>
    <t>会計法第29条の3第4項及び予決令第１０２条の４第３号</t>
    <rPh sb="9" eb="10">
      <t>ダイ</t>
    </rPh>
    <phoneticPr fontId="11"/>
  </si>
  <si>
    <t>本契約は、敦賀港鞠山南地区岸壁（－１４ｍ）工事用のヤードとして使用するために港湾施設を占用するものである。
　当該ヤードは、敦賀港近辺で一定の面積が利用可能である必要があるが、これを満たす土地は指定管理者である敦賀港国際ターミナル株式会社の管理用地だけであり、本契約を履行できる唯一の者である。</t>
  </si>
  <si>
    <t>福井県
福井県福井市大手３丁目１７番１号</t>
    <rPh sb="0" eb="3">
      <t>フクイケン</t>
    </rPh>
    <phoneticPr fontId="10"/>
  </si>
  <si>
    <t>本契約は、敦賀港鞠山南地区係留施設撤去・築造工事の作業ヤード等の借り上げを行うものである。
　当該ヤードは、敦賀港近辺で一定の面積が利用可能である必要があるが、これを満たす土地は福井県の県有財産だけであり、本契約を履行できる唯一の者である。
よって、会計法第２９条の３第４項「契約の性質又は目的が競争を許さない場合」に基づき、契約の相手方と随意契約を行うものである。</t>
    <rPh sb="138" eb="140">
      <t>ケイヤク</t>
    </rPh>
    <rPh sb="141" eb="144">
      <t>セイシツマタ</t>
    </rPh>
    <rPh sb="145" eb="147">
      <t>モクテキ</t>
    </rPh>
    <rPh sb="148" eb="150">
      <t>キョウソウ</t>
    </rPh>
    <rPh sb="151" eb="152">
      <t>ユル</t>
    </rPh>
    <rPh sb="155" eb="157">
      <t>バアイ</t>
    </rPh>
    <rPh sb="163" eb="165">
      <t>ケイヤク</t>
    </rPh>
    <rPh sb="166" eb="169">
      <t>アイテカタ</t>
    </rPh>
    <phoneticPr fontId="10"/>
  </si>
  <si>
    <t>本契約は、敦賀港鞠山南地区岸壁（－１４ｍ）工事用のヤードとして使用するために港湾施設を占用するものである。
　当該ヤードは、敦賀港近辺で一定の面積が利用可能である必要があるが、これを満たす土地は指定管理者である敦賀港国際ターミナル株式会社の管理用地だけであり、本契約を履行できる唯一の者である。よって、会計法２９条の３第４項「契約の性質又は目的が競争を許さない場合」に基づき、契約の相手方と随意契約を行うものである。</t>
    <rPh sb="151" eb="154">
      <t>カイケイホウ</t>
    </rPh>
    <rPh sb="156" eb="157">
      <t>ジョウ</t>
    </rPh>
    <rPh sb="159" eb="160">
      <t>ダイ</t>
    </rPh>
    <rPh sb="161" eb="162">
      <t>コウ</t>
    </rPh>
    <rPh sb="163" eb="165">
      <t>ケイヤク</t>
    </rPh>
    <rPh sb="166" eb="168">
      <t>セイシツ</t>
    </rPh>
    <rPh sb="168" eb="169">
      <t>マタ</t>
    </rPh>
    <rPh sb="170" eb="172">
      <t>モクテキ</t>
    </rPh>
    <rPh sb="173" eb="175">
      <t>キョウソウ</t>
    </rPh>
    <rPh sb="176" eb="177">
      <t>ユル</t>
    </rPh>
    <rPh sb="180" eb="182">
      <t>バアイ</t>
    </rPh>
    <rPh sb="184" eb="185">
      <t>モト</t>
    </rPh>
    <rPh sb="188" eb="190">
      <t>ケイヤク</t>
    </rPh>
    <rPh sb="191" eb="194">
      <t>アイテカタ</t>
    </rPh>
    <rPh sb="195" eb="197">
      <t>ズイイ</t>
    </rPh>
    <rPh sb="197" eb="199">
      <t>ケイヤク</t>
    </rPh>
    <rPh sb="200" eb="201">
      <t>オコナ</t>
    </rPh>
    <phoneticPr fontId="10"/>
  </si>
  <si>
    <t>伏木富山港(新湊地区)直轄港湾施設災害に関する構造検討業務</t>
    <rPh sb="0" eb="2">
      <t>フシキ</t>
    </rPh>
    <rPh sb="2" eb="5">
      <t>トヤマコウ</t>
    </rPh>
    <rPh sb="6" eb="8">
      <t>シンミナト</t>
    </rPh>
    <rPh sb="8" eb="10">
      <t>チク</t>
    </rPh>
    <rPh sb="11" eb="13">
      <t>チョッカツ</t>
    </rPh>
    <rPh sb="13" eb="15">
      <t>コウワン</t>
    </rPh>
    <rPh sb="15" eb="17">
      <t>シセツ</t>
    </rPh>
    <rPh sb="17" eb="19">
      <t>サイガイ</t>
    </rPh>
    <rPh sb="20" eb="21">
      <t>カン</t>
    </rPh>
    <rPh sb="23" eb="25">
      <t>コウゾウ</t>
    </rPh>
    <rPh sb="25" eb="27">
      <t>ケントウ</t>
    </rPh>
    <rPh sb="27" eb="29">
      <t>ギョウム</t>
    </rPh>
    <phoneticPr fontId="10"/>
  </si>
  <si>
    <t>分任支出負担行為担当官
伏木富山港湾事務所長　宮丸　克巳
富山市牛島新町１１－３</t>
    <rPh sb="0" eb="11">
      <t>ブンニンシシュツフタンコウイタントウカン</t>
    </rPh>
    <rPh sb="12" eb="18">
      <t>フシキトヤマコウワン</t>
    </rPh>
    <rPh sb="18" eb="22">
      <t>ジムショチョウ</t>
    </rPh>
    <rPh sb="23" eb="25">
      <t>ミヤマル</t>
    </rPh>
    <rPh sb="26" eb="28">
      <t>カツミ</t>
    </rPh>
    <rPh sb="29" eb="32">
      <t>トヤマシ</t>
    </rPh>
    <rPh sb="32" eb="36">
      <t>ウシジマシンマチ</t>
    </rPh>
    <phoneticPr fontId="10"/>
  </si>
  <si>
    <t>いであ(株)
新潟市中央区東大通二丁目５番１号</t>
    <rPh sb="3" eb="6">
      <t>カブ</t>
    </rPh>
    <rPh sb="7" eb="10">
      <t>ニイガタシ</t>
    </rPh>
    <rPh sb="10" eb="13">
      <t>チュウオウク</t>
    </rPh>
    <rPh sb="13" eb="16">
      <t>ヒガシオオドオリ</t>
    </rPh>
    <rPh sb="16" eb="17">
      <t>2</t>
    </rPh>
    <rPh sb="17" eb="19">
      <t>チョウメ</t>
    </rPh>
    <rPh sb="20" eb="21">
      <t>バン</t>
    </rPh>
    <rPh sb="22" eb="23">
      <t>ゴウ</t>
    </rPh>
    <phoneticPr fontId="10"/>
  </si>
  <si>
    <t>会計法第２９条の３第４項</t>
  </si>
  <si>
    <t xml:space="preserve">　令和元年１０月１２日から１３日にかけて伏木富山港に接近した台風１９号の影響により、伏木富山港（新湊地区）防波堤（西）先端巻き止め消波ブロックが沈下及び飛散した。
　被災した防波堤（西）は、港内に入出港する船舶の航行上、波浪を防御する極めて重要な施設である。被災の状況によっては、復旧までに再度高波が襲来して防波堤本体が倒壊し、船舶の入出港にも影響を与える恐れがあり、ひいては港湾機能を低下させ地域経済活動を大きく阻害することが懸念された。
　上記の事態を鑑み、速やかに現地の被災状況を調査し、調査結果を踏まえ復旧方法及び応急復旧の要否の検討を緊急に実施することが必要となった。
　なお、実施するにあたり、一般社団法人海洋調査協会と締結している「災害時における北陸地方整備局所管施設の災害応急対策業務に関する協定書」第３条第１項に基づき協会へ出動要請を行い、協会から「いであ株式会社」が対応可能であると回答があった。
　よって、会計法第２９条の３第４項（緊急の必要により競争に付することが出来ない場合）及び予決令１０２条の４第３号の規定に基づき、「いであ株式会社」と随意契約するものである。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</si>
</sst>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MS UI Gothic"/>
      <family val="3"/>
    </font>
    <font>
      <sz val="6"/>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2">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left" vertical="top" wrapText="1"/>
      <protection locked="0"/>
    </xf>
    <xf numFmtId="0" fontId="9" fillId="0" borderId="4"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vertical="center"/>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5"/>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C7" sqref="C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10" t="s">
        <v>0</v>
      </c>
      <c r="B1" s="10"/>
      <c r="C1" s="10"/>
      <c r="D1" s="10"/>
      <c r="E1" s="10"/>
      <c r="F1" s="10"/>
      <c r="G1" s="10"/>
      <c r="H1" s="10"/>
      <c r="I1" s="10"/>
      <c r="J1" s="10"/>
      <c r="K1" s="10"/>
      <c r="L1" s="10"/>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98.25" customHeight="1" x14ac:dyDescent="0.15">
      <c r="A5" s="11" t="s">
        <v>16</v>
      </c>
      <c r="B5" s="11" t="s">
        <v>17</v>
      </c>
      <c r="C5" s="12">
        <v>43556</v>
      </c>
      <c r="D5" s="11" t="s">
        <v>18</v>
      </c>
      <c r="E5" s="11" t="s">
        <v>19</v>
      </c>
      <c r="F5" s="13">
        <v>23244373</v>
      </c>
      <c r="G5" s="13">
        <v>20541539</v>
      </c>
      <c r="H5" s="14">
        <f t="shared" ref="H5:H9" si="0">IF(F5="－","－",G5/F5)</f>
        <v>0.88372093323403478</v>
      </c>
      <c r="I5" s="15" t="s">
        <v>20</v>
      </c>
      <c r="J5" s="16" t="s">
        <v>21</v>
      </c>
      <c r="K5" s="16"/>
      <c r="L5" s="15"/>
    </row>
    <row r="6" spans="1:12" ht="93.75" customHeight="1" x14ac:dyDescent="0.15">
      <c r="A6" s="11" t="s">
        <v>22</v>
      </c>
      <c r="B6" s="11" t="s">
        <v>17</v>
      </c>
      <c r="C6" s="12">
        <v>43556</v>
      </c>
      <c r="D6" s="11" t="s">
        <v>23</v>
      </c>
      <c r="E6" s="11" t="s">
        <v>19</v>
      </c>
      <c r="F6" s="13">
        <v>1610660</v>
      </c>
      <c r="G6" s="13">
        <v>1610660</v>
      </c>
      <c r="H6" s="14">
        <f t="shared" si="0"/>
        <v>1</v>
      </c>
      <c r="I6" s="15" t="s">
        <v>24</v>
      </c>
      <c r="J6" s="16" t="s">
        <v>21</v>
      </c>
      <c r="K6" s="16"/>
      <c r="L6" s="15"/>
    </row>
    <row r="7" spans="1:12" ht="93" customHeight="1" x14ac:dyDescent="0.15">
      <c r="A7" s="11" t="s">
        <v>25</v>
      </c>
      <c r="B7" s="11" t="s">
        <v>17</v>
      </c>
      <c r="C7" s="12">
        <v>43556</v>
      </c>
      <c r="D7" s="11" t="s">
        <v>23</v>
      </c>
      <c r="E7" s="11" t="s">
        <v>19</v>
      </c>
      <c r="F7" s="13">
        <v>2234740</v>
      </c>
      <c r="G7" s="13">
        <v>2234740</v>
      </c>
      <c r="H7" s="14">
        <f t="shared" si="0"/>
        <v>1</v>
      </c>
      <c r="I7" s="15" t="s">
        <v>26</v>
      </c>
      <c r="J7" s="16" t="s">
        <v>21</v>
      </c>
      <c r="K7" s="16"/>
      <c r="L7" s="15"/>
    </row>
    <row r="8" spans="1:12" ht="84" customHeight="1" x14ac:dyDescent="0.15">
      <c r="A8" s="11" t="s">
        <v>27</v>
      </c>
      <c r="B8" s="11" t="s">
        <v>28</v>
      </c>
      <c r="C8" s="12">
        <v>43686</v>
      </c>
      <c r="D8" s="11" t="s">
        <v>29</v>
      </c>
      <c r="E8" s="11" t="s">
        <v>19</v>
      </c>
      <c r="F8" s="13">
        <v>818098</v>
      </c>
      <c r="G8" s="13">
        <v>818098</v>
      </c>
      <c r="H8" s="14">
        <f t="shared" si="0"/>
        <v>1</v>
      </c>
      <c r="I8" s="15" t="s">
        <v>30</v>
      </c>
      <c r="J8" s="16" t="s">
        <v>21</v>
      </c>
      <c r="K8" s="16"/>
      <c r="L8" s="15"/>
    </row>
    <row r="9" spans="1:12" ht="83.25" customHeight="1" x14ac:dyDescent="0.15">
      <c r="A9" s="11" t="s">
        <v>31</v>
      </c>
      <c r="B9" s="11" t="s">
        <v>28</v>
      </c>
      <c r="C9" s="12">
        <v>43805</v>
      </c>
      <c r="D9" s="11" t="s">
        <v>29</v>
      </c>
      <c r="E9" s="11" t="s">
        <v>19</v>
      </c>
      <c r="F9" s="13">
        <v>829513</v>
      </c>
      <c r="G9" s="13">
        <v>829513</v>
      </c>
      <c r="H9" s="14">
        <f t="shared" si="0"/>
        <v>1</v>
      </c>
      <c r="I9" s="15" t="s">
        <v>32</v>
      </c>
      <c r="J9" s="16" t="s">
        <v>21</v>
      </c>
      <c r="K9" s="16"/>
      <c r="L9" s="15"/>
    </row>
    <row r="10" spans="1:12" ht="108" x14ac:dyDescent="0.15">
      <c r="A10" s="11" t="s">
        <v>33</v>
      </c>
      <c r="B10" s="11" t="s">
        <v>34</v>
      </c>
      <c r="C10" s="12">
        <v>43556</v>
      </c>
      <c r="D10" s="11" t="s">
        <v>35</v>
      </c>
      <c r="E10" s="11" t="s">
        <v>36</v>
      </c>
      <c r="F10" s="13">
        <v>19248440</v>
      </c>
      <c r="G10" s="13">
        <v>19248440</v>
      </c>
      <c r="H10" s="14">
        <v>1</v>
      </c>
      <c r="I10" s="15" t="s">
        <v>37</v>
      </c>
      <c r="J10" s="16" t="s">
        <v>21</v>
      </c>
      <c r="K10" s="16"/>
      <c r="L10" s="15"/>
    </row>
    <row r="11" spans="1:12" ht="108" x14ac:dyDescent="0.15">
      <c r="A11" s="11" t="s">
        <v>38</v>
      </c>
      <c r="B11" s="11" t="s">
        <v>34</v>
      </c>
      <c r="C11" s="12">
        <v>43705</v>
      </c>
      <c r="D11" s="11" t="s">
        <v>35</v>
      </c>
      <c r="E11" s="11" t="s">
        <v>36</v>
      </c>
      <c r="F11" s="13">
        <v>19248440</v>
      </c>
      <c r="G11" s="13">
        <v>19248440</v>
      </c>
      <c r="H11" s="14">
        <v>1</v>
      </c>
      <c r="I11" s="15" t="s">
        <v>39</v>
      </c>
      <c r="J11" s="16" t="s">
        <v>21</v>
      </c>
      <c r="K11" s="16"/>
      <c r="L11" s="15"/>
    </row>
    <row r="12" spans="1:12" ht="84.75" customHeight="1" x14ac:dyDescent="0.15">
      <c r="A12" s="11" t="s">
        <v>40</v>
      </c>
      <c r="B12" s="11" t="s">
        <v>41</v>
      </c>
      <c r="C12" s="12">
        <v>43556</v>
      </c>
      <c r="D12" s="11" t="s">
        <v>42</v>
      </c>
      <c r="E12" s="11" t="s">
        <v>43</v>
      </c>
      <c r="F12" s="13">
        <v>2800510</v>
      </c>
      <c r="G12" s="13">
        <v>2800510</v>
      </c>
      <c r="H12" s="14">
        <f t="shared" ref="H12:H15" si="1">IF(F12="－","－",G12/F12)</f>
        <v>1</v>
      </c>
      <c r="I12" s="15" t="s">
        <v>44</v>
      </c>
      <c r="J12" s="16" t="s">
        <v>21</v>
      </c>
      <c r="K12" s="16"/>
      <c r="L12" s="15"/>
    </row>
    <row r="13" spans="1:12" ht="81.75" customHeight="1" x14ac:dyDescent="0.15">
      <c r="A13" s="11" t="s">
        <v>33</v>
      </c>
      <c r="B13" s="11" t="s">
        <v>45</v>
      </c>
      <c r="C13" s="12">
        <v>43570</v>
      </c>
      <c r="D13" s="11" t="s">
        <v>46</v>
      </c>
      <c r="E13" s="11" t="s">
        <v>47</v>
      </c>
      <c r="F13" s="13">
        <v>1710720</v>
      </c>
      <c r="G13" s="13">
        <v>1710720</v>
      </c>
      <c r="H13" s="14">
        <f t="shared" si="1"/>
        <v>1</v>
      </c>
      <c r="I13" s="15" t="s">
        <v>48</v>
      </c>
      <c r="J13" s="16" t="s">
        <v>21</v>
      </c>
      <c r="K13" s="16"/>
      <c r="L13" s="15"/>
    </row>
    <row r="14" spans="1:12" ht="106.5" customHeight="1" x14ac:dyDescent="0.15">
      <c r="A14" s="11" t="s">
        <v>33</v>
      </c>
      <c r="B14" s="11" t="s">
        <v>45</v>
      </c>
      <c r="C14" s="12">
        <v>43616</v>
      </c>
      <c r="D14" s="11" t="s">
        <v>49</v>
      </c>
      <c r="E14" s="11" t="s">
        <v>47</v>
      </c>
      <c r="F14" s="13">
        <v>7311890</v>
      </c>
      <c r="G14" s="13">
        <v>7311890</v>
      </c>
      <c r="H14" s="14">
        <f t="shared" si="1"/>
        <v>1</v>
      </c>
      <c r="I14" s="15" t="s">
        <v>50</v>
      </c>
      <c r="J14" s="16" t="s">
        <v>21</v>
      </c>
      <c r="K14" s="16"/>
      <c r="L14" s="15"/>
    </row>
    <row r="15" spans="1:12" ht="105" customHeight="1" x14ac:dyDescent="0.15">
      <c r="A15" s="11" t="s">
        <v>33</v>
      </c>
      <c r="B15" s="11" t="s">
        <v>45</v>
      </c>
      <c r="C15" s="12">
        <v>43734</v>
      </c>
      <c r="D15" s="11" t="s">
        <v>46</v>
      </c>
      <c r="E15" s="11" t="s">
        <v>47</v>
      </c>
      <c r="F15" s="13">
        <v>1900800</v>
      </c>
      <c r="G15" s="13">
        <v>1900800</v>
      </c>
      <c r="H15" s="14">
        <f t="shared" si="1"/>
        <v>1</v>
      </c>
      <c r="I15" s="15" t="s">
        <v>51</v>
      </c>
      <c r="J15" s="16" t="s">
        <v>21</v>
      </c>
      <c r="K15" s="16"/>
      <c r="L15" s="15"/>
    </row>
  </sheetData>
  <sheetProtection password="CC6F" sheet="1" objects="1" scenarios="1"/>
  <autoFilter ref="A4:L4"/>
  <mergeCells count="1">
    <mergeCell ref="A1:L1"/>
  </mergeCells>
  <phoneticPr fontId="1"/>
  <dataValidations count="2">
    <dataValidation type="list" allowBlank="1" showInputMessage="1" showErrorMessage="1" sqref="J5:J15">
      <formula1>"イ（イ）,イ（ロ）,イ（ハ）,イ（ニ）,ロ,ハ,ニ（イ）,ニ（ロ）,ニ（ハ）,ニ（ニ）,ニ（ホ）,ニ（ヘ）"</formula1>
    </dataValidation>
    <dataValidation type="list" allowBlank="1" showInputMessage="1" showErrorMessage="1" sqref="K5:K1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D5" sqref="D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0" t="s">
        <v>13</v>
      </c>
      <c r="B1" s="10"/>
      <c r="C1" s="10"/>
      <c r="D1" s="10"/>
      <c r="E1" s="10"/>
      <c r="F1" s="10"/>
      <c r="G1" s="10"/>
      <c r="H1" s="10"/>
      <c r="I1" s="10"/>
      <c r="J1" s="10"/>
      <c r="K1" s="10"/>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270" x14ac:dyDescent="0.15">
      <c r="A5" s="17" t="s">
        <v>52</v>
      </c>
      <c r="B5" s="17" t="s">
        <v>53</v>
      </c>
      <c r="C5" s="18">
        <v>43770</v>
      </c>
      <c r="D5" s="17" t="s">
        <v>54</v>
      </c>
      <c r="E5" s="17" t="s">
        <v>55</v>
      </c>
      <c r="F5" s="19">
        <v>15020377</v>
      </c>
      <c r="G5" s="20">
        <v>14850000</v>
      </c>
      <c r="H5" s="21">
        <f t="shared" ref="H5" si="0">IF(F5="－","－",G5/F5)</f>
        <v>0.98865694249884672</v>
      </c>
      <c r="I5" s="15" t="s">
        <v>56</v>
      </c>
      <c r="J5" s="9"/>
      <c r="K5" s="8"/>
    </row>
  </sheetData>
  <sheetProtection password="CC6F" sheet="1" objects="1" scenarios="1"/>
  <mergeCells count="1">
    <mergeCell ref="A1:K1"/>
  </mergeCells>
  <phoneticPr fontId="1"/>
  <dataValidations count="1">
    <dataValidation type="list" allowBlank="1" showInputMessage="1" showErrorMessage="1" sqref="J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2020-07-28T08:48:04Z</dcterms:modified>
</cp:coreProperties>
</file>