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workbook>
</file>

<file path=xl/calcChain.xml><?xml version="1.0" encoding="utf-8"?>
<calcChain xmlns="http://schemas.openxmlformats.org/spreadsheetml/2006/main">
  <c r="H29" i="1" l="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<sst xmlns="http://schemas.openxmlformats.org/spreadsheetml/2006/main" count="166" uniqueCount="80">
  <si>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</si>
  <si>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</si>
  <si>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</si>
  <si>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</si>
  <si>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</si>
  <si>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</si>
  <si>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</si>
  <si>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</si>
  <si>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</si>
  <si>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</si>
  <si>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</si>
  <si>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</si>
  <si>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</si>
  <si>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</si>
  <si>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高松ＮＫビル賃貸借</t>
  </si>
  <si>
    <t>支出負担行為担当官
四国地方整備局次長　池田　直太
香川県高松市サンポート３－３３</t>
    <rPh sb="20" eb="22">
      <t>イケダ</t>
    </rPh>
    <rPh sb="23" eb="24">
      <t>ナオ</t>
    </rPh>
    <rPh sb="24" eb="25">
      <t>タ</t>
    </rPh>
    <phoneticPr fontId="9"/>
  </si>
  <si>
    <t>ＪＲ西日本不動産開発（株）
大阪府大阪市北区中之島二丁目２番７号</t>
    <rPh sb="14" eb="17">
      <t>オオサカフ</t>
    </rPh>
    <rPh sb="17" eb="20">
      <t>オオサカシ</t>
    </rPh>
    <rPh sb="20" eb="22">
      <t>キタク</t>
    </rPh>
    <rPh sb="22" eb="25">
      <t>ナカノシマ</t>
    </rPh>
    <rPh sb="25" eb="28">
      <t>ニチョウメ</t>
    </rPh>
    <rPh sb="29" eb="30">
      <t>バン</t>
    </rPh>
    <rPh sb="31" eb="32">
      <t>ゴウ</t>
    </rPh>
    <phoneticPr fontId="9"/>
  </si>
  <si>
    <t>会計法第２９条の３第４項</t>
  </si>
  <si>
    <t>引き続き使用する方が移転費用等をを含めると低廉となることから、現在の建物を継続して借り上げることとしたもの。</t>
    <rPh sb="0" eb="1">
      <t>ヒ</t>
    </rPh>
    <rPh sb="2" eb="3">
      <t>ツヅ</t>
    </rPh>
    <rPh sb="4" eb="6">
      <t>シヨウ</t>
    </rPh>
    <rPh sb="8" eb="9">
      <t>ホウ</t>
    </rPh>
    <rPh sb="10" eb="12">
      <t>イテン</t>
    </rPh>
    <rPh sb="12" eb="14">
      <t>ヒヨウ</t>
    </rPh>
    <rPh sb="14" eb="15">
      <t>トウ</t>
    </rPh>
    <rPh sb="17" eb="18">
      <t>フク</t>
    </rPh>
    <rPh sb="21" eb="23">
      <t>テイレン</t>
    </rPh>
    <rPh sb="31" eb="33">
      <t>ゲンザイ</t>
    </rPh>
    <rPh sb="34" eb="36">
      <t>タテモノ</t>
    </rPh>
    <rPh sb="37" eb="39">
      <t>ケイゾク</t>
    </rPh>
    <rPh sb="41" eb="42">
      <t>カ</t>
    </rPh>
    <rPh sb="43" eb="44">
      <t>ア</t>
    </rPh>
    <phoneticPr fontId="9"/>
  </si>
  <si>
    <t>ロ</t>
  </si>
  <si>
    <t>令和元年度に合同庁舎へ移転済</t>
    <rPh sb="0" eb="2">
      <t>レイワ</t>
    </rPh>
    <rPh sb="2" eb="3">
      <t>ガン</t>
    </rPh>
    <rPh sb="3" eb="5">
      <t>ネンド</t>
    </rPh>
    <rPh sb="6" eb="8">
      <t>ゴウドウ</t>
    </rPh>
    <rPh sb="8" eb="10">
      <t>チョウシャ</t>
    </rPh>
    <rPh sb="11" eb="13">
      <t>イテン</t>
    </rPh>
    <rPh sb="13" eb="14">
      <t>ズ</t>
    </rPh>
    <phoneticPr fontId="9"/>
  </si>
  <si>
    <t>後納郵便料</t>
  </si>
  <si>
    <t>日本郵便（株）
東京都大東区蔵前１－３－２５</t>
    <rPh sb="0" eb="2">
      <t>ニホン</t>
    </rPh>
    <rPh sb="2" eb="4">
      <t>ユウビン</t>
    </rPh>
    <rPh sb="8" eb="11">
      <t>トウキョウト</t>
    </rPh>
    <rPh sb="11" eb="13">
      <t>ダイトウ</t>
    </rPh>
    <rPh sb="13" eb="14">
      <t>ク</t>
    </rPh>
    <rPh sb="14" eb="16">
      <t>クラマエ</t>
    </rPh>
    <phoneticPr fontId="9"/>
  </si>
  <si>
    <t>郵便法に規定される信書送付のため。</t>
    <rPh sb="0" eb="3">
      <t>ユウビンホウ</t>
    </rPh>
    <rPh sb="4" eb="6">
      <t>キテイ</t>
    </rPh>
    <rPh sb="9" eb="11">
      <t>シンショ</t>
    </rPh>
    <rPh sb="11" eb="13">
      <t>ソウフ</t>
    </rPh>
    <phoneticPr fontId="9"/>
  </si>
  <si>
    <t>イ（イ）</t>
  </si>
  <si>
    <t>ＧＰＳ波浪計観測情報配信システム機器設置</t>
    <rPh sb="3" eb="5">
      <t>ハロウ</t>
    </rPh>
    <rPh sb="5" eb="6">
      <t>ケイ</t>
    </rPh>
    <rPh sb="6" eb="8">
      <t>カンソク</t>
    </rPh>
    <rPh sb="8" eb="10">
      <t>ジョウホウ</t>
    </rPh>
    <rPh sb="10" eb="12">
      <t>ハイシン</t>
    </rPh>
    <rPh sb="16" eb="18">
      <t>キキ</t>
    </rPh>
    <rPh sb="18" eb="20">
      <t>セッチ</t>
    </rPh>
    <phoneticPr fontId="9"/>
  </si>
  <si>
    <t>（株）富士通マーケティング
関西営業本部
大阪府大阪市北区梅田３－３－１０</t>
    <rPh sb="0" eb="3">
      <t>カブ</t>
    </rPh>
    <rPh sb="3" eb="6">
      <t>フジツウ</t>
    </rPh>
    <rPh sb="14" eb="16">
      <t>カンサイ</t>
    </rPh>
    <rPh sb="16" eb="18">
      <t>エイギョウ</t>
    </rPh>
    <rPh sb="18" eb="20">
      <t>ホンブ</t>
    </rPh>
    <rPh sb="21" eb="24">
      <t>オオサカフ</t>
    </rPh>
    <rPh sb="24" eb="27">
      <t>オオサカシ</t>
    </rPh>
    <rPh sb="27" eb="29">
      <t>キタク</t>
    </rPh>
    <rPh sb="29" eb="31">
      <t>ウメダ</t>
    </rPh>
    <phoneticPr fontId="9"/>
  </si>
  <si>
    <t>ＧＰＳ波浪計観測情報システム機器の設置・調整については、（株）富士通マーケティングしか対応できないため。</t>
    <rPh sb="3" eb="5">
      <t>ハロウ</t>
    </rPh>
    <rPh sb="5" eb="6">
      <t>ケイ</t>
    </rPh>
    <rPh sb="6" eb="8">
      <t>カンソク</t>
    </rPh>
    <rPh sb="8" eb="10">
      <t>ジョウホウ</t>
    </rPh>
    <rPh sb="14" eb="16">
      <t>キキ</t>
    </rPh>
    <rPh sb="17" eb="19">
      <t>セッチ</t>
    </rPh>
    <rPh sb="20" eb="22">
      <t>チョウセイ</t>
    </rPh>
    <rPh sb="28" eb="31">
      <t>カブ</t>
    </rPh>
    <rPh sb="31" eb="34">
      <t>フジツウ</t>
    </rPh>
    <rPh sb="43" eb="45">
      <t>タイオウ</t>
    </rPh>
    <phoneticPr fontId="9"/>
  </si>
  <si>
    <t>ニ（ヘ）</t>
  </si>
  <si>
    <t>東予港等浚渫事業搬出土砂処分業務</t>
  </si>
  <si>
    <t>大新土木(株)
四国営業所
愛媛県松山市築山町７－３５</t>
    <rPh sb="14" eb="17">
      <t>エヒメケン</t>
    </rPh>
    <rPh sb="17" eb="20">
      <t>マツヤマシ</t>
    </rPh>
    <rPh sb="20" eb="23">
      <t>ツキヤマチョウ</t>
    </rPh>
    <phoneticPr fontId="9"/>
  </si>
  <si>
    <t>実施にあたり受け入れ可能な土砂処分場は大新土木(株)が管理する建設残土受入場のみであったため。</t>
    <rPh sb="13" eb="15">
      <t>ドシャ</t>
    </rPh>
    <rPh sb="15" eb="18">
      <t>ショブンジョウ</t>
    </rPh>
    <rPh sb="19" eb="21">
      <t>ダイシン</t>
    </rPh>
    <rPh sb="21" eb="23">
      <t>ドボク</t>
    </rPh>
    <rPh sb="23" eb="26">
      <t>カブ</t>
    </rPh>
    <rPh sb="27" eb="29">
      <t>カンリ</t>
    </rPh>
    <rPh sb="31" eb="33">
      <t>ケンセツ</t>
    </rPh>
    <rPh sb="33" eb="35">
      <t>ザンド</t>
    </rPh>
    <rPh sb="35" eb="36">
      <t>ウ</t>
    </rPh>
    <rPh sb="36" eb="37">
      <t>イ</t>
    </rPh>
    <rPh sb="37" eb="38">
      <t>ジョウ</t>
    </rPh>
    <phoneticPr fontId="9"/>
  </si>
  <si>
    <t>イ（ニ）</t>
  </si>
  <si>
    <t>港湾施工管理システム機器移設等業務</t>
  </si>
  <si>
    <t>支出負担行為担当官代理
四国地方整備局総務部総括調整官　兼井　政勝
香川県高松市サンポート３－３３</t>
    <rPh sb="9" eb="11">
      <t>ダイリ</t>
    </rPh>
    <rPh sb="19" eb="22">
      <t>ソウムブ</t>
    </rPh>
    <rPh sb="22" eb="24">
      <t>ソウカツ</t>
    </rPh>
    <rPh sb="24" eb="27">
      <t>チョウセイカン</t>
    </rPh>
    <rPh sb="28" eb="30">
      <t>カネイ</t>
    </rPh>
    <rPh sb="31" eb="32">
      <t>セイ</t>
    </rPh>
    <rPh sb="32" eb="33">
      <t>カツ</t>
    </rPh>
    <phoneticPr fontId="9"/>
  </si>
  <si>
    <t>（株）日立製作所
四国支社
香川県高松市中央町５－３１</t>
  </si>
  <si>
    <t>別発注「港湾施工管理システム機能提供業務」において保守契約を受注しているのが（株）日立製作所であるため。</t>
    <rPh sb="0" eb="1">
      <t>ベツ</t>
    </rPh>
    <rPh sb="1" eb="3">
      <t>ハッチュウ</t>
    </rPh>
    <rPh sb="4" eb="6">
      <t>コウワン</t>
    </rPh>
    <rPh sb="6" eb="8">
      <t>セコウ</t>
    </rPh>
    <rPh sb="8" eb="10">
      <t>カンリ</t>
    </rPh>
    <rPh sb="14" eb="16">
      <t>キノウ</t>
    </rPh>
    <rPh sb="16" eb="18">
      <t>テイキョウ</t>
    </rPh>
    <rPh sb="18" eb="20">
      <t>ギョウム</t>
    </rPh>
    <rPh sb="25" eb="27">
      <t>ホシュ</t>
    </rPh>
    <rPh sb="27" eb="29">
      <t>ケイヤク</t>
    </rPh>
    <rPh sb="30" eb="32">
      <t>ジュチュウ</t>
    </rPh>
    <rPh sb="38" eb="41">
      <t>カブ</t>
    </rPh>
    <rPh sb="41" eb="43">
      <t>ヒタチ</t>
    </rPh>
    <rPh sb="43" eb="46">
      <t>セイサクショ</t>
    </rPh>
    <phoneticPr fontId="9"/>
  </si>
  <si>
    <t>港湾情報処理システム機器移設等業務</t>
  </si>
  <si>
    <t>（株）富士通エフサス
中四国支社
香川県高松市藤塚町１－１０－３０</t>
  </si>
  <si>
    <t>賃貸借元である富士通リース（株）が（株）富士通エフサスを指定業者としているため。</t>
    <rPh sb="0" eb="3">
      <t>チンタイシャク</t>
    </rPh>
    <rPh sb="3" eb="4">
      <t>モト</t>
    </rPh>
    <rPh sb="7" eb="10">
      <t>フジツウ</t>
    </rPh>
    <rPh sb="13" eb="16">
      <t>カブ</t>
    </rPh>
    <rPh sb="17" eb="20">
      <t>カブ</t>
    </rPh>
    <rPh sb="20" eb="23">
      <t>フジツウ</t>
    </rPh>
    <phoneticPr fontId="9"/>
  </si>
  <si>
    <t>徳島小松島港津田地区作業用地借入（その１）</t>
  </si>
  <si>
    <t>分任支出負担行為担当官
四国地方整備局小松島港湾・空港整備事務所長　小田　幸伸
徳島県小松島市小松島町字新港９番地１４</t>
    <rPh sb="0" eb="2">
      <t>ブンニン</t>
    </rPh>
    <rPh sb="19" eb="24">
      <t>コマツシマコウワン</t>
    </rPh>
    <rPh sb="25" eb="32">
      <t>クウコウセイビジムショ</t>
    </rPh>
    <rPh sb="32" eb="33">
      <t>チョウ</t>
    </rPh>
    <rPh sb="34" eb="36">
      <t>オダ</t>
    </rPh>
    <rPh sb="37" eb="39">
      <t>ユキノブ</t>
    </rPh>
    <rPh sb="40" eb="43">
      <t>トクシマケン</t>
    </rPh>
    <rPh sb="43" eb="47">
      <t>コマツシマシ</t>
    </rPh>
    <rPh sb="47" eb="51">
      <t>コマツシマチョウ</t>
    </rPh>
    <rPh sb="51" eb="52">
      <t>アザ</t>
    </rPh>
    <rPh sb="52" eb="54">
      <t>シンコウ</t>
    </rPh>
    <rPh sb="55" eb="57">
      <t>バンチ</t>
    </rPh>
    <phoneticPr fontId="9"/>
  </si>
  <si>
    <t>徳島県知事
徳島県徳島市万代町１丁目１番地</t>
    <rPh sb="6" eb="9">
      <t>トクシマケン</t>
    </rPh>
    <rPh sb="9" eb="12">
      <t>トクシマシ</t>
    </rPh>
    <rPh sb="12" eb="15">
      <t>マンダイチョウ</t>
    </rPh>
    <rPh sb="16" eb="18">
      <t>チョウメ</t>
    </rPh>
    <rPh sb="19" eb="21">
      <t>バンチ</t>
    </rPh>
    <phoneticPr fontId="9"/>
  </si>
  <si>
    <t>必要とする賃貸借期間、場所・広さを満足する土地が他にないため。</t>
    <rPh sb="0" eb="2">
      <t>ヒツヨウ</t>
    </rPh>
    <rPh sb="5" eb="8">
      <t>チンタイシャク</t>
    </rPh>
    <rPh sb="8" eb="10">
      <t>キカン</t>
    </rPh>
    <rPh sb="11" eb="13">
      <t>バショ</t>
    </rPh>
    <rPh sb="14" eb="15">
      <t>ヒロ</t>
    </rPh>
    <rPh sb="17" eb="19">
      <t>マンゾク</t>
    </rPh>
    <rPh sb="21" eb="23">
      <t>トチ</t>
    </rPh>
    <rPh sb="24" eb="25">
      <t>ホカ</t>
    </rPh>
    <phoneticPr fontId="9"/>
  </si>
  <si>
    <t>作業用地借入</t>
  </si>
  <si>
    <t>徳島飛行場臨空用地借入</t>
    <rPh sb="2" eb="5">
      <t>ヒコウジョウ</t>
    </rPh>
    <rPh sb="5" eb="7">
      <t>リンクウ</t>
    </rPh>
    <rPh sb="7" eb="9">
      <t>ヨウチ</t>
    </rPh>
    <rPh sb="9" eb="10">
      <t>カ</t>
    </rPh>
    <rPh sb="10" eb="11">
      <t>イ</t>
    </rPh>
    <phoneticPr fontId="9"/>
  </si>
  <si>
    <t>庁舎敷地借入</t>
  </si>
  <si>
    <t>徳島小松島港津田地区作業用地借入（その４）</t>
  </si>
  <si>
    <t>庁舎土地賃貸借</t>
  </si>
  <si>
    <t>分任支出負担行為担当官
四国地方整備局高松港湾・空港整備事務所長　大岡　秀哉
香川県高松市浜ノ町７２番９号</t>
    <rPh sb="0" eb="2">
      <t>ブンニン</t>
    </rPh>
    <rPh sb="19" eb="21">
      <t>タカマツ</t>
    </rPh>
    <rPh sb="21" eb="23">
      <t>コウワン</t>
    </rPh>
    <rPh sb="24" eb="31">
      <t>クウコウセイビジムショ</t>
    </rPh>
    <rPh sb="31" eb="32">
      <t>チョウ</t>
    </rPh>
    <rPh sb="39" eb="42">
      <t>カガワケン</t>
    </rPh>
    <rPh sb="42" eb="45">
      <t>タカマツシ</t>
    </rPh>
    <rPh sb="45" eb="46">
      <t>ハマ</t>
    </rPh>
    <rPh sb="47" eb="48">
      <t>チョウ</t>
    </rPh>
    <rPh sb="50" eb="51">
      <t>バン</t>
    </rPh>
    <rPh sb="52" eb="53">
      <t>ゴウ</t>
    </rPh>
    <phoneticPr fontId="9"/>
  </si>
  <si>
    <t>香川県知事
香川県高松市番町四丁目１番１０号</t>
    <rPh sb="6" eb="9">
      <t>カガワケン</t>
    </rPh>
    <rPh sb="9" eb="12">
      <t>タカマツシ</t>
    </rPh>
    <rPh sb="12" eb="14">
      <t>バンチョウ</t>
    </rPh>
    <rPh sb="14" eb="15">
      <t>4</t>
    </rPh>
    <rPh sb="15" eb="17">
      <t>チョウメ</t>
    </rPh>
    <rPh sb="18" eb="19">
      <t>バン</t>
    </rPh>
    <rPh sb="21" eb="22">
      <t>ゴウ</t>
    </rPh>
    <phoneticPr fontId="9"/>
  </si>
  <si>
    <t>土地賃貸借</t>
  </si>
  <si>
    <t>三菱ケミカル（株）坂出事業所
香川県坂出市番の州町１番地</t>
    <rPh sb="18" eb="21">
      <t>サカイデシ</t>
    </rPh>
    <rPh sb="21" eb="22">
      <t>バン</t>
    </rPh>
    <rPh sb="23" eb="25">
      <t>スチョウ</t>
    </rPh>
    <rPh sb="27" eb="28">
      <t>チ</t>
    </rPh>
    <phoneticPr fontId="9"/>
  </si>
  <si>
    <t>東予港出張所賃貸借</t>
  </si>
  <si>
    <t>分任支出負担行為担当官
四国地方整備局松山港湾・空港整備事務所長　亀岡　知弘
愛媛県松山市海岸通２４２６－１</t>
    <rPh sb="0" eb="2">
      <t>ブンニン</t>
    </rPh>
    <rPh sb="19" eb="21">
      <t>マツヤマ</t>
    </rPh>
    <rPh sb="21" eb="23">
      <t>コウワン</t>
    </rPh>
    <rPh sb="24" eb="31">
      <t>クウコウセイビジムショ</t>
    </rPh>
    <rPh sb="31" eb="32">
      <t>チョウ</t>
    </rPh>
    <rPh sb="33" eb="35">
      <t>カメオカ</t>
    </rPh>
    <rPh sb="36" eb="38">
      <t>トモヒロ</t>
    </rPh>
    <rPh sb="39" eb="42">
      <t>エヒメケン</t>
    </rPh>
    <rPh sb="42" eb="45">
      <t>マツヤマシ</t>
    </rPh>
    <rPh sb="45" eb="47">
      <t>カイガン</t>
    </rPh>
    <rPh sb="47" eb="48">
      <t>トオ</t>
    </rPh>
    <phoneticPr fontId="9"/>
  </si>
  <si>
    <t>個人情報により非公表</t>
    <rPh sb="0" eb="2">
      <t>コジン</t>
    </rPh>
    <rPh sb="2" eb="4">
      <t>ジョウホウ</t>
    </rPh>
    <rPh sb="7" eb="10">
      <t>ヒコウヒョウ</t>
    </rPh>
    <phoneticPr fontId="10"/>
  </si>
  <si>
    <t>事務所用地賃貸借</t>
  </si>
  <si>
    <t>松山市長
愛媛県松山市二番町４丁目７番地２</t>
    <rPh sb="0" eb="2">
      <t>マツヤマ</t>
    </rPh>
    <rPh sb="2" eb="4">
      <t>シチョウ</t>
    </rPh>
    <rPh sb="5" eb="8">
      <t>エヒメケン</t>
    </rPh>
    <rPh sb="8" eb="11">
      <t>マツヤマシ</t>
    </rPh>
    <rPh sb="11" eb="14">
      <t>ニバンチョウ</t>
    </rPh>
    <rPh sb="15" eb="17">
      <t>チョウメ</t>
    </rPh>
    <rPh sb="18" eb="20">
      <t>バンチ</t>
    </rPh>
    <phoneticPr fontId="10"/>
  </si>
  <si>
    <t>作業ヤード賃貸借（その４）</t>
    <rPh sb="0" eb="2">
      <t>サギョウ</t>
    </rPh>
    <rPh sb="5" eb="8">
      <t>チンタイシャク</t>
    </rPh>
    <phoneticPr fontId="9"/>
  </si>
  <si>
    <t>分任支出負担行為担当官代理
四国地方整備局高知港湾・空港整備事務所　副所長　大森　健司
高知県高知市種崎８７４番地</t>
    <rPh sb="0" eb="2">
      <t>ブンニン</t>
    </rPh>
    <rPh sb="11" eb="13">
      <t>ダイリ</t>
    </rPh>
    <rPh sb="21" eb="23">
      <t>コウチ</t>
    </rPh>
    <rPh sb="23" eb="25">
      <t>コウワン</t>
    </rPh>
    <rPh sb="26" eb="33">
      <t>クウコウセイビジムショ</t>
    </rPh>
    <rPh sb="34" eb="35">
      <t>フク</t>
    </rPh>
    <rPh sb="36" eb="37">
      <t>チョウ</t>
    </rPh>
    <rPh sb="38" eb="40">
      <t>オオモリ</t>
    </rPh>
    <rPh sb="41" eb="43">
      <t>ケンジ</t>
    </rPh>
    <rPh sb="44" eb="47">
      <t>コウチケン</t>
    </rPh>
    <rPh sb="47" eb="50">
      <t>コウチシ</t>
    </rPh>
    <rPh sb="50" eb="51">
      <t>タネ</t>
    </rPh>
    <rPh sb="51" eb="52">
      <t>ザキ</t>
    </rPh>
    <rPh sb="55" eb="57">
      <t>バンチ</t>
    </rPh>
    <phoneticPr fontId="9"/>
  </si>
  <si>
    <t>高知県幡多土木事務所長
高知県四万十市古津賀４丁目６１番地</t>
    <rPh sb="0" eb="3">
      <t>コウチケン</t>
    </rPh>
    <rPh sb="3" eb="5">
      <t>ハタ</t>
    </rPh>
    <rPh sb="5" eb="7">
      <t>ドボク</t>
    </rPh>
    <rPh sb="7" eb="9">
      <t>ジム</t>
    </rPh>
    <rPh sb="9" eb="11">
      <t>ショチョウ</t>
    </rPh>
    <rPh sb="12" eb="15">
      <t>コウチケン</t>
    </rPh>
    <rPh sb="15" eb="19">
      <t>シマントシ</t>
    </rPh>
    <rPh sb="19" eb="22">
      <t>コツカ</t>
    </rPh>
    <rPh sb="23" eb="25">
      <t>チョウメ</t>
    </rPh>
    <rPh sb="27" eb="29">
      <t>バンチ</t>
    </rPh>
    <phoneticPr fontId="9"/>
  </si>
  <si>
    <t>作業ヤード賃貸借（その５）</t>
    <rPh sb="0" eb="2">
      <t>サギョウ</t>
    </rPh>
    <rPh sb="5" eb="8">
      <t>チンタイシャク</t>
    </rPh>
    <phoneticPr fontId="9"/>
  </si>
  <si>
    <t>高知県知事
高知県高知市丸ノ内１丁目２－２０</t>
    <rPh sb="0" eb="2">
      <t>コウチ</t>
    </rPh>
    <rPh sb="6" eb="9">
      <t>コウチケン</t>
    </rPh>
    <rPh sb="9" eb="12">
      <t>コウチシ</t>
    </rPh>
    <rPh sb="12" eb="13">
      <t>マル</t>
    </rPh>
    <rPh sb="14" eb="15">
      <t>ウチ</t>
    </rPh>
    <rPh sb="16" eb="18">
      <t>チョウメ</t>
    </rPh>
    <phoneticPr fontId="9"/>
  </si>
  <si>
    <t>作業ヤード賃貸借（その６）</t>
    <rPh sb="0" eb="2">
      <t>サギョウ</t>
    </rPh>
    <rPh sb="5" eb="8">
      <t>チンタイシャク</t>
    </rPh>
    <phoneticPr fontId="9"/>
  </si>
  <si>
    <t>住友大阪セメント
香川県高松市市丸の内４番４号</t>
    <rPh sb="0" eb="2">
      <t>スミトモ</t>
    </rPh>
    <rPh sb="2" eb="4">
      <t>オオサカ</t>
    </rPh>
    <rPh sb="9" eb="12">
      <t>カガワケン</t>
    </rPh>
    <rPh sb="12" eb="15">
      <t>タカマツシ</t>
    </rPh>
    <rPh sb="15" eb="16">
      <t>シ</t>
    </rPh>
    <rPh sb="16" eb="17">
      <t>マル</t>
    </rPh>
    <rPh sb="18" eb="19">
      <t>ウチ</t>
    </rPh>
    <rPh sb="20" eb="21">
      <t>バン</t>
    </rPh>
    <rPh sb="22" eb="23">
      <t>ゴウ</t>
    </rPh>
    <phoneticPr fontId="9"/>
  </si>
  <si>
    <t>室津港出張所賃貸借</t>
    <rPh sb="0" eb="3">
      <t>ムロツコウ</t>
    </rPh>
    <rPh sb="3" eb="6">
      <t>シュッチョウショ</t>
    </rPh>
    <rPh sb="6" eb="9">
      <t>チンタイシャク</t>
    </rPh>
    <phoneticPr fontId="9"/>
  </si>
  <si>
    <t>（株）ＮＴＴ西日本アセット・プランニング　四国支店
愛媛県松山市一番町４丁目２番地</t>
    <rPh sb="0" eb="3">
      <t>カブ</t>
    </rPh>
    <rPh sb="6" eb="7">
      <t>ニシ</t>
    </rPh>
    <rPh sb="7" eb="9">
      <t>ニホン</t>
    </rPh>
    <rPh sb="21" eb="23">
      <t>シコク</t>
    </rPh>
    <rPh sb="23" eb="25">
      <t>シテン</t>
    </rPh>
    <rPh sb="26" eb="29">
      <t>エヒメケン</t>
    </rPh>
    <rPh sb="29" eb="32">
      <t>マツヤマシ</t>
    </rPh>
    <rPh sb="32" eb="33">
      <t>1</t>
    </rPh>
    <rPh sb="33" eb="35">
      <t>バンチョウ</t>
    </rPh>
    <rPh sb="36" eb="38">
      <t>チョウメ</t>
    </rPh>
    <rPh sb="39" eb="41">
      <t>バンチ</t>
    </rPh>
    <phoneticPr fontId="9"/>
  </si>
  <si>
    <t>土地賃貸借（その４）</t>
    <rPh sb="0" eb="2">
      <t>トチ</t>
    </rPh>
    <rPh sb="2" eb="5">
      <t>チンタイシャク</t>
    </rPh>
    <phoneticPr fontId="9"/>
  </si>
  <si>
    <t>作業ヤード賃貸借（その７）</t>
    <rPh sb="0" eb="2">
      <t>サギョウ</t>
    </rPh>
    <rPh sb="5" eb="8">
      <t>チンタイシャク</t>
    </rPh>
    <phoneticPr fontId="9"/>
  </si>
  <si>
    <t>分任支出負担行為担当官
四国地方整備局高知港湾・空港整備事務所長　井村  洋三
高知県高知市種崎８７４番地</t>
    <rPh sb="0" eb="2">
      <t>ブンニン</t>
    </rPh>
    <rPh sb="19" eb="21">
      <t>コウチ</t>
    </rPh>
    <rPh sb="21" eb="23">
      <t>コウワン</t>
    </rPh>
    <rPh sb="24" eb="31">
      <t>クウコウセイビジムショ</t>
    </rPh>
    <rPh sb="31" eb="32">
      <t>チョウ</t>
    </rPh>
    <rPh sb="33" eb="35">
      <t>イムラ</t>
    </rPh>
    <rPh sb="37" eb="39">
      <t>ヨウゾウ</t>
    </rPh>
    <rPh sb="40" eb="43">
      <t>コウチケン</t>
    </rPh>
    <rPh sb="43" eb="46">
      <t>コウチシ</t>
    </rPh>
    <rPh sb="46" eb="47">
      <t>タネ</t>
    </rPh>
    <rPh sb="47" eb="48">
      <t>ザキ</t>
    </rPh>
    <rPh sb="51" eb="53">
      <t>バンチ</t>
    </rPh>
    <phoneticPr fontId="9"/>
  </si>
  <si>
    <t>作業ヤード賃貸借（その８）</t>
  </si>
  <si>
    <t>作業ヤード賃貸借（その１０）</t>
  </si>
  <si>
    <t>事務所共益費</t>
    <rPh sb="0" eb="3">
      <t>ジムショ</t>
    </rPh>
    <rPh sb="3" eb="6">
      <t>キョウエキヒ</t>
    </rPh>
    <phoneticPr fontId="9"/>
  </si>
  <si>
    <t>分任支出負担行為担当官
四国地方整備局高松港湾空港技術調査事務所長　大西　秀樹
香川県高松市番町１－６－１</t>
    <rPh sb="19" eb="21">
      <t>タカマツ</t>
    </rPh>
    <rPh sb="25" eb="27">
      <t>ギジュツ</t>
    </rPh>
    <rPh sb="27" eb="29">
      <t>チョウサ</t>
    </rPh>
    <rPh sb="29" eb="31">
      <t>ジム</t>
    </rPh>
    <rPh sb="34" eb="36">
      <t>オオニシ</t>
    </rPh>
    <rPh sb="37" eb="39">
      <t>ヒデキ</t>
    </rPh>
    <rPh sb="40" eb="43">
      <t>カガワケン</t>
    </rPh>
    <rPh sb="43" eb="46">
      <t>タカマツシ</t>
    </rPh>
    <rPh sb="46" eb="48">
      <t>バンチョウ</t>
    </rPh>
    <phoneticPr fontId="9"/>
  </si>
  <si>
    <t>ＪＲ西日本不動産開発（株）
兵庫県尼崎市潮江一丁目１番６０号</t>
    <rPh sb="14" eb="17">
      <t>ヒョウゴケン</t>
    </rPh>
    <rPh sb="17" eb="20">
      <t>アマガサキシ</t>
    </rPh>
    <rPh sb="20" eb="22">
      <t>ウシオエ</t>
    </rPh>
    <rPh sb="22" eb="25">
      <t>イチチョウメ</t>
    </rPh>
    <rPh sb="26" eb="27">
      <t>バン</t>
    </rPh>
    <rPh sb="29" eb="30">
      <t>ゴウ</t>
    </rPh>
    <phoneticPr fontId="9"/>
  </si>
  <si>
    <t>本業務は、当事務所に対応する、電気、ガス、水道、保安警備その他維持管理に係る業務を履行するものであるが、それらはビル賃貸借上の付帯条件となっているため。</t>
    <rPh sb="0" eb="1">
      <t>ホン</t>
    </rPh>
    <rPh sb="1" eb="3">
      <t>ギョウム</t>
    </rPh>
    <rPh sb="5" eb="6">
      <t>トウ</t>
    </rPh>
    <rPh sb="6" eb="9">
      <t>ジムショ</t>
    </rPh>
    <rPh sb="10" eb="12">
      <t>タイオウ</t>
    </rPh>
    <rPh sb="15" eb="17">
      <t>デンキ</t>
    </rPh>
    <rPh sb="21" eb="23">
      <t>スイドウ</t>
    </rPh>
    <rPh sb="24" eb="26">
      <t>ホアン</t>
    </rPh>
    <rPh sb="26" eb="28">
      <t>ケイビ</t>
    </rPh>
    <rPh sb="30" eb="31">
      <t>タ</t>
    </rPh>
    <rPh sb="31" eb="33">
      <t>イジ</t>
    </rPh>
    <rPh sb="33" eb="35">
      <t>カンリ</t>
    </rPh>
    <rPh sb="36" eb="37">
      <t>カカ</t>
    </rPh>
    <rPh sb="38" eb="40">
      <t>ギョウム</t>
    </rPh>
    <rPh sb="41" eb="43">
      <t>リコウ</t>
    </rPh>
    <rPh sb="58" eb="61">
      <t>チンタイシャク</t>
    </rPh>
    <rPh sb="61" eb="62">
      <t>ジョウ</t>
    </rPh>
    <rPh sb="63" eb="65">
      <t>フタイ</t>
    </rPh>
    <rPh sb="65" eb="67">
      <t>ジョウケン</t>
    </rPh>
    <phoneticPr fontId="9"/>
  </si>
  <si>
    <t>令和元年度に合同庁舎へ移転済</t>
  </si>
  <si>
    <t>高松港湾空港技術調査事務所原形復旧</t>
    <rPh sb="15" eb="17">
      <t>フッキュウ</t>
    </rPh>
    <phoneticPr fontId="9"/>
  </si>
  <si>
    <t>三菱電機ビルテクノサービス（株）
ファシリティ事業本部
東京都荒川区荒川七丁目１９番１号</t>
  </si>
  <si>
    <t>本ビルの管理会社である
シービーアールイー（株）が三菱電機ビルテクノサービス（株）を指定業者としているため。</t>
    <rPh sb="21" eb="24">
      <t>カブ</t>
    </rPh>
    <rPh sb="38" eb="41">
      <t>カブ</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</si>
</sst>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6"/>
      <name val="ＭＳ Ｐゴシック"/>
      <family val="3"/>
      <scheme val="minor"/>
    </font>
    <font>
      <sz val="18"/>
      <color theme="3"/>
      <name val="ＭＳ Ｐゴシック"/>
      <family val="2"/>
      <scheme val="major"/>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15">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4" fillId="2" borderId="4" xfId="0" applyFont="1" applyFill="1" applyBorder="1" applyAlignment="1" applyProtection="1">
      <alignment horizontal="left" vertical="center" wrapText="1"/>
      <protection locked="0"/>
    </xf>
    <xf numFmtId="176" fontId="4" fillId="2" borderId="4" xfId="0" applyNumberFormat="1" applyFont="1" applyFill="1" applyBorder="1" applyAlignment="1" applyProtection="1">
      <alignment horizontal="center" vertical="center" shrinkToFit="1"/>
      <protection locked="0"/>
    </xf>
    <xf numFmtId="38" fontId="4" fillId="2" borderId="4" xfId="2" applyFont="1" applyFill="1" applyBorder="1" applyAlignment="1" applyProtection="1">
      <alignment horizontal="right" vertical="center"/>
      <protection locked="0"/>
    </xf>
    <xf numFmtId="10" fontId="4" fillId="2"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top" wrapText="1"/>
      <protection locked="0"/>
    </xf>
    <xf numFmtId="0" fontId="4" fillId="0" borderId="4"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29"/>
  <sheetViews>
    <sheetView tabSelected="1"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B6" sqref="B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13</v>
      </c>
      <c r="B4" s="5" t="s">
        <v>1</v>
      </c>
      <c r="C4" s="5" t="s">
        <v>2</v>
      </c>
      <c r="D4" s="5" t="s">
        <v>3</v>
      </c>
      <c r="E4" s="5" t="s">
        <v>4</v>
      </c>
      <c r="F4" s="5" t="s">
        <v>5</v>
      </c>
      <c r="G4" s="5" t="s">
        <v>6</v>
      </c>
      <c r="H4" s="5" t="s">
        <v>7</v>
      </c>
      <c r="I4" s="5" t="s">
        <v>8</v>
      </c>
      <c r="J4" s="6" t="s">
        <v>11</v>
      </c>
      <c r="K4" s="6" t="s">
        <v>9</v>
      </c>
      <c r="L4" s="7" t="s">
        <v>10</v>
      </c>
    </row>
    <row r="5" spans="1:12" ht="54" customHeight="1" x14ac:dyDescent="0.15">
      <c r="A5" s="9" t="s">
        <v>14</v>
      </c>
      <c r="B5" s="9" t="s">
        <v>15</v>
      </c>
      <c r="C5" s="10">
        <v>43556</v>
      </c>
      <c r="D5" s="9" t="s">
        <v>16</v>
      </c>
      <c r="E5" s="9" t="s">
        <v>17</v>
      </c>
      <c r="F5" s="11">
        <v>15117864</v>
      </c>
      <c r="G5" s="11">
        <v>15117864</v>
      </c>
      <c r="H5" s="12">
        <f t="shared" ref="H5:H29" si="0">IF(F5="－","－",G5/F5)</f>
        <v>1</v>
      </c>
      <c r="I5" s="13" t="s">
        <v>18</v>
      </c>
      <c r="J5" s="14" t="s">
        <v>19</v>
      </c>
      <c r="K5" s="14"/>
      <c r="L5" s="13" t="s">
        <v>20</v>
      </c>
    </row>
    <row r="6" spans="1:12" ht="51" customHeight="1" x14ac:dyDescent="0.15">
      <c r="A6" s="9" t="s">
        <v>21</v>
      </c>
      <c r="B6" s="9" t="s">
        <v>15</v>
      </c>
      <c r="C6" s="10">
        <v>43556</v>
      </c>
      <c r="D6" s="9" t="s">
        <v>22</v>
      </c>
      <c r="E6" s="9" t="s">
        <v>17</v>
      </c>
      <c r="F6" s="11">
        <v>1229996</v>
      </c>
      <c r="G6" s="11">
        <v>1229996</v>
      </c>
      <c r="H6" s="12">
        <f t="shared" si="0"/>
        <v>1</v>
      </c>
      <c r="I6" s="13" t="s">
        <v>23</v>
      </c>
      <c r="J6" s="14" t="s">
        <v>24</v>
      </c>
      <c r="K6" s="14"/>
      <c r="L6" s="13"/>
    </row>
    <row r="7" spans="1:12" ht="57" customHeight="1" x14ac:dyDescent="0.15">
      <c r="A7" s="9" t="s">
        <v>25</v>
      </c>
      <c r="B7" s="9" t="s">
        <v>15</v>
      </c>
      <c r="C7" s="10">
        <v>43662</v>
      </c>
      <c r="D7" s="9" t="s">
        <v>26</v>
      </c>
      <c r="E7" s="9" t="s">
        <v>17</v>
      </c>
      <c r="F7" s="11">
        <v>1210000</v>
      </c>
      <c r="G7" s="11">
        <v>1210000</v>
      </c>
      <c r="H7" s="12">
        <f t="shared" si="0"/>
        <v>1</v>
      </c>
      <c r="I7" s="13" t="s">
        <v>27</v>
      </c>
      <c r="J7" s="14" t="s">
        <v>28</v>
      </c>
      <c r="K7" s="14"/>
      <c r="L7" s="13"/>
    </row>
    <row r="8" spans="1:12" ht="53.25" customHeight="1" x14ac:dyDescent="0.15">
      <c r="A8" s="9" t="s">
        <v>29</v>
      </c>
      <c r="B8" s="9" t="s">
        <v>15</v>
      </c>
      <c r="C8" s="10">
        <v>43714</v>
      </c>
      <c r="D8" s="9" t="s">
        <v>30</v>
      </c>
      <c r="E8" s="9" t="s">
        <v>17</v>
      </c>
      <c r="F8" s="11">
        <v>177276000</v>
      </c>
      <c r="G8" s="11">
        <v>177276000</v>
      </c>
      <c r="H8" s="12">
        <f t="shared" si="0"/>
        <v>1</v>
      </c>
      <c r="I8" s="13" t="s">
        <v>31</v>
      </c>
      <c r="J8" s="14" t="s">
        <v>32</v>
      </c>
      <c r="K8" s="14"/>
      <c r="L8" s="13"/>
    </row>
    <row r="9" spans="1:12" ht="62.25" customHeight="1" x14ac:dyDescent="0.15">
      <c r="A9" s="9" t="s">
        <v>33</v>
      </c>
      <c r="B9" s="9" t="s">
        <v>34</v>
      </c>
      <c r="C9" s="10">
        <v>43746</v>
      </c>
      <c r="D9" s="9" t="s">
        <v>35</v>
      </c>
      <c r="E9" s="9" t="s">
        <v>17</v>
      </c>
      <c r="F9" s="11">
        <v>1012000</v>
      </c>
      <c r="G9" s="11">
        <v>990000</v>
      </c>
      <c r="H9" s="12">
        <f t="shared" si="0"/>
        <v>0.97826086956521741</v>
      </c>
      <c r="I9" s="13" t="s">
        <v>36</v>
      </c>
      <c r="J9" s="14" t="s">
        <v>28</v>
      </c>
      <c r="K9" s="14"/>
      <c r="L9" s="13"/>
    </row>
    <row r="10" spans="1:12" ht="66" customHeight="1" x14ac:dyDescent="0.15">
      <c r="A10" s="9" t="s">
        <v>37</v>
      </c>
      <c r="B10" s="9" t="s">
        <v>34</v>
      </c>
      <c r="C10" s="10">
        <v>43798</v>
      </c>
      <c r="D10" s="9" t="s">
        <v>38</v>
      </c>
      <c r="E10" s="9" t="s">
        <v>17</v>
      </c>
      <c r="F10" s="11">
        <v>1045000</v>
      </c>
      <c r="G10" s="11">
        <v>1045000</v>
      </c>
      <c r="H10" s="12">
        <f t="shared" si="0"/>
        <v>1</v>
      </c>
      <c r="I10" s="13" t="s">
        <v>39</v>
      </c>
      <c r="J10" s="14" t="s">
        <v>19</v>
      </c>
      <c r="K10" s="14"/>
      <c r="L10" s="13"/>
    </row>
    <row r="11" spans="1:12" ht="84.75" customHeight="1" x14ac:dyDescent="0.15">
      <c r="A11" s="9" t="s">
        <v>40</v>
      </c>
      <c r="B11" s="9" t="s">
        <v>41</v>
      </c>
      <c r="C11" s="10">
        <v>43556</v>
      </c>
      <c r="D11" s="9" t="s">
        <v>42</v>
      </c>
      <c r="E11" s="9" t="s">
        <v>17</v>
      </c>
      <c r="F11" s="11">
        <v>1024069</v>
      </c>
      <c r="G11" s="11">
        <v>1024069</v>
      </c>
      <c r="H11" s="12">
        <f t="shared" si="0"/>
        <v>1</v>
      </c>
      <c r="I11" s="13" t="s">
        <v>43</v>
      </c>
      <c r="J11" s="14" t="s">
        <v>19</v>
      </c>
      <c r="K11" s="14"/>
      <c r="L11" s="13"/>
    </row>
    <row r="12" spans="1:12" ht="79.5" customHeight="1" x14ac:dyDescent="0.15">
      <c r="A12" s="9" t="s">
        <v>44</v>
      </c>
      <c r="B12" s="9" t="s">
        <v>41</v>
      </c>
      <c r="C12" s="10">
        <v>43556</v>
      </c>
      <c r="D12" s="9" t="s">
        <v>42</v>
      </c>
      <c r="E12" s="9" t="s">
        <v>17</v>
      </c>
      <c r="F12" s="11">
        <v>868030</v>
      </c>
      <c r="G12" s="11">
        <v>868030</v>
      </c>
      <c r="H12" s="12">
        <f t="shared" si="0"/>
        <v>1</v>
      </c>
      <c r="I12" s="13" t="s">
        <v>43</v>
      </c>
      <c r="J12" s="14" t="s">
        <v>19</v>
      </c>
      <c r="K12" s="14"/>
      <c r="L12" s="13"/>
    </row>
    <row r="13" spans="1:12" ht="78" customHeight="1" x14ac:dyDescent="0.15">
      <c r="A13" s="9" t="s">
        <v>45</v>
      </c>
      <c r="B13" s="9" t="s">
        <v>41</v>
      </c>
      <c r="C13" s="10">
        <v>43556</v>
      </c>
      <c r="D13" s="9" t="s">
        <v>42</v>
      </c>
      <c r="E13" s="9" t="s">
        <v>17</v>
      </c>
      <c r="F13" s="11">
        <v>827113</v>
      </c>
      <c r="G13" s="11">
        <v>827113</v>
      </c>
      <c r="H13" s="12">
        <f t="shared" si="0"/>
        <v>1</v>
      </c>
      <c r="I13" s="13" t="s">
        <v>43</v>
      </c>
      <c r="J13" s="14" t="s">
        <v>19</v>
      </c>
      <c r="K13" s="14"/>
      <c r="L13" s="13"/>
    </row>
    <row r="14" spans="1:12" ht="77.25" customHeight="1" x14ac:dyDescent="0.15">
      <c r="A14" s="9" t="s">
        <v>46</v>
      </c>
      <c r="B14" s="9" t="s">
        <v>41</v>
      </c>
      <c r="C14" s="10">
        <v>43556</v>
      </c>
      <c r="D14" s="9" t="s">
        <v>42</v>
      </c>
      <c r="E14" s="9" t="s">
        <v>17</v>
      </c>
      <c r="F14" s="11">
        <v>1520935</v>
      </c>
      <c r="G14" s="11">
        <v>1520935</v>
      </c>
      <c r="H14" s="12">
        <f t="shared" si="0"/>
        <v>1</v>
      </c>
      <c r="I14" s="13" t="s">
        <v>43</v>
      </c>
      <c r="J14" s="14" t="s">
        <v>19</v>
      </c>
      <c r="K14" s="14"/>
      <c r="L14" s="13"/>
    </row>
    <row r="15" spans="1:12" ht="80.25" customHeight="1" x14ac:dyDescent="0.15">
      <c r="A15" s="9" t="s">
        <v>47</v>
      </c>
      <c r="B15" s="9" t="s">
        <v>41</v>
      </c>
      <c r="C15" s="10">
        <v>43654</v>
      </c>
      <c r="D15" s="9" t="s">
        <v>42</v>
      </c>
      <c r="E15" s="9" t="s">
        <v>17</v>
      </c>
      <c r="F15" s="11">
        <v>1100972</v>
      </c>
      <c r="G15" s="11">
        <v>1100972</v>
      </c>
      <c r="H15" s="12">
        <f t="shared" si="0"/>
        <v>1</v>
      </c>
      <c r="I15" s="13" t="s">
        <v>43</v>
      </c>
      <c r="J15" s="14" t="s">
        <v>19</v>
      </c>
      <c r="K15" s="14"/>
      <c r="L15" s="13"/>
    </row>
    <row r="16" spans="1:12" ht="62.25" customHeight="1" x14ac:dyDescent="0.15">
      <c r="A16" s="9" t="s">
        <v>48</v>
      </c>
      <c r="B16" s="9" t="s">
        <v>49</v>
      </c>
      <c r="C16" s="10">
        <v>43556</v>
      </c>
      <c r="D16" s="9" t="s">
        <v>50</v>
      </c>
      <c r="E16" s="9" t="s">
        <v>17</v>
      </c>
      <c r="F16" s="11">
        <v>4372278</v>
      </c>
      <c r="G16" s="11">
        <v>4372278</v>
      </c>
      <c r="H16" s="12">
        <f t="shared" si="0"/>
        <v>1</v>
      </c>
      <c r="I16" s="13" t="s">
        <v>43</v>
      </c>
      <c r="J16" s="14" t="s">
        <v>19</v>
      </c>
      <c r="K16" s="14"/>
      <c r="L16" s="13"/>
    </row>
    <row r="17" spans="1:12" ht="62.25" customHeight="1" x14ac:dyDescent="0.15">
      <c r="A17" s="9" t="s">
        <v>51</v>
      </c>
      <c r="B17" s="9" t="s">
        <v>49</v>
      </c>
      <c r="C17" s="10">
        <v>43556</v>
      </c>
      <c r="D17" s="9" t="s">
        <v>52</v>
      </c>
      <c r="E17" s="9" t="s">
        <v>17</v>
      </c>
      <c r="F17" s="11">
        <v>4104000</v>
      </c>
      <c r="G17" s="11">
        <v>4104000</v>
      </c>
      <c r="H17" s="12">
        <f t="shared" si="0"/>
        <v>1</v>
      </c>
      <c r="I17" s="13" t="s">
        <v>43</v>
      </c>
      <c r="J17" s="14" t="s">
        <v>19</v>
      </c>
      <c r="K17" s="14"/>
      <c r="L17" s="13"/>
    </row>
    <row r="18" spans="1:12" ht="66" customHeight="1" x14ac:dyDescent="0.15">
      <c r="A18" s="9" t="s">
        <v>53</v>
      </c>
      <c r="B18" s="9" t="s">
        <v>54</v>
      </c>
      <c r="C18" s="10">
        <v>43556</v>
      </c>
      <c r="D18" s="9" t="s">
        <v>55</v>
      </c>
      <c r="E18" s="9" t="s">
        <v>17</v>
      </c>
      <c r="F18" s="11">
        <v>1296000</v>
      </c>
      <c r="G18" s="11">
        <v>1296000</v>
      </c>
      <c r="H18" s="12">
        <f t="shared" si="0"/>
        <v>1</v>
      </c>
      <c r="I18" s="13" t="s">
        <v>43</v>
      </c>
      <c r="J18" s="14" t="s">
        <v>19</v>
      </c>
      <c r="K18" s="14"/>
      <c r="L18" s="13"/>
    </row>
    <row r="19" spans="1:12" ht="66.75" customHeight="1" x14ac:dyDescent="0.15">
      <c r="A19" s="9" t="s">
        <v>56</v>
      </c>
      <c r="B19" s="9" t="s">
        <v>54</v>
      </c>
      <c r="C19" s="10">
        <v>43556</v>
      </c>
      <c r="D19" s="9" t="s">
        <v>57</v>
      </c>
      <c r="E19" s="9" t="s">
        <v>17</v>
      </c>
      <c r="F19" s="11">
        <v>2829741</v>
      </c>
      <c r="G19" s="11">
        <v>2829741</v>
      </c>
      <c r="H19" s="12">
        <f t="shared" si="0"/>
        <v>1</v>
      </c>
      <c r="I19" s="13" t="s">
        <v>43</v>
      </c>
      <c r="J19" s="14" t="s">
        <v>19</v>
      </c>
      <c r="K19" s="14"/>
      <c r="L19" s="13"/>
    </row>
    <row r="20" spans="1:12" ht="64.5" customHeight="1" x14ac:dyDescent="0.15">
      <c r="A20" s="9" t="s">
        <v>58</v>
      </c>
      <c r="B20" s="9" t="s">
        <v>59</v>
      </c>
      <c r="C20" s="10">
        <v>43556</v>
      </c>
      <c r="D20" s="9" t="s">
        <v>60</v>
      </c>
      <c r="E20" s="9" t="s">
        <v>17</v>
      </c>
      <c r="F20" s="11">
        <v>2182950</v>
      </c>
      <c r="G20" s="11">
        <v>2182950</v>
      </c>
      <c r="H20" s="12">
        <f t="shared" si="0"/>
        <v>1</v>
      </c>
      <c r="I20" s="13" t="s">
        <v>43</v>
      </c>
      <c r="J20" s="14" t="s">
        <v>19</v>
      </c>
      <c r="K20" s="14"/>
      <c r="L20" s="13"/>
    </row>
    <row r="21" spans="1:12" ht="69" customHeight="1" x14ac:dyDescent="0.15">
      <c r="A21" s="9" t="s">
        <v>61</v>
      </c>
      <c r="B21" s="9" t="s">
        <v>59</v>
      </c>
      <c r="C21" s="10">
        <v>43556</v>
      </c>
      <c r="D21" s="9" t="s">
        <v>62</v>
      </c>
      <c r="E21" s="9" t="s">
        <v>17</v>
      </c>
      <c r="F21" s="11">
        <v>13628650</v>
      </c>
      <c r="G21" s="11">
        <v>13628650</v>
      </c>
      <c r="H21" s="12">
        <f t="shared" si="0"/>
        <v>1</v>
      </c>
      <c r="I21" s="13" t="s">
        <v>43</v>
      </c>
      <c r="J21" s="14" t="s">
        <v>19</v>
      </c>
      <c r="K21" s="14"/>
      <c r="L21" s="13"/>
    </row>
    <row r="22" spans="1:12" ht="68.25" customHeight="1" x14ac:dyDescent="0.15">
      <c r="A22" s="9" t="s">
        <v>63</v>
      </c>
      <c r="B22" s="9" t="s">
        <v>59</v>
      </c>
      <c r="C22" s="10">
        <v>43556</v>
      </c>
      <c r="D22" s="9" t="s">
        <v>64</v>
      </c>
      <c r="E22" s="9" t="s">
        <v>17</v>
      </c>
      <c r="F22" s="11">
        <v>2314026</v>
      </c>
      <c r="G22" s="11">
        <v>2314026</v>
      </c>
      <c r="H22" s="12">
        <f t="shared" si="0"/>
        <v>1</v>
      </c>
      <c r="I22" s="13" t="s">
        <v>43</v>
      </c>
      <c r="J22" s="14" t="s">
        <v>19</v>
      </c>
      <c r="K22" s="14"/>
      <c r="L22" s="13"/>
    </row>
    <row r="23" spans="1:12" ht="61.5" customHeight="1" x14ac:dyDescent="0.15">
      <c r="A23" s="9" t="s">
        <v>65</v>
      </c>
      <c r="B23" s="9" t="s">
        <v>59</v>
      </c>
      <c r="C23" s="10">
        <v>43556</v>
      </c>
      <c r="D23" s="9" t="s">
        <v>66</v>
      </c>
      <c r="E23" s="9" t="s">
        <v>17</v>
      </c>
      <c r="F23" s="11">
        <v>851808</v>
      </c>
      <c r="G23" s="11">
        <v>851808</v>
      </c>
      <c r="H23" s="12">
        <f t="shared" si="0"/>
        <v>1</v>
      </c>
      <c r="I23" s="13" t="s">
        <v>43</v>
      </c>
      <c r="J23" s="14" t="s">
        <v>19</v>
      </c>
      <c r="K23" s="14"/>
      <c r="L23" s="13"/>
    </row>
    <row r="24" spans="1:12" ht="69" customHeight="1" x14ac:dyDescent="0.15">
      <c r="A24" s="9" t="s">
        <v>67</v>
      </c>
      <c r="B24" s="9" t="s">
        <v>59</v>
      </c>
      <c r="C24" s="10">
        <v>43556</v>
      </c>
      <c r="D24" s="9" t="s">
        <v>55</v>
      </c>
      <c r="E24" s="9" t="s">
        <v>17</v>
      </c>
      <c r="F24" s="11">
        <v>839072</v>
      </c>
      <c r="G24" s="11">
        <v>799470</v>
      </c>
      <c r="H24" s="12">
        <f t="shared" si="0"/>
        <v>0.95280262003737459</v>
      </c>
      <c r="I24" s="13" t="s">
        <v>43</v>
      </c>
      <c r="J24" s="14" t="s">
        <v>19</v>
      </c>
      <c r="K24" s="14"/>
      <c r="L24" s="13"/>
    </row>
    <row r="25" spans="1:12" ht="69.75" customHeight="1" x14ac:dyDescent="0.15">
      <c r="A25" s="9" t="s">
        <v>68</v>
      </c>
      <c r="B25" s="9" t="s">
        <v>69</v>
      </c>
      <c r="C25" s="10">
        <v>43647</v>
      </c>
      <c r="D25" s="9" t="s">
        <v>62</v>
      </c>
      <c r="E25" s="9" t="s">
        <v>17</v>
      </c>
      <c r="F25" s="11">
        <v>5650922</v>
      </c>
      <c r="G25" s="11">
        <v>5650922</v>
      </c>
      <c r="H25" s="12">
        <f t="shared" si="0"/>
        <v>1</v>
      </c>
      <c r="I25" s="13" t="s">
        <v>43</v>
      </c>
      <c r="J25" s="14" t="s">
        <v>19</v>
      </c>
      <c r="K25" s="14"/>
      <c r="L25" s="13"/>
    </row>
    <row r="26" spans="1:12" ht="66.75" customHeight="1" x14ac:dyDescent="0.15">
      <c r="A26" s="9" t="s">
        <v>70</v>
      </c>
      <c r="B26" s="9" t="s">
        <v>69</v>
      </c>
      <c r="C26" s="10">
        <v>43824</v>
      </c>
      <c r="D26" s="9" t="s">
        <v>62</v>
      </c>
      <c r="E26" s="9" t="s">
        <v>17</v>
      </c>
      <c r="F26" s="11">
        <v>2813844</v>
      </c>
      <c r="G26" s="11">
        <v>2813844</v>
      </c>
      <c r="H26" s="12">
        <f t="shared" si="0"/>
        <v>1</v>
      </c>
      <c r="I26" s="13" t="s">
        <v>43</v>
      </c>
      <c r="J26" s="14" t="s">
        <v>19</v>
      </c>
      <c r="K26" s="14"/>
      <c r="L26" s="13"/>
    </row>
    <row r="27" spans="1:12" ht="66.75" customHeight="1" x14ac:dyDescent="0.15">
      <c r="A27" s="9" t="s">
        <v>71</v>
      </c>
      <c r="B27" s="9" t="s">
        <v>69</v>
      </c>
      <c r="C27" s="10">
        <v>43861</v>
      </c>
      <c r="D27" s="9" t="s">
        <v>62</v>
      </c>
      <c r="E27" s="9" t="s">
        <v>17</v>
      </c>
      <c r="F27" s="11">
        <v>1288189</v>
      </c>
      <c r="G27" s="11">
        <v>1288189</v>
      </c>
      <c r="H27" s="12">
        <f t="shared" si="0"/>
        <v>1</v>
      </c>
      <c r="I27" s="13" t="s">
        <v>43</v>
      </c>
      <c r="J27" s="14" t="s">
        <v>19</v>
      </c>
      <c r="K27" s="14"/>
      <c r="L27" s="13"/>
    </row>
    <row r="28" spans="1:12" ht="66.75" customHeight="1" x14ac:dyDescent="0.15">
      <c r="A28" s="9" t="s">
        <v>72</v>
      </c>
      <c r="B28" s="9" t="s">
        <v>73</v>
      </c>
      <c r="C28" s="10">
        <v>43556</v>
      </c>
      <c r="D28" s="9" t="s">
        <v>74</v>
      </c>
      <c r="E28" s="9" t="s">
        <v>17</v>
      </c>
      <c r="F28" s="11">
        <v>6110322</v>
      </c>
      <c r="G28" s="11">
        <v>6110322</v>
      </c>
      <c r="H28" s="12">
        <f t="shared" si="0"/>
        <v>1</v>
      </c>
      <c r="I28" s="13" t="s">
        <v>75</v>
      </c>
      <c r="J28" s="14" t="s">
        <v>19</v>
      </c>
      <c r="K28" s="14"/>
      <c r="L28" s="13" t="s">
        <v>76</v>
      </c>
    </row>
    <row r="29" spans="1:12" ht="74.25" customHeight="1" x14ac:dyDescent="0.15">
      <c r="A29" s="9" t="s">
        <v>77</v>
      </c>
      <c r="B29" s="9" t="s">
        <v>73</v>
      </c>
      <c r="C29" s="10">
        <v>43808</v>
      </c>
      <c r="D29" s="9" t="s">
        <v>78</v>
      </c>
      <c r="E29" s="9" t="s">
        <v>17</v>
      </c>
      <c r="F29" s="11">
        <v>12650000</v>
      </c>
      <c r="G29" s="11">
        <v>12650000</v>
      </c>
      <c r="H29" s="12">
        <f t="shared" si="0"/>
        <v>1</v>
      </c>
      <c r="I29" s="13" t="s">
        <v>79</v>
      </c>
      <c r="J29" s="14" t="s">
        <v>19</v>
      </c>
      <c r="K29" s="14"/>
      <c r="L29" s="13"/>
    </row>
  </sheetData>
  <sheetProtection password="CC6F" sheet="1" objects="1" scenarios="1"/>
  <autoFilter ref="A4:L4"/>
  <mergeCells count="1">
    <mergeCell ref="A1:L1"/>
  </mergeCells>
  <phoneticPr fontId="1"/>
  <dataValidations count="2">
    <dataValidation type="list" allowBlank="1" showInputMessage="1" showErrorMessage="1" sqref="J5:J29">
      <formula1>"イ（イ）,イ（ロ）,イ（ハ）,イ（ニ）,ロ,ハ,ニ（イ）,ニ（ロ）,ニ（ハ）,ニ（ニ）,ニ（ホ）,ニ（ヘ）"</formula1>
    </dataValidation>
    <dataValidation type="list" allowBlank="1" showInputMessage="1" showErrorMessage="1" sqref="K5:K29">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2020-07-28T09:02:00Z</dcterms:modified>
</cp:coreProperties>
</file>