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bookViews>
    <workbookView xWindow="1575" yWindow="120" windowWidth="18315" windowHeight="8490"/>
  </bookViews>
  <sheets>
    <sheet name="競争性のない随意契約によらざるを得ないもの" sheetId="1" r:id="rId1"/>
    <sheet name="緊急の必要により競争に付することができないもの" sheetId="2" r:id="rId2"/>
  </sheets>
  <definedNames>
    <definedName name="_xlnm._FilterDatabase" localSheetId="0" hidden="1">競争性のない随意契約によらざるを得ないもの!$A$4:$L$4</definedName>
    <definedName name="_xlnm.Print_Titles" localSheetId="0">競争性のない随意契約によらざるを得ないもの!$3:$4</definedName>
    <definedName name="_xlnm.Print_Titles" localSheetId="1">緊急の必要により競争に付することができないもの!$3:$4</definedName>
  </definedNames>
  <calcPr calcId="162913"/>
</workbook>
</file>

<file path=xl/calcChain.xml><?xml version="1.0" encoding="utf-8"?>
<calcChain xmlns="http://schemas.openxmlformats.org/spreadsheetml/2006/main">
  <c r="H7" i="2" l="1"/>
  <c r="H5" i="2"/>
  <c r="H8" i="1"/>
  <c r="H7" i="1"/>
</calcChain>
</file>

<file path=xl/sharedStrings.xml><?xml version="1.0" encoding="utf-8"?>
<sst xmlns="http://schemas.openxmlformats.org/spreadsheetml/2006/main" count="63" uniqueCount="38">
  <si>
    <t>競争性のない随意契約によらざるを得ないもの</t>
    <phoneticPr fontId="2"/>
  </si>
  <si>
    <t>契約職員等の氏名並びにその所属する部局の名称及び所在地</t>
    <rPh sb="0" eb="2">
      <t>ケイヤク</t>
    </rPh>
    <rPh sb="2" eb="3">
      <t>ショク</t>
    </rPh>
    <rPh sb="3" eb="4">
      <t>イン</t>
    </rPh>
    <rPh sb="4" eb="5">
      <t>トウ</t>
    </rPh>
    <rPh sb="6" eb="8">
      <t>シメイ</t>
    </rPh>
    <rPh sb="8" eb="9">
      <t>ナラ</t>
    </rPh>
    <rPh sb="13" eb="15">
      <t>ショゾク</t>
    </rPh>
    <rPh sb="17" eb="19">
      <t>ブキョク</t>
    </rPh>
    <rPh sb="20" eb="22">
      <t>メイショウ</t>
    </rPh>
    <rPh sb="22" eb="23">
      <t>オヨ</t>
    </rPh>
    <rPh sb="24" eb="27">
      <t>ショザイチ</t>
    </rPh>
    <phoneticPr fontId="1"/>
  </si>
  <si>
    <t>契約締結日</t>
    <rPh sb="0" eb="2">
      <t>ケイヤク</t>
    </rPh>
    <rPh sb="2" eb="4">
      <t>テイケツ</t>
    </rPh>
    <rPh sb="4" eb="5">
      <t>ビ</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</si>
  <si>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</si>
  <si>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</si>
  <si>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</si>
  <si>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</si>
  <si>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</si>
  <si>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随意契約によらざるを得ない事由（具体的な内容）</t>
    <rPh sb="0" eb="2">
      <t>ズイイ</t>
    </rPh>
    <rPh sb="2" eb="4">
      <t>ケイヤク</t>
    </rPh>
    <rPh sb="10" eb="11">
      <t>エ</t>
    </rPh>
    <rPh sb="13" eb="15">
      <t>ジユウ</t>
    </rPh>
    <rPh sb="16" eb="19">
      <t>グタイテキ</t>
    </rPh>
    <rPh sb="20" eb="22">
      <t>ナイヨウ</t>
    </rPh>
    <phoneticPr fontId="1"/>
  </si>
  <si>
    <t>競争性のある契約（随意契約含む）に移行予定の場合は
移行予定年限</t>
    <rPh sb="22" eb="24">
      <t>バアイ</t>
    </rPh>
    <rPh sb="26" eb="28">
      <t>イコウ</t>
    </rPh>
    <rPh sb="28" eb="30">
      <t>ヨテイ</t>
    </rPh>
    <rPh sb="30" eb="32">
      <t>ネンゲン</t>
    </rPh>
    <phoneticPr fontId="1"/>
  </si>
  <si>
    <t>備考</t>
    <rPh sb="0" eb="1">
      <t>ソナエ</t>
    </rPh>
    <rPh sb="1" eb="2">
      <t>コウ</t>
    </rPh>
    <phoneticPr fontId="1"/>
  </si>
  <si>
    <t>随意契約によらざるを得ない。ものとした財務大臣通知上の根拠区分</t>
    <rPh sb="0" eb="2">
      <t>ズイイ</t>
    </rPh>
    <rPh sb="2" eb="4">
      <t>ケイヤク</t>
    </rPh>
    <rPh sb="10" eb="11">
      <t>エ</t>
    </rPh>
    <rPh sb="19" eb="21">
      <t>ザイム</t>
    </rPh>
    <rPh sb="21" eb="23">
      <t>ダイジン</t>
    </rPh>
    <rPh sb="23" eb="25">
      <t>ツウチ</t>
    </rPh>
    <rPh sb="25" eb="26">
      <t>ジョウ</t>
    </rPh>
    <rPh sb="27" eb="29">
      <t>コンキョ</t>
    </rPh>
    <rPh sb="29" eb="31">
      <t>クブン</t>
    </rPh>
    <phoneticPr fontId="1"/>
  </si>
  <si>
    <t>（単位:円）</t>
    <rPh sb="1" eb="3">
      <t>タンイ</t>
    </rPh>
    <rPh sb="4" eb="5">
      <t>エン</t>
    </rPh>
    <phoneticPr fontId="1"/>
  </si>
  <si>
    <t>緊急の必要により競争に付することができないもの</t>
    <phoneticPr fontId="2"/>
  </si>
  <si>
    <t>競争に付することが不利と認められる具体的な理由</t>
    <rPh sb="0" eb="2">
      <t>キョウソウ</t>
    </rPh>
    <rPh sb="3" eb="4">
      <t>フ</t>
    </rPh>
    <rPh sb="9" eb="11">
      <t>フリ</t>
    </rPh>
    <rPh sb="12" eb="13">
      <t>ミト</t>
    </rPh>
    <rPh sb="17" eb="20">
      <t>グタイテキ</t>
    </rPh>
    <rPh sb="21" eb="23">
      <t>リユウ</t>
    </rPh>
    <phoneticPr fontId="1"/>
  </si>
  <si>
    <r>
      <t>契約件名又は</t>
    </r>
    <r>
      <rPr>
        <sz val="11"/>
        <rFont val="HGSｺﾞｼｯｸM"/>
        <family val="3"/>
        <charset val="128"/>
      </rPr>
      <t>内容</t>
    </r>
    <rPh sb="0" eb="2">
      <t>ケイヤク</t>
    </rPh>
    <rPh sb="2" eb="4">
      <t>ケンメイ</t>
    </rPh>
    <rPh sb="4" eb="5">
      <t>マタ</t>
    </rPh>
    <rPh sb="6" eb="8">
      <t>ナイヨウ</t>
    </rPh>
    <phoneticPr fontId="1"/>
  </si>
  <si>
    <t>旅行・観光消費動向調査（2019年1-3月期分）の実施に係る業務</t>
  </si>
  <si>
    <t>支出負担行為担当官
観光庁次長　和田　浩一
東京都千代田区霞ヶ関２－１－２</t>
    <rPh sb="0" eb="2">
      <t>シシュツ</t>
    </rPh>
    <rPh sb="2" eb="4">
      <t>フタン</t>
    </rPh>
    <rPh sb="4" eb="6">
      <t>コウイ</t>
    </rPh>
    <rPh sb="6" eb="9">
      <t>タントウカン</t>
    </rPh>
    <rPh sb="10" eb="13">
      <t>カンコウチョウ</t>
    </rPh>
    <rPh sb="13" eb="15">
      <t>ジチョウ</t>
    </rPh>
    <rPh sb="22" eb="25">
      <t>トウキョウト</t>
    </rPh>
    <rPh sb="25" eb="29">
      <t>チヨダク</t>
    </rPh>
    <rPh sb="29" eb="32">
      <t>カスミガセキ</t>
    </rPh>
    <phoneticPr fontId="9"/>
  </si>
  <si>
    <t>（株）日本リサーチセンター
東京都中央区日本橋本町２－７－１</t>
  </si>
  <si>
    <t>会計法第２９条の３第４項及び予決令第１０２条の４第３号</t>
  </si>
  <si>
    <t>　本業務は、平成15年度から統計法に基づく一般統計調査として旅行・観光消費動向調査が開始され、日本国民がどの程度旅行を行い、旅行にてどのような消費活動を行ったかといった国民の消費動向に係る実態を把握するものである。調査対象者の選定は、調査設計に基づき選定した対象自治体の住民基本台帳を閲覧することにより抽出しており、毎年４月から６月に抽出した調査対象者リストは同年４－６月期調査（同年７月発送）から翌年１－３月期調査（翌年４月発送）まで用いる。住民基本台帳の閲覧事項は、住民基本台帳法第11条の２の第７項により、住民基本台帳の閲覧の申出時に当該申出者が指定した者 (この場合、平成30年度の「旅行・観光消費動向調査の実施及び同調査における課題検討業務」の受注事業者）以外は取り扱うことができないこととされている。このため、他の事業者に調査対象者リストを引き継ぐことは不可能であり、また、調査対象者リストは無作為抽出により選定しているため他の者が住民基本台帳を閲覧し同一の調査対象者リストを再現することも不可能であることから、当該法人と随意契約を締結するものである。</t>
  </si>
  <si>
    <t>ニ（ヘ）</t>
  </si>
  <si>
    <t>インターネット情報配信サービス「iJAMP」による情報提供</t>
  </si>
  <si>
    <t>（株）時事通信社東京都中央区銀座５－１５－８</t>
    <rPh sb="0" eb="3">
      <t>カブ</t>
    </rPh>
    <rPh sb="3" eb="5">
      <t>ジジ</t>
    </rPh>
    <rPh sb="5" eb="8">
      <t>ツウシンシャ</t>
    </rPh>
    <rPh sb="8" eb="11">
      <t>トウキョウト</t>
    </rPh>
    <rPh sb="11" eb="14">
      <t>チュウオウク</t>
    </rPh>
    <rPh sb="14" eb="16">
      <t>ギンザ</t>
    </rPh>
    <phoneticPr fontId="10"/>
  </si>
  <si>
    <t>情報提供サービスを行っている唯一の業者であるため。</t>
  </si>
  <si>
    <t>特定複合観光施設区域整備に関する重要事項の検討に係る法制支援業務（単価契約）</t>
  </si>
  <si>
    <t>弁護士 児島幸良
東京都港区虎ノ門１－１４－１</t>
  </si>
  <si>
    <t>　当該者は、特定複合観光施設(IR)区域整備に関する法令及びIR事業に精通し、IR推進法及びIR整備法の法案作成の専門的な検討実務に携わったという稀有な経験を有しているとともに、民事法、金融関係法令、外国法について極めて高度な水準の専門的知見を有しており、本業務に求められる水準を達成できる唯一の者であるため。</t>
  </si>
  <si>
    <t>単価契約
予定調達総額
7,581,600円</t>
  </si>
  <si>
    <t>特定複合観光施設区域整備に関する制度の運用に係る法制支援業務（単価契約）</t>
  </si>
  <si>
    <t>弁護士 大下良仁
東京都港区虎ノ門１－１４－１</t>
  </si>
  <si>
    <t>　当該者は、特定複合観光施設区域整備に関する高度な専門性を有すること及び本業務の特殊性に起因する厳格な中立性を有することという二つの要件を同時に且つ確実に満たす唯一の者であるため。</t>
  </si>
  <si>
    <t>「山形県沖地震」の影響による風評被害対策のための山形県・新潟県応援キャンペーンの実施による観光需要創出に関する調査</t>
  </si>
  <si>
    <t>（一社）日本旅行業協会
東京都千代田区霞が関３－３－３</t>
  </si>
  <si>
    <t>令和元年６月１８日に発生した「山形県沖地震」の影響により、山形県及び新潟県において直接的な施設被害を受けた宿泊施設の他、多くの観光関係者において宿泊予約のキャンセルが発生しており、新規予約の発生も極めて低調という、いわゆる風評被害により大規模な営業被害を受けている。風評被害を防止するため、観光庁では、令和元年７月１日に旅行業関係団体等に対し当庁が実施する「山形県・新潟県応援キャンペーン」（以下、「キャンペーン」）と銘打った被災地域への誘客推進キャンペーンの周知及び旅行商品の造成等の働きかけを加盟会員に対して行うよう要請したところである。しかし、被災自治体から国による観光復興のための緊急支援要請を受けており、より効果的な風評被害対策が必要不可欠であり、早急に山形県及び新潟県への観光の影響が少ないことを旅行者に対して正確に理解してもらう必要がある。政府では、７月２日の閣僚会議において、安倍総理より観光業の風評被害対策の指示がなされ、７月９日に国土交通大臣が国土交通省における被災地の支援策の一つとしてキャンペーンを打ち出したところである。本業務は、観光庁における風評被害対策の一環として、山形県及び新潟県への観光について、割引旅行・宿泊商品販売の支援を行い、当該地域において主要な多客期（海水浴（海水浴、登山、夏祭り、花火大会といったレジャーや観光目的）である、いわゆる夏休み期間に向けた観光需要を喚起するとともに、旅行者の視点から得られた現地の状況の正確な情報を収集し、広く発信することで、風評被害の早期払拭をはかるものであり、事業者選定にあたっては、「旅行業に精通していること」及び「日本の旅行市場において主要かつ取扱高の多い旅行業者へのキャンペーン実施の公募及び旅行業者との調整を迅速に実施する能力を有していること」が必要不可欠である。
当該法人は、旅行業法の規定により観光庁長官の指定を受けた旅行業協会で、多くの旅行業者等が同法人の社員（正会員）となっており、観光庁長官登録の第一種旅行業者と都道府県知事登録の第二種、第三種旅行業者を合わせた社員数は1,202社（2019年3月15日現在）と国内有数の規模である。また、社員は観光庁で毎月公表している「主要旅行者の旅行取扱状況速報」の調査対象となる日本における取扱額の規模が大きく主要な旅行業者を全て包含しており、同法人は日常的に旅行業に関係する業務を行うとともに旅行業者と調整を行っている。また、災害等が発生した場合には、同法人は社員である旅行業者等に対して、一斉メールの送信による安否確認、ホームページでの危険地域等の周知など、緊急事項等に対処できる体制が整っていることから、被災地域の情報収集及び適切な情報提供が可能である。更に、平成２３年に発生した東日本大震災後においては、東北大震災被災地への旅行促進など、地域経済の活性化に向けた事業に取り組んでいるなどの実績を有している。以上のことから、同法人は国内の多くの旅行業者との間において、極めて短期間での調整を行うことが可能であり、「旅行業に精通していること」及び「日本の旅行市場において主要かつ取扱高の多い旅行業者へのキャンペーン実施の公募及び旅行業者との調整を迅速に実施する能力を有する者」と認められ、国内外において他に同様の者は無いため、同法人と随意契約を締結するものである。</t>
  </si>
  <si>
    <t>「新型コロナウイルス感染症に関する緊急対応策－第２弾－観光業への影響」における支援制度の周知徹底及び活用促進にかかる業務</t>
  </si>
  <si>
    <t>（株）明新社
奈良県奈良市南京終町３－４６４</t>
    <rPh sb="0" eb="3">
      <t>カブ</t>
    </rPh>
    <rPh sb="3" eb="4">
      <t>メイ</t>
    </rPh>
    <rPh sb="4" eb="6">
      <t>シンシャ</t>
    </rPh>
    <phoneticPr fontId="11"/>
  </si>
  <si>
    <t>令和２年１月１５日に発生した「新型コロナウィルス感染症」の影響により、宿泊業においても、多くの宿泊予約のキャンセル等が発生しており、新規予約も極めて低調という大規模な営業被害を受けている。そのため、令和２年３月１０日、「新型コロナウィルス感染症対策本部」において、緊急対応策第２弾が示されたところである。対応策のうち、「（３）事業活動の縮小や雇用への対応」の観光業への対応として、「観光需要の回復は感染拡大の防止が前提となることを踏まえ、観光業については、当面の対応として、雇用調整助成金や資金繰り対策により協力に下支えする。」とされており、観光庁として、これらの制度が宿泊業において広く活用されるよう、制度の周知徹底と活用促進に取り組む必要がある。観光庁は、令和２年３月１１日に宿泊業関係団体に対し、傘下の宿泊事業者に制度の周知と活用促進に取り組むよう要請したところであるが、宿泊業関係団体に参加（加盟）していない宿泊事業者に対する制度の周知と活用促進への取り組みが急務である。また、宿泊業関係団体に参加（加盟）している宿泊事業者に対しても、制度の周知を徹底する必要がある。ついては、緊急対応策の一環として、雇用調整助成金や資金繰り対策の各制度を宿泊事業者への周知徹底と活用促進をプッシュ型で行う必要があり、事業者選定にあたっては、遅くとも年度末までに業務を完了する能力を有していることが必要不可欠である。以上の理由により、当該業務は、緊急に実施しなければならないこと及び株式会社明新社が本業務実施するのに必要な能力を有している唯一の者であることから、同社と随意契約を締結するものである。</t>
    <rPh sb="678" eb="679">
      <t>シャ</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</si>
</sst>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gge&quot;年&quot;m&quot;月&quot;d&quot;日&quot;;@"/>
  </numFmts>
  <fonts count="12" x14ac:knownFonts="1">
    <font>
      <sz val="11"/>
      <color theme="1"/>
      <name val="ＭＳ Ｐゴシック"/>
    </font>
    <font>
      <sz val="6"/>
      <name val="ＭＳ Ｐゴシック"/>
      <family val="3"/>
      <charset val="128"/>
    </font>
    <font>
      <sz val="6"/>
      <name val="ＭＳ Ｐゴシック"/>
      <family val="2"/>
      <charset val="128"/>
      <scheme val="minor"/>
    </font>
    <font>
      <sz val="16"/>
      <name val="HGSｺﾞｼｯｸM"/>
      <family val="3"/>
      <charset val="128"/>
    </font>
    <font>
      <sz val="11"/>
      <color theme="1"/>
      <name val="HGSｺﾞｼｯｸM"/>
      <family val="3"/>
      <charset val="128"/>
    </font>
    <font>
      <sz val="11"/>
      <name val="HGSｺﾞｼｯｸM"/>
      <family val="3"/>
      <charset val="128"/>
    </font>
    <font>
      <sz val="9"/>
      <color theme="1"/>
      <name val="HGSｺﾞｼｯｸM"/>
      <family val="3"/>
      <charset val="128"/>
    </font>
    <font>
      <sz val="11"/>
      <color theme="1"/>
      <name val="ＭＳ Ｐゴシック"/>
      <family val="3"/>
      <charset val="128"/>
    </font>
    <font>
      <sz val="11"/>
      <color theme="1"/>
      <name val="ＭＳ Ｐゴシック"/>
      <family val="3"/>
      <charset val="128"/>
    </font>
    <font>
      <sz val="11"/>
      <color indexed="0"/>
      <name val="ＭＳ Ｐゴシック"/>
      <family val="2"/>
    </font>
    <font>
      <sz val="6"/>
      <name val="ＭＳ Ｐゴシック"/>
      <family val="3"/>
      <scheme val="minor"/>
    </font>
    <font>
      <sz val="16"/>
      <name val="ＭＳ Ｐゴシック"/>
      <family val="3"/>
      <scheme val="minor"/>
    </font>
  </fonts>
  <fills count="3">
    <fill>
      <patternFill patternType="none"/>
    </fill>
    <fill>
      <patternFill patternType="gray125"/>
    </fill>
    <fill>
      <patternFill patternType="solid">
        <fgColor theme="0"/>
        <bgColor indexed="64"/>
      </patternFill>
    </fill>
  </fills>
  <borders count="7">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style="hair">
        <color indexed="64"/>
      </bottom>
      <diagonal/>
    </border>
  </borders>
  <cellStyleXfs count="4">
    <xf numFmtId="0" fontId="0" fillId="0" borderId="0">
      <alignment vertical="center"/>
    </xf>
    <xf numFmtId="0" fontId="7" fillId="0" borderId="0">
      <alignment vertical="center"/>
    </xf>
    <xf numFmtId="38" fontId="8" fillId="0" borderId="0" applyFont="0" applyFill="0" applyBorder="0" applyAlignment="0" applyProtection="0">
      <alignment vertical="center"/>
    </xf>
    <xf numFmtId="9" fontId="8" fillId="0" borderId="0" applyFont="0" applyFill="0" applyBorder="0" applyAlignment="0" applyProtection="0">
      <alignment vertical="center"/>
    </xf>
  </cellStyleXfs>
  <cellXfs count="26">
    <xf numFmtId="0" fontId="0" fillId="0" borderId="0" xfId="0">
      <alignment vertical="center"/>
    </xf>
    <xf numFmtId="0" fontId="4" fillId="0" borderId="0" xfId="0" applyFont="1" applyFill="1" applyProtection="1">
      <alignment vertical="center"/>
    </xf>
    <xf numFmtId="0" fontId="4" fillId="0" borderId="0" xfId="0" applyFont="1" applyFill="1" applyAlignment="1" applyProtection="1">
      <alignment horizontal="center" vertical="center"/>
    </xf>
    <xf numFmtId="0" fontId="4" fillId="0" borderId="0" xfId="0" applyFont="1" applyFill="1" applyAlignment="1" applyProtection="1">
      <alignment horizontal="right" vertical="center"/>
    </xf>
    <xf numFmtId="0" fontId="4" fillId="0" borderId="1" xfId="0" applyFont="1" applyFill="1" applyBorder="1" applyAlignment="1" applyProtection="1">
      <alignment horizontal="center" vertical="center" wrapText="1"/>
    </xf>
    <xf numFmtId="0" fontId="4" fillId="0" borderId="2" xfId="0" applyFont="1" applyFill="1" applyBorder="1" applyAlignment="1" applyProtection="1">
      <alignment horizontal="center" vertical="center" wrapText="1"/>
    </xf>
    <xf numFmtId="0" fontId="6" fillId="0" borderId="2" xfId="0" applyFont="1" applyFill="1" applyBorder="1" applyAlignment="1" applyProtection="1">
      <alignment horizontal="center" vertical="center" wrapText="1"/>
    </xf>
    <xf numFmtId="0" fontId="4" fillId="0" borderId="3" xfId="0" applyFont="1" applyFill="1" applyBorder="1" applyAlignment="1" applyProtection="1">
      <alignment horizontal="center" vertical="center" wrapText="1"/>
    </xf>
    <xf numFmtId="0" fontId="3" fillId="0" borderId="0" xfId="0" applyFont="1" applyFill="1" applyAlignment="1" applyProtection="1">
      <alignment horizontal="center" vertical="center"/>
    </xf>
    <xf numFmtId="0" fontId="4" fillId="2" borderId="4" xfId="0" applyFont="1" applyFill="1" applyBorder="1" applyAlignment="1" applyProtection="1">
      <alignment horizontal="left" vertical="center" wrapText="1"/>
      <protection locked="0"/>
    </xf>
    <xf numFmtId="176" fontId="4" fillId="2" borderId="4" xfId="0" applyNumberFormat="1" applyFont="1" applyFill="1" applyBorder="1" applyAlignment="1" applyProtection="1">
      <alignment horizontal="center" vertical="center" shrinkToFit="1"/>
      <protection locked="0"/>
    </xf>
    <xf numFmtId="38" fontId="4" fillId="2" borderId="4" xfId="2" applyFont="1" applyFill="1" applyBorder="1" applyAlignment="1" applyProtection="1">
      <alignment horizontal="right" vertical="center"/>
      <protection locked="0"/>
    </xf>
    <xf numFmtId="10" fontId="4" fillId="2" borderId="4" xfId="3" applyNumberFormat="1" applyFont="1" applyFill="1" applyBorder="1" applyAlignment="1" applyProtection="1">
      <alignment horizontal="center" vertical="center"/>
      <protection locked="0"/>
    </xf>
    <xf numFmtId="0" fontId="4" fillId="0" borderId="4" xfId="0" applyFont="1" applyFill="1" applyBorder="1" applyAlignment="1" applyProtection="1">
      <alignment horizontal="left" vertical="top" wrapText="1"/>
      <protection locked="0"/>
    </xf>
    <xf numFmtId="0" fontId="4" fillId="0" borderId="4" xfId="0" applyFont="1" applyFill="1" applyBorder="1" applyAlignment="1" applyProtection="1">
      <alignment horizontal="center" vertical="center"/>
      <protection locked="0"/>
    </xf>
    <xf numFmtId="38" fontId="4" fillId="2" borderId="4" xfId="2" applyFont="1" applyFill="1" applyBorder="1" applyAlignment="1" applyProtection="1">
      <alignment vertical="center"/>
      <protection locked="0"/>
    </xf>
    <xf numFmtId="0" fontId="4" fillId="2" borderId="5" xfId="0" applyFont="1" applyFill="1" applyBorder="1" applyAlignment="1" applyProtection="1">
      <alignment horizontal="left" vertical="center" wrapText="1"/>
      <protection locked="0"/>
    </xf>
    <xf numFmtId="0" fontId="4" fillId="2" borderId="6" xfId="0" applyFont="1" applyFill="1" applyBorder="1" applyAlignment="1" applyProtection="1">
      <alignment horizontal="left" vertical="center" wrapText="1"/>
      <protection locked="0"/>
    </xf>
    <xf numFmtId="176" fontId="4" fillId="2" borderId="5" xfId="0" applyNumberFormat="1" applyFont="1" applyFill="1" applyBorder="1" applyAlignment="1" applyProtection="1">
      <alignment horizontal="center" vertical="center" shrinkToFit="1"/>
      <protection locked="0"/>
    </xf>
    <xf numFmtId="176" fontId="4" fillId="2" borderId="6" xfId="0" applyNumberFormat="1" applyFont="1" applyFill="1" applyBorder="1" applyAlignment="1" applyProtection="1">
      <alignment horizontal="center" vertical="center" shrinkToFit="1"/>
      <protection locked="0"/>
    </xf>
    <xf numFmtId="38" fontId="4" fillId="2" borderId="5" xfId="2" applyFont="1" applyFill="1" applyBorder="1" applyAlignment="1" applyProtection="1">
      <alignment horizontal="right" vertical="center"/>
      <protection locked="0"/>
    </xf>
    <xf numFmtId="38" fontId="4" fillId="2" borderId="6" xfId="2" applyFont="1" applyFill="1" applyBorder="1" applyAlignment="1" applyProtection="1">
      <alignment horizontal="right" vertical="center"/>
      <protection locked="0"/>
    </xf>
    <xf numFmtId="10" fontId="4" fillId="2" borderId="5" xfId="3" applyNumberFormat="1" applyFont="1" applyFill="1" applyBorder="1" applyAlignment="1" applyProtection="1">
      <alignment horizontal="center" vertical="center"/>
      <protection locked="0"/>
    </xf>
    <xf numFmtId="10" fontId="4" fillId="2" borderId="6" xfId="3" applyNumberFormat="1" applyFont="1" applyFill="1" applyBorder="1" applyAlignment="1" applyProtection="1">
      <alignment horizontal="center" vertical="center"/>
      <protection locked="0"/>
    </xf>
    <xf numFmtId="0" fontId="4" fillId="0" borderId="5" xfId="0" applyFont="1" applyFill="1" applyBorder="1" applyAlignment="1" applyProtection="1">
      <alignment horizontal="left" vertical="top" wrapText="1"/>
      <protection locked="0"/>
    </xf>
    <xf numFmtId="0" fontId="4" fillId="0" borderId="6" xfId="0" applyFont="1" applyFill="1" applyBorder="1" applyAlignment="1" applyProtection="1">
      <alignment horizontal="left" vertical="top" wrapText="1"/>
      <protection locked="0"/>
    </xf>
  </cellXfs>
  <cellStyles count="4">
    <cellStyle name="パーセント" xfId="3" builtinId="5"/>
    <cellStyle name="桁区切り" xfId="2" builtinId="6"/>
    <cellStyle name="標準" xfId="0" builtinId="0"/>
    <cellStyle name="標準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L8"/>
  <sheetViews>
    <sheetView tabSelected="1" view="pageBreakPreview" zoomScale="70" zoomScaleNormal="70" zoomScaleSheetLayoutView="70" workbookViewId="0">
      <pane xSplit="1" ySplit="4" topLeftCell="B5" activePane="bottomRight" state="frozen"/>
      <selection sqref="A1:XFD1048576"/>
      <selection pane="topRight" sqref="A1:XFD1048576"/>
      <selection pane="bottomLeft" sqref="A1:XFD1048576"/>
      <selection pane="bottomRight" activeCell="I5" sqref="I5"/>
    </sheetView>
  </sheetViews>
  <sheetFormatPr defaultRowHeight="13.5" x14ac:dyDescent="0.15"/>
  <cols>
    <col min="1" max="1" width="25.625" style="1" customWidth="1"/>
    <col min="2" max="2" width="30.625" style="1" customWidth="1"/>
    <col min="3" max="3" width="15.625" style="1" customWidth="1"/>
    <col min="4" max="4" width="25.625" style="1" customWidth="1"/>
    <col min="5" max="5" width="20.625" style="1" customWidth="1"/>
    <col min="6" max="7" width="14.625" style="1" customWidth="1"/>
    <col min="8" max="8" width="8.625" style="1" customWidth="1"/>
    <col min="9" max="9" width="60.625" style="1" customWidth="1"/>
    <col min="10" max="12" width="14.625" style="1" customWidth="1"/>
    <col min="13" max="16384" width="9" style="1"/>
  </cols>
  <sheetData>
    <row r="1" spans="1:12" ht="30" customHeight="1" x14ac:dyDescent="0.15">
      <c r="A1" s="8" t="s">
        <v>0</v>
      </c>
      <c r="B1" s="8"/>
      <c r="C1" s="8"/>
      <c r="D1" s="8"/>
      <c r="E1" s="8"/>
      <c r="F1" s="8"/>
      <c r="G1" s="8"/>
      <c r="H1" s="8"/>
      <c r="I1" s="8"/>
      <c r="J1" s="8"/>
      <c r="K1" s="8"/>
      <c r="L1" s="8"/>
    </row>
    <row r="2" spans="1:12" x14ac:dyDescent="0.15">
      <c r="B2" s="2"/>
      <c r="G2" s="2"/>
      <c r="H2" s="2"/>
    </row>
    <row r="3" spans="1:12" ht="14.25" thickBot="1" x14ac:dyDescent="0.2">
      <c r="B3" s="2"/>
      <c r="G3" s="2"/>
      <c r="H3" s="2"/>
      <c r="L3" s="3" t="s">
        <v>12</v>
      </c>
    </row>
    <row r="4" spans="1:12" ht="60" customHeight="1" x14ac:dyDescent="0.15">
      <c r="A4" s="4" t="s">
        <v>15</v>
      </c>
      <c r="B4" s="5" t="s">
        <v>1</v>
      </c>
      <c r="C4" s="5" t="s">
        <v>2</v>
      </c>
      <c r="D4" s="5" t="s">
        <v>3</v>
      </c>
      <c r="E4" s="5" t="s">
        <v>4</v>
      </c>
      <c r="F4" s="5" t="s">
        <v>5</v>
      </c>
      <c r="G4" s="5" t="s">
        <v>6</v>
      </c>
      <c r="H4" s="5" t="s">
        <v>7</v>
      </c>
      <c r="I4" s="5" t="s">
        <v>8</v>
      </c>
      <c r="J4" s="6" t="s">
        <v>11</v>
      </c>
      <c r="K4" s="6" t="s">
        <v>9</v>
      </c>
      <c r="L4" s="7" t="s">
        <v>10</v>
      </c>
    </row>
    <row r="5" spans="1:12" ht="223.5" customHeight="1" x14ac:dyDescent="0.15">
      <c r="A5" s="9" t="s">
        <v>16</v>
      </c>
      <c r="B5" s="9" t="s">
        <v>17</v>
      </c>
      <c r="C5" s="10">
        <v>43556</v>
      </c>
      <c r="D5" s="9" t="s">
        <v>18</v>
      </c>
      <c r="E5" s="9" t="s">
        <v>19</v>
      </c>
      <c r="F5" s="11">
        <v>20421940</v>
      </c>
      <c r="G5" s="11">
        <v>20421940</v>
      </c>
      <c r="H5" s="12">
        <v>1</v>
      </c>
      <c r="I5" s="13" t="s">
        <v>20</v>
      </c>
      <c r="J5" s="14" t="s">
        <v>21</v>
      </c>
      <c r="K5" s="14"/>
      <c r="L5" s="13"/>
    </row>
    <row r="6" spans="1:12" ht="57" customHeight="1" x14ac:dyDescent="0.15">
      <c r="A6" s="9" t="s">
        <v>22</v>
      </c>
      <c r="B6" s="9" t="s">
        <v>17</v>
      </c>
      <c r="C6" s="10">
        <v>43556</v>
      </c>
      <c r="D6" s="9" t="s">
        <v>23</v>
      </c>
      <c r="E6" s="9" t="s">
        <v>19</v>
      </c>
      <c r="F6" s="11">
        <v>4665600</v>
      </c>
      <c r="G6" s="11">
        <v>4665600</v>
      </c>
      <c r="H6" s="12">
        <v>1</v>
      </c>
      <c r="I6" s="13" t="s">
        <v>24</v>
      </c>
      <c r="J6" s="14" t="s">
        <v>21</v>
      </c>
      <c r="K6" s="14"/>
      <c r="L6" s="13"/>
    </row>
    <row r="7" spans="1:12" ht="79.5" customHeight="1" x14ac:dyDescent="0.15">
      <c r="A7" s="9" t="s">
        <v>25</v>
      </c>
      <c r="B7" s="9" t="s">
        <v>17</v>
      </c>
      <c r="C7" s="10">
        <v>43647</v>
      </c>
      <c r="D7" s="9" t="s">
        <v>26</v>
      </c>
      <c r="E7" s="9" t="s">
        <v>19</v>
      </c>
      <c r="F7" s="11">
        <v>7581600</v>
      </c>
      <c r="G7" s="11">
        <v>7581600</v>
      </c>
      <c r="H7" s="12">
        <f>IF(F7="－","－",G7/F7)</f>
        <v>1</v>
      </c>
      <c r="I7" s="13" t="s">
        <v>27</v>
      </c>
      <c r="J7" s="14" t="s">
        <v>21</v>
      </c>
      <c r="K7" s="14"/>
      <c r="L7" s="13" t="s">
        <v>28</v>
      </c>
    </row>
    <row r="8" spans="1:12" ht="54.75" customHeight="1" x14ac:dyDescent="0.15">
      <c r="A8" s="9" t="s">
        <v>29</v>
      </c>
      <c r="B8" s="9" t="s">
        <v>17</v>
      </c>
      <c r="C8" s="10">
        <v>43647</v>
      </c>
      <c r="D8" s="9" t="s">
        <v>30</v>
      </c>
      <c r="E8" s="9" t="s">
        <v>19</v>
      </c>
      <c r="F8" s="11">
        <v>7581600</v>
      </c>
      <c r="G8" s="11">
        <v>7581600</v>
      </c>
      <c r="H8" s="12">
        <f>IF(F8="－","－",G8/F8)</f>
        <v>1</v>
      </c>
      <c r="I8" s="13" t="s">
        <v>31</v>
      </c>
      <c r="J8" s="14" t="s">
        <v>21</v>
      </c>
      <c r="K8" s="14"/>
      <c r="L8" s="13" t="s">
        <v>28</v>
      </c>
    </row>
  </sheetData>
  <sheetProtection password="CC6F" sheet="1" objects="1" scenarios="1"/>
  <autoFilter ref="A4:L4"/>
  <mergeCells count="1">
    <mergeCell ref="A1:L1"/>
  </mergeCells>
  <phoneticPr fontId="1"/>
  <dataValidations count="2">
    <dataValidation type="list" allowBlank="1" showInputMessage="1" showErrorMessage="1" sqref="J5:J8">
      <formula1>"イ（イ）,イ（ロ）,イ（ハ）,イ（ニ）,ロ,ハ,ニ（イ）,ニ（ロ）,ニ（ハ）,ニ（ニ）,ニ（ホ）,ニ（ヘ）"</formula1>
    </dataValidation>
    <dataValidation type="list" allowBlank="1" showInputMessage="1" showErrorMessage="1" sqref="K5:K8">
      <formula1>"－,平成30年度,平成31年度,平成32年度,平成33年度,平成34年度,平成35年度"</formula1>
    </dataValidation>
  </dataValidations>
  <printOptions horizontalCentered="1"/>
  <pageMargins left="0.51181102362204722" right="0.31496062992125984" top="0.55118110236220474" bottom="0.35433070866141736" header="0.31496062992125984" footer="0.31496062992125984"/>
  <pageSetup paperSize="9" scale="54"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K7"/>
  <sheetViews>
    <sheetView view="pageBreakPreview" zoomScale="60" zoomScaleNormal="85" workbookViewId="0">
      <pane xSplit="1" ySplit="4" topLeftCell="B5" activePane="bottomRight" state="frozen"/>
      <selection sqref="A1:XFD1048576"/>
      <selection pane="topRight" sqref="A1:XFD1048576"/>
      <selection pane="bottomLeft" sqref="A1:XFD1048576"/>
      <selection pane="bottomRight" activeCell="H7" sqref="H7"/>
    </sheetView>
  </sheetViews>
  <sheetFormatPr defaultRowHeight="13.5" x14ac:dyDescent="0.15"/>
  <cols>
    <col min="1" max="1" width="25.625" style="1" customWidth="1"/>
    <col min="2" max="2" width="30.625" style="1" customWidth="1"/>
    <col min="3" max="3" width="15.625" style="1" customWidth="1"/>
    <col min="4" max="4" width="25.625" style="1" customWidth="1"/>
    <col min="5" max="5" width="20.625" style="1" customWidth="1"/>
    <col min="6" max="7" width="14.625" style="1" customWidth="1"/>
    <col min="8" max="8" width="10.625" style="1" customWidth="1"/>
    <col min="9" max="9" width="55.625" style="1" customWidth="1"/>
    <col min="10" max="11" width="14.625" style="1" customWidth="1"/>
    <col min="12" max="16384" width="9" style="1"/>
  </cols>
  <sheetData>
    <row r="1" spans="1:11" ht="30" customHeight="1" x14ac:dyDescent="0.15">
      <c r="A1" s="8" t="s">
        <v>13</v>
      </c>
      <c r="B1" s="8"/>
      <c r="C1" s="8"/>
      <c r="D1" s="8"/>
      <c r="E1" s="8"/>
      <c r="F1" s="8"/>
      <c r="G1" s="8"/>
      <c r="H1" s="8"/>
      <c r="I1" s="8"/>
      <c r="J1" s="8"/>
      <c r="K1" s="8"/>
    </row>
    <row r="2" spans="1:11" x14ac:dyDescent="0.15">
      <c r="B2" s="2"/>
      <c r="G2" s="2"/>
      <c r="H2" s="2"/>
    </row>
    <row r="3" spans="1:11" ht="14.25" thickBot="1" x14ac:dyDescent="0.2">
      <c r="B3" s="2"/>
      <c r="G3" s="2"/>
      <c r="H3" s="2"/>
      <c r="K3" s="3" t="s">
        <v>12</v>
      </c>
    </row>
    <row r="4" spans="1:11" ht="60" customHeight="1" x14ac:dyDescent="0.15">
      <c r="A4" s="4" t="s">
        <v>15</v>
      </c>
      <c r="B4" s="5" t="s">
        <v>1</v>
      </c>
      <c r="C4" s="5" t="s">
        <v>2</v>
      </c>
      <c r="D4" s="5" t="s">
        <v>3</v>
      </c>
      <c r="E4" s="5" t="s">
        <v>4</v>
      </c>
      <c r="F4" s="5" t="s">
        <v>5</v>
      </c>
      <c r="G4" s="5" t="s">
        <v>6</v>
      </c>
      <c r="H4" s="5" t="s">
        <v>7</v>
      </c>
      <c r="I4" s="5" t="s">
        <v>14</v>
      </c>
      <c r="J4" s="6" t="s">
        <v>9</v>
      </c>
      <c r="K4" s="7" t="s">
        <v>10</v>
      </c>
    </row>
    <row r="5" spans="1:11" ht="409.5" customHeight="1" x14ac:dyDescent="0.15">
      <c r="A5" s="16" t="s">
        <v>32</v>
      </c>
      <c r="B5" s="16" t="s">
        <v>17</v>
      </c>
      <c r="C5" s="18">
        <v>43658</v>
      </c>
      <c r="D5" s="16" t="s">
        <v>33</v>
      </c>
      <c r="E5" s="16" t="s">
        <v>19</v>
      </c>
      <c r="F5" s="20">
        <v>52937500</v>
      </c>
      <c r="G5" s="20">
        <v>52937500</v>
      </c>
      <c r="H5" s="22">
        <f t="shared" ref="H5:H7" si="0">IF(F5="－","－",G5/F5)</f>
        <v>1</v>
      </c>
      <c r="I5" s="24" t="s">
        <v>34</v>
      </c>
      <c r="J5" s="14"/>
      <c r="K5" s="13"/>
    </row>
    <row r="6" spans="1:11" ht="273" customHeight="1" x14ac:dyDescent="0.15">
      <c r="A6" s="17"/>
      <c r="B6" s="17"/>
      <c r="C6" s="19"/>
      <c r="D6" s="17"/>
      <c r="E6" s="17"/>
      <c r="F6" s="21"/>
      <c r="G6" s="21"/>
      <c r="H6" s="23"/>
      <c r="I6" s="25"/>
      <c r="J6" s="14"/>
      <c r="K6" s="13"/>
    </row>
    <row r="7" spans="1:11" ht="350.25" customHeight="1" x14ac:dyDescent="0.15">
      <c r="A7" s="9" t="s">
        <v>35</v>
      </c>
      <c r="B7" s="9" t="s">
        <v>17</v>
      </c>
      <c r="C7" s="10">
        <v>43903</v>
      </c>
      <c r="D7" s="9" t="s">
        <v>36</v>
      </c>
      <c r="E7" s="9" t="s">
        <v>19</v>
      </c>
      <c r="F7" s="15">
        <v>9272434</v>
      </c>
      <c r="G7" s="11">
        <v>9272434</v>
      </c>
      <c r="H7" s="12">
        <f t="shared" si="0"/>
        <v>1</v>
      </c>
      <c r="I7" s="13" t="s">
        <v>37</v>
      </c>
      <c r="J7" s="14"/>
      <c r="K7" s="13"/>
    </row>
  </sheetData>
  <sheetProtection password="CC6F" sheet="1" objects="1" scenarios="1"/>
  <mergeCells count="10">
    <mergeCell ref="A1:K1"/>
    <mergeCell ref="A5:A6"/>
    <mergeCell ref="B5:B6"/>
    <mergeCell ref="C5:C6"/>
    <mergeCell ref="D5:D6"/>
    <mergeCell ref="E5:E6"/>
    <mergeCell ref="F5:F6"/>
    <mergeCell ref="G5:G6"/>
    <mergeCell ref="H5:H6"/>
    <mergeCell ref="I5:I6"/>
  </mergeCells>
  <phoneticPr fontId="1"/>
  <dataValidations count="1">
    <dataValidation type="list" allowBlank="1" showInputMessage="1" showErrorMessage="1" sqref="J5:J7">
      <formula1>"－,平成30年度,平成31年度,平成32年度,平成33年度,平成34年度,平成35年度"</formula1>
    </dataValidation>
  </dataValidations>
  <printOptions horizontalCentered="1"/>
  <pageMargins left="0.51181102362204722" right="0.31496062992125984" top="0.55118110236220474" bottom="0.35433070866141736" header="0.31496062992125984" footer="0.31496062992125984"/>
  <pageSetup paperSize="9" scale="5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競争性のない随意契約によらざるを得ないもの</vt:lpstr>
      <vt:lpstr>緊急の必要により競争に付することができないもの</vt:lpstr>
      <vt:lpstr>競争性のない随意契約によらざるを得ないもの!Print_Titles</vt:lpstr>
      <vt:lpstr>緊急の必要により競争に付することができないもの!Print_Titles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2015-01-05T10:10:56Z</dcterms:created>
  <dcterms:modified xsi:type="dcterms:W3CDTF">2020-07-28T09:32:14Z</dcterms:modified>
</cp:coreProperties>
</file>