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1" activeTab="1"/>
  </bookViews>
  <sheets>
    <sheet name="競争性のない随意契約によらざるを得ないもの" sheetId="1" r:id="rId1"/>
    <sheet name="競争に付することが不利と認められるもの" sheetId="3" r:id="rId2"/>
  </sheets>
  <definedNames>
    <definedName name="_xlnm._FilterDatabase" localSheetId="0" hidden="1">競争性のない随意契約によらざるを得ないもの!$A$4:$L$4</definedName>
    <definedName name="_xlnm.Print_Titles" localSheetId="1">競争に付することが不利と認められるもの!$3:$4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9" i="1" l="1"/>
  <c r="H8" i="1"/>
  <c r="H7" i="1"/>
  <c r="H6" i="1"/>
  <c r="H5" i="1"/>
</calcChain>
</file>

<file path=xl/sharedStrings.xml><?xml version="1.0" encoding="utf-8"?>
<sst xmlns="http://schemas.openxmlformats.org/spreadsheetml/2006/main" count="65" uniqueCount="45">
  <si>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</si>
  <si>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</si>
  <si>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</si>
  <si>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</si>
  <si>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</si>
  <si>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</si>
  <si>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</si>
  <si>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</si>
  <si>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</si>
  <si>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</si>
  <si>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</si>
  <si>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</si>
  <si>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</si>
  <si>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</si>
  <si>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</si>
  <si>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</si>
  <si>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新島・神津島・三宅島航空気象観測所観測業務請負</t>
    <rPh sb="0" eb="2">
      <t>ニイジマ</t>
    </rPh>
    <rPh sb="3" eb="6">
      <t>コウヅシマ</t>
    </rPh>
    <rPh sb="7" eb="9">
      <t>ミヤケ</t>
    </rPh>
    <rPh sb="9" eb="10">
      <t>ジマ</t>
    </rPh>
    <rPh sb="10" eb="12">
      <t>コウクウ</t>
    </rPh>
    <rPh sb="12" eb="14">
      <t>キショウ</t>
    </rPh>
    <rPh sb="14" eb="16">
      <t>カンソク</t>
    </rPh>
    <rPh sb="16" eb="17">
      <t>ショ</t>
    </rPh>
    <rPh sb="17" eb="19">
      <t>カンソク</t>
    </rPh>
    <rPh sb="19" eb="21">
      <t>ギョウム</t>
    </rPh>
    <rPh sb="21" eb="23">
      <t>ウケオイ</t>
    </rPh>
    <phoneticPr fontId="9"/>
  </si>
  <si>
    <t>支出負担行為担当官
東京管区気象台長　眞鍋　輝子
東京都千代田区大手町１-３-４</t>
    <rPh sb="0" eb="2">
      <t>シシュツ</t>
    </rPh>
    <rPh sb="2" eb="4">
      <t>フタン</t>
    </rPh>
    <rPh sb="4" eb="6">
      <t>コウイ</t>
    </rPh>
    <rPh sb="6" eb="8">
      <t>タントウ</t>
    </rPh>
    <rPh sb="8" eb="9">
      <t>カン</t>
    </rPh>
    <rPh sb="10" eb="12">
      <t>トウキョウ</t>
    </rPh>
    <rPh sb="12" eb="14">
      <t>カンク</t>
    </rPh>
    <rPh sb="14" eb="17">
      <t>キショウダイ</t>
    </rPh>
    <rPh sb="17" eb="18">
      <t>チョウ</t>
    </rPh>
    <rPh sb="19" eb="21">
      <t>マナベ</t>
    </rPh>
    <rPh sb="22" eb="24">
      <t>テルコ</t>
    </rPh>
    <rPh sb="25" eb="28">
      <t>トウキョウト</t>
    </rPh>
    <rPh sb="28" eb="32">
      <t>チヨダク</t>
    </rPh>
    <rPh sb="32" eb="35">
      <t>オオテマチ</t>
    </rPh>
    <phoneticPr fontId="9"/>
  </si>
  <si>
    <t>東京都港湾局長
東京都新宿区西新宿２－８－１</t>
    <rPh sb="0" eb="3">
      <t>トウキョウト</t>
    </rPh>
    <rPh sb="3" eb="5">
      <t>コウワン</t>
    </rPh>
    <rPh sb="5" eb="7">
      <t>キョクチョウ</t>
    </rPh>
    <rPh sb="8" eb="11">
      <t>トウキョウト</t>
    </rPh>
    <rPh sb="11" eb="13">
      <t>シンジュク</t>
    </rPh>
    <rPh sb="13" eb="14">
      <t>ク</t>
    </rPh>
    <rPh sb="14" eb="15">
      <t>ニシ</t>
    </rPh>
    <rPh sb="15" eb="17">
      <t>シンジュク</t>
    </rPh>
    <phoneticPr fontId="9"/>
  </si>
  <si>
    <t>会計法２９条の３第４項</t>
    <rPh sb="0" eb="3">
      <t>カイケイホウ</t>
    </rPh>
    <rPh sb="5" eb="6">
      <t>ジョウ</t>
    </rPh>
    <rPh sb="8" eb="9">
      <t>ダイ</t>
    </rPh>
    <rPh sb="10" eb="11">
      <t>コウ</t>
    </rPh>
    <phoneticPr fontId="9"/>
  </si>
  <si>
    <t>東京都との間で締結している航空気象観測所業務の実施に関する協定に基づき、観測業務の委託を行うものである（航空機の運航の安全を図るため、空港の運用管理を行っている東京都に委託を行うもの）。</t>
    <rPh sb="0" eb="2">
      <t>トウキョウ</t>
    </rPh>
    <phoneticPr fontId="9"/>
  </si>
  <si>
    <t>イ（ニ）</t>
  </si>
  <si>
    <t>佐渡航空気象観測所観測業務請負</t>
    <rPh sb="0" eb="2">
      <t>サド</t>
    </rPh>
    <rPh sb="2" eb="4">
      <t>コウクウ</t>
    </rPh>
    <rPh sb="4" eb="6">
      <t>キショウ</t>
    </rPh>
    <rPh sb="6" eb="8">
      <t>カンソク</t>
    </rPh>
    <rPh sb="8" eb="9">
      <t>ショ</t>
    </rPh>
    <rPh sb="9" eb="11">
      <t>カンソク</t>
    </rPh>
    <rPh sb="11" eb="13">
      <t>ギョウム</t>
    </rPh>
    <rPh sb="13" eb="15">
      <t>ウケオイ</t>
    </rPh>
    <phoneticPr fontId="9"/>
  </si>
  <si>
    <t>新潟県知事
新潟県新潟市中央区新光町４－１</t>
    <rPh sb="0" eb="2">
      <t>ニイガタ</t>
    </rPh>
    <rPh sb="2" eb="5">
      <t>ケンチジ</t>
    </rPh>
    <rPh sb="6" eb="9">
      <t>ニイガタケン</t>
    </rPh>
    <rPh sb="9" eb="12">
      <t>ニイガタシ</t>
    </rPh>
    <rPh sb="12" eb="15">
      <t>チュウオウク</t>
    </rPh>
    <rPh sb="15" eb="16">
      <t>シン</t>
    </rPh>
    <rPh sb="16" eb="17">
      <t>ヒカリ</t>
    </rPh>
    <rPh sb="17" eb="18">
      <t>マチ</t>
    </rPh>
    <phoneticPr fontId="9"/>
  </si>
  <si>
    <t>新潟県知事との間で締結している航空気象観測所業務の実施に関する協定に基づき、観測業務の委託を行うものである（航空機の運航の安全を図るため、空港の運用管理を行っている新潟県に委託を行うもの）。</t>
  </si>
  <si>
    <t>福井航空気象観測所観測業務請負</t>
    <rPh sb="0" eb="2">
      <t>フクイ</t>
    </rPh>
    <rPh sb="2" eb="4">
      <t>コウクウ</t>
    </rPh>
    <rPh sb="4" eb="6">
      <t>キショウ</t>
    </rPh>
    <rPh sb="6" eb="8">
      <t>カンソク</t>
    </rPh>
    <rPh sb="8" eb="9">
      <t>ショ</t>
    </rPh>
    <rPh sb="9" eb="11">
      <t>カンソク</t>
    </rPh>
    <rPh sb="11" eb="13">
      <t>ギョウム</t>
    </rPh>
    <rPh sb="13" eb="15">
      <t>ウケオイ</t>
    </rPh>
    <phoneticPr fontId="9"/>
  </si>
  <si>
    <t>福井県知事
福井県福井市大手３－１７－１</t>
    <rPh sb="0" eb="2">
      <t>フクイ</t>
    </rPh>
    <rPh sb="2" eb="5">
      <t>ケンチジ</t>
    </rPh>
    <rPh sb="6" eb="9">
      <t>フクイケン</t>
    </rPh>
    <rPh sb="9" eb="12">
      <t>フクイシ</t>
    </rPh>
    <rPh sb="12" eb="14">
      <t>オオテ</t>
    </rPh>
    <phoneticPr fontId="9"/>
  </si>
  <si>
    <t>福井県知事との間で締結している航空気象観測所業務の実施に関する協定に基づき、観測業務の委託を行うものである（航空機の運航の安全を図るため、空港の運用管理を行っている福井県に委託を行うもの）。</t>
  </si>
  <si>
    <t>料金後納郵便</t>
  </si>
  <si>
    <t>日本郵便㈱
東京都中央区銀座８－２０－２６</t>
    <rPh sb="0" eb="2">
      <t>ニホン</t>
    </rPh>
    <rPh sb="2" eb="4">
      <t>ユウビン</t>
    </rPh>
    <rPh sb="6" eb="9">
      <t>トウキョウト</t>
    </rPh>
    <rPh sb="9" eb="12">
      <t>チュウオウク</t>
    </rPh>
    <rPh sb="12" eb="14">
      <t>ギンザ</t>
    </rPh>
    <phoneticPr fontId="9"/>
  </si>
  <si>
    <t>－</t>
  </si>
  <si>
    <t>郵便法に規定する郵便の送達が可能な事業者は、日本郵便株式会社のみであるため。</t>
  </si>
  <si>
    <t>ニ（ハ）</t>
  </si>
  <si>
    <t>中部航空地方気象台　映像配信設備使用</t>
    <rPh sb="0" eb="2">
      <t>チュウブ</t>
    </rPh>
    <rPh sb="2" eb="4">
      <t>コウクウ</t>
    </rPh>
    <rPh sb="4" eb="6">
      <t>チホウ</t>
    </rPh>
    <rPh sb="6" eb="9">
      <t>キショウダイ</t>
    </rPh>
    <rPh sb="10" eb="12">
      <t>エイゾウ</t>
    </rPh>
    <rPh sb="12" eb="14">
      <t>ハイシン</t>
    </rPh>
    <rPh sb="14" eb="16">
      <t>セツビ</t>
    </rPh>
    <rPh sb="16" eb="18">
      <t>シヨウ</t>
    </rPh>
    <phoneticPr fontId="9"/>
  </si>
  <si>
    <t>中部国際空港（株）
愛知県常滑市セントレア１ー１</t>
    <rPh sb="0" eb="2">
      <t>チュウブ</t>
    </rPh>
    <rPh sb="2" eb="4">
      <t>コクサイ</t>
    </rPh>
    <rPh sb="4" eb="6">
      <t>クウコウ</t>
    </rPh>
    <rPh sb="7" eb="8">
      <t>カブ</t>
    </rPh>
    <rPh sb="10" eb="13">
      <t>アイチケン</t>
    </rPh>
    <rPh sb="13" eb="16">
      <t>トコナメシ</t>
    </rPh>
    <phoneticPr fontId="9"/>
  </si>
  <si>
    <t>会計法２９条の３第４項</t>
  </si>
  <si>
    <t>空港ターミナルビルにより観測室からの視程が一部困難となるため、中部国際空港株式会社が設置した空港内監視カメラの映像の分岐を受けることとしている。当該カメラの映像配信設備は上記会社のみが提供しているため。</t>
  </si>
  <si>
    <t>ニ（ヘ）</t>
  </si>
  <si>
    <t>空港気象ドップラーライダー装置運用支援</t>
    <rPh sb="0" eb="2">
      <t>クウコウ</t>
    </rPh>
    <rPh sb="2" eb="4">
      <t>キショウ</t>
    </rPh>
    <rPh sb="13" eb="15">
      <t>ソウチ</t>
    </rPh>
    <rPh sb="15" eb="17">
      <t>ウンヨウ</t>
    </rPh>
    <rPh sb="17" eb="19">
      <t>シエン</t>
    </rPh>
    <phoneticPr fontId="9"/>
  </si>
  <si>
    <t>支出負担行為担当官
東京管区気象台長　眞鍋　輝子
東京都千代田区大手町１－３－４</t>
    <rPh sb="0" eb="2">
      <t>シシュツ</t>
    </rPh>
    <rPh sb="2" eb="4">
      <t>フタン</t>
    </rPh>
    <rPh sb="4" eb="6">
      <t>コウイ</t>
    </rPh>
    <rPh sb="6" eb="9">
      <t>タントウカン</t>
    </rPh>
    <rPh sb="10" eb="12">
      <t>トウキョウ</t>
    </rPh>
    <rPh sb="25" eb="27">
      <t>トウキョウ</t>
    </rPh>
    <rPh sb="27" eb="28">
      <t>ト</t>
    </rPh>
    <rPh sb="28" eb="32">
      <t>チヨダク</t>
    </rPh>
    <rPh sb="32" eb="35">
      <t>オオテマチ</t>
    </rPh>
    <phoneticPr fontId="10"/>
  </si>
  <si>
    <t>西菱電機（株）
東京都港区芝大門１－１－３０</t>
    <rPh sb="0" eb="1">
      <t>ニシ</t>
    </rPh>
    <rPh sb="1" eb="2">
      <t>ヒシ</t>
    </rPh>
    <rPh sb="2" eb="4">
      <t>デンキ</t>
    </rPh>
    <rPh sb="5" eb="6">
      <t>カブ</t>
    </rPh>
    <rPh sb="8" eb="10">
      <t>トウキョウ</t>
    </rPh>
    <rPh sb="10" eb="11">
      <t>ト</t>
    </rPh>
    <rPh sb="11" eb="13">
      <t>ミナトク</t>
    </rPh>
    <rPh sb="13" eb="14">
      <t>シバ</t>
    </rPh>
    <rPh sb="14" eb="16">
      <t>ダイモン</t>
    </rPh>
    <phoneticPr fontId="9"/>
  </si>
  <si>
    <t>会計法第２９条の３第４項</t>
  </si>
  <si>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</si>
  <si>
    <t>平成35年度</t>
  </si>
  <si>
    <t>機器更新年度から推定しているが実際の更新年度は不明</t>
    <rPh sb="0" eb="2">
      <t>キキ</t>
    </rPh>
    <rPh sb="2" eb="4">
      <t>コウシン</t>
    </rPh>
    <rPh sb="4" eb="6">
      <t>ネンド</t>
    </rPh>
    <rPh sb="8" eb="10">
      <t>スイテイ</t>
    </rPh>
    <rPh sb="15" eb="17">
      <t>ジッサイ</t>
    </rPh>
    <rPh sb="18" eb="20">
      <t>コウシン</t>
    </rPh>
    <rPh sb="20" eb="22">
      <t>ネンド</t>
    </rPh>
    <rPh sb="23" eb="25">
      <t>フメイ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</si>
</sst>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7">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left" vertical="top" wrapText="1"/>
      <protection locked="0"/>
    </xf>
    <xf numFmtId="0" fontId="4" fillId="2" borderId="4" xfId="0"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9"/>
  <sheetViews>
    <sheetView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54.75" customHeight="1" x14ac:dyDescent="0.15">
      <c r="A5" s="9" t="s">
        <v>16</v>
      </c>
      <c r="B5" s="9" t="s">
        <v>17</v>
      </c>
      <c r="C5" s="10">
        <v>43556</v>
      </c>
      <c r="D5" s="9" t="s">
        <v>18</v>
      </c>
      <c r="E5" s="9" t="s">
        <v>19</v>
      </c>
      <c r="F5" s="11">
        <v>14015085</v>
      </c>
      <c r="G5" s="11">
        <v>13983000</v>
      </c>
      <c r="H5" s="12">
        <f t="shared" ref="H5:H9" si="0">IF(F5="－","－",G5/F5)</f>
        <v>0.99771068102690774</v>
      </c>
      <c r="I5" s="13" t="s">
        <v>20</v>
      </c>
      <c r="J5" s="14" t="s">
        <v>21</v>
      </c>
      <c r="K5" s="14"/>
      <c r="L5" s="13"/>
    </row>
    <row r="6" spans="1:12" ht="59.25" customHeight="1" x14ac:dyDescent="0.15">
      <c r="A6" s="9" t="s">
        <v>22</v>
      </c>
      <c r="B6" s="9" t="s">
        <v>17</v>
      </c>
      <c r="C6" s="10">
        <v>43556</v>
      </c>
      <c r="D6" s="9" t="s">
        <v>23</v>
      </c>
      <c r="E6" s="9" t="s">
        <v>19</v>
      </c>
      <c r="F6" s="11">
        <v>1853071</v>
      </c>
      <c r="G6" s="11">
        <v>977000</v>
      </c>
      <c r="H6" s="12">
        <f t="shared" si="0"/>
        <v>0.52723290149163204</v>
      </c>
      <c r="I6" s="13" t="s">
        <v>24</v>
      </c>
      <c r="J6" s="14" t="s">
        <v>21</v>
      </c>
      <c r="K6" s="14"/>
      <c r="L6" s="13"/>
    </row>
    <row r="7" spans="1:12" ht="54" x14ac:dyDescent="0.15">
      <c r="A7" s="9" t="s">
        <v>25</v>
      </c>
      <c r="B7" s="9" t="s">
        <v>17</v>
      </c>
      <c r="C7" s="10">
        <v>43556</v>
      </c>
      <c r="D7" s="9" t="s">
        <v>26</v>
      </c>
      <c r="E7" s="9" t="s">
        <v>19</v>
      </c>
      <c r="F7" s="11">
        <v>4250041</v>
      </c>
      <c r="G7" s="11">
        <v>3389000</v>
      </c>
      <c r="H7" s="12">
        <f t="shared" si="0"/>
        <v>0.79740407210189268</v>
      </c>
      <c r="I7" s="13" t="s">
        <v>27</v>
      </c>
      <c r="J7" s="14" t="s">
        <v>21</v>
      </c>
      <c r="K7" s="14"/>
      <c r="L7" s="13"/>
    </row>
    <row r="8" spans="1:12" ht="50.25" customHeight="1" x14ac:dyDescent="0.15">
      <c r="A8" s="9" t="s">
        <v>28</v>
      </c>
      <c r="B8" s="9" t="s">
        <v>17</v>
      </c>
      <c r="C8" s="10">
        <v>43556</v>
      </c>
      <c r="D8" s="9" t="s">
        <v>29</v>
      </c>
      <c r="E8" s="9" t="s">
        <v>19</v>
      </c>
      <c r="F8" s="11" t="s">
        <v>30</v>
      </c>
      <c r="G8" s="11">
        <v>2919804</v>
      </c>
      <c r="H8" s="12" t="str">
        <f t="shared" si="0"/>
        <v>－</v>
      </c>
      <c r="I8" s="13" t="s">
        <v>31</v>
      </c>
      <c r="J8" s="14" t="s">
        <v>32</v>
      </c>
      <c r="K8" s="14"/>
      <c r="L8" s="13"/>
    </row>
    <row r="9" spans="1:12" ht="66" customHeight="1" x14ac:dyDescent="0.15">
      <c r="A9" s="9" t="s">
        <v>33</v>
      </c>
      <c r="B9" s="9" t="s">
        <v>17</v>
      </c>
      <c r="C9" s="10">
        <v>43556</v>
      </c>
      <c r="D9" s="9" t="s">
        <v>34</v>
      </c>
      <c r="E9" s="9" t="s">
        <v>35</v>
      </c>
      <c r="F9" s="11">
        <v>1164840</v>
      </c>
      <c r="G9" s="11">
        <v>1164840</v>
      </c>
      <c r="H9" s="12">
        <f t="shared" si="0"/>
        <v>1</v>
      </c>
      <c r="I9" s="13" t="s">
        <v>36</v>
      </c>
      <c r="J9" s="14" t="s">
        <v>37</v>
      </c>
      <c r="K9" s="14"/>
      <c r="L9" s="13"/>
    </row>
  </sheetData>
  <sheetProtection password="CC6F" sheet="1" objects="1" scenarios="1"/>
  <autoFilter ref="A4:L4"/>
  <mergeCells count="1">
    <mergeCell ref="A1:L1"/>
  </mergeCells>
  <phoneticPr fontId="1"/>
  <dataValidations count="2">
    <dataValidation type="list" allowBlank="1" showInputMessage="1" showErrorMessage="1" sqref="J5:J9">
      <formula1>"イ（イ）,イ（ロ）,イ（ハ）,イ（ニ）,ロ,ハ,ニ（イ）,ニ（ロ）,ニ（ハ）,ニ（ニ）,ニ（ホ）,ニ（ヘ）"</formula1>
    </dataValidation>
    <dataValidation type="list" allowBlank="1" showInputMessage="1" showErrorMessage="1" sqref="K5:K9">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99" customHeight="1" x14ac:dyDescent="0.15">
      <c r="A5" s="9" t="s">
        <v>38</v>
      </c>
      <c r="B5" s="9" t="s">
        <v>39</v>
      </c>
      <c r="C5" s="10">
        <v>43556</v>
      </c>
      <c r="D5" s="9" t="s">
        <v>40</v>
      </c>
      <c r="E5" s="9" t="s">
        <v>41</v>
      </c>
      <c r="F5" s="11">
        <v>31158000</v>
      </c>
      <c r="G5" s="11">
        <v>31158000</v>
      </c>
      <c r="H5" s="12">
        <v>1</v>
      </c>
      <c r="I5" s="15" t="s">
        <v>42</v>
      </c>
      <c r="J5" s="16" t="s">
        <v>43</v>
      </c>
      <c r="K5" s="15" t="s">
        <v>44</v>
      </c>
    </row>
  </sheetData>
  <sheetProtection password="CC6F" sheet="1" objects="1" scenarios="1"/>
  <mergeCells count="1">
    <mergeCell ref="A1:K1"/>
  </mergeCells>
  <phoneticPr fontId="2"/>
  <dataValidations count="1">
    <dataValidation type="list" allowBlank="1" showInputMessage="1" showErrorMessage="1" sqref="J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2020-07-28T09:46:53Z</dcterms:modified>
</cp:coreProperties>
</file>