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1" activeTab="1"/>
  </bookViews>
  <sheets>
    <sheet name="競争性のない随意契約によらざるを得ないもの" sheetId="1" r:id="rId1"/>
    <sheet name="競争に付することが不利と認められるもの" sheetId="3" r:id="rId2"/>
  </sheets>
  <definedNames>
    <definedName name="_xlnm._FilterDatabase" localSheetId="0" hidden="1">競争性のない随意契約によらざるを得ないもの!$A$4:$L$4</definedName>
    <definedName name="_xlnm.Print_Titles" localSheetId="1">競争に付することが不利と認められるもの!$3:$4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8" i="3" l="1"/>
  <c r="H7" i="3"/>
  <c r="H6" i="3"/>
  <c r="H5" i="3"/>
  <c r="H18" i="1"/>
  <c r="H17" i="1"/>
  <c r="H16" i="1"/>
  <c r="H15" i="1"/>
  <c r="H14" i="1"/>
  <c r="H13" i="1"/>
  <c r="H12" i="1"/>
  <c r="H11" i="1"/>
  <c r="H10" i="1"/>
  <c r="H9" i="1"/>
  <c r="H8" i="1"/>
  <c r="H7" i="1"/>
  <c r="H6" i="1"/>
  <c r="H5" i="1"/>
</calcChain>
</file>

<file path=xl/sharedStrings.xml><?xml version="1.0" encoding="utf-8"?>
<sst xmlns="http://schemas.openxmlformats.org/spreadsheetml/2006/main" count="131" uniqueCount="56">
  <si>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</si>
  <si>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</si>
  <si>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</si>
  <si>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</si>
  <si>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</si>
  <si>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</si>
  <si>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</si>
  <si>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</si>
  <si>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</si>
  <si>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</si>
  <si>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</si>
  <si>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</si>
  <si>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</si>
  <si>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</si>
  <si>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</si>
  <si>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</si>
  <si>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公務員宿舎賃貸借（姫路）</t>
  </si>
  <si>
    <t>支出負担行為担当官
第五管区海上保安本部長　後藤　浩平
兵庫県神戸市中央区波止場町１－１</t>
    <rPh sb="22" eb="24">
      <t>ゴトウ</t>
    </rPh>
    <rPh sb="25" eb="27">
      <t>コウヘイ</t>
    </rPh>
    <phoneticPr fontId="9"/>
  </si>
  <si>
    <t>藤井不動産　藤井康生
兵庫県姫路市飾磨区玉地１－９８</t>
  </si>
  <si>
    <t>会計法第２９条の３第４項</t>
  </si>
  <si>
    <t>当該場所でなければ行政事務を行うことが不可能であることから場所が限定され、供給者が一に特定される賃貸借契約であるため。</t>
  </si>
  <si>
    <t>ロ</t>
  </si>
  <si>
    <t>公務員宿舎賃貸借（美波）</t>
  </si>
  <si>
    <t>日和佐不動産（株）徳島店
徳島県海部郡美波町奥河内字寺前１９８－４</t>
  </si>
  <si>
    <t>関西空港海上保安航空基地敷地借料</t>
  </si>
  <si>
    <t>関西エアポート（株）
大阪府大阪市西区西本町１－４－１</t>
  </si>
  <si>
    <t>関西空港海上保安航空基地分庁舎敷地借料</t>
  </si>
  <si>
    <t>庁舎地敷地借料（泉佐野）</t>
  </si>
  <si>
    <t>大阪府
大阪府泉大津市なぎさ町６－１</t>
  </si>
  <si>
    <t>訓練用敷地借料</t>
  </si>
  <si>
    <t>浮標基地敷地借料</t>
  </si>
  <si>
    <t>大阪市
大阪府大阪市北区中ノ島１－３－２０</t>
  </si>
  <si>
    <t>浮標基地クレーン及び船着場借料</t>
  </si>
  <si>
    <t>大阪市
大阪府大阪市中之島１－３－２０</t>
  </si>
  <si>
    <t>和歌山海上保安部敷地借料</t>
  </si>
  <si>
    <t>和歌山県
和歌山県和歌山市築港６－２２</t>
  </si>
  <si>
    <t>高知港湾合同庁舎敷地借料</t>
  </si>
  <si>
    <t>高知県
高知県高知市丸ノ内１－２－２０</t>
  </si>
  <si>
    <t>神戸大型巡視船陸上施設用地借料</t>
  </si>
  <si>
    <t>神戸市
兵庫県神戸市中央区加納町６－５－１</t>
  </si>
  <si>
    <t>ＨＯＩＳＴ　ＣＡＲＴＲＩＤＧＥ　ＴＥＳＴほか３点買入</t>
  </si>
  <si>
    <t>エアバス・ヘリコプターズ・ジャパン株式会社　官庁営業部
東京都港区六本木６丁目１０－１六本木ヒルズ森タワー</t>
  </si>
  <si>
    <t>行政目的を達成するために不可欠な特定の情報について当該情報を提供することが可能な者から提供を受けるもの</t>
  </si>
  <si>
    <t>ニ（ヘ）</t>
  </si>
  <si>
    <t>排ガス管用伸縮継手製造買入</t>
  </si>
  <si>
    <t>三井造船特機エンジニアリング（株）
岡山県玉野市玉３－１－１</t>
  </si>
  <si>
    <t>ゴムシート買入</t>
  </si>
  <si>
    <t>株式会社ディースクエア
東京都港区赤坂２－１６－６　ＢＩＺＭＡＲＫＳ赤坂１階</t>
  </si>
  <si>
    <t>ディーゼルエンジン（ＭＴＵ２０Ｖ１１６３ＴＢ９３型）陸上運転・塗装・防錆措置</t>
  </si>
  <si>
    <t>支出負担行為担当官　
第五管区海上保安本部長　後藤　浩平
兵庫県神戸市中央区波止場町１－１</t>
    <rPh sb="23" eb="25">
      <t>ゴトウ</t>
    </rPh>
    <rPh sb="26" eb="28">
      <t>コウヘイ</t>
    </rPh>
    <phoneticPr fontId="9"/>
  </si>
  <si>
    <t>サノヤス造船（株）
大阪府大阪市西成区南津守５－１３－３７</t>
    <rPh sb="7" eb="8">
      <t>カブ</t>
    </rPh>
    <rPh sb="10" eb="13">
      <t>オオサカフ</t>
    </rPh>
    <phoneticPr fontId="9"/>
  </si>
  <si>
    <t>本件対象主機関は、技術審査の承認を受けた業者にて整備を実施し適正に保管しているものであり、同主機関を防錆解除のためだけに他社工場に移動させることは、経済的・時間的にも不利である。
また、整備から搭載後の海上運転立会（作動調整）までは一連のものであり、整備の一貫性を確保し責任の明確化を図るため。</t>
  </si>
  <si>
    <t>＊ディーゼルエンジン（ＭＴＵ１６Ｖ３９６ＴＢ９４型）防錆解除・運搬・海上運転立会</t>
  </si>
  <si>
    <t>＊ディーゼルエンジン（ＭＴＵ１６Ｖ５９５ＴＥ９０型）防錆解除・運搬・海上運転立会</t>
  </si>
  <si>
    <t>＊ディーゼルエンジン（ＭＴＵ１２Ｖ２０００Ｍ８４型）防錆解除・運搬・海上運転立会</t>
  </si>
  <si>
    <t>富永物産（株）
東京都中央区日本橋本町３－６－２　小津本館ビル１０Ｆ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</si>
</sst>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游ゴシック"/>
      <family val="3"/>
      <charset val="128"/>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8"/>
  <sheetViews>
    <sheetView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E6" sqref="E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67.5" x14ac:dyDescent="0.15">
      <c r="A5" s="9" t="s">
        <v>16</v>
      </c>
      <c r="B5" s="9" t="s">
        <v>17</v>
      </c>
      <c r="C5" s="10">
        <v>43556</v>
      </c>
      <c r="D5" s="9" t="s">
        <v>18</v>
      </c>
      <c r="E5" s="9" t="s">
        <v>19</v>
      </c>
      <c r="F5" s="11">
        <v>936000</v>
      </c>
      <c r="G5" s="11">
        <v>936000</v>
      </c>
      <c r="H5" s="12">
        <f t="shared" ref="H5:H18" si="0">IF(F5="－","－",G5/F5)</f>
        <v>1</v>
      </c>
      <c r="I5" s="13" t="s">
        <v>20</v>
      </c>
      <c r="J5" s="14" t="s">
        <v>21</v>
      </c>
      <c r="K5" s="14"/>
      <c r="L5" s="13"/>
    </row>
    <row r="6" spans="1:12" ht="67.5" x14ac:dyDescent="0.15">
      <c r="A6" s="9" t="s">
        <v>22</v>
      </c>
      <c r="B6" s="9" t="s">
        <v>17</v>
      </c>
      <c r="C6" s="10">
        <v>43556</v>
      </c>
      <c r="D6" s="9" t="s">
        <v>23</v>
      </c>
      <c r="E6" s="9" t="s">
        <v>19</v>
      </c>
      <c r="F6" s="11">
        <v>1128000</v>
      </c>
      <c r="G6" s="11">
        <v>1128000</v>
      </c>
      <c r="H6" s="12">
        <f t="shared" si="0"/>
        <v>1</v>
      </c>
      <c r="I6" s="13" t="s">
        <v>20</v>
      </c>
      <c r="J6" s="14" t="s">
        <v>21</v>
      </c>
      <c r="K6" s="14"/>
      <c r="L6" s="13"/>
    </row>
    <row r="7" spans="1:12" ht="67.5" x14ac:dyDescent="0.15">
      <c r="A7" s="9" t="s">
        <v>24</v>
      </c>
      <c r="B7" s="9" t="s">
        <v>17</v>
      </c>
      <c r="C7" s="10">
        <v>43556</v>
      </c>
      <c r="D7" s="9" t="s">
        <v>25</v>
      </c>
      <c r="E7" s="9" t="s">
        <v>19</v>
      </c>
      <c r="F7" s="11">
        <v>114612742</v>
      </c>
      <c r="G7" s="11">
        <v>114612742</v>
      </c>
      <c r="H7" s="12">
        <f t="shared" si="0"/>
        <v>1</v>
      </c>
      <c r="I7" s="13" t="s">
        <v>20</v>
      </c>
      <c r="J7" s="14" t="s">
        <v>21</v>
      </c>
      <c r="K7" s="14"/>
      <c r="L7" s="13"/>
    </row>
    <row r="8" spans="1:12" ht="67.5" x14ac:dyDescent="0.15">
      <c r="A8" s="9" t="s">
        <v>26</v>
      </c>
      <c r="B8" s="9" t="s">
        <v>17</v>
      </c>
      <c r="C8" s="10">
        <v>43556</v>
      </c>
      <c r="D8" s="9" t="s">
        <v>25</v>
      </c>
      <c r="E8" s="9" t="s">
        <v>19</v>
      </c>
      <c r="F8" s="11">
        <v>14309786</v>
      </c>
      <c r="G8" s="11">
        <v>14309786</v>
      </c>
      <c r="H8" s="12">
        <f t="shared" si="0"/>
        <v>1</v>
      </c>
      <c r="I8" s="13" t="s">
        <v>20</v>
      </c>
      <c r="J8" s="14" t="s">
        <v>21</v>
      </c>
      <c r="K8" s="14"/>
      <c r="L8" s="13"/>
    </row>
    <row r="9" spans="1:12" ht="67.5" x14ac:dyDescent="0.15">
      <c r="A9" s="9" t="s">
        <v>27</v>
      </c>
      <c r="B9" s="9" t="s">
        <v>17</v>
      </c>
      <c r="C9" s="10">
        <v>43556</v>
      </c>
      <c r="D9" s="9" t="s">
        <v>28</v>
      </c>
      <c r="E9" s="9" t="s">
        <v>19</v>
      </c>
      <c r="F9" s="11">
        <v>8331681</v>
      </c>
      <c r="G9" s="11">
        <v>8331681</v>
      </c>
      <c r="H9" s="12">
        <f t="shared" si="0"/>
        <v>1</v>
      </c>
      <c r="I9" s="13" t="s">
        <v>20</v>
      </c>
      <c r="J9" s="14" t="s">
        <v>21</v>
      </c>
      <c r="K9" s="14"/>
      <c r="L9" s="13"/>
    </row>
    <row r="10" spans="1:12" ht="67.5" x14ac:dyDescent="0.15">
      <c r="A10" s="9" t="s">
        <v>29</v>
      </c>
      <c r="B10" s="9" t="s">
        <v>17</v>
      </c>
      <c r="C10" s="10">
        <v>43556</v>
      </c>
      <c r="D10" s="9" t="s">
        <v>28</v>
      </c>
      <c r="E10" s="9" t="s">
        <v>19</v>
      </c>
      <c r="F10" s="11">
        <v>5277628</v>
      </c>
      <c r="G10" s="11">
        <v>5277628</v>
      </c>
      <c r="H10" s="12">
        <f t="shared" si="0"/>
        <v>1</v>
      </c>
      <c r="I10" s="13" t="s">
        <v>20</v>
      </c>
      <c r="J10" s="14" t="s">
        <v>21</v>
      </c>
      <c r="K10" s="14"/>
      <c r="L10" s="13"/>
    </row>
    <row r="11" spans="1:12" ht="67.5" x14ac:dyDescent="0.15">
      <c r="A11" s="9" t="s">
        <v>30</v>
      </c>
      <c r="B11" s="9" t="s">
        <v>17</v>
      </c>
      <c r="C11" s="10">
        <v>43556</v>
      </c>
      <c r="D11" s="9" t="s">
        <v>31</v>
      </c>
      <c r="E11" s="9" t="s">
        <v>19</v>
      </c>
      <c r="F11" s="11">
        <v>21637396</v>
      </c>
      <c r="G11" s="11">
        <v>21637396</v>
      </c>
      <c r="H11" s="12">
        <f t="shared" si="0"/>
        <v>1</v>
      </c>
      <c r="I11" s="13" t="s">
        <v>20</v>
      </c>
      <c r="J11" s="14" t="s">
        <v>21</v>
      </c>
      <c r="K11" s="14"/>
      <c r="L11" s="13"/>
    </row>
    <row r="12" spans="1:12" ht="67.5" x14ac:dyDescent="0.15">
      <c r="A12" s="9" t="s">
        <v>32</v>
      </c>
      <c r="B12" s="9" t="s">
        <v>17</v>
      </c>
      <c r="C12" s="10">
        <v>43556</v>
      </c>
      <c r="D12" s="9" t="s">
        <v>33</v>
      </c>
      <c r="E12" s="9" t="s">
        <v>19</v>
      </c>
      <c r="F12" s="11">
        <v>1302720</v>
      </c>
      <c r="G12" s="11">
        <v>1302720</v>
      </c>
      <c r="H12" s="12">
        <f t="shared" si="0"/>
        <v>1</v>
      </c>
      <c r="I12" s="13" t="s">
        <v>20</v>
      </c>
      <c r="J12" s="14" t="s">
        <v>21</v>
      </c>
      <c r="K12" s="14"/>
      <c r="L12" s="13"/>
    </row>
    <row r="13" spans="1:12" ht="67.5" x14ac:dyDescent="0.15">
      <c r="A13" s="9" t="s">
        <v>34</v>
      </c>
      <c r="B13" s="9" t="s">
        <v>17</v>
      </c>
      <c r="C13" s="10">
        <v>43556</v>
      </c>
      <c r="D13" s="9" t="s">
        <v>35</v>
      </c>
      <c r="E13" s="9" t="s">
        <v>19</v>
      </c>
      <c r="F13" s="11">
        <v>815120</v>
      </c>
      <c r="G13" s="11">
        <v>815120</v>
      </c>
      <c r="H13" s="12">
        <f t="shared" si="0"/>
        <v>1</v>
      </c>
      <c r="I13" s="13" t="s">
        <v>20</v>
      </c>
      <c r="J13" s="14" t="s">
        <v>21</v>
      </c>
      <c r="K13" s="14"/>
      <c r="L13" s="13"/>
    </row>
    <row r="14" spans="1:12" ht="67.5" x14ac:dyDescent="0.15">
      <c r="A14" s="9" t="s">
        <v>36</v>
      </c>
      <c r="B14" s="9" t="s">
        <v>17</v>
      </c>
      <c r="C14" s="10">
        <v>43556</v>
      </c>
      <c r="D14" s="9" t="s">
        <v>37</v>
      </c>
      <c r="E14" s="9" t="s">
        <v>19</v>
      </c>
      <c r="F14" s="11">
        <v>9094975</v>
      </c>
      <c r="G14" s="11">
        <v>9094975</v>
      </c>
      <c r="H14" s="12">
        <f t="shared" si="0"/>
        <v>1</v>
      </c>
      <c r="I14" s="13" t="s">
        <v>20</v>
      </c>
      <c r="J14" s="14" t="s">
        <v>21</v>
      </c>
      <c r="K14" s="14"/>
      <c r="L14" s="13"/>
    </row>
    <row r="15" spans="1:12" ht="67.5" x14ac:dyDescent="0.15">
      <c r="A15" s="9" t="s">
        <v>38</v>
      </c>
      <c r="B15" s="9" t="s">
        <v>17</v>
      </c>
      <c r="C15" s="10">
        <v>43556</v>
      </c>
      <c r="D15" s="9" t="s">
        <v>39</v>
      </c>
      <c r="E15" s="9" t="s">
        <v>19</v>
      </c>
      <c r="F15" s="11">
        <v>916536</v>
      </c>
      <c r="G15" s="11">
        <v>916536</v>
      </c>
      <c r="H15" s="12">
        <f t="shared" si="0"/>
        <v>1</v>
      </c>
      <c r="I15" s="13" t="s">
        <v>20</v>
      </c>
      <c r="J15" s="14" t="s">
        <v>21</v>
      </c>
      <c r="K15" s="14"/>
      <c r="L15" s="13"/>
    </row>
    <row r="16" spans="1:12" ht="67.5" x14ac:dyDescent="0.15">
      <c r="A16" s="9" t="s">
        <v>40</v>
      </c>
      <c r="B16" s="9" t="s">
        <v>17</v>
      </c>
      <c r="C16" s="10">
        <v>43749</v>
      </c>
      <c r="D16" s="9" t="s">
        <v>41</v>
      </c>
      <c r="E16" s="9" t="s">
        <v>19</v>
      </c>
      <c r="F16" s="11">
        <v>3629582</v>
      </c>
      <c r="G16" s="11">
        <v>3627800</v>
      </c>
      <c r="H16" s="12">
        <f t="shared" si="0"/>
        <v>0.99950903437365513</v>
      </c>
      <c r="I16" s="13" t="s">
        <v>42</v>
      </c>
      <c r="J16" s="14" t="s">
        <v>43</v>
      </c>
      <c r="K16" s="14"/>
      <c r="L16" s="13"/>
    </row>
    <row r="17" spans="1:12" ht="67.5" x14ac:dyDescent="0.15">
      <c r="A17" s="9" t="s">
        <v>44</v>
      </c>
      <c r="B17" s="9" t="s">
        <v>17</v>
      </c>
      <c r="C17" s="10">
        <v>43844</v>
      </c>
      <c r="D17" s="9" t="s">
        <v>45</v>
      </c>
      <c r="E17" s="9" t="s">
        <v>19</v>
      </c>
      <c r="F17" s="11">
        <v>2684000</v>
      </c>
      <c r="G17" s="11">
        <v>2684000</v>
      </c>
      <c r="H17" s="12">
        <f t="shared" si="0"/>
        <v>1</v>
      </c>
      <c r="I17" s="13" t="s">
        <v>42</v>
      </c>
      <c r="J17" s="14" t="s">
        <v>43</v>
      </c>
      <c r="K17" s="14"/>
      <c r="L17" s="13"/>
    </row>
    <row r="18" spans="1:12" ht="67.5" x14ac:dyDescent="0.15">
      <c r="A18" s="9" t="s">
        <v>46</v>
      </c>
      <c r="B18" s="9" t="s">
        <v>17</v>
      </c>
      <c r="C18" s="10">
        <v>43906</v>
      </c>
      <c r="D18" s="9" t="s">
        <v>47</v>
      </c>
      <c r="E18" s="9" t="s">
        <v>19</v>
      </c>
      <c r="F18" s="11">
        <v>2914560</v>
      </c>
      <c r="G18" s="11">
        <v>2914560</v>
      </c>
      <c r="H18" s="12">
        <f t="shared" si="0"/>
        <v>1</v>
      </c>
      <c r="I18" s="13" t="s">
        <v>42</v>
      </c>
      <c r="J18" s="14" t="s">
        <v>43</v>
      </c>
      <c r="K18" s="14"/>
      <c r="L18" s="13"/>
    </row>
  </sheetData>
  <sheetProtection password="CC6F" sheet="1" objects="1" scenarios="1"/>
  <autoFilter ref="A4:L4"/>
  <mergeCells count="1">
    <mergeCell ref="A1:L1"/>
  </mergeCells>
  <phoneticPr fontId="1"/>
  <dataValidations count="2">
    <dataValidation type="list" allowBlank="1" showInputMessage="1" showErrorMessage="1" sqref="J5:J18">
      <formula1>"イ（イ）,イ（ロ）,イ（ハ）,イ（ニ）,ロ,ハ,ニ（イ）,ニ（ロ）,ニ（ハ）,ニ（ニ）,ニ（ホ）,ニ（ヘ）"</formula1>
    </dataValidation>
    <dataValidation type="list" allowBlank="1" showInputMessage="1" showErrorMessage="1" sqref="K5:K18">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8"/>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81" x14ac:dyDescent="0.15">
      <c r="A5" s="9" t="s">
        <v>48</v>
      </c>
      <c r="B5" s="9" t="s">
        <v>49</v>
      </c>
      <c r="C5" s="10">
        <v>43557</v>
      </c>
      <c r="D5" s="9" t="s">
        <v>50</v>
      </c>
      <c r="E5" s="9" t="s">
        <v>19</v>
      </c>
      <c r="F5" s="11">
        <v>4098000</v>
      </c>
      <c r="G5" s="11">
        <v>4050000</v>
      </c>
      <c r="H5" s="12">
        <f t="shared" ref="H5:H8" si="0">IF(F5="－","－",G5/F5)</f>
        <v>0.98828696925329429</v>
      </c>
      <c r="I5" s="13" t="s">
        <v>51</v>
      </c>
      <c r="J5" s="14"/>
      <c r="K5" s="13"/>
    </row>
    <row r="6" spans="1:11" ht="81" x14ac:dyDescent="0.15">
      <c r="A6" s="9" t="s">
        <v>52</v>
      </c>
      <c r="B6" s="9" t="s">
        <v>49</v>
      </c>
      <c r="C6" s="10">
        <v>43749</v>
      </c>
      <c r="D6" s="9" t="s">
        <v>50</v>
      </c>
      <c r="E6" s="9" t="s">
        <v>19</v>
      </c>
      <c r="F6" s="11">
        <v>1669112</v>
      </c>
      <c r="G6" s="11">
        <v>1573000</v>
      </c>
      <c r="H6" s="12">
        <f t="shared" si="0"/>
        <v>0.94241728535892144</v>
      </c>
      <c r="I6" s="13" t="s">
        <v>51</v>
      </c>
      <c r="J6" s="14"/>
      <c r="K6" s="13"/>
    </row>
    <row r="7" spans="1:11" ht="81" x14ac:dyDescent="0.15">
      <c r="A7" s="9" t="s">
        <v>53</v>
      </c>
      <c r="B7" s="9" t="s">
        <v>49</v>
      </c>
      <c r="C7" s="10">
        <v>43763</v>
      </c>
      <c r="D7" s="9" t="s">
        <v>50</v>
      </c>
      <c r="E7" s="9" t="s">
        <v>19</v>
      </c>
      <c r="F7" s="11">
        <v>1185686</v>
      </c>
      <c r="G7" s="11">
        <v>963600</v>
      </c>
      <c r="H7" s="12">
        <f t="shared" si="0"/>
        <v>0.81269408595530346</v>
      </c>
      <c r="I7" s="13" t="s">
        <v>51</v>
      </c>
      <c r="J7" s="14"/>
      <c r="K7" s="13"/>
    </row>
    <row r="8" spans="1:11" ht="81" x14ac:dyDescent="0.15">
      <c r="A8" s="9" t="s">
        <v>54</v>
      </c>
      <c r="B8" s="9" t="s">
        <v>49</v>
      </c>
      <c r="C8" s="10">
        <v>43804</v>
      </c>
      <c r="D8" s="9" t="s">
        <v>55</v>
      </c>
      <c r="E8" s="9" t="s">
        <v>19</v>
      </c>
      <c r="F8" s="11">
        <v>1095006</v>
      </c>
      <c r="G8" s="11">
        <v>1089000</v>
      </c>
      <c r="H8" s="12">
        <f t="shared" si="0"/>
        <v>0.99451509854740527</v>
      </c>
      <c r="I8" s="13" t="s">
        <v>51</v>
      </c>
      <c r="J8" s="14"/>
      <c r="K8" s="13"/>
    </row>
  </sheetData>
  <sheetProtection password="CC6F" sheet="1" objects="1" scenarios="1"/>
  <mergeCells count="1">
    <mergeCell ref="A1:K1"/>
  </mergeCells>
  <phoneticPr fontId="2"/>
  <dataValidations count="1">
    <dataValidation type="list" allowBlank="1" showInputMessage="1" showErrorMessage="1" sqref="J5:J8">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2020-07-28T11:35:06Z</dcterms:modified>
</cp:coreProperties>
</file>