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firstSheet="6" activeTab="10"/>
  </bookViews>
  <sheets>
    <sheet name="東京航空局(1)" sheetId="1" r:id="rId1"/>
    <sheet name="東京航空局(2)" sheetId="2" r:id="rId2"/>
    <sheet name="東京航空局 (3)" sheetId="3" r:id="rId3"/>
    <sheet name="東京航空局 (4)" sheetId="4" r:id="rId4"/>
    <sheet name="東京航空局 (5)" sheetId="5" r:id="rId5"/>
    <sheet name="東京航空局 (6)" sheetId="6" r:id="rId6"/>
    <sheet name="東京航空局 (7)" sheetId="7" r:id="rId7"/>
    <sheet name="東京航空局(8)" sheetId="8" r:id="rId8"/>
    <sheet name="東京航空局 (9)" sheetId="9" r:id="rId9"/>
    <sheet name="東京航空局 (10)" sheetId="10" r:id="rId10"/>
    <sheet name="東京航空局(11)" sheetId="11" r:id="rId11"/>
  </sheets>
  <externalReferences>
    <externalReference r:id="rId12"/>
    <externalReference r:id="rId13"/>
  </externalReferences>
  <definedNames>
    <definedName name="_xlnm.Print_Area" localSheetId="9">'東京航空局 (10)'!$A$1:$G$44</definedName>
    <definedName name="_xlnm.Print_Area" localSheetId="2">'東京航空局 (3)'!$A$1:$G$44</definedName>
    <definedName name="_xlnm.Print_Area" localSheetId="3">'東京航空局 (4)'!$A$1:$G$44</definedName>
    <definedName name="_xlnm.Print_Area" localSheetId="4">'東京航空局 (5)'!$A$1:$G$44</definedName>
    <definedName name="_xlnm.Print_Area" localSheetId="5">'東京航空局 (6)'!$A$1:$G$44</definedName>
    <definedName name="_xlnm.Print_Area" localSheetId="6">'東京航空局 (7)'!$A$1:$G$44</definedName>
    <definedName name="_xlnm.Print_Area" localSheetId="8">'東京航空局 (9)'!$A$1:$G$44</definedName>
    <definedName name="_xlnm.Print_Area" localSheetId="0">'東京航空局(1)'!$A$1:$G$44</definedName>
    <definedName name="_xlnm.Print_Area" localSheetId="10">'東京航空局(11)'!$A$1:$G$44</definedName>
    <definedName name="_xlnm.Print_Area" localSheetId="1">'東京航空局(2)'!$A$1:$G$44</definedName>
    <definedName name="_xlnm.Print_Area" localSheetId="7">'東京航空局(8)'!$A$1:$G$44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1" l="1"/>
  <c r="G9" i="10"/>
  <c r="G9" i="9"/>
  <c r="G9" i="8"/>
  <c r="G9" i="7"/>
  <c r="G9" i="6"/>
  <c r="C28" i="5"/>
  <c r="C22" i="5"/>
  <c r="C14" i="5"/>
  <c r="G9" i="5"/>
  <c r="G9" i="4"/>
  <c r="G9" i="3"/>
  <c r="G9" i="2"/>
  <c r="G9" i="1"/>
</calcChain>
</file>

<file path=xl/sharedStrings.xml><?xml version="1.0" encoding="utf-8"?>
<sst xmlns="http://schemas.openxmlformats.org/spreadsheetml/2006/main" count="528" uniqueCount="119">
  <si>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</si>
  <si>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</si>
  <si>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1">
      <t>レイ</t>
    </rPh>
    <rPh sb="1" eb="2">
      <t>ワ</t>
    </rPh>
    <rPh sb="2" eb="3">
      <t>ガン</t>
    </rPh>
    <rPh sb="3" eb="5">
      <t>ネンド</t>
    </rPh>
    <phoneticPr fontId="4"/>
  </si>
  <si>
    <t>調達部局</t>
    <rPh sb="0" eb="2">
      <t>チョウタツ</t>
    </rPh>
    <rPh sb="2" eb="4">
      <t>ブキョク</t>
    </rPh>
    <phoneticPr fontId="4"/>
  </si>
  <si>
    <t>東京航空局</t>
    <rPh sb="0" eb="2">
      <t>トウキョウ</t>
    </rPh>
    <rPh sb="2" eb="5">
      <t>コウクウキョク</t>
    </rPh>
    <phoneticPr fontId="4"/>
  </si>
  <si>
    <t>件名</t>
    <rPh sb="0" eb="2">
      <t>ケンメイ</t>
    </rPh>
    <phoneticPr fontId="4"/>
  </si>
  <si>
    <t>平成３１年度丘珠空港他２空港救急医療等業務請負</t>
  </si>
  <si>
    <t>事業内容</t>
    <rPh sb="0" eb="2">
      <t>ジギョウ</t>
    </rPh>
    <rPh sb="2" eb="4">
      <t>ナイヨウ</t>
    </rPh>
    <phoneticPr fontId="4"/>
  </si>
  <si>
    <t>　本業務は、東京航空局管内の共用空港（丘珠空港、三沢空港、百里空港）において、航空機に係る火災等事故発生時の円滑な現場救護所の設定と適切な医療資機材の運用を目的とする救急医療業務及び秩序の維持を目的とする警備業務を実施するものである。</t>
  </si>
  <si>
    <t>落札者名及び住所</t>
    <rPh sb="0" eb="2">
      <t>ラクサツ</t>
    </rPh>
    <rPh sb="2" eb="3">
      <t>シャ</t>
    </rPh>
    <rPh sb="3" eb="4">
      <t>メイ</t>
    </rPh>
    <rPh sb="4" eb="5">
      <t>オヨ</t>
    </rPh>
    <rPh sb="6" eb="8">
      <t>ジュウショ</t>
    </rPh>
    <phoneticPr fontId="4"/>
  </si>
  <si>
    <t>（名称）一般財団法人航空保安協会</t>
    <rPh sb="1" eb="3">
      <t>メイショウ</t>
    </rPh>
    <rPh sb="4" eb="6">
      <t>イッパン</t>
    </rPh>
    <rPh sb="6" eb="8">
      <t>ザイダン</t>
    </rPh>
    <rPh sb="8" eb="10">
      <t>ホウジン</t>
    </rPh>
    <rPh sb="10" eb="12">
      <t>コウクウ</t>
    </rPh>
    <rPh sb="12" eb="14">
      <t>ホアン</t>
    </rPh>
    <rPh sb="14" eb="16">
      <t>キョウカイ</t>
    </rPh>
    <phoneticPr fontId="4"/>
  </si>
  <si>
    <t>（住所）東京都港区虎ノ門１丁目１６番４号</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</si>
  <si>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</si>
  <si>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</si>
  <si>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</si>
  <si>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</si>
  <si>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</si>
  <si>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</si>
  <si>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</si>
  <si>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</si>
  <si>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</si>
  <si>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</si>
  <si>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国土交通省競争参加資格（全省庁統一資格）「役務の提供等」のＡ又はＢ等級を有するものであること</t>
    <rPh sb="36" eb="37">
      <t>ユウ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</si>
  <si>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</si>
  <si>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１．業務経験
救急医療業務の請負実績があること。（履行中のものを除く。）
２．警備業法の認定
　　警備業法に定める都道府県公安委員会の認定を受けた者であること。
３．業務実施体制
　①空港ごとに、次の４．を満たす要員の具体的な配置計画を明示できること。
　②空港ごとに、業務関係者の業務実施体制及び責任の所在が明確になっており、緊急時においては勤務時間外の要員が応援可能な体制が構築されていること。
　③配置要員の救急医療に係る技能訓練並びに体力維持のための訓練を実施できる体制が確立されていること。
４．配置要員
①正社員であること。
②空港ごとに、次の（ア）、（イ）に掲げる技能証明を有する必要人員をそれぞれ確保していること。
（ア）国土交通省空港保安防災教育訓練センターにおける訓練を受講し、以下１）、２）、３）に掲げるいずれかの要件を満たしている要員。
（丘珠空港５名以上、三沢空港５名以上、百里空港５名以上。）
１）空港消火救難業務従事者（Ⅱ）訓練の修了証の交付を受けた者。
２）空港消火救難業務従事者（Ⅰ）訓練の修了証の交付を受けた後、空港救急医療の業務経験を３年以上有する者。
３）空港保安・救急医療業務従事者訓練の修了証の交付を受けた後、空港警備及び空港救急医療の業務経験を３年以上有する者。
（イ）国土交通省空港保安防災教育訓練センターにおける訓練を受講し、以下１）、２）の掲げるいずれかの要件を満たしている要員。
（丘珠空港３名以上、三沢空港３名以上、百里空港３名以上。なお、（イ）の人員の確保については、（ア）の技能を有する人員で確保していても差し支えない。）
　　１）空港消火救難業務従事者（Ⅰ）訓練の修了証の交付を受けた者。
　　２）空港保安・救急医療業務従事者訓練の修了証の交付を受けた者。
③施設警備に係る検定合格警備員であること。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</si>
  <si>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</si>
  <si>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・現地見学会を企画し、ホームページで希望者を募った。
・十分な公示期間を確保した。
・ホームページへの掲載の他、発注官署以外の官署へ入札公告の掲示を行い、幅広く周知をかけた。</t>
  </si>
  <si>
    <t>原因分析の手法</t>
    <rPh sb="0" eb="2">
      <t>ゲンイン</t>
    </rPh>
    <rPh sb="2" eb="4">
      <t>ブンセキ</t>
    </rPh>
    <rPh sb="5" eb="7">
      <t>シュホウ</t>
    </rPh>
    <phoneticPr fontId="4"/>
  </si>
  <si>
    <t>関係当局にて、競争参加資格条件等について検討を実施した。</t>
  </si>
  <si>
    <t>原因分析の結果及び
今後の対応策</t>
    <rPh sb="0" eb="2">
      <t>ゲンイン</t>
    </rPh>
    <rPh sb="2" eb="4">
      <t>ブンセキ</t>
    </rPh>
    <rPh sb="5" eb="7">
      <t>ケッカ</t>
    </rPh>
    <rPh sb="7" eb="8">
      <t>オヨ</t>
    </rPh>
    <rPh sb="10" eb="12">
      <t>コンゴ</t>
    </rPh>
    <rPh sb="13" eb="16">
      <t>タイオウサク</t>
    </rPh>
    <phoneticPr fontId="4"/>
  </si>
  <si>
    <t>　本件業務は、航空機事故等の緊急事態の発生又はその恐れがある事態が発生した時において、人命救助を最優先とし、被害を最小限に抑えるため、国際民間航空機関の基準に基づく空港に特化した救急医療活動及び空港の秩序の維持を目的とする警備業務である。
　本件業務は空港に特化したものであり市場規模が小さい上、数少ない専門的技能保有者を確保する必要があったことが新規参入を更に困難とし、一者応札となっていたものと考えている。
　なお、本業務に必要な技能が習得可能な国内唯一の訓練機関である国土交通省空港保安防災教育訓練センターで民間事業者の受講者拡大に努めて市場の育成に努めているところである。
　今後については、公告期間や掲載場所の拡大等により、引き続き一者応札の解消に努める。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</si>
  <si>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</si>
  <si>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</si>
  <si>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</si>
  <si>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</si>
  <si>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</si>
  <si>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</si>
  <si>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</si>
  <si>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東京国際空港警備業務請負（平成３１年度～平成３３年度）</t>
  </si>
  <si>
    <t>　本業務は、航空機の安全運航を阻害する制限区域内等への不法侵入及び航空法（昭和２７年法律第２３１号）第５３条で定める禁止行為の未然防止並びに、東京空港事務所等及び庁舎敷地内の保安の維持等を図るために実施するものである。</t>
  </si>
  <si>
    <t>（名称）　首都圏ビルサービス協同組合</t>
    <rPh sb="1" eb="3">
      <t>メイショウ</t>
    </rPh>
    <phoneticPr fontId="4"/>
  </si>
  <si>
    <t>（住所）　東京都港区赤坂１丁目１番１６号</t>
    <rPh sb="1" eb="3">
      <t>ジュウショ</t>
    </rPh>
    <rPh sb="5" eb="7">
      <t>トウキョウ</t>
    </rPh>
    <rPh sb="7" eb="8">
      <t>ト</t>
    </rPh>
    <rPh sb="8" eb="10">
      <t>ミナトク</t>
    </rPh>
    <phoneticPr fontId="4"/>
  </si>
  <si>
    <t>国土交通省競争参加資格（全省庁統一資格）「役務の提供等」のＡ又はＢ等級に格付けされた競争参加資格を有する者であること</t>
  </si>
  <si>
    <t xml:space="preserve">・警備業法に定める都道府県公安委員会の認定を受けた者であること。
・施設警備業務の請負実績があること
</t>
  </si>
  <si>
    <t>仕様書配布業者に不参加理由のヒアリングを実施した。</t>
  </si>
  <si>
    <t xml:space="preserve">　他案件との重複等により必要な人員の確保ができなかったことが原因と考えられる。
　本件業務は、市場化テスト対象となっており、入札改善策を講じているものの、結果として一者応札となっている。今後も、現地見学会の開催、十分な公示期間の確保、幅広く周知をかけるなど事前措置を講じることで、引き続き一者応札の解消に努める。
</t>
    <rPh sb="1" eb="2">
      <t>ホカ</t>
    </rPh>
    <rPh sb="2" eb="4">
      <t>アンケン</t>
    </rPh>
    <rPh sb="6" eb="8">
      <t>チョウフク</t>
    </rPh>
    <rPh sb="8" eb="9">
      <t>トウ</t>
    </rPh>
    <rPh sb="30" eb="32">
      <t>ゲンイン</t>
    </rPh>
    <rPh sb="33" eb="34">
      <t>カンガ</t>
    </rPh>
    <rPh sb="41" eb="43">
      <t>ホンケン</t>
    </rPh>
    <rPh sb="43" eb="45">
      <t>ギョウム</t>
    </rPh>
    <rPh sb="47" eb="50">
      <t>シジョウカ</t>
    </rPh>
    <rPh sb="53" eb="55">
      <t>タイショウ</t>
    </rPh>
    <rPh sb="62" eb="64">
      <t>ニュウサツ</t>
    </rPh>
    <rPh sb="64" eb="67">
      <t>カイゼンサク</t>
    </rPh>
    <rPh sb="68" eb="69">
      <t>コウ</t>
    </rPh>
    <rPh sb="77" eb="79">
      <t>ケッカ</t>
    </rPh>
    <rPh sb="82" eb="84">
      <t>イッシャ</t>
    </rPh>
    <rPh sb="84" eb="86">
      <t>オウサツ</t>
    </rPh>
    <rPh sb="93" eb="95">
      <t>コンゴ</t>
    </rPh>
    <rPh sb="97" eb="99">
      <t>ゲンチ</t>
    </rPh>
    <rPh sb="99" eb="101">
      <t>ケンガク</t>
    </rPh>
    <rPh sb="101" eb="102">
      <t>カイ</t>
    </rPh>
    <rPh sb="103" eb="105">
      <t>カイサイ</t>
    </rPh>
    <rPh sb="106" eb="108">
      <t>ジュウブン</t>
    </rPh>
    <rPh sb="109" eb="111">
      <t>コウジ</t>
    </rPh>
    <rPh sb="111" eb="113">
      <t>キカン</t>
    </rPh>
    <rPh sb="114" eb="116">
      <t>カクホ</t>
    </rPh>
    <rPh sb="117" eb="119">
      <t>ハバヒロ</t>
    </rPh>
    <rPh sb="120" eb="122">
      <t>シュウチ</t>
    </rPh>
    <rPh sb="128" eb="130">
      <t>ジゼン</t>
    </rPh>
    <rPh sb="130" eb="132">
      <t>ソチ</t>
    </rPh>
    <rPh sb="133" eb="134">
      <t>コウ</t>
    </rPh>
    <rPh sb="140" eb="141">
      <t>ヒ</t>
    </rPh>
    <rPh sb="142" eb="143">
      <t>ツヅ</t>
    </rPh>
    <rPh sb="144" eb="146">
      <t>イッシャ</t>
    </rPh>
    <rPh sb="146" eb="148">
      <t>オウサツ</t>
    </rPh>
    <rPh sb="149" eb="151">
      <t>カイショウ</t>
    </rPh>
    <rPh sb="152" eb="153">
      <t>ツト</t>
    </rPh>
    <phoneticPr fontId="4"/>
  </si>
  <si>
    <t>関係当局にて、競争参加資格条件等について検討を実施した。</t>
    <rPh sb="0" eb="2">
      <t>カンケイ</t>
    </rPh>
    <rPh sb="2" eb="4">
      <t>トウキョク</t>
    </rPh>
    <rPh sb="7" eb="9">
      <t>キョウソウ</t>
    </rPh>
    <rPh sb="9" eb="11">
      <t>サンカ</t>
    </rPh>
    <rPh sb="11" eb="13">
      <t>シカク</t>
    </rPh>
    <rPh sb="13" eb="15">
      <t>ジョウケン</t>
    </rPh>
    <rPh sb="15" eb="16">
      <t>トウ</t>
    </rPh>
    <rPh sb="20" eb="22">
      <t>ケントウ</t>
    </rPh>
    <rPh sb="23" eb="25">
      <t>ジッシ</t>
    </rPh>
    <phoneticPr fontId="4"/>
  </si>
  <si>
    <t>　本業務は、東京航空局管内の国管理空港（新千歳空港、稚内空港、函館空港、釧路空港）において、航空機に係る火災等事故発生時の円滑な消火救難活動を目的とする消防業務、救急医療業務を実施するものである</t>
  </si>
  <si>
    <t>平成３１年度新千歳空港他３空港消防等業務請負</t>
  </si>
  <si>
    <t>成田空港航空交通管制機器等保守請負</t>
  </si>
  <si>
    <t>　成田空港事務所が管轄する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である。</t>
  </si>
  <si>
    <t>（名称）　空港情報通信(株)</t>
    <rPh sb="1" eb="3">
      <t>メイショウ</t>
    </rPh>
    <phoneticPr fontId="4"/>
  </si>
  <si>
    <t>（住所）　千葉県成田市古込字古込１番地１</t>
    <rPh sb="1" eb="3">
      <t>ジュウショ</t>
    </rPh>
    <rPh sb="5" eb="8">
      <t>チバケン</t>
    </rPh>
    <rPh sb="8" eb="11">
      <t>ナリタシ</t>
    </rPh>
    <phoneticPr fontId="4"/>
  </si>
  <si>
    <t>国土交通省競争参加資格（全省庁統一資格）「役務の提供等」のＡ、Ｂ、Ｃ又はＤ等級に格付けされた競争参加資格を有する者であること</t>
  </si>
  <si>
    <t xml:space="preserve">(1) 本業務の実施にあたり電波法に基づく資格である無線従事者資格（第１級陸上無線技術士、第２級陸上無線技術士若しくは第１級総合無線通信士）を有している者を保守技術者として業務の実施にあたらせることができる者であること。
(2) 保守業務実施体制として常駐保守実施体制を確保すること。
(3) 保守業務を実施するために必要となる機器の機能・機構・操作及び障害探求・復旧等に必要となる能力（以下「専門能力」という）に精通していること。なお、専門能力の具体の要件については、専門能力保持の指針によることとし、保守技術者が専門能力を有しているかについて国土交通省東京航空局長が評価をおこなう。
(4) 保守技術者の専門能力を取得、維持、向上するため、適時、適切な研修・訓練を実施できる体制を確保すること。
(5) 電波法に基づく無線従事者資格を必要とする無線局の保守業務の実績を有していること。
</t>
  </si>
  <si>
    <t>公告前の事前説明会や現場説明会を用いた調達情報の周知徹底。</t>
  </si>
  <si>
    <t>参入が見込まれる事業者に対するヒアリング</t>
    <rPh sb="0" eb="2">
      <t>サンニュウ</t>
    </rPh>
    <rPh sb="3" eb="5">
      <t>ミコ</t>
    </rPh>
    <phoneticPr fontId="4"/>
  </si>
  <si>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</si>
  <si>
    <t>東京ＳＭＣ管轄航空交通管制機器等保守請負</t>
  </si>
  <si>
    <t>　東京ＳＭＣ管轄官署の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である。</t>
  </si>
  <si>
    <t>（名称）　(一財)航空保安施設信頼性センター</t>
    <rPh sb="1" eb="3">
      <t>メイショウ</t>
    </rPh>
    <phoneticPr fontId="4"/>
  </si>
  <si>
    <t>（住所）　東京都大田区羽田空港１丁目７番１号空港施設第２綜合ビル６階</t>
    <rPh sb="1" eb="3">
      <t>ジュウショ</t>
    </rPh>
    <rPh sb="5" eb="7">
      <t>トウキョウ</t>
    </rPh>
    <rPh sb="7" eb="8">
      <t>ト</t>
    </rPh>
    <rPh sb="8" eb="11">
      <t>オオタク</t>
    </rPh>
    <phoneticPr fontId="4"/>
  </si>
  <si>
    <t>(1) 本業務の実施にあたり電波法に基づく資格である無線従事者資格（第１級陸上無線技術士、第２級陸上無線技術士若しくは第１級総合無線通信士）を有している者を保守技術者として業務の実施にあたらせることができる者であること。
(2) 保守業務実施体制として常駐保守実施体制、巡回保守実施体制及び時間外緊急保守等実施体制を確保すること。
(3) 保守業務を実施するために必要となる機器の機能・機構・操作及び障害探求・復旧等に必要となる能力（以下「専門能力」という）に精通していること。なお、専門能力の具体の要件については、専門能力保持の指針によることとし、保守技術者が専門能力を有しているかについて国土交通省東京航空局長が評価をおこなう。
(4) 保守技術者の専門能力を取得、維持、向上するため、適時、適切な研修・訓練を実施できる体制を確保すること。
(5) 電波法に基づく無線従事者資格を必要とする無線局の保守業務の実績を有していること。</t>
  </si>
  <si>
    <t>稚内（事）他５官署　電球　ＪＦ６．６Ａ４５ＷＳ　他１０７品目購入</t>
  </si>
  <si>
    <t>管内各空港の航空灯火に使用されている灯器の補用品の購入を行うものである。</t>
  </si>
  <si>
    <t>（名称）　株式会社有電社</t>
    <rPh sb="1" eb="3">
      <t>メイショウ</t>
    </rPh>
    <rPh sb="5" eb="7">
      <t>カブシキ</t>
    </rPh>
    <rPh sb="7" eb="9">
      <t>カイシャ</t>
    </rPh>
    <phoneticPr fontId="4"/>
  </si>
  <si>
    <t>（住所）　東京都渋谷区千駄ヶ谷１丁目５番６号</t>
    <rPh sb="1" eb="3">
      <t>ジュウショ</t>
    </rPh>
    <rPh sb="5" eb="7">
      <t>トウキョウ</t>
    </rPh>
    <rPh sb="7" eb="8">
      <t>ト</t>
    </rPh>
    <rPh sb="8" eb="11">
      <t>シブヤク</t>
    </rPh>
    <phoneticPr fontId="4"/>
  </si>
  <si>
    <t>国土交通省競争参加資格（全省庁統一資格）「物品の販売」のＡ又はＢ等級に格付けされた競争参加資格を有する者であること</t>
  </si>
  <si>
    <t>特記仕様書２．（２）に記載された適用仕様書に基づき航空局が承認した製品に適合するものであること。</t>
  </si>
  <si>
    <t>公告期間を30日とし、事業者の準備期間の確保を行った。</t>
    <rPh sb="0" eb="2">
      <t>コウコク</t>
    </rPh>
    <rPh sb="2" eb="4">
      <t>キカン</t>
    </rPh>
    <rPh sb="7" eb="8">
      <t>ニチ</t>
    </rPh>
    <rPh sb="11" eb="14">
      <t>ジギョウシャ</t>
    </rPh>
    <rPh sb="15" eb="17">
      <t>ジュンビ</t>
    </rPh>
    <rPh sb="17" eb="19">
      <t>キカン</t>
    </rPh>
    <rPh sb="20" eb="22">
      <t>カクホ</t>
    </rPh>
    <rPh sb="23" eb="24">
      <t>オコナ</t>
    </rPh>
    <phoneticPr fontId="4"/>
  </si>
  <si>
    <t>関係者間において、参加者確保のための検討を実施した。</t>
    <rPh sb="0" eb="3">
      <t>カンケイシャ</t>
    </rPh>
    <rPh sb="3" eb="4">
      <t>カン</t>
    </rPh>
    <rPh sb="9" eb="12">
      <t>サンカシャ</t>
    </rPh>
    <rPh sb="12" eb="14">
      <t>カクホ</t>
    </rPh>
    <rPh sb="18" eb="20">
      <t>ケントウ</t>
    </rPh>
    <rPh sb="21" eb="23">
      <t>ジッシ</t>
    </rPh>
    <phoneticPr fontId="4"/>
  </si>
  <si>
    <t>航空灯火補用品は、航空法施行規則第１１７条（飛行場灯火の設置基準）に基づく要求性能を規定した「航空灯火用特殊材料機器仕様書」に合致するものとして承認された製造者により製作された機器やその構成部品である為、需要が限定的であり、取扱事業者の数が少ないと考えられる。
引き続き参加可能者に対し、十分な準備期間が確保出来るよう、公告期間の確保に努める。</t>
    <rPh sb="0" eb="3">
      <t>コウクウトウ</t>
    </rPh>
    <rPh sb="3" eb="4">
      <t>ヒ</t>
    </rPh>
    <rPh sb="4" eb="6">
      <t>ホヨウ</t>
    </rPh>
    <rPh sb="6" eb="7">
      <t>ヒン</t>
    </rPh>
    <rPh sb="100" eb="101">
      <t>タメ</t>
    </rPh>
    <rPh sb="102" eb="104">
      <t>ジュヨウ</t>
    </rPh>
    <rPh sb="105" eb="108">
      <t>ゲンテイテキ</t>
    </rPh>
    <rPh sb="112" eb="113">
      <t>ト</t>
    </rPh>
    <rPh sb="113" eb="114">
      <t>アツカ</t>
    </rPh>
    <rPh sb="114" eb="117">
      <t>ジギョウシャ</t>
    </rPh>
    <rPh sb="118" eb="119">
      <t>カズ</t>
    </rPh>
    <rPh sb="120" eb="121">
      <t>スク</t>
    </rPh>
    <rPh sb="124" eb="125">
      <t>カンガ</t>
    </rPh>
    <rPh sb="131" eb="132">
      <t>ヒ</t>
    </rPh>
    <rPh sb="133" eb="134">
      <t>ツヅ</t>
    </rPh>
    <phoneticPr fontId="4"/>
  </si>
  <si>
    <t>（名称）株式会社有電社</t>
    <rPh sb="1" eb="3">
      <t>メイショウ</t>
    </rPh>
    <rPh sb="4" eb="8">
      <t>カブシキガイシャ</t>
    </rPh>
    <phoneticPr fontId="4"/>
  </si>
  <si>
    <t>（住所）東京都渋谷区千駄ヶ谷１丁目５番６号</t>
    <rPh sb="1" eb="3">
      <t>ジュウショ</t>
    </rPh>
    <phoneticPr fontId="4"/>
  </si>
  <si>
    <t>東京国際空港土木施設維持修繕工事</t>
  </si>
  <si>
    <t>　本工事は、東京国際空港における土木施設の維持修繕および航空保安施設等の維持を実施するものであり、土木施設の巡回点検工、草刈工、清掃工（舗装面清掃工、ゴム除去工、排水溝清掃工、ポンプ室清掃工および海上清掃工）、標識維持工、植栽維持工、緊急補修工および除雪工ならびに航空保安施設等の草刈工、植栽維持工および除雪工を施工するものである。</t>
  </si>
  <si>
    <t>（名称）　中央工営株式会社</t>
    <rPh sb="1" eb="3">
      <t>メイショウ</t>
    </rPh>
    <rPh sb="9" eb="11">
      <t>カブシキ</t>
    </rPh>
    <rPh sb="11" eb="13">
      <t>カイシャ</t>
    </rPh>
    <phoneticPr fontId="4"/>
  </si>
  <si>
    <t>（住所）　東京都大田区羽田４丁目１６番１０号</t>
    <rPh sb="1" eb="3">
      <t>ジュウショ</t>
    </rPh>
    <rPh sb="5" eb="7">
      <t>トウキョウ</t>
    </rPh>
    <rPh sb="7" eb="8">
      <t>ト</t>
    </rPh>
    <rPh sb="8" eb="11">
      <t>オオタク</t>
    </rPh>
    <phoneticPr fontId="4"/>
  </si>
  <si>
    <t>建設工事</t>
  </si>
  <si>
    <t>国土交通省一般（指名）競争参加資格「ほ装工事業」のＡ等級に格付けされた東京航空局における競争参加資格を有する者であること</t>
  </si>
  <si>
    <t>地方整備局等ブロック発注者協議会が地域ごとに統合して公表している「発注見通し予定情報」ホームページに当局発注予定情報の掲載した。</t>
    <rPh sb="59" eb="61">
      <t>ケイサイ</t>
    </rPh>
    <phoneticPr fontId="4"/>
  </si>
  <si>
    <t>入札参加を見合わせ若しくは入札辞退された者に対してアンケートを実施した。</t>
    <rPh sb="0" eb="2">
      <t>ニュウサツ</t>
    </rPh>
    <rPh sb="2" eb="4">
      <t>サンカ</t>
    </rPh>
    <rPh sb="5" eb="7">
      <t>ミア</t>
    </rPh>
    <rPh sb="9" eb="10">
      <t>モ</t>
    </rPh>
    <rPh sb="13" eb="15">
      <t>ニュウサツ</t>
    </rPh>
    <rPh sb="15" eb="17">
      <t>ジタイ</t>
    </rPh>
    <rPh sb="20" eb="21">
      <t>モノ</t>
    </rPh>
    <rPh sb="22" eb="23">
      <t>タイ</t>
    </rPh>
    <rPh sb="31" eb="33">
      <t>ジッシ</t>
    </rPh>
    <phoneticPr fontId="4"/>
  </si>
  <si>
    <t>他案件との重複など必要な技術者の配置が困難だったことが原因と考えられる。
本業務は、市場化テストを終了しており、入札改善措置を講じているものの、結果として一者応札となっている。
今後も、市場化テストで取り組んだ内容を継承し、業務案内などの措置を講じることで競争参加意欲増進に努め、引き続き周知啓発活動を図る。</t>
    <rPh sb="0" eb="1">
      <t>タ</t>
    </rPh>
    <rPh sb="1" eb="3">
      <t>アンケン</t>
    </rPh>
    <rPh sb="5" eb="7">
      <t>ジュウフク</t>
    </rPh>
    <rPh sb="9" eb="11">
      <t>ヒツヨウ</t>
    </rPh>
    <rPh sb="12" eb="15">
      <t>ギジュツシャ</t>
    </rPh>
    <rPh sb="16" eb="18">
      <t>ハイチ</t>
    </rPh>
    <rPh sb="19" eb="21">
      <t>コンナン</t>
    </rPh>
    <rPh sb="27" eb="29">
      <t>ゲンイン</t>
    </rPh>
    <rPh sb="30" eb="31">
      <t>カンガ</t>
    </rPh>
    <rPh sb="37" eb="38">
      <t>ホン</t>
    </rPh>
    <rPh sb="38" eb="40">
      <t>ギョウム</t>
    </rPh>
    <rPh sb="42" eb="45">
      <t>シジョウカ</t>
    </rPh>
    <rPh sb="49" eb="51">
      <t>シュウリョウ</t>
    </rPh>
    <rPh sb="56" eb="58">
      <t>ニュウサツ</t>
    </rPh>
    <rPh sb="58" eb="60">
      <t>カイゼン</t>
    </rPh>
    <rPh sb="60" eb="62">
      <t>ソチ</t>
    </rPh>
    <rPh sb="63" eb="64">
      <t>コウ</t>
    </rPh>
    <rPh sb="72" eb="74">
      <t>ケッカ</t>
    </rPh>
    <rPh sb="77" eb="78">
      <t>イッ</t>
    </rPh>
    <rPh sb="78" eb="79">
      <t>シャ</t>
    </rPh>
    <rPh sb="79" eb="81">
      <t>オウサツ</t>
    </rPh>
    <rPh sb="93" eb="96">
      <t>シジョウカ</t>
    </rPh>
    <rPh sb="100" eb="101">
      <t>ト</t>
    </rPh>
    <rPh sb="102" eb="103">
      <t>ク</t>
    </rPh>
    <rPh sb="105" eb="107">
      <t>ナイヨウ</t>
    </rPh>
    <rPh sb="108" eb="110">
      <t>ケイショウ</t>
    </rPh>
    <rPh sb="112" eb="114">
      <t>ギョウム</t>
    </rPh>
    <rPh sb="114" eb="116">
      <t>アンナイ</t>
    </rPh>
    <rPh sb="119" eb="121">
      <t>ソチ</t>
    </rPh>
    <rPh sb="122" eb="123">
      <t>コウ</t>
    </rPh>
    <rPh sb="128" eb="130">
      <t>キョウソウ</t>
    </rPh>
    <rPh sb="130" eb="132">
      <t>サンカ</t>
    </rPh>
    <rPh sb="132" eb="134">
      <t>イヨク</t>
    </rPh>
    <rPh sb="134" eb="136">
      <t>ゾウシン</t>
    </rPh>
    <rPh sb="137" eb="138">
      <t>ツト</t>
    </rPh>
    <rPh sb="140" eb="141">
      <t>ヒ</t>
    </rPh>
    <rPh sb="142" eb="143">
      <t>ツヅ</t>
    </rPh>
    <rPh sb="151" eb="152">
      <t>ハカ</t>
    </rPh>
    <phoneticPr fontId="4"/>
  </si>
  <si>
    <t>平成25年度</t>
    <rPh sb="0" eb="2">
      <t>ヘイセイ</t>
    </rPh>
    <rPh sb="4" eb="6">
      <t>ネンド</t>
    </rPh>
    <phoneticPr fontId="4"/>
  </si>
  <si>
    <t>新千歳空港土木施設維持修繕工事</t>
  </si>
  <si>
    <t>　本工事は、新千歳空港における土木施設の維持修繕および航空保安施設等の維持を実施するものであり、土木施設の巡回点検工、草刈工、清掃工（舗装面清掃工、ゴム除去工、排水溝清掃工、地下道清掃工およびポンプ室清掃工）、標識維持工、植栽維持工、緊急補修工および除雪工ならびに航空保安施設等の草刈工、清掃工および除雪工を施工するものである。</t>
  </si>
  <si>
    <t>（名称）　地崎道路(株)</t>
    <rPh sb="1" eb="3">
      <t>メイショウ</t>
    </rPh>
    <phoneticPr fontId="4"/>
  </si>
  <si>
    <t>（住所）　東京都港区港南２丁目１３番３１号</t>
    <rPh sb="1" eb="3">
      <t>ジュウショ</t>
    </rPh>
    <rPh sb="5" eb="8">
      <t>トウキョウト</t>
    </rPh>
    <rPh sb="8" eb="10">
      <t>ミナトク</t>
    </rPh>
    <phoneticPr fontId="4"/>
  </si>
  <si>
    <t>東京国際空港他１空港消防等業務請負（平成３１年度～平成３３年度）</t>
  </si>
  <si>
    <t>本業務は、国際的な基準に基づく空港消防体制の確保のため、空港における航空機火災等事故発生時の円滑な消火救難活動の実施など、人命救助を目的とした消防業務、救急医療業務を実施するものである</t>
  </si>
  <si>
    <t>（名称）　(一財)航空保安協会</t>
    <rPh sb="1" eb="3">
      <t>メイショウ</t>
    </rPh>
    <phoneticPr fontId="4"/>
  </si>
  <si>
    <t>（住所）　東京都港区虎ノ門１丁目１６番４号</t>
    <rPh sb="1" eb="3">
      <t>ジュウショ</t>
    </rPh>
    <rPh sb="5" eb="7">
      <t>トウキョウ</t>
    </rPh>
    <rPh sb="7" eb="8">
      <t>ト</t>
    </rPh>
    <rPh sb="8" eb="10">
      <t>ミナトク</t>
    </rPh>
    <phoneticPr fontId="4"/>
  </si>
  <si>
    <t>平成２８・２９・３０年度国土交通省競争参加資格（全省庁統一資格）「役務の提供等」のＡ又はＢ等級に格付けされた競争参加資格を有する者であること</t>
  </si>
  <si>
    <t xml:space="preserve">空港ごとに、次の①、②に掲げる有効な技能証明を有する人員をそれぞれ確保していること。
なお、①について東京国際空港は５名以上、新潟空港は３名以上、②について東京国際空港は５名以上、新潟空港は３名以上とする。
① 国土交通省空港保安防災教育訓練センターにおける訓練を受講し、以下１）、２）に掲げるいずれかの要件を満たしている人員。
１）空港消火救難業務従事者（Ⅱ）訓練の認定証の交付を受けている。
２）空港消火救難業務従事者（Ⅰ）訓練の認定証の交付を受けた後、空港消防の業務経験を３年以上有している。
② 国土交通省空港保安防災教育訓練センターにおける空港消火救難業務従事者（Ⅰ）訓練の認定証の交付を受けている。
（②の人員の確保については、①の技能を有する人員で確保していても差し支えない。）
</t>
  </si>
  <si>
    <t xml:space="preserve">　他案件との重複等により必要な人員の確保ができなかったことが原因と考えられる。
　本件業務は、市場化テスト対象となっており、入札改善策を講じているものの、結果として一者応札となっている。今後も、現地見学会の開催、十分な公示期間の確保、幅広く周知をかけるなど事前措置を講じることで、引き続き一者応札の解消に努める。
</t>
  </si>
  <si>
    <t>平成30年度</t>
    <rPh sb="0" eb="2">
      <t>ヘイセイ</t>
    </rPh>
    <rPh sb="4" eb="6">
      <t>ネンド</t>
    </rPh>
    <phoneticPr fontId="4"/>
  </si>
  <si>
    <t>平成29年度</t>
    <rPh sb="0" eb="2">
      <t>ヘイセイ</t>
    </rPh>
    <rPh sb="4" eb="6">
      <t>ネンド</t>
    </rPh>
    <phoneticPr fontId="4"/>
  </si>
  <si>
    <t>東京国際空港航空灯火施設維持工事（令和元年度～令和４年度）</t>
  </si>
  <si>
    <t>本工事は、東京国際空港の航空灯火等及び電気施設を常時良好な状態に保つように保守を行い、機能維持を図るものである。</t>
  </si>
  <si>
    <t>（名称）　富士興業(株)</t>
    <rPh sb="1" eb="3">
      <t>メイショウ</t>
    </rPh>
    <phoneticPr fontId="4"/>
  </si>
  <si>
    <t>（住所）　東京都中野区中野６丁目８番１９号</t>
    <rPh sb="1" eb="3">
      <t>ジュウショ</t>
    </rPh>
    <rPh sb="5" eb="7">
      <t>トウキョウ</t>
    </rPh>
    <rPh sb="7" eb="8">
      <t>ト</t>
    </rPh>
    <rPh sb="8" eb="11">
      <t>ナカノク</t>
    </rPh>
    <phoneticPr fontId="4"/>
  </si>
  <si>
    <t>平成３１・３２年度国土交通省一般（指名）競争参加資格「電気工事業」のＡ等級に格付けされた東京航空局における競争参加資格を有する者であること</t>
  </si>
  <si>
    <t>(1)　東京航空局管内に建設業法に基づく本店、支店又は営業所のいずれかを有する者であること。
(2)　元請けとして、平成１６年４月１日以降に完成・引き渡しが完了した、国管理空港、会社管理空港、特定地方管理空港、地方管理空港又はその他共用空港のいずれかの空港において、次に掲げるいずれかの要件を満たす工事の施工実績を有すること。なお、特定ＪＶの構成員としての実績は、出資比率が２０％未満のものを除く。
ａ）空港の制限区域内における航空灯火施設の維持工事の実績。
ｂ）航空法施行規則第１１７条第１項第１号で規定する「陸上空港等の飛行場灯火」の設置工事の施工実績。
※　当該工事の工事成績評定通知書の評定点が６５点未満のものを除く。
(3) 次に掲げる基準を満たす主任技術者又は監理技術者を当該工事に配置できること。　　　　　　　　　　　　ただし、建設業法（昭和２４年法律第１００号）第２６条第３項に該当する場合は、専任の義務を要する。
①　 １級若しくは２級電気工事施工管理技士又はこれと同等以上の資格を有する者であること。
②　 上記(2)に示す要件を満たす工事の経験を有する者であること。
③　 監理技術者にあっては、監理技術者資格者証及び監理技術者講習修了証を有する者であること。
※　 なお、監理技術者等の専任を要しない期間は以下のとおりとする。
○　 請負契約の締結後、現場施工に着手するまでの期間（現場事務所の設置、資機材の搬入又は、仮設工事等が開始されるまでの期間）については、主任技術者又は監理技術者の工事現場への専任を要しない。なお、現場施工に着手する日については、請負契約の締結後、監督職員との打ち合わせにおいて定める。
○　 工事完成後、検査が終了し（発注者の都合により完成検査が遅延した場合を除く。）、事務手続き、後片付け等のみが残っている期間については、主任技術者又は監理技術者の工事現場への専任を要しない。なお、完成検査が終了した日は、発注者が工事の完成を確認した旨、受注者に通知した日（例：「完成検査確認通知書」等における日付）とする。
(4)　施工計画が適正であること。
施工計画　課題：本維持工事全般に対しての安全対策（特に空港制限区域内作業としての安全対策）</t>
  </si>
  <si>
    <t>入札参加者の拡大を図るため、東京空港事務所及び新千歳空港事務所において、業務説明及び現地見学会を実施した。</t>
    <rPh sb="0" eb="2">
      <t>ニュウサツ</t>
    </rPh>
    <rPh sb="2" eb="5">
      <t>サンカシャ</t>
    </rPh>
    <rPh sb="6" eb="8">
      <t>カクダイ</t>
    </rPh>
    <rPh sb="9" eb="10">
      <t>ハカ</t>
    </rPh>
    <rPh sb="14" eb="16">
      <t>トウキョウ</t>
    </rPh>
    <rPh sb="16" eb="18">
      <t>クウコウ</t>
    </rPh>
    <rPh sb="18" eb="21">
      <t>ジムショ</t>
    </rPh>
    <rPh sb="21" eb="22">
      <t>オヨ</t>
    </rPh>
    <rPh sb="23" eb="26">
      <t>シンチトセ</t>
    </rPh>
    <rPh sb="26" eb="28">
      <t>クウコウ</t>
    </rPh>
    <rPh sb="28" eb="31">
      <t>ジムショ</t>
    </rPh>
    <rPh sb="36" eb="38">
      <t>ギョウム</t>
    </rPh>
    <rPh sb="38" eb="40">
      <t>セツメイ</t>
    </rPh>
    <rPh sb="40" eb="41">
      <t>オヨ</t>
    </rPh>
    <rPh sb="42" eb="44">
      <t>ゲンチ</t>
    </rPh>
    <rPh sb="44" eb="47">
      <t>ケンガクカイ</t>
    </rPh>
    <rPh sb="48" eb="50">
      <t>ジッシ</t>
    </rPh>
    <phoneticPr fontId="4"/>
  </si>
  <si>
    <t>上記見学会に参加した者の中で入札参加を見合わせた者に対してヒアリングを実施した。</t>
    <rPh sb="0" eb="2">
      <t>ジョウキ</t>
    </rPh>
    <rPh sb="2" eb="4">
      <t>ケンガク</t>
    </rPh>
    <rPh sb="4" eb="5">
      <t>カイ</t>
    </rPh>
    <rPh sb="6" eb="8">
      <t>サンカ</t>
    </rPh>
    <rPh sb="10" eb="11">
      <t>シャ</t>
    </rPh>
    <rPh sb="12" eb="13">
      <t>ナカ</t>
    </rPh>
    <phoneticPr fontId="4"/>
  </si>
  <si>
    <t>必要な技術者の配置や資格を有する作業員の確保が困難だったことが原因と考えられる。
本業務は、市場化テストが終了後、入札改善措置を講じているが、結果として一者応札となっている。
今後も、市場化テストで取り組んだ内容を継承しつつ、業務案内などの入札改善措置を講じることで、競争参加意欲増進に努め、周知・啓発活動を図る。</t>
    <rPh sb="7" eb="9">
      <t>ハイチ</t>
    </rPh>
    <rPh sb="10" eb="12">
      <t>シカク</t>
    </rPh>
    <rPh sb="13" eb="14">
      <t>ユウ</t>
    </rPh>
    <rPh sb="20" eb="22">
      <t>カクホ</t>
    </rPh>
    <rPh sb="34" eb="35">
      <t>カンガ</t>
    </rPh>
    <rPh sb="55" eb="56">
      <t>アト</t>
    </rPh>
    <rPh sb="120" eb="122">
      <t>ニュウサツ</t>
    </rPh>
    <rPh sb="122" eb="124">
      <t>カイゼン</t>
    </rPh>
    <phoneticPr fontId="4"/>
  </si>
  <si>
    <t>平成28年度</t>
    <rPh sb="0" eb="2">
      <t>ヘイセイ</t>
    </rPh>
    <rPh sb="4" eb="6">
      <t>ネンド</t>
    </rPh>
    <phoneticPr fontId="4"/>
  </si>
  <si>
    <t>（名称）</t>
    <rPh sb="1" eb="3">
      <t>メイショウ</t>
    </rPh>
    <phoneticPr fontId="4"/>
  </si>
  <si>
    <t>（住所）</t>
    <rPh sb="1" eb="3">
      <t>ジュウショ</t>
    </rPh>
    <phoneticPr fontId="4"/>
  </si>
  <si>
    <t>東京国際空港有害鳥類防除業務請負</t>
  </si>
  <si>
    <t>本業務は、航空機が低速で最も不安定な状態である離着陸時における鳥との衝突を防止するため、有害鳥類防除業務を行うものである。</t>
  </si>
  <si>
    <t>平成２８・２９・３０年度国土交通省競争参加資格（全省庁統一資格）「役務の提供等」のＡ、Ｂ、Ｃ又はＤ等級に格付けされた競争参加資格を有する者であること</t>
  </si>
  <si>
    <t>業務内容、競争参加資格要件、業務に必要な資格等について、セミナー、現場見学会の開催及びインターネットでの広報を実施した。</t>
  </si>
  <si>
    <t>上記セミナー参加者に対し、入札いただけなかった理由をヒアリングした。</t>
  </si>
  <si>
    <t>航空機と鳥の衝突を防止するためには、銃器を使用し鳥を追い払うことが、最も効果的と世界的にも認められた手法であるが、我が国において、銃器を使用する業務が殆どないということが一者応札の原因と考える。
引き続き、業務内容、競争参加資格要件、業務に必要な資格等について、セミナー、現場見学会の開催及びインターネットでの広報を実施し、本業務への理解と事業参入の検討に活用いただけるよう努める。</t>
  </si>
  <si>
    <t>１．業務経験
①空港消防業務の請負実績があること。
②救急医療業務の請負実績があること。
（いずれも履行中のものを除く。）
２．業務実施体制
　①空港ごとに、次の３．を満たす要員の具体的な配置計画を明示できること。
　②空港ごとに、業務関係者の業務実施体制及び責任の所在が明確になっており、緊急時においては勤務時間外の要員が応援可能な体制が構築されていること。
　③配置要員の消防及び救急医療に係る技能訓練並びに体力維持のための訓練を実施できる体制が確立されていること。
３．配置要員
①正社員であること。
②空港ごとに、次の（ア）、（イ）に掲げる技能証明を有する必要人員をそれぞれ確保していること。
（ア）国土交通省空港保安防災教育訓練センターにおける訓練を受講し、
以下１）、２）に掲げるいずれかの要件を満たしている要員。
　（新千歳空港５名以上、稚内空港２名以上、函館空港３名以上、釧路空港３名以上。）
１）空港消火救難業務従事者（Ⅱ）訓練の認定証の交付を受けた者。
２）空港消火救難業務従事者（Ⅰ）訓練の認定証の交付を受けた後、空港消防の業務経験を３年以上有する者。
（イ）国土交通省空港保安防災教育訓練センターにおける空港消火救難業務従事者（Ⅰ）訓練の認定証の交付を受けた者。
（新千歳空港５名以上、稚内空港２名以上、函館空港３名以上、釧路空港３名以上。なお、（イ）の人員の確保については、（ア）の技能を有する人員で確保していても差し支えない。）</t>
    <phoneticPr fontId="3"/>
  </si>
  <si>
    <t>１．東京航空局管内に建設業法に基づく本店、支店又は営業所のいずれかを有する者であること。
２．次に掲げる施工実績（施工中のものを除く。）を有すること。
平成15年４月１日以降に、元請として完成・引渡しが完了した次の①又は②のいずれかの要件を満たす施工実績を有すること。なお、入札参加グループの構成員としての実績は、出資比率が20％以上の工事の施工実績を有する者であること。
なお、入札参加グループとして申請する場合は、構成員の代表企業の施工実績とする。
①空港の制限区域内の滑走路、誘導路又はエプロンのいずれかの舗装工事
②空港の制限区域内の「草刈工、清掃工、標識工、緊急補修工又は除雪工」のいずれかの工種
を含む経常的維持工事
※「空港」とは、空港法（昭和31年法律第80号）に定める空港及び共用空港をいう。
※「経常的」とは、３ヶ月以上の工期を有するものをいう。
※「制限区域」とは、国管理空港については、空港管理規則第５条で規定される「滑走路その他の離着陸帯区域、誘導路、エプロン、管制塔、格納庫その他空港事務所長の承認を受けた者以外立ち入ってはならない区域」のことをいう。その他の空港は、これに準じた区域をいう。
３．次に掲げる基準を満たす主任技術者又は監理技術者を当該工事に専任で配置できること。入札参加グループとしての主任技術者又は監理技術者を申請する場合は、構成員の代表企業の社員とする。
①１級土木施工管理技士又はこれと同等以上の資格を有する者であること。
②上記２．に掲げる要件を満たす工事のうち、①又は②のいずれかの工事の経験を有する者であること。
1. 　③監理技術者にあっては、監理技術者資格者証及び監理技術者講習修了証を有する者であること。　　　　　　　　　　　　　　　　　　　　　　　　　　　　　　　　　　　　　　　　　　　　　　　　　　　　　　　　　　　　　　　　　　　　　　　　　　　　　　　　　　　　　　　　　　　　　　
※主任技術者又は監理技術者の途中交代は、死亡、傷病、退職等の真にやむをえない理由による他、下記の全ての条件を満たす場合は可能とする。
・現行配置技術者が、本工事に１年以上従事している。
・変更配置予定の技術者が、当初配置予定技術者と同等の実績等を有している。
・変更配置予定の技術者が、変更予定日の１ヶ月前から本工事に従事している。
４．上記２．及び３．で申請する工事実績が国土交通省発注工事に係る実績である場合にあっては、工事成績65点未満のものを除く。
５．施工計画が適正であること。</t>
    <phoneticPr fontId="3"/>
  </si>
  <si>
    <t>１．東京航空局管内に建設業法に基づく本店、支店又は営業所のいずれかを有する者であること。
２．次に掲げる施工実績（施工中のものを除く。）を有すること。
平成15年４月１日以降に、元請として完成・引渡しが完了した次の「①かつ④」、「②かつ④」、又は「③」のいずれかの要件を満たす施工実績を有すること。なお、入札参加グループの構成員としての実績は、出資比率が20％以上の工事の施工実績を有する者であること。
　なお、入札参加グループとして申請する場合は、構成員の代表企業の施工実績とする。
① 空港の制限区域内の滑走路、誘導路又はエプロンのいずれかの舗装工事
② 空港の制限区域内の「草刈工、清掃工、標識工又は緊急補修工」のいずれかの工種を含む経常的維持工事
③ 空港の制限区域内の経常的除雪工事
④ 国道、都道府県道、市道のいずれかの経常的除雪工事
※「空港」とは、空港法（昭和31年法律第80号）に定める空港及び共用空港をいう。
※「経常的」とは、３ヶ月以上の工期を有するものをいう。
※「制限区域」とは、国管理空港については、空港管理規則第５条で規定される「滑走路その他の離着陸帯区域、誘導路、エプロン、管制塔、格納庫その他空港事務所長の承認を受けた者以外立ち入ってはならない区域」のことをいう。その他の空港は、これに準じた区域をいう。
２．次に掲げる基準を満たす主任技術者又は監理技術者を当該工事に専任で配置できること。入札参加グループとしての主任技術者又は監理技術者を申請する場合は、構成員の代表企業の社員とする。
①１級土木施工管理技士又はこれと同等以上の資格を有する者であること。
②上記２．に掲げる要件を満たす工事のうち、①、②、③のいずれかの工事の経験を有する者であること。
③監理技術者にあっては、監理技術者資格者証及び監理技術者講習修了証を有する者であること。
※主任技術者又は監理技術者の途中交代は、死亡、傷病、退職等の真にやむをえない理由による他、下記の全ての条件を満たす場合は可能とする。
・現行配置技術者が、本工事に１年以上従事している。
・変更配置予定の技術者が、当初配置予定技術者と同等の実績等を有している。
・変更配置予定の技術者が、変更予定日の１ヶ月前から本工事に従事している。
４．上記２．及び３．で申請する工事実績が国土交通省発注工事に係る実績である場合にあっては、
工事成績65点未満のものを除く。
５．施工計画が適正であること。</t>
    <phoneticPr fontId="3"/>
  </si>
  <si>
    <t>(1) 定期便の就航する空港等の制限区域内において、役務の提供等に関する業務の経験を有すること。
(2) 防除業務の実施体制として、以下に示す体制を満たすこと。
①作業員等の体制
具体的な作業員等の配置計画を有していること。必要な資格等の取得状況を示すこと。資格等は未取得でもよいが、未取得の場合は取得予定を示すこと。
②作業員等の心身の健康管理
日常における作業員等の心身の健康状態を把握し、異常が認められた場合は業務に従事させない体制を有していること。
③研修・訓練の体制
作業員等の専門能力を取得、維持、向上するため、適時、適切な研修・訓練を実施できる体制が確保されていること。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</si>
</sst>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411]ggge&quot;年&quot;m&quot;月&quot;d&quot;日&quot;;@"/>
    <numFmt numFmtId="180" formatCode="##0&quot;日間&quot;"/>
    <numFmt numFmtId="181" formatCode="##0&quot;者&quot;"/>
  </numFmts>
  <fonts count="8"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9"/>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diagonal/>
    </border>
  </borders>
  <cellStyleXfs count="2">
    <xf numFmtId="0" fontId="0" fillId="0" borderId="0">
      <alignment vertical="center"/>
    </xf>
    <xf numFmtId="0" fontId="1" fillId="0" borderId="0">
      <alignment vertical="center"/>
    </xf>
  </cellStyleXfs>
  <cellXfs count="159">
    <xf numFmtId="0" fontId="0" fillId="0" borderId="0" xfId="0">
      <alignment vertical="center"/>
    </xf>
    <xf numFmtId="0" fontId="5" fillId="0" borderId="0" xfId="0" applyFont="1" applyFill="1" applyProtection="1">
      <alignment vertical="center"/>
    </xf>
    <xf numFmtId="0" fontId="5" fillId="3" borderId="4" xfId="0" applyFont="1" applyFill="1" applyBorder="1" applyAlignment="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9" fontId="5" fillId="3" borderId="11" xfId="0" applyNumberFormat="1" applyFont="1" applyFill="1" applyBorder="1" applyAlignment="1" applyProtection="1">
      <alignment horizontal="center" vertical="center"/>
    </xf>
    <xf numFmtId="180"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1"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shrinkToFit="1"/>
    </xf>
    <xf numFmtId="181"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6" fillId="2" borderId="43"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7" xfId="0" applyFont="1" applyFill="1" applyBorder="1" applyAlignment="1" applyProtection="1">
      <alignment horizontal="left" vertical="center"/>
      <protection locked="0"/>
    </xf>
    <xf numFmtId="0" fontId="5" fillId="0" borderId="48" xfId="0" applyFont="1" applyFill="1" applyBorder="1" applyAlignment="1" applyProtection="1">
      <alignment horizontal="left" vertical="center"/>
      <protection locked="0"/>
    </xf>
    <xf numFmtId="0" fontId="5" fillId="0" borderId="51" xfId="0" applyFont="1" applyFill="1" applyBorder="1" applyAlignment="1" applyProtection="1">
      <alignment horizontal="left" vertical="center"/>
      <protection locked="0"/>
    </xf>
    <xf numFmtId="0" fontId="5" fillId="0" borderId="52"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5" fillId="0" borderId="47" xfId="1" applyFont="1" applyFill="1" applyBorder="1" applyAlignment="1" applyProtection="1">
      <alignment horizontal="left" vertical="center" shrinkToFit="1"/>
      <protection locked="0"/>
    </xf>
    <xf numFmtId="0" fontId="5" fillId="0" borderId="48" xfId="1" applyFont="1" applyFill="1" applyBorder="1" applyAlignment="1" applyProtection="1">
      <alignment horizontal="left" vertical="center" shrinkToFit="1"/>
      <protection locked="0"/>
    </xf>
    <xf numFmtId="0" fontId="5" fillId="0" borderId="51" xfId="0" applyFont="1" applyFill="1" applyBorder="1" applyAlignment="1" applyProtection="1">
      <alignment horizontal="left" vertical="center" shrinkToFit="1"/>
      <protection locked="0"/>
    </xf>
    <xf numFmtId="0" fontId="5" fillId="0" borderId="52" xfId="1" applyFont="1" applyFill="1" applyBorder="1" applyAlignment="1" applyProtection="1">
      <alignment horizontal="left" vertical="center" shrinkToFit="1"/>
      <protection locked="0"/>
    </xf>
    <xf numFmtId="0" fontId="5" fillId="0" borderId="53" xfId="1" applyFont="1" applyFill="1" applyBorder="1" applyAlignment="1" applyProtection="1">
      <alignment horizontal="left" vertical="center" shrinkToFit="1"/>
      <protection locked="0"/>
    </xf>
    <xf numFmtId="0" fontId="5" fillId="0" borderId="29" xfId="0" applyFont="1" applyFill="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shrinkToFit="1"/>
      <protection locked="0"/>
    </xf>
    <xf numFmtId="0" fontId="5" fillId="0" borderId="31" xfId="0" applyFont="1" applyFill="1" applyBorder="1" applyAlignment="1" applyProtection="1">
      <alignment horizontal="left" vertical="top" wrapText="1" shrinkToFit="1"/>
      <protection locked="0"/>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6" fillId="0" borderId="22" xfId="0" applyFont="1" applyFill="1" applyBorder="1" applyAlignment="1" applyProtection="1">
      <alignment horizontal="center" vertical="top" wrapText="1" shrinkToFit="1"/>
      <protection locked="0"/>
    </xf>
    <xf numFmtId="0" fontId="6" fillId="0" borderId="0" xfId="0" applyFont="1" applyFill="1" applyBorder="1" applyAlignment="1" applyProtection="1">
      <alignment horizontal="center" vertical="top" wrapText="1" shrinkToFit="1"/>
      <protection locked="0"/>
    </xf>
    <xf numFmtId="0" fontId="6" fillId="0" borderId="23" xfId="0" applyFont="1" applyFill="1" applyBorder="1" applyAlignment="1" applyProtection="1">
      <alignment horizontal="center" vertical="top" wrapText="1" shrinkToFit="1"/>
      <protection locked="0"/>
    </xf>
    <xf numFmtId="0" fontId="6" fillId="0" borderId="26" xfId="0" applyFont="1" applyFill="1" applyBorder="1" applyAlignment="1" applyProtection="1">
      <alignment horizontal="center" vertical="top" wrapText="1" shrinkToFit="1"/>
      <protection locked="0"/>
    </xf>
    <xf numFmtId="0" fontId="6" fillId="0" borderId="27" xfId="0" applyFont="1" applyFill="1" applyBorder="1" applyAlignment="1" applyProtection="1">
      <alignment horizontal="center" vertical="top" wrapText="1" shrinkToFit="1"/>
      <protection locked="0"/>
    </xf>
    <xf numFmtId="0" fontId="6" fillId="0" borderId="28" xfId="0" applyFont="1" applyFill="1" applyBorder="1" applyAlignment="1" applyProtection="1">
      <alignment horizontal="center" vertical="top" wrapText="1" shrinkToFit="1"/>
      <protection locked="0"/>
    </xf>
    <xf numFmtId="0" fontId="6" fillId="0" borderId="22" xfId="0"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shrinkToFit="1"/>
      <protection locked="0"/>
    </xf>
    <xf numFmtId="0" fontId="6" fillId="0" borderId="23" xfId="0" applyFont="1" applyFill="1" applyBorder="1" applyAlignment="1" applyProtection="1">
      <alignment horizontal="center" vertical="center" wrapText="1" shrinkToFit="1"/>
      <protection locked="0"/>
    </xf>
    <xf numFmtId="0" fontId="6" fillId="0" borderId="26" xfId="0" applyFont="1" applyFill="1" applyBorder="1" applyAlignment="1" applyProtection="1">
      <alignment horizontal="center" vertical="center" wrapText="1" shrinkToFit="1"/>
      <protection locked="0"/>
    </xf>
    <xf numFmtId="0" fontId="6" fillId="0" borderId="27" xfId="0" applyFont="1" applyFill="1" applyBorder="1" applyAlignment="1" applyProtection="1">
      <alignment horizontal="center" vertical="center" wrapText="1" shrinkToFit="1"/>
      <protection locked="0"/>
    </xf>
    <xf numFmtId="0" fontId="6" fillId="0" borderId="28" xfId="0" applyFont="1" applyFill="1" applyBorder="1" applyAlignment="1" applyProtection="1">
      <alignment horizontal="center" vertical="center" wrapText="1" shrinkToFit="1"/>
      <protection locked="0"/>
    </xf>
    <xf numFmtId="0" fontId="5" fillId="0" borderId="2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26" xfId="0" applyFont="1" applyFill="1" applyBorder="1" applyAlignment="1" applyProtection="1">
      <alignment horizontal="left" vertical="top" wrapText="1"/>
      <protection locked="0"/>
    </xf>
    <xf numFmtId="0" fontId="5" fillId="0" borderId="27"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xf numFmtId="0" fontId="6" fillId="0" borderId="29" xfId="0" applyFont="1" applyFill="1" applyBorder="1" applyAlignment="1" applyProtection="1">
      <alignment horizontal="center" vertical="center" wrapText="1" shrinkToFit="1"/>
      <protection locked="0"/>
    </xf>
    <xf numFmtId="0" fontId="6" fillId="0" borderId="30" xfId="0" applyFont="1" applyFill="1" applyBorder="1" applyAlignment="1" applyProtection="1">
      <alignment horizontal="center" vertical="center" wrapText="1" shrinkToFit="1"/>
      <protection locked="0"/>
    </xf>
    <xf numFmtId="0" fontId="6" fillId="0" borderId="31" xfId="0" applyFont="1" applyFill="1" applyBorder="1" applyAlignment="1" applyProtection="1">
      <alignment horizontal="center" vertical="center" wrapText="1" shrinkToFit="1"/>
      <protection locked="0"/>
    </xf>
    <xf numFmtId="0" fontId="7" fillId="0" borderId="29" xfId="1" applyFont="1" applyFill="1" applyBorder="1" applyAlignment="1" applyProtection="1">
      <alignment horizontal="left" vertical="top" wrapText="1"/>
      <protection locked="0"/>
    </xf>
    <xf numFmtId="0" fontId="7" fillId="0" borderId="30" xfId="1" applyFont="1" applyFill="1" applyBorder="1" applyAlignment="1" applyProtection="1">
      <alignment horizontal="left" vertical="top" wrapText="1"/>
      <protection locked="0"/>
    </xf>
    <xf numFmtId="0" fontId="7" fillId="0" borderId="31" xfId="1" applyFont="1" applyFill="1" applyBorder="1" applyAlignment="1" applyProtection="1">
      <alignment horizontal="left" vertical="top" wrapText="1"/>
      <protection locked="0"/>
    </xf>
    <xf numFmtId="0" fontId="7" fillId="0" borderId="26" xfId="1" applyFont="1" applyFill="1" applyBorder="1" applyAlignment="1" applyProtection="1">
      <alignment horizontal="left" vertical="top" wrapText="1"/>
      <protection locked="0"/>
    </xf>
    <xf numFmtId="0" fontId="7" fillId="0" borderId="27" xfId="1" applyFont="1" applyFill="1" applyBorder="1" applyAlignment="1" applyProtection="1">
      <alignment horizontal="left" vertical="top" wrapText="1"/>
      <protection locked="0"/>
    </xf>
    <xf numFmtId="0" fontId="7" fillId="0" borderId="28" xfId="1" applyFont="1" applyFill="1" applyBorder="1" applyAlignment="1" applyProtection="1">
      <alignment horizontal="left" vertical="top" wrapText="1"/>
      <protection locked="0"/>
    </xf>
    <xf numFmtId="0" fontId="6" fillId="0" borderId="29" xfId="0" applyFont="1" applyFill="1" applyBorder="1" applyAlignment="1" applyProtection="1">
      <alignment horizontal="center" vertical="top" wrapText="1" shrinkToFit="1"/>
      <protection locked="0"/>
    </xf>
    <xf numFmtId="0" fontId="6" fillId="0" borderId="30" xfId="0" applyFont="1" applyFill="1" applyBorder="1" applyAlignment="1" applyProtection="1">
      <alignment horizontal="center" vertical="top" wrapText="1" shrinkToFit="1"/>
      <protection locked="0"/>
    </xf>
    <xf numFmtId="0" fontId="6" fillId="0" borderId="31" xfId="0" applyFont="1" applyFill="1" applyBorder="1" applyAlignment="1" applyProtection="1">
      <alignment horizontal="center" vertical="top" wrapText="1" shrinkToFit="1"/>
      <protection locked="0"/>
    </xf>
    <xf numFmtId="0" fontId="5" fillId="0" borderId="26" xfId="0" applyFont="1" applyFill="1" applyBorder="1" applyAlignment="1" applyProtection="1">
      <alignment horizontal="left" vertical="center" wrapText="1"/>
      <protection locked="0"/>
    </xf>
    <xf numFmtId="0" fontId="5" fillId="0" borderId="27"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9734;&#9734;&#35519;&#36948;&#25913;&#21892;&#35336;&#30011;&#65288;&#20196;&#21644;&#20803;&#24180;&#24230;&#24180;&#38291;&#65289;/02_&#38598;&#35336;/03_&#27096;&#24335;&#65299;&#12288;&#19968;&#32773;&#24540;&#26413;&#20998;&#26512;&#34920;/&#65308;&#27096;&#24335;&#65299;&#65310;&#12304;&#22269;&#20132;&#30465;all&#12539;&#24180;&#38291;&#12305;&#19968;&#32773;&#24540;&#26413;&#20998;&#26512;&#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3"/>
      <sheetName val="R1年間集計"/>
      <sheetName val="（参考）H30年間集計"/>
      <sheetName val="会計課①"/>
      <sheetName val="会計課②"/>
      <sheetName val="会計課③"/>
      <sheetName val="東北①"/>
      <sheetName val="東北②"/>
      <sheetName val="東北③"/>
      <sheetName val="東北④"/>
      <sheetName val="東北⑤"/>
      <sheetName val="東北⑥"/>
      <sheetName val="東北⑦"/>
      <sheetName val="東北⑧"/>
      <sheetName val="関東①"/>
      <sheetName val="関東②"/>
      <sheetName val="関東③"/>
      <sheetName val="関東④"/>
      <sheetName val="関東⑤"/>
      <sheetName val="関東⑥"/>
      <sheetName val="関東⑦"/>
      <sheetName val="関東⑧"/>
      <sheetName val="関東⑨"/>
      <sheetName val="関東⑩"/>
      <sheetName val="関東⑪"/>
      <sheetName val="関東⑫"/>
      <sheetName val="関東⑬"/>
      <sheetName val="関東⑭"/>
      <sheetName val="関東⑮"/>
      <sheetName val="関東⑯"/>
      <sheetName val="関東⑰"/>
      <sheetName val="関東⑱"/>
      <sheetName val="関東⑲"/>
      <sheetName val="関東⑳"/>
      <sheetName val="関東㉑"/>
      <sheetName val="関東㉒"/>
      <sheetName val="関東㉓"/>
      <sheetName val="関東㉔"/>
      <sheetName val="関東㉕"/>
      <sheetName val="関東㉖"/>
      <sheetName val="関東㉗"/>
      <sheetName val="関東㉘"/>
      <sheetName val="関東㉙"/>
      <sheetName val="関東㉚"/>
      <sheetName val="関東㉛"/>
      <sheetName val="関東㉜"/>
      <sheetName val="関東㉝"/>
      <sheetName val="関東㉞"/>
      <sheetName val="関東㉟"/>
      <sheetName val="関東㊱"/>
      <sheetName val="関東㊲"/>
      <sheetName val="関東㊳"/>
      <sheetName val="関東㊴"/>
      <sheetName val="関東㊵"/>
      <sheetName val="関東㊶"/>
      <sheetName val="関東㊷"/>
      <sheetName val="関東㊸"/>
      <sheetName val="関東㊹"/>
      <sheetName val="関東㊺"/>
      <sheetName val="北陸①"/>
      <sheetName val="北陸 ②"/>
      <sheetName val="北陸③"/>
      <sheetName val="北陸 ④"/>
      <sheetName val="北陸 ⑤"/>
      <sheetName val="北陸⑥"/>
      <sheetName val="北陸 ⑦"/>
      <sheetName val="北陸⑧"/>
      <sheetName val="中部①"/>
      <sheetName val="中部②"/>
      <sheetName val="中部③"/>
      <sheetName val="中部④"/>
      <sheetName val="中部⑤"/>
      <sheetName val="近畿①"/>
      <sheetName val="近畿②"/>
      <sheetName val="近畿③"/>
      <sheetName val="中国①"/>
      <sheetName val="中国②"/>
      <sheetName val="四国①"/>
      <sheetName val="四国②"/>
      <sheetName val="九州①"/>
      <sheetName val="九州②"/>
      <sheetName val="九州③"/>
      <sheetName val="九州④"/>
      <sheetName val="九州⑤"/>
      <sheetName val="九州⑥"/>
      <sheetName val="九州⑦"/>
      <sheetName val="開発局①"/>
      <sheetName val="開発局②"/>
      <sheetName val="開発局③"/>
      <sheetName val="開発局④"/>
      <sheetName val="開発局⑤"/>
      <sheetName val="開発局⑥"/>
      <sheetName val="開発局⑦"/>
      <sheetName val="開発局⑧"/>
      <sheetName val="開発局⑨"/>
      <sheetName val="開発局⑩"/>
      <sheetName val="開発局⑪"/>
      <sheetName val="開発局⑫"/>
      <sheetName val="開発局⑬"/>
      <sheetName val="開発局⑭"/>
      <sheetName val="大臣官房人事課"/>
      <sheetName val="自動車(1)"/>
      <sheetName val="自動車(2)"/>
      <sheetName val="自動車(3)"/>
      <sheetName val="自動車(4）"/>
      <sheetName val="自動車(5)"/>
      <sheetName val="港湾局(1)"/>
      <sheetName val="港湾局(2)"/>
      <sheetName val="航空局(1)"/>
      <sheetName val="航空局(2)"/>
      <sheetName val="航空局(3)"/>
      <sheetName val="航空局(4)"/>
      <sheetName val="航空局(5)"/>
      <sheetName val="航空局(6)"/>
      <sheetName val="航空局(7)"/>
      <sheetName val="航空局(8)"/>
      <sheetName val="航空局(9)"/>
      <sheetName val="航空局(10)"/>
      <sheetName val="航空局(11)"/>
      <sheetName val="航空局(12)"/>
      <sheetName val="航空局(13)"/>
      <sheetName val="航空局(14)"/>
      <sheetName val="航空局(15)"/>
      <sheetName val="航空局(16)"/>
      <sheetName val="航空局(17)"/>
      <sheetName val="航空局(18)"/>
      <sheetName val="航空局(19)"/>
      <sheetName val="航空局(20)"/>
      <sheetName val="航空局(21)"/>
      <sheetName val="航空局(22)"/>
      <sheetName val="航空局(23)"/>
      <sheetName val="航空局(24)"/>
      <sheetName val="航空局(25)"/>
      <sheetName val="航空局(26)"/>
      <sheetName val="航空局(27)"/>
      <sheetName val="航空局(28)"/>
      <sheetName val="航空局(29)"/>
      <sheetName val="航空局(30)"/>
      <sheetName val="航空局(31)"/>
      <sheetName val="航空局(32)"/>
      <sheetName val="航空局(33)"/>
      <sheetName val="航空局(34)"/>
      <sheetName val="航空局(35)"/>
      <sheetName val="航空局(36)"/>
      <sheetName val="航空局(37)"/>
      <sheetName val="航空局(38)"/>
      <sheetName val="航空局(39)"/>
      <sheetName val="航空局(40)"/>
      <sheetName val="航空局(41)"/>
      <sheetName val="航空局(42)"/>
      <sheetName val="航空局(43)"/>
      <sheetName val="航空局(44)"/>
      <sheetName val="航空局(45)"/>
      <sheetName val="航空局(46)"/>
      <sheetName val="東京航空局(1)"/>
      <sheetName val="東京航空局(2)"/>
      <sheetName val="東京航空局 (3)"/>
      <sheetName val="東京航空局 (4)"/>
      <sheetName val="東京航空局 (5)"/>
      <sheetName val="東京航空局 (6)"/>
      <sheetName val="東京航空局 (7)"/>
      <sheetName val="東京航空局(8)"/>
      <sheetName val="東京航空局 (9)"/>
      <sheetName val="東京航空局 (10)"/>
      <sheetName val="東京航空局(11)"/>
      <sheetName val="大阪航空局(1)"/>
      <sheetName val="大阪航空局(2)"/>
      <sheetName val="大阪航空局(3)"/>
      <sheetName val="大阪航空局(4)"/>
      <sheetName val="大阪航空局(5)"/>
      <sheetName val="大阪航空局(6)"/>
      <sheetName val="大阪航空局(7)"/>
      <sheetName val="大阪航空局(8)"/>
      <sheetName val="大阪航空局(9)"/>
      <sheetName val="大阪航空局(10)"/>
      <sheetName val="大阪航空局(11)"/>
      <sheetName val="大阪航空局(12)"/>
      <sheetName val="大阪航空局(13)"/>
      <sheetName val="大阪航空局(14)"/>
      <sheetName val="大阪航空局(15)"/>
      <sheetName val="大阪航空局(16)"/>
      <sheetName val="大阪航空局(17)"/>
      <sheetName val="大阪航空局(18)"/>
      <sheetName val="大阪航空局(19)"/>
      <sheetName val="国総研(横須賀)(1)"/>
      <sheetName val="国総研(横須賀)(2)"/>
      <sheetName val="東北地方整備局(港湾空港)(1)"/>
      <sheetName val="東北地方整備局(港湾空港)(2)"/>
      <sheetName val="東北地方整備局(港湾空港)(3)"/>
      <sheetName val="北陸地方整備局(港湾空港)(1)"/>
      <sheetName val="北陸地方整備局(港湾空港)(2)"/>
      <sheetName val="中部地方整備局(港湾空港)"/>
      <sheetName val="九州地方整備局(港湾空港)(1)"/>
      <sheetName val="九州地方整備局(港湾空港)(2)"/>
      <sheetName val="九州地方整備局(港湾空港)(3)"/>
      <sheetName val="観光庁(1)"/>
      <sheetName val="観光庁(2)"/>
      <sheetName val="観光庁(3)"/>
      <sheetName val="気象庁本庁"/>
      <sheetName val="気象庁本庁 (2)"/>
      <sheetName val="気象庁本庁 (3)"/>
      <sheetName val="気象庁本庁 (4)"/>
      <sheetName val="気象庁本庁 (5)"/>
      <sheetName val="気象庁本庁 (6)"/>
      <sheetName val="気象庁本庁(7)"/>
      <sheetName val="気象庁本庁 (8)"/>
      <sheetName val="気象庁本庁(9)"/>
      <sheetName val="気象庁本庁(10)"/>
      <sheetName val="気象庁本庁(11)"/>
      <sheetName val="海上保安庁本庁(1)"/>
      <sheetName val="海上保安庁本庁(2)"/>
      <sheetName val="海上保安庁本庁(3)"/>
      <sheetName val="海上保安庁本庁(4)"/>
      <sheetName val="海上保安庁本庁(5)"/>
      <sheetName val="海上保安庁本庁(6)"/>
      <sheetName val="海上保安庁本庁(７)"/>
      <sheetName val="海上保安庁本庁(8)"/>
      <sheetName val="海上保安庁本庁(9)"/>
      <sheetName val="海上保安庁本庁(10)"/>
      <sheetName val="海上保安庁本庁(11)"/>
      <sheetName val="海上保安庁本庁(12)"/>
      <sheetName val="海上保安庁本庁(13)"/>
      <sheetName val="海上保安庁本庁(14)"/>
      <sheetName val="海上保安庁本庁(15)"/>
      <sheetName val="海上保安庁本庁(16)"/>
      <sheetName val="海上保安庁本庁(17)"/>
      <sheetName val="海上保安庁本庁(18)"/>
      <sheetName val="海上保安庁本庁(19)"/>
      <sheetName val="海上保安庁本庁(20)"/>
      <sheetName val="海上保安庁本庁(21)"/>
      <sheetName val="第一管区海上保安本部"/>
      <sheetName val="第三管区海上保安本部(1)"/>
      <sheetName val="第三管区海上保安本部(2)"/>
      <sheetName val="第八管区海上保安本部(1)"/>
      <sheetName val="第八管区海上保安本部(2)"/>
      <sheetName val="第八管区海上保安本部(3)"/>
      <sheetName val="第十一管区海上保安本部(1)"/>
      <sheetName val="第十一管区海上保安本部(2)"/>
      <sheetName val="第十一管区海上保安本部(3)"/>
      <sheetName val="第十一管区海上保安本部(4)"/>
      <sheetName val="第十一管区海上保安本部(5)"/>
      <sheetName val="第十一管区海上保安本部(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4">
          <cell r="C14" t="str">
            <v>公告前の事前説明会や現場説明会を用いた調達情報の周知徹底。</v>
          </cell>
        </row>
        <row r="22">
          <cell r="C22" t="str">
            <v>参入が見込まれる事業者に対するヒアリング</v>
          </cell>
        </row>
        <row r="28">
          <cell r="C28" t="str">
            <v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v>
          </cell>
        </row>
      </sheetData>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6</v>
      </c>
      <c r="D3" s="102"/>
      <c r="E3" s="102"/>
      <c r="F3" s="103"/>
      <c r="G3" s="104"/>
    </row>
    <row r="4" spans="1:7" ht="60" customHeight="1" x14ac:dyDescent="0.4">
      <c r="A4" s="81" t="s">
        <v>7</v>
      </c>
      <c r="B4" s="82"/>
      <c r="C4" s="87" t="s">
        <v>8</v>
      </c>
      <c r="D4" s="88"/>
      <c r="E4" s="88"/>
      <c r="F4" s="88"/>
      <c r="G4" s="89"/>
    </row>
    <row r="5" spans="1:7" ht="14.25" customHeight="1" x14ac:dyDescent="0.4">
      <c r="A5" s="90" t="s">
        <v>9</v>
      </c>
      <c r="B5" s="91"/>
      <c r="C5" s="53" t="s">
        <v>10</v>
      </c>
      <c r="D5" s="53"/>
      <c r="E5" s="53"/>
      <c r="F5" s="54"/>
      <c r="G5" s="55"/>
    </row>
    <row r="6" spans="1:7" s="3" customFormat="1" ht="14.25" customHeight="1" x14ac:dyDescent="0.4">
      <c r="A6" s="92"/>
      <c r="B6" s="93"/>
      <c r="C6" s="56" t="s">
        <v>11</v>
      </c>
      <c r="D6" s="56"/>
      <c r="E6" s="56"/>
      <c r="F6" s="57"/>
      <c r="G6" s="58"/>
    </row>
    <row r="7" spans="1:7" ht="28.5" customHeight="1" x14ac:dyDescent="0.4">
      <c r="A7" s="81" t="s">
        <v>12</v>
      </c>
      <c r="B7" s="82"/>
      <c r="C7" s="94">
        <v>220968000</v>
      </c>
      <c r="D7" s="95"/>
      <c r="E7" s="4"/>
      <c r="F7" s="5"/>
      <c r="G7" s="6"/>
    </row>
    <row r="8" spans="1:7" s="3" customFormat="1" ht="28.5" customHeight="1" x14ac:dyDescent="0.4">
      <c r="A8" s="81" t="s">
        <v>13</v>
      </c>
      <c r="B8" s="82"/>
      <c r="C8" s="83">
        <v>43483</v>
      </c>
      <c r="D8" s="84"/>
      <c r="E8" s="85" t="s">
        <v>14</v>
      </c>
      <c r="F8" s="82"/>
      <c r="G8" s="7">
        <v>43529</v>
      </c>
    </row>
    <row r="9" spans="1:7" s="3" customFormat="1" ht="28.5" customHeight="1" x14ac:dyDescent="0.4">
      <c r="A9" s="81" t="s">
        <v>15</v>
      </c>
      <c r="B9" s="82"/>
      <c r="C9" s="83">
        <v>43529</v>
      </c>
      <c r="D9" s="84"/>
      <c r="E9" s="85" t="s">
        <v>16</v>
      </c>
      <c r="F9" s="82"/>
      <c r="G9" s="8">
        <f>C9-C8</f>
        <v>46</v>
      </c>
    </row>
    <row r="10" spans="1:7" ht="28.5" customHeight="1" x14ac:dyDescent="0.4">
      <c r="A10" s="81" t="s">
        <v>17</v>
      </c>
      <c r="B10" s="82"/>
      <c r="C10" s="83">
        <v>43556</v>
      </c>
      <c r="D10" s="84"/>
      <c r="E10" s="85" t="s">
        <v>18</v>
      </c>
      <c r="F10" s="82"/>
      <c r="G10" s="7">
        <v>43921</v>
      </c>
    </row>
    <row r="11" spans="1:7" ht="28.5" customHeight="1" x14ac:dyDescent="0.4">
      <c r="A11" s="81" t="s">
        <v>19</v>
      </c>
      <c r="B11" s="82"/>
      <c r="C11" s="83" t="s">
        <v>20</v>
      </c>
      <c r="D11" s="86"/>
      <c r="E11" s="9"/>
      <c r="F11" s="9"/>
      <c r="G11" s="10"/>
    </row>
    <row r="12" spans="1:7" ht="38.25" customHeight="1" x14ac:dyDescent="0.4">
      <c r="A12" s="81" t="s">
        <v>21</v>
      </c>
      <c r="B12" s="82"/>
      <c r="C12" s="61" t="s">
        <v>22</v>
      </c>
      <c r="D12" s="62"/>
      <c r="E12" s="62"/>
      <c r="F12" s="62"/>
      <c r="G12" s="63"/>
    </row>
    <row r="13" spans="1:7" ht="390.75" customHeight="1" x14ac:dyDescent="0.4">
      <c r="A13" s="59" t="s">
        <v>23</v>
      </c>
      <c r="B13" s="60"/>
      <c r="C13" s="61" t="s">
        <v>24</v>
      </c>
      <c r="D13" s="62"/>
      <c r="E13" s="62"/>
      <c r="F13" s="62"/>
      <c r="G13" s="63"/>
    </row>
    <row r="14" spans="1:7" s="3" customFormat="1" ht="7.5" customHeight="1" x14ac:dyDescent="0.4">
      <c r="A14" s="35" t="s">
        <v>25</v>
      </c>
      <c r="B14" s="36"/>
      <c r="C14" s="66" t="s">
        <v>26</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6.75" customHeight="1" x14ac:dyDescent="0.4">
      <c r="A21" s="64"/>
      <c r="B21" s="65"/>
      <c r="C21" s="69"/>
      <c r="D21" s="70"/>
      <c r="E21" s="70"/>
      <c r="F21" s="70"/>
      <c r="G21" s="71"/>
    </row>
    <row r="22" spans="1:7" s="3" customFormat="1" ht="7.5" customHeight="1" x14ac:dyDescent="0.4">
      <c r="A22" s="72" t="s">
        <v>27</v>
      </c>
      <c r="B22" s="73"/>
      <c r="C22" s="78" t="s">
        <v>28</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30</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66.7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30</v>
      </c>
      <c r="H39" s="17"/>
    </row>
    <row r="40" spans="1:8" s="3" customFormat="1" ht="14.25" customHeight="1" x14ac:dyDescent="0.4">
      <c r="A40" s="25"/>
      <c r="B40" s="27" t="s">
        <v>36</v>
      </c>
      <c r="C40" s="53" t="s">
        <v>10</v>
      </c>
      <c r="D40" s="53"/>
      <c r="E40" s="53"/>
      <c r="F40" s="54"/>
      <c r="G40" s="55"/>
    </row>
    <row r="41" spans="1:8" s="3" customFormat="1" ht="14.25" customHeight="1" x14ac:dyDescent="0.4">
      <c r="A41" s="51"/>
      <c r="B41" s="52"/>
      <c r="C41" s="56" t="s">
        <v>11</v>
      </c>
      <c r="D41" s="56"/>
      <c r="E41" s="56"/>
      <c r="F41" s="57"/>
      <c r="G41" s="58"/>
    </row>
    <row r="42" spans="1:8" ht="28.5" customHeight="1" x14ac:dyDescent="0.4">
      <c r="A42" s="25" t="s">
        <v>37</v>
      </c>
      <c r="B42" s="18" t="s">
        <v>33</v>
      </c>
      <c r="C42" s="19" t="s">
        <v>34</v>
      </c>
      <c r="D42" s="20" t="s">
        <v>35</v>
      </c>
      <c r="E42" s="21">
        <v>1</v>
      </c>
      <c r="F42" s="22" t="s">
        <v>1</v>
      </c>
      <c r="G42" s="23">
        <v>29</v>
      </c>
    </row>
    <row r="43" spans="1:8" s="3" customFormat="1" ht="14.25" customHeight="1" x14ac:dyDescent="0.4">
      <c r="A43" s="25"/>
      <c r="B43" s="27" t="s">
        <v>36</v>
      </c>
      <c r="C43" s="29" t="s">
        <v>10</v>
      </c>
      <c r="D43" s="30"/>
      <c r="E43" s="30"/>
      <c r="F43" s="30"/>
      <c r="G43" s="31"/>
    </row>
    <row r="44" spans="1:8" s="3" customFormat="1" ht="14.25" customHeight="1" thickBot="1" x14ac:dyDescent="0.45">
      <c r="A44" s="26"/>
      <c r="B44" s="28"/>
      <c r="C44" s="32" t="s">
        <v>11</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62"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15" sqref="C15: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97</v>
      </c>
      <c r="D3" s="102"/>
      <c r="E3" s="102"/>
      <c r="F3" s="103"/>
      <c r="G3" s="104"/>
    </row>
    <row r="4" spans="1:7" ht="60" customHeight="1" x14ac:dyDescent="0.4">
      <c r="A4" s="81" t="s">
        <v>7</v>
      </c>
      <c r="B4" s="82"/>
      <c r="C4" s="87" t="s">
        <v>98</v>
      </c>
      <c r="D4" s="88"/>
      <c r="E4" s="88"/>
      <c r="F4" s="88"/>
      <c r="G4" s="89"/>
    </row>
    <row r="5" spans="1:7" ht="14.25" customHeight="1" x14ac:dyDescent="0.4">
      <c r="A5" s="90" t="s">
        <v>9</v>
      </c>
      <c r="B5" s="91"/>
      <c r="C5" s="53" t="s">
        <v>99</v>
      </c>
      <c r="D5" s="53"/>
      <c r="E5" s="53"/>
      <c r="F5" s="54"/>
      <c r="G5" s="55"/>
    </row>
    <row r="6" spans="1:7" s="3" customFormat="1" ht="14.25" customHeight="1" x14ac:dyDescent="0.4">
      <c r="A6" s="92"/>
      <c r="B6" s="93"/>
      <c r="C6" s="56" t="s">
        <v>100</v>
      </c>
      <c r="D6" s="56"/>
      <c r="E6" s="56"/>
      <c r="F6" s="57"/>
      <c r="G6" s="58"/>
    </row>
    <row r="7" spans="1:7" ht="28.5" customHeight="1" x14ac:dyDescent="0.4">
      <c r="A7" s="81" t="s">
        <v>12</v>
      </c>
      <c r="B7" s="82"/>
      <c r="C7" s="94">
        <v>1534500000</v>
      </c>
      <c r="D7" s="95"/>
      <c r="E7" s="4"/>
      <c r="F7" s="5"/>
      <c r="G7" s="6"/>
    </row>
    <row r="8" spans="1:7" s="3" customFormat="1" ht="28.5" customHeight="1" x14ac:dyDescent="0.4">
      <c r="A8" s="81" t="s">
        <v>13</v>
      </c>
      <c r="B8" s="82"/>
      <c r="C8" s="83">
        <v>43822</v>
      </c>
      <c r="D8" s="84"/>
      <c r="E8" s="85" t="s">
        <v>14</v>
      </c>
      <c r="F8" s="82"/>
      <c r="G8" s="7">
        <v>43875</v>
      </c>
    </row>
    <row r="9" spans="1:7" s="3" customFormat="1" ht="28.5" customHeight="1" x14ac:dyDescent="0.4">
      <c r="A9" s="81" t="s">
        <v>15</v>
      </c>
      <c r="B9" s="82"/>
      <c r="C9" s="83">
        <v>43875</v>
      </c>
      <c r="D9" s="84"/>
      <c r="E9" s="85" t="s">
        <v>16</v>
      </c>
      <c r="F9" s="82"/>
      <c r="G9" s="8">
        <f>C9-C8</f>
        <v>53</v>
      </c>
    </row>
    <row r="10" spans="1:7" ht="28.5" customHeight="1" x14ac:dyDescent="0.4">
      <c r="A10" s="81" t="s">
        <v>17</v>
      </c>
      <c r="B10" s="82"/>
      <c r="C10" s="83">
        <v>43894</v>
      </c>
      <c r="D10" s="84"/>
      <c r="E10" s="85" t="s">
        <v>18</v>
      </c>
      <c r="F10" s="82"/>
      <c r="G10" s="7">
        <v>45016</v>
      </c>
    </row>
    <row r="11" spans="1:7" ht="28.5" customHeight="1" x14ac:dyDescent="0.4">
      <c r="A11" s="81" t="s">
        <v>19</v>
      </c>
      <c r="B11" s="82"/>
      <c r="C11" s="83" t="s">
        <v>78</v>
      </c>
      <c r="D11" s="86"/>
      <c r="E11" s="9"/>
      <c r="F11" s="9"/>
      <c r="G11" s="10"/>
    </row>
    <row r="12" spans="1:7" ht="44.25" customHeight="1" x14ac:dyDescent="0.4">
      <c r="A12" s="81" t="s">
        <v>21</v>
      </c>
      <c r="B12" s="82"/>
      <c r="C12" s="61" t="s">
        <v>101</v>
      </c>
      <c r="D12" s="62"/>
      <c r="E12" s="62"/>
      <c r="F12" s="62"/>
      <c r="G12" s="63"/>
    </row>
    <row r="13" spans="1:7" ht="409.15" customHeight="1" x14ac:dyDescent="0.4">
      <c r="A13" s="137" t="s">
        <v>23</v>
      </c>
      <c r="B13" s="138"/>
      <c r="C13" s="134" t="s">
        <v>102</v>
      </c>
      <c r="D13" s="135"/>
      <c r="E13" s="135"/>
      <c r="F13" s="135"/>
      <c r="G13" s="136"/>
    </row>
    <row r="14" spans="1:7" s="3" customFormat="1" ht="139.5" customHeight="1" x14ac:dyDescent="0.4">
      <c r="A14" s="139"/>
      <c r="B14" s="140"/>
      <c r="C14" s="156"/>
      <c r="D14" s="157"/>
      <c r="E14" s="157"/>
      <c r="F14" s="157"/>
      <c r="G14" s="158"/>
    </row>
    <row r="15" spans="1:7" s="3" customFormat="1" ht="15.75" customHeight="1" x14ac:dyDescent="0.4">
      <c r="A15" s="35" t="s">
        <v>25</v>
      </c>
      <c r="B15" s="36"/>
      <c r="C15" s="153" t="s">
        <v>103</v>
      </c>
      <c r="D15" s="154"/>
      <c r="E15" s="154"/>
      <c r="F15" s="154"/>
      <c r="G15" s="155"/>
    </row>
    <row r="16" spans="1:7" s="3" customFormat="1" x14ac:dyDescent="0.4">
      <c r="A16" s="37"/>
      <c r="B16" s="38"/>
      <c r="C16" s="122"/>
      <c r="D16" s="123"/>
      <c r="E16" s="123"/>
      <c r="F16" s="123"/>
      <c r="G16" s="124"/>
    </row>
    <row r="17" spans="1:7" s="3" customFormat="1" x14ac:dyDescent="0.4">
      <c r="A17" s="37"/>
      <c r="B17" s="38"/>
      <c r="C17" s="122"/>
      <c r="D17" s="123"/>
      <c r="E17" s="123"/>
      <c r="F17" s="123"/>
      <c r="G17" s="124"/>
    </row>
    <row r="18" spans="1:7" s="3" customFormat="1" x14ac:dyDescent="0.4">
      <c r="A18" s="37"/>
      <c r="B18" s="38"/>
      <c r="C18" s="122"/>
      <c r="D18" s="123"/>
      <c r="E18" s="123"/>
      <c r="F18" s="123"/>
      <c r="G18" s="124"/>
    </row>
    <row r="19" spans="1:7" s="3" customFormat="1" x14ac:dyDescent="0.4">
      <c r="A19" s="37"/>
      <c r="B19" s="38"/>
      <c r="C19" s="122"/>
      <c r="D19" s="123"/>
      <c r="E19" s="123"/>
      <c r="F19" s="123"/>
      <c r="G19" s="124"/>
    </row>
    <row r="20" spans="1:7" s="3" customFormat="1" x14ac:dyDescent="0.4">
      <c r="A20" s="37"/>
      <c r="B20" s="38"/>
      <c r="C20" s="122"/>
      <c r="D20" s="123"/>
      <c r="E20" s="123"/>
      <c r="F20" s="123"/>
      <c r="G20" s="124"/>
    </row>
    <row r="21" spans="1:7" s="3" customFormat="1" ht="7.5" customHeight="1" x14ac:dyDescent="0.4">
      <c r="A21" s="64"/>
      <c r="B21" s="65"/>
      <c r="C21" s="125"/>
      <c r="D21" s="126"/>
      <c r="E21" s="126"/>
      <c r="F21" s="126"/>
      <c r="G21" s="127"/>
    </row>
    <row r="22" spans="1:7" s="3" customFormat="1" ht="7.5" customHeight="1" x14ac:dyDescent="0.4">
      <c r="A22" s="72" t="s">
        <v>27</v>
      </c>
      <c r="B22" s="73"/>
      <c r="C22" s="78" t="s">
        <v>104</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105</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t="s">
        <v>106</v>
      </c>
      <c r="H39" s="17"/>
    </row>
    <row r="40" spans="1:8" s="3" customFormat="1" ht="14.25" customHeight="1" x14ac:dyDescent="0.4">
      <c r="A40" s="25"/>
      <c r="B40" s="27" t="s">
        <v>36</v>
      </c>
      <c r="C40" s="53" t="s">
        <v>99</v>
      </c>
      <c r="D40" s="53"/>
      <c r="E40" s="53"/>
      <c r="F40" s="54"/>
      <c r="G40" s="55"/>
    </row>
    <row r="41" spans="1:8" s="3" customFormat="1" ht="14.25" customHeight="1" x14ac:dyDescent="0.4">
      <c r="A41" s="51"/>
      <c r="B41" s="52"/>
      <c r="C41" s="56" t="s">
        <v>100</v>
      </c>
      <c r="D41" s="56"/>
      <c r="E41" s="56"/>
      <c r="F41" s="57"/>
      <c r="G41" s="58"/>
    </row>
    <row r="42" spans="1:8" ht="28.5" customHeight="1" x14ac:dyDescent="0.4">
      <c r="A42" s="25" t="s">
        <v>37</v>
      </c>
      <c r="B42" s="18" t="s">
        <v>33</v>
      </c>
      <c r="C42" s="19"/>
      <c r="D42" s="20" t="s">
        <v>35</v>
      </c>
      <c r="E42" s="21"/>
      <c r="F42" s="22" t="s">
        <v>1</v>
      </c>
      <c r="G42" s="23"/>
    </row>
    <row r="43" spans="1:8" s="3" customFormat="1" ht="14.25" customHeight="1" x14ac:dyDescent="0.4">
      <c r="A43" s="25"/>
      <c r="B43" s="27" t="s">
        <v>36</v>
      </c>
      <c r="C43" s="29" t="s">
        <v>107</v>
      </c>
      <c r="D43" s="30"/>
      <c r="E43" s="30"/>
      <c r="F43" s="30"/>
      <c r="G43" s="31"/>
    </row>
    <row r="44" spans="1:8" s="3" customFormat="1" ht="14.25" customHeight="1" thickBot="1" x14ac:dyDescent="0.45">
      <c r="A44" s="26"/>
      <c r="B44" s="28"/>
      <c r="C44" s="32" t="s">
        <v>108</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5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topLeftCell="A19" zoomScale="80" zoomScaleSheetLayoutView="80" workbookViewId="0">
      <selection activeCell="A13" sqref="A13:B1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109</v>
      </c>
      <c r="D3" s="102"/>
      <c r="E3" s="102"/>
      <c r="F3" s="103"/>
      <c r="G3" s="104"/>
    </row>
    <row r="4" spans="1:7" ht="60" customHeight="1" x14ac:dyDescent="0.4">
      <c r="A4" s="81" t="s">
        <v>7</v>
      </c>
      <c r="B4" s="82"/>
      <c r="C4" s="87" t="s">
        <v>110</v>
      </c>
      <c r="D4" s="88"/>
      <c r="E4" s="88"/>
      <c r="F4" s="88"/>
      <c r="G4" s="89"/>
    </row>
    <row r="5" spans="1:7" ht="14.25" customHeight="1" x14ac:dyDescent="0.4">
      <c r="A5" s="90" t="s">
        <v>9</v>
      </c>
      <c r="B5" s="91"/>
      <c r="C5" s="53" t="s">
        <v>90</v>
      </c>
      <c r="D5" s="53"/>
      <c r="E5" s="53"/>
      <c r="F5" s="54"/>
      <c r="G5" s="55"/>
    </row>
    <row r="6" spans="1:7" s="3" customFormat="1" ht="14.25" customHeight="1" x14ac:dyDescent="0.4">
      <c r="A6" s="92"/>
      <c r="B6" s="93"/>
      <c r="C6" s="56" t="s">
        <v>91</v>
      </c>
      <c r="D6" s="56"/>
      <c r="E6" s="56"/>
      <c r="F6" s="57"/>
      <c r="G6" s="58"/>
    </row>
    <row r="7" spans="1:7" ht="28.5" customHeight="1" x14ac:dyDescent="0.4">
      <c r="A7" s="81" t="s">
        <v>12</v>
      </c>
      <c r="B7" s="82"/>
      <c r="C7" s="94">
        <v>410832000</v>
      </c>
      <c r="D7" s="95"/>
      <c r="E7" s="4"/>
      <c r="F7" s="5"/>
      <c r="G7" s="6"/>
    </row>
    <row r="8" spans="1:7" s="3" customFormat="1" ht="28.5" customHeight="1" x14ac:dyDescent="0.4">
      <c r="A8" s="81" t="s">
        <v>13</v>
      </c>
      <c r="B8" s="82"/>
      <c r="C8" s="83">
        <v>43447</v>
      </c>
      <c r="D8" s="84"/>
      <c r="E8" s="85" t="s">
        <v>14</v>
      </c>
      <c r="F8" s="82"/>
      <c r="G8" s="7">
        <v>43502</v>
      </c>
    </row>
    <row r="9" spans="1:7" s="3" customFormat="1" ht="28.5" customHeight="1" x14ac:dyDescent="0.4">
      <c r="A9" s="81" t="s">
        <v>15</v>
      </c>
      <c r="B9" s="82"/>
      <c r="C9" s="83">
        <v>43502</v>
      </c>
      <c r="D9" s="84"/>
      <c r="E9" s="85" t="s">
        <v>16</v>
      </c>
      <c r="F9" s="82"/>
      <c r="G9" s="8">
        <f>C9-C8</f>
        <v>55</v>
      </c>
    </row>
    <row r="10" spans="1:7" ht="28.5" customHeight="1" x14ac:dyDescent="0.4">
      <c r="A10" s="81" t="s">
        <v>17</v>
      </c>
      <c r="B10" s="82"/>
      <c r="C10" s="83">
        <v>43556</v>
      </c>
      <c r="D10" s="84"/>
      <c r="E10" s="85" t="s">
        <v>18</v>
      </c>
      <c r="F10" s="82"/>
      <c r="G10" s="7">
        <v>44651</v>
      </c>
    </row>
    <row r="11" spans="1:7" ht="28.5" customHeight="1" x14ac:dyDescent="0.4">
      <c r="A11" s="81" t="s">
        <v>19</v>
      </c>
      <c r="B11" s="82"/>
      <c r="C11" s="83" t="s">
        <v>20</v>
      </c>
      <c r="D11" s="86"/>
      <c r="E11" s="9"/>
      <c r="F11" s="9"/>
      <c r="G11" s="10"/>
    </row>
    <row r="12" spans="1:7" ht="28.5" customHeight="1" x14ac:dyDescent="0.4">
      <c r="A12" s="81" t="s">
        <v>21</v>
      </c>
      <c r="B12" s="82"/>
      <c r="C12" s="61" t="s">
        <v>111</v>
      </c>
      <c r="D12" s="62"/>
      <c r="E12" s="62"/>
      <c r="F12" s="62"/>
      <c r="G12" s="63"/>
    </row>
    <row r="13" spans="1:7" ht="225" customHeight="1" x14ac:dyDescent="0.4">
      <c r="A13" s="59" t="s">
        <v>23</v>
      </c>
      <c r="B13" s="60"/>
      <c r="C13" s="61" t="s">
        <v>118</v>
      </c>
      <c r="D13" s="62"/>
      <c r="E13" s="62"/>
      <c r="F13" s="62"/>
      <c r="G13" s="63"/>
    </row>
    <row r="14" spans="1:7" s="3" customFormat="1" ht="7.5" customHeight="1" x14ac:dyDescent="0.4">
      <c r="A14" s="35" t="s">
        <v>25</v>
      </c>
      <c r="B14" s="36"/>
      <c r="C14" s="66" t="s">
        <v>112</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
        <v>113</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114</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t="s">
        <v>106</v>
      </c>
      <c r="H39" s="17"/>
    </row>
    <row r="40" spans="1:8" s="3" customFormat="1" ht="14.25" customHeight="1" x14ac:dyDescent="0.4">
      <c r="A40" s="25"/>
      <c r="B40" s="27" t="s">
        <v>36</v>
      </c>
      <c r="C40" s="29" t="s">
        <v>90</v>
      </c>
      <c r="D40" s="30"/>
      <c r="E40" s="30"/>
      <c r="F40" s="30"/>
      <c r="G40" s="31"/>
    </row>
    <row r="41" spans="1:8" s="3" customFormat="1" ht="14.25" customHeight="1" x14ac:dyDescent="0.4">
      <c r="A41" s="51"/>
      <c r="B41" s="52"/>
      <c r="C41" s="56" t="s">
        <v>91</v>
      </c>
      <c r="D41" s="56"/>
      <c r="E41" s="56"/>
      <c r="F41" s="57"/>
      <c r="G41" s="58"/>
    </row>
    <row r="42" spans="1:8" ht="28.5" customHeight="1" x14ac:dyDescent="0.4">
      <c r="A42" s="25" t="s">
        <v>37</v>
      </c>
      <c r="B42" s="18" t="s">
        <v>33</v>
      </c>
      <c r="C42" s="19"/>
      <c r="D42" s="20" t="s">
        <v>35</v>
      </c>
      <c r="E42" s="21"/>
      <c r="F42" s="22" t="s">
        <v>1</v>
      </c>
      <c r="G42" s="23"/>
    </row>
    <row r="43" spans="1:8" s="3" customFormat="1" ht="14.25" customHeight="1" x14ac:dyDescent="0.4">
      <c r="A43" s="25"/>
      <c r="B43" s="27" t="s">
        <v>36</v>
      </c>
      <c r="C43" s="29" t="s">
        <v>107</v>
      </c>
      <c r="D43" s="30"/>
      <c r="E43" s="30"/>
      <c r="F43" s="30"/>
      <c r="G43" s="31"/>
    </row>
    <row r="44" spans="1:8" s="3" customFormat="1" ht="14.25" customHeight="1" thickBot="1" x14ac:dyDescent="0.45">
      <c r="A44" s="26"/>
      <c r="B44" s="28"/>
      <c r="C44" s="32" t="s">
        <v>108</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7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B10" zoomScale="87" zoomScaleSheetLayoutView="87"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38</v>
      </c>
      <c r="D3" s="102"/>
      <c r="E3" s="102"/>
      <c r="F3" s="103"/>
      <c r="G3" s="104"/>
    </row>
    <row r="4" spans="1:7" ht="60" customHeight="1" x14ac:dyDescent="0.4">
      <c r="A4" s="81" t="s">
        <v>7</v>
      </c>
      <c r="B4" s="82"/>
      <c r="C4" s="87" t="s">
        <v>39</v>
      </c>
      <c r="D4" s="88"/>
      <c r="E4" s="88"/>
      <c r="F4" s="88"/>
      <c r="G4" s="89"/>
    </row>
    <row r="5" spans="1:7" ht="14.25" customHeight="1" x14ac:dyDescent="0.4">
      <c r="A5" s="90" t="s">
        <v>9</v>
      </c>
      <c r="B5" s="91"/>
      <c r="C5" s="53" t="s">
        <v>40</v>
      </c>
      <c r="D5" s="53"/>
      <c r="E5" s="53"/>
      <c r="F5" s="54"/>
      <c r="G5" s="55"/>
    </row>
    <row r="6" spans="1:7" s="3" customFormat="1" ht="14.25" customHeight="1" x14ac:dyDescent="0.4">
      <c r="A6" s="92"/>
      <c r="B6" s="93"/>
      <c r="C6" s="56" t="s">
        <v>41</v>
      </c>
      <c r="D6" s="56"/>
      <c r="E6" s="56"/>
      <c r="F6" s="57"/>
      <c r="G6" s="58"/>
    </row>
    <row r="7" spans="1:7" ht="28.5" customHeight="1" x14ac:dyDescent="0.4">
      <c r="A7" s="81" t="s">
        <v>12</v>
      </c>
      <c r="B7" s="82"/>
      <c r="C7" s="94">
        <v>3266591328</v>
      </c>
      <c r="D7" s="95"/>
      <c r="E7" s="4"/>
      <c r="F7" s="5"/>
      <c r="G7" s="6"/>
    </row>
    <row r="8" spans="1:7" s="3" customFormat="1" ht="28.5" customHeight="1" x14ac:dyDescent="0.4">
      <c r="A8" s="81" t="s">
        <v>13</v>
      </c>
      <c r="B8" s="82"/>
      <c r="C8" s="83">
        <v>43439</v>
      </c>
      <c r="D8" s="84"/>
      <c r="E8" s="85" t="s">
        <v>14</v>
      </c>
      <c r="F8" s="82"/>
      <c r="G8" s="7">
        <v>43500</v>
      </c>
    </row>
    <row r="9" spans="1:7" s="3" customFormat="1" ht="28.5" customHeight="1" x14ac:dyDescent="0.4">
      <c r="A9" s="81" t="s">
        <v>15</v>
      </c>
      <c r="B9" s="82"/>
      <c r="C9" s="83">
        <v>43500</v>
      </c>
      <c r="D9" s="84"/>
      <c r="E9" s="85" t="s">
        <v>16</v>
      </c>
      <c r="F9" s="82"/>
      <c r="G9" s="8">
        <f>C9-C8</f>
        <v>61</v>
      </c>
    </row>
    <row r="10" spans="1:7" ht="28.5" customHeight="1" x14ac:dyDescent="0.4">
      <c r="A10" s="81" t="s">
        <v>17</v>
      </c>
      <c r="B10" s="82"/>
      <c r="C10" s="83">
        <v>43556</v>
      </c>
      <c r="D10" s="84"/>
      <c r="E10" s="85" t="s">
        <v>18</v>
      </c>
      <c r="F10" s="82"/>
      <c r="G10" s="7">
        <v>44651</v>
      </c>
    </row>
    <row r="11" spans="1:7" ht="28.5" customHeight="1" x14ac:dyDescent="0.4">
      <c r="A11" s="81" t="s">
        <v>19</v>
      </c>
      <c r="B11" s="82"/>
      <c r="C11" s="83" t="s">
        <v>20</v>
      </c>
      <c r="D11" s="86"/>
      <c r="E11" s="9"/>
      <c r="F11" s="9"/>
      <c r="G11" s="10"/>
    </row>
    <row r="12" spans="1:7" ht="40.5" customHeight="1" x14ac:dyDescent="0.4">
      <c r="A12" s="81" t="s">
        <v>21</v>
      </c>
      <c r="B12" s="82"/>
      <c r="C12" s="61" t="s">
        <v>42</v>
      </c>
      <c r="D12" s="62"/>
      <c r="E12" s="62"/>
      <c r="F12" s="62"/>
      <c r="G12" s="63"/>
    </row>
    <row r="13" spans="1:7" ht="60" customHeight="1" x14ac:dyDescent="0.4">
      <c r="A13" s="59" t="s">
        <v>23</v>
      </c>
      <c r="B13" s="60"/>
      <c r="C13" s="61" t="s">
        <v>43</v>
      </c>
      <c r="D13" s="62"/>
      <c r="E13" s="62"/>
      <c r="F13" s="62"/>
      <c r="G13" s="63"/>
    </row>
    <row r="14" spans="1:7" s="3" customFormat="1" ht="7.5" customHeight="1" x14ac:dyDescent="0.4">
      <c r="A14" s="35" t="s">
        <v>25</v>
      </c>
      <c r="B14" s="36"/>
      <c r="C14" s="66" t="s">
        <v>26</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
        <v>44</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45</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2</v>
      </c>
      <c r="F39" s="15" t="s">
        <v>1</v>
      </c>
      <c r="G39" s="16">
        <v>28</v>
      </c>
      <c r="H39" s="17"/>
    </row>
    <row r="40" spans="1:8" s="3" customFormat="1" ht="14.25" customHeight="1" x14ac:dyDescent="0.4">
      <c r="A40" s="25"/>
      <c r="B40" s="27" t="s">
        <v>36</v>
      </c>
      <c r="C40" s="29" t="s">
        <v>40</v>
      </c>
      <c r="D40" s="30"/>
      <c r="E40" s="30"/>
      <c r="F40" s="30"/>
      <c r="G40" s="31"/>
    </row>
    <row r="41" spans="1:8" s="3" customFormat="1" ht="14.25" customHeight="1" x14ac:dyDescent="0.4">
      <c r="A41" s="51"/>
      <c r="B41" s="52"/>
      <c r="C41" s="105" t="s">
        <v>41</v>
      </c>
      <c r="D41" s="106"/>
      <c r="E41" s="106"/>
      <c r="F41" s="106"/>
      <c r="G41" s="107"/>
    </row>
    <row r="42" spans="1:8" ht="28.5" customHeight="1" x14ac:dyDescent="0.4">
      <c r="A42" s="25" t="s">
        <v>37</v>
      </c>
      <c r="B42" s="18" t="s">
        <v>33</v>
      </c>
      <c r="C42" s="19" t="s">
        <v>34</v>
      </c>
      <c r="D42" s="20" t="s">
        <v>35</v>
      </c>
      <c r="E42" s="21">
        <v>3</v>
      </c>
      <c r="F42" s="22" t="s">
        <v>1</v>
      </c>
      <c r="G42" s="23">
        <v>27</v>
      </c>
    </row>
    <row r="43" spans="1:8" s="3" customFormat="1" ht="14.25" customHeight="1" x14ac:dyDescent="0.4">
      <c r="A43" s="25"/>
      <c r="B43" s="27" t="s">
        <v>36</v>
      </c>
      <c r="C43" s="29" t="s">
        <v>40</v>
      </c>
      <c r="D43" s="30"/>
      <c r="E43" s="30"/>
      <c r="F43" s="30"/>
      <c r="G43" s="31"/>
    </row>
    <row r="44" spans="1:8" s="3" customFormat="1" ht="14.25" customHeight="1" thickBot="1" x14ac:dyDescent="0.45">
      <c r="A44" s="26"/>
      <c r="B44" s="28"/>
      <c r="C44" s="105" t="s">
        <v>41</v>
      </c>
      <c r="D44" s="106"/>
      <c r="E44" s="106"/>
      <c r="F44" s="106"/>
      <c r="G44" s="107"/>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8" zoomScale="84" zoomScaleSheetLayoutView="84"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48</v>
      </c>
      <c r="D3" s="102"/>
      <c r="E3" s="102"/>
      <c r="F3" s="103"/>
      <c r="G3" s="104"/>
    </row>
    <row r="4" spans="1:7" ht="60" customHeight="1" x14ac:dyDescent="0.4">
      <c r="A4" s="81" t="s">
        <v>7</v>
      </c>
      <c r="B4" s="82"/>
      <c r="C4" s="87" t="s">
        <v>47</v>
      </c>
      <c r="D4" s="88"/>
      <c r="E4" s="88"/>
      <c r="F4" s="88"/>
      <c r="G4" s="89"/>
    </row>
    <row r="5" spans="1:7" ht="14.25" customHeight="1" x14ac:dyDescent="0.4">
      <c r="A5" s="90" t="s">
        <v>9</v>
      </c>
      <c r="B5" s="91"/>
      <c r="C5" s="53" t="s">
        <v>10</v>
      </c>
      <c r="D5" s="53"/>
      <c r="E5" s="53"/>
      <c r="F5" s="54"/>
      <c r="G5" s="55"/>
    </row>
    <row r="6" spans="1:7" s="3" customFormat="1" ht="14.25" customHeight="1" x14ac:dyDescent="0.4">
      <c r="A6" s="92"/>
      <c r="B6" s="93"/>
      <c r="C6" s="56" t="s">
        <v>11</v>
      </c>
      <c r="D6" s="56"/>
      <c r="E6" s="56"/>
      <c r="F6" s="57"/>
      <c r="G6" s="58"/>
    </row>
    <row r="7" spans="1:7" ht="28.5" customHeight="1" x14ac:dyDescent="0.4">
      <c r="A7" s="81" t="s">
        <v>12</v>
      </c>
      <c r="B7" s="82"/>
      <c r="C7" s="94">
        <v>524880000</v>
      </c>
      <c r="D7" s="95"/>
      <c r="E7" s="4"/>
      <c r="F7" s="5"/>
      <c r="G7" s="6"/>
    </row>
    <row r="8" spans="1:7" s="3" customFormat="1" ht="28.5" customHeight="1" x14ac:dyDescent="0.4">
      <c r="A8" s="81" t="s">
        <v>13</v>
      </c>
      <c r="B8" s="82"/>
      <c r="C8" s="83">
        <v>43483</v>
      </c>
      <c r="D8" s="84"/>
      <c r="E8" s="85" t="s">
        <v>14</v>
      </c>
      <c r="F8" s="82"/>
      <c r="G8" s="7">
        <v>43803</v>
      </c>
    </row>
    <row r="9" spans="1:7" s="3" customFormat="1" ht="28.5" customHeight="1" x14ac:dyDescent="0.4">
      <c r="A9" s="81" t="s">
        <v>15</v>
      </c>
      <c r="B9" s="82"/>
      <c r="C9" s="83">
        <v>43529</v>
      </c>
      <c r="D9" s="84"/>
      <c r="E9" s="85" t="s">
        <v>16</v>
      </c>
      <c r="F9" s="82"/>
      <c r="G9" s="8">
        <f>C9-C8</f>
        <v>46</v>
      </c>
    </row>
    <row r="10" spans="1:7" ht="28.5" customHeight="1" x14ac:dyDescent="0.4">
      <c r="A10" s="81" t="s">
        <v>17</v>
      </c>
      <c r="B10" s="82"/>
      <c r="C10" s="83">
        <v>43556</v>
      </c>
      <c r="D10" s="84"/>
      <c r="E10" s="85" t="s">
        <v>18</v>
      </c>
      <c r="F10" s="82"/>
      <c r="G10" s="7">
        <v>43921</v>
      </c>
    </row>
    <row r="11" spans="1:7" ht="28.5" customHeight="1" x14ac:dyDescent="0.4">
      <c r="A11" s="81" t="s">
        <v>19</v>
      </c>
      <c r="B11" s="82"/>
      <c r="C11" s="83" t="s">
        <v>20</v>
      </c>
      <c r="D11" s="86"/>
      <c r="E11" s="9"/>
      <c r="F11" s="9"/>
      <c r="G11" s="10"/>
    </row>
    <row r="12" spans="1:7" ht="45" customHeight="1" x14ac:dyDescent="0.4">
      <c r="A12" s="81" t="s">
        <v>21</v>
      </c>
      <c r="B12" s="82"/>
      <c r="C12" s="61" t="s">
        <v>22</v>
      </c>
      <c r="D12" s="62"/>
      <c r="E12" s="62"/>
      <c r="F12" s="62"/>
      <c r="G12" s="63"/>
    </row>
    <row r="13" spans="1:7" ht="408.95" customHeight="1" x14ac:dyDescent="0.4">
      <c r="A13" s="59" t="s">
        <v>23</v>
      </c>
      <c r="B13" s="60"/>
      <c r="C13" s="61" t="s">
        <v>115</v>
      </c>
      <c r="D13" s="62"/>
      <c r="E13" s="62"/>
      <c r="F13" s="62"/>
      <c r="G13" s="63"/>
    </row>
    <row r="14" spans="1:7" s="3" customFormat="1" ht="21" customHeight="1" x14ac:dyDescent="0.4">
      <c r="A14" s="35" t="s">
        <v>25</v>
      </c>
      <c r="B14" s="36"/>
      <c r="C14" s="66" t="s">
        <v>26</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
        <v>46</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30</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76.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30</v>
      </c>
      <c r="H39" s="17"/>
    </row>
    <row r="40" spans="1:8" s="3" customFormat="1" ht="14.25" customHeight="1" x14ac:dyDescent="0.4">
      <c r="A40" s="25"/>
      <c r="B40" s="27" t="s">
        <v>36</v>
      </c>
      <c r="C40" s="53" t="s">
        <v>10</v>
      </c>
      <c r="D40" s="53"/>
      <c r="E40" s="53"/>
      <c r="F40" s="54"/>
      <c r="G40" s="55"/>
    </row>
    <row r="41" spans="1:8" s="3" customFormat="1" ht="14.25" customHeight="1" x14ac:dyDescent="0.4">
      <c r="A41" s="51"/>
      <c r="B41" s="52"/>
      <c r="C41" s="56" t="s">
        <v>11</v>
      </c>
      <c r="D41" s="56"/>
      <c r="E41" s="56"/>
      <c r="F41" s="57"/>
      <c r="G41" s="58"/>
    </row>
    <row r="42" spans="1:8" ht="28.5" customHeight="1" x14ac:dyDescent="0.4">
      <c r="A42" s="25" t="s">
        <v>37</v>
      </c>
      <c r="B42" s="18" t="s">
        <v>33</v>
      </c>
      <c r="C42" s="19" t="s">
        <v>34</v>
      </c>
      <c r="D42" s="20" t="s">
        <v>35</v>
      </c>
      <c r="E42" s="21">
        <v>1</v>
      </c>
      <c r="F42" s="22" t="s">
        <v>1</v>
      </c>
      <c r="G42" s="23">
        <v>29</v>
      </c>
    </row>
    <row r="43" spans="1:8" s="3" customFormat="1" ht="14.25" customHeight="1" x14ac:dyDescent="0.4">
      <c r="A43" s="25"/>
      <c r="B43" s="27" t="s">
        <v>36</v>
      </c>
      <c r="C43" s="29" t="s">
        <v>10</v>
      </c>
      <c r="D43" s="30"/>
      <c r="E43" s="30"/>
      <c r="F43" s="30"/>
      <c r="G43" s="31"/>
    </row>
    <row r="44" spans="1:8" s="3" customFormat="1" ht="14.25" customHeight="1" thickBot="1" x14ac:dyDescent="0.45">
      <c r="A44" s="26"/>
      <c r="B44" s="28"/>
      <c r="C44" s="32" t="s">
        <v>11</v>
      </c>
      <c r="D44" s="33"/>
      <c r="E44" s="33"/>
      <c r="F44" s="33"/>
      <c r="G44" s="34"/>
    </row>
  </sheetData>
  <sheetProtection password="CC6F" sheet="1" objects="1" scenarios="1"/>
  <mergeCells count="42">
    <mergeCell ref="C41:G41"/>
    <mergeCell ref="C43:G43"/>
    <mergeCell ref="C44:G44"/>
    <mergeCell ref="A5:B6"/>
    <mergeCell ref="A22:B27"/>
    <mergeCell ref="C22:G27"/>
    <mergeCell ref="A39:A41"/>
    <mergeCell ref="B40:B41"/>
    <mergeCell ref="A42:A44"/>
    <mergeCell ref="B43:B44"/>
    <mergeCell ref="C40:G40"/>
    <mergeCell ref="A10:B10"/>
    <mergeCell ref="C10:D10"/>
    <mergeCell ref="E10:F10"/>
    <mergeCell ref="A11:B11"/>
    <mergeCell ref="C11:D11"/>
    <mergeCell ref="A14:B21"/>
    <mergeCell ref="C14:G21"/>
    <mergeCell ref="A28:B37"/>
    <mergeCell ref="C28:G37"/>
    <mergeCell ref="A12:B12"/>
    <mergeCell ref="C12:G12"/>
    <mergeCell ref="A13:B13"/>
    <mergeCell ref="C13:G13"/>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6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49</v>
      </c>
      <c r="D3" s="102"/>
      <c r="E3" s="102"/>
      <c r="F3" s="103"/>
      <c r="G3" s="104"/>
    </row>
    <row r="4" spans="1:7" ht="69.75" customHeight="1" x14ac:dyDescent="0.4">
      <c r="A4" s="81" t="s">
        <v>7</v>
      </c>
      <c r="B4" s="82"/>
      <c r="C4" s="87" t="s">
        <v>50</v>
      </c>
      <c r="D4" s="88"/>
      <c r="E4" s="88"/>
      <c r="F4" s="88"/>
      <c r="G4" s="89"/>
    </row>
    <row r="5" spans="1:7" ht="14.25" customHeight="1" x14ac:dyDescent="0.4">
      <c r="A5" s="90" t="s">
        <v>9</v>
      </c>
      <c r="B5" s="91"/>
      <c r="C5" s="53" t="s">
        <v>51</v>
      </c>
      <c r="D5" s="53"/>
      <c r="E5" s="53"/>
      <c r="F5" s="54"/>
      <c r="G5" s="55"/>
    </row>
    <row r="6" spans="1:7" s="3" customFormat="1" ht="14.25" customHeight="1" x14ac:dyDescent="0.4">
      <c r="A6" s="92"/>
      <c r="B6" s="93"/>
      <c r="C6" s="56" t="s">
        <v>52</v>
      </c>
      <c r="D6" s="56"/>
      <c r="E6" s="56"/>
      <c r="F6" s="57"/>
      <c r="G6" s="58"/>
    </row>
    <row r="7" spans="1:7" ht="28.5" customHeight="1" x14ac:dyDescent="0.4">
      <c r="A7" s="81" t="s">
        <v>12</v>
      </c>
      <c r="B7" s="82"/>
      <c r="C7" s="94">
        <v>297000000</v>
      </c>
      <c r="D7" s="95"/>
      <c r="E7" s="4"/>
      <c r="F7" s="5"/>
      <c r="G7" s="6"/>
    </row>
    <row r="8" spans="1:7" s="3" customFormat="1" ht="28.5" customHeight="1" x14ac:dyDescent="0.4">
      <c r="A8" s="81" t="s">
        <v>13</v>
      </c>
      <c r="B8" s="82"/>
      <c r="C8" s="83">
        <v>43475</v>
      </c>
      <c r="D8" s="84"/>
      <c r="E8" s="85" t="s">
        <v>14</v>
      </c>
      <c r="F8" s="82"/>
      <c r="G8" s="7">
        <v>43521</v>
      </c>
    </row>
    <row r="9" spans="1:7" s="3" customFormat="1" ht="28.5" customHeight="1" x14ac:dyDescent="0.4">
      <c r="A9" s="81" t="s">
        <v>15</v>
      </c>
      <c r="B9" s="82"/>
      <c r="C9" s="83">
        <v>43521</v>
      </c>
      <c r="D9" s="84"/>
      <c r="E9" s="85" t="s">
        <v>16</v>
      </c>
      <c r="F9" s="82"/>
      <c r="G9" s="8">
        <f>C9-C8</f>
        <v>46</v>
      </c>
    </row>
    <row r="10" spans="1:7" ht="28.5" customHeight="1" x14ac:dyDescent="0.4">
      <c r="A10" s="81" t="s">
        <v>17</v>
      </c>
      <c r="B10" s="82"/>
      <c r="C10" s="83">
        <v>43556</v>
      </c>
      <c r="D10" s="84"/>
      <c r="E10" s="85" t="s">
        <v>18</v>
      </c>
      <c r="F10" s="82"/>
      <c r="G10" s="7">
        <v>44286</v>
      </c>
    </row>
    <row r="11" spans="1:7" ht="28.5" customHeight="1" x14ac:dyDescent="0.4">
      <c r="A11" s="81" t="s">
        <v>19</v>
      </c>
      <c r="B11" s="82"/>
      <c r="C11" s="83" t="s">
        <v>20</v>
      </c>
      <c r="D11" s="86"/>
      <c r="E11" s="9"/>
      <c r="F11" s="9"/>
      <c r="G11" s="10"/>
    </row>
    <row r="12" spans="1:7" ht="42.75" customHeight="1" x14ac:dyDescent="0.4">
      <c r="A12" s="81" t="s">
        <v>21</v>
      </c>
      <c r="B12" s="82"/>
      <c r="C12" s="61" t="s">
        <v>53</v>
      </c>
      <c r="D12" s="62"/>
      <c r="E12" s="62"/>
      <c r="F12" s="62"/>
      <c r="G12" s="63"/>
    </row>
    <row r="13" spans="1:7" ht="195" customHeight="1" x14ac:dyDescent="0.4">
      <c r="A13" s="59" t="s">
        <v>23</v>
      </c>
      <c r="B13" s="60"/>
      <c r="C13" s="61" t="s">
        <v>54</v>
      </c>
      <c r="D13" s="62"/>
      <c r="E13" s="62"/>
      <c r="F13" s="62"/>
      <c r="G13" s="63"/>
    </row>
    <row r="14" spans="1:7" s="3" customFormat="1" ht="7.5" customHeight="1" x14ac:dyDescent="0.4">
      <c r="A14" s="35" t="s">
        <v>25</v>
      </c>
      <c r="B14" s="36"/>
      <c r="C14" s="66" t="s">
        <v>55</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
        <v>56</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57</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72"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28</v>
      </c>
      <c r="H39" s="17"/>
    </row>
    <row r="40" spans="1:8" s="3" customFormat="1" ht="14.25" customHeight="1" x14ac:dyDescent="0.4">
      <c r="A40" s="25"/>
      <c r="B40" s="27" t="s">
        <v>36</v>
      </c>
      <c r="C40" s="29" t="s">
        <v>51</v>
      </c>
      <c r="D40" s="30"/>
      <c r="E40" s="30"/>
      <c r="F40" s="30"/>
      <c r="G40" s="31"/>
    </row>
    <row r="41" spans="1:8" s="3" customFormat="1" ht="14.25" customHeight="1" x14ac:dyDescent="0.4">
      <c r="A41" s="51"/>
      <c r="B41" s="52"/>
      <c r="C41" s="105" t="s">
        <v>52</v>
      </c>
      <c r="D41" s="106"/>
      <c r="E41" s="106"/>
      <c r="F41" s="106"/>
      <c r="G41" s="107"/>
    </row>
    <row r="42" spans="1:8" ht="28.5" customHeight="1" x14ac:dyDescent="0.4">
      <c r="A42" s="25" t="s">
        <v>37</v>
      </c>
      <c r="B42" s="18" t="s">
        <v>33</v>
      </c>
      <c r="C42" s="19" t="s">
        <v>34</v>
      </c>
      <c r="D42" s="20" t="s">
        <v>35</v>
      </c>
      <c r="E42" s="21">
        <v>1</v>
      </c>
      <c r="F42" s="22" t="s">
        <v>1</v>
      </c>
      <c r="G42" s="23">
        <v>25</v>
      </c>
    </row>
    <row r="43" spans="1:8" s="3" customFormat="1" ht="14.25" customHeight="1" x14ac:dyDescent="0.4">
      <c r="A43" s="25"/>
      <c r="B43" s="27" t="s">
        <v>36</v>
      </c>
      <c r="C43" s="29" t="s">
        <v>51</v>
      </c>
      <c r="D43" s="30"/>
      <c r="E43" s="30"/>
      <c r="F43" s="30"/>
      <c r="G43" s="31"/>
    </row>
    <row r="44" spans="1:8" s="3" customFormat="1" ht="14.25" customHeight="1" thickBot="1" x14ac:dyDescent="0.45">
      <c r="A44" s="26"/>
      <c r="B44" s="28"/>
      <c r="C44" s="32" t="s">
        <v>52</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72"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58</v>
      </c>
      <c r="D3" s="102"/>
      <c r="E3" s="102"/>
      <c r="F3" s="103"/>
      <c r="G3" s="104"/>
    </row>
    <row r="4" spans="1:7" ht="74.25" customHeight="1" x14ac:dyDescent="0.4">
      <c r="A4" s="81" t="s">
        <v>7</v>
      </c>
      <c r="B4" s="82"/>
      <c r="C4" s="87" t="s">
        <v>59</v>
      </c>
      <c r="D4" s="88"/>
      <c r="E4" s="88"/>
      <c r="F4" s="88"/>
      <c r="G4" s="89"/>
    </row>
    <row r="5" spans="1:7" ht="14.25" customHeight="1" x14ac:dyDescent="0.4">
      <c r="A5" s="90" t="s">
        <v>9</v>
      </c>
      <c r="B5" s="91"/>
      <c r="C5" s="53" t="s">
        <v>60</v>
      </c>
      <c r="D5" s="53"/>
      <c r="E5" s="53"/>
      <c r="F5" s="54"/>
      <c r="G5" s="55"/>
    </row>
    <row r="6" spans="1:7" s="3" customFormat="1" ht="14.25" customHeight="1" x14ac:dyDescent="0.4">
      <c r="A6" s="92"/>
      <c r="B6" s="93"/>
      <c r="C6" s="56" t="s">
        <v>61</v>
      </c>
      <c r="D6" s="56"/>
      <c r="E6" s="56"/>
      <c r="F6" s="57"/>
      <c r="G6" s="58"/>
    </row>
    <row r="7" spans="1:7" ht="28.5" customHeight="1" x14ac:dyDescent="0.4">
      <c r="A7" s="81" t="s">
        <v>12</v>
      </c>
      <c r="B7" s="82"/>
      <c r="C7" s="94">
        <v>302400000</v>
      </c>
      <c r="D7" s="95"/>
      <c r="E7" s="4"/>
      <c r="F7" s="5"/>
      <c r="G7" s="6"/>
    </row>
    <row r="8" spans="1:7" s="3" customFormat="1" ht="28.5" customHeight="1" x14ac:dyDescent="0.4">
      <c r="A8" s="81" t="s">
        <v>13</v>
      </c>
      <c r="B8" s="82"/>
      <c r="C8" s="83">
        <v>43475</v>
      </c>
      <c r="D8" s="84"/>
      <c r="E8" s="85" t="s">
        <v>14</v>
      </c>
      <c r="F8" s="82"/>
      <c r="G8" s="7">
        <v>43521</v>
      </c>
    </row>
    <row r="9" spans="1:7" s="3" customFormat="1" ht="28.5" customHeight="1" x14ac:dyDescent="0.4">
      <c r="A9" s="81" t="s">
        <v>15</v>
      </c>
      <c r="B9" s="82"/>
      <c r="C9" s="83">
        <v>43521</v>
      </c>
      <c r="D9" s="84"/>
      <c r="E9" s="85" t="s">
        <v>16</v>
      </c>
      <c r="F9" s="82"/>
      <c r="G9" s="8">
        <f>C9-C8</f>
        <v>46</v>
      </c>
    </row>
    <row r="10" spans="1:7" ht="28.5" customHeight="1" x14ac:dyDescent="0.4">
      <c r="A10" s="81" t="s">
        <v>17</v>
      </c>
      <c r="B10" s="82"/>
      <c r="C10" s="83">
        <v>43556</v>
      </c>
      <c r="D10" s="84"/>
      <c r="E10" s="85" t="s">
        <v>18</v>
      </c>
      <c r="F10" s="82"/>
      <c r="G10" s="7">
        <v>44286</v>
      </c>
    </row>
    <row r="11" spans="1:7" ht="28.5" customHeight="1" x14ac:dyDescent="0.4">
      <c r="A11" s="81" t="s">
        <v>19</v>
      </c>
      <c r="B11" s="82"/>
      <c r="C11" s="83" t="s">
        <v>20</v>
      </c>
      <c r="D11" s="86"/>
      <c r="E11" s="9"/>
      <c r="F11" s="9"/>
      <c r="G11" s="10"/>
    </row>
    <row r="12" spans="1:7" ht="43.5" customHeight="1" x14ac:dyDescent="0.4">
      <c r="A12" s="81" t="s">
        <v>21</v>
      </c>
      <c r="B12" s="82"/>
      <c r="C12" s="61" t="s">
        <v>53</v>
      </c>
      <c r="D12" s="62"/>
      <c r="E12" s="62"/>
      <c r="F12" s="62"/>
      <c r="G12" s="63"/>
    </row>
    <row r="13" spans="1:7" ht="239.25" customHeight="1" x14ac:dyDescent="0.4">
      <c r="A13" s="59" t="s">
        <v>23</v>
      </c>
      <c r="B13" s="60"/>
      <c r="C13" s="61" t="s">
        <v>62</v>
      </c>
      <c r="D13" s="62"/>
      <c r="E13" s="62"/>
      <c r="F13" s="62"/>
      <c r="G13" s="63"/>
    </row>
    <row r="14" spans="1:7" s="3" customFormat="1" ht="7.5" customHeight="1" x14ac:dyDescent="0.4">
      <c r="A14" s="35" t="s">
        <v>25</v>
      </c>
      <c r="B14" s="36"/>
      <c r="C14" s="66" t="str">
        <f>'[2]東京航空局 (4)'!C14</f>
        <v>公告前の事前説明会や現場説明会を用いた調達情報の周知徹底。</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tr">
        <f>'[2]東京航空局 (4)'!C22</f>
        <v>参入が見込まれる事業者に対するヒアリング</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tr">
        <f>'[2]東京航空局 (4)'!C28</f>
        <v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81.7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28</v>
      </c>
      <c r="H39" s="17"/>
    </row>
    <row r="40" spans="1:8" s="3" customFormat="1" ht="14.25" customHeight="1" x14ac:dyDescent="0.4">
      <c r="A40" s="25"/>
      <c r="B40" s="27" t="s">
        <v>36</v>
      </c>
      <c r="C40" s="53" t="s">
        <v>60</v>
      </c>
      <c r="D40" s="53"/>
      <c r="E40" s="53"/>
      <c r="F40" s="54"/>
      <c r="G40" s="55"/>
    </row>
    <row r="41" spans="1:8" s="3" customFormat="1" ht="14.25" customHeight="1" x14ac:dyDescent="0.4">
      <c r="A41" s="51"/>
      <c r="B41" s="52"/>
      <c r="C41" s="56" t="s">
        <v>61</v>
      </c>
      <c r="D41" s="56"/>
      <c r="E41" s="56"/>
      <c r="F41" s="57"/>
      <c r="G41" s="58"/>
    </row>
    <row r="42" spans="1:8" ht="28.5" customHeight="1" x14ac:dyDescent="0.4">
      <c r="A42" s="25" t="s">
        <v>37</v>
      </c>
      <c r="B42" s="18" t="s">
        <v>33</v>
      </c>
      <c r="C42" s="19" t="s">
        <v>34</v>
      </c>
      <c r="D42" s="20" t="s">
        <v>35</v>
      </c>
      <c r="E42" s="21">
        <v>1</v>
      </c>
      <c r="F42" s="22" t="s">
        <v>1</v>
      </c>
      <c r="G42" s="23">
        <v>25</v>
      </c>
    </row>
    <row r="43" spans="1:8" s="3" customFormat="1" ht="14.25" customHeight="1" x14ac:dyDescent="0.4">
      <c r="A43" s="25"/>
      <c r="B43" s="27" t="s">
        <v>36</v>
      </c>
      <c r="C43" s="54" t="s">
        <v>60</v>
      </c>
      <c r="D43" s="108"/>
      <c r="E43" s="108"/>
      <c r="F43" s="108"/>
      <c r="G43" s="109"/>
    </row>
    <row r="44" spans="1:8" s="3" customFormat="1" ht="14.25" customHeight="1" thickBot="1" x14ac:dyDescent="0.45">
      <c r="A44" s="26"/>
      <c r="B44" s="28"/>
      <c r="C44" s="110" t="s">
        <v>61</v>
      </c>
      <c r="D44" s="111"/>
      <c r="E44" s="111"/>
      <c r="F44" s="111"/>
      <c r="G44" s="112"/>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68"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6" zoomScale="80" zoomScaleSheetLayoutView="8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63</v>
      </c>
      <c r="D3" s="102"/>
      <c r="E3" s="102"/>
      <c r="F3" s="103"/>
      <c r="G3" s="104"/>
    </row>
    <row r="4" spans="1:7" ht="60" customHeight="1" x14ac:dyDescent="0.4">
      <c r="A4" s="81" t="s">
        <v>7</v>
      </c>
      <c r="B4" s="82"/>
      <c r="C4" s="87" t="s">
        <v>64</v>
      </c>
      <c r="D4" s="88"/>
      <c r="E4" s="88"/>
      <c r="F4" s="88"/>
      <c r="G4" s="89"/>
    </row>
    <row r="5" spans="1:7" ht="14.25" customHeight="1" x14ac:dyDescent="0.4">
      <c r="A5" s="90" t="s">
        <v>9</v>
      </c>
      <c r="B5" s="91"/>
      <c r="C5" s="53" t="s">
        <v>65</v>
      </c>
      <c r="D5" s="53"/>
      <c r="E5" s="53"/>
      <c r="F5" s="54"/>
      <c r="G5" s="55"/>
    </row>
    <row r="6" spans="1:7" s="3" customFormat="1" ht="14.25" customHeight="1" x14ac:dyDescent="0.4">
      <c r="A6" s="92"/>
      <c r="B6" s="93"/>
      <c r="C6" s="56" t="s">
        <v>66</v>
      </c>
      <c r="D6" s="56"/>
      <c r="E6" s="56"/>
      <c r="F6" s="57"/>
      <c r="G6" s="58"/>
    </row>
    <row r="7" spans="1:7" ht="28.5" customHeight="1" x14ac:dyDescent="0.4">
      <c r="A7" s="81" t="s">
        <v>12</v>
      </c>
      <c r="B7" s="82"/>
      <c r="C7" s="94">
        <v>139150000</v>
      </c>
      <c r="D7" s="95"/>
      <c r="E7" s="4"/>
      <c r="F7" s="5"/>
      <c r="G7" s="6"/>
    </row>
    <row r="8" spans="1:7" s="3" customFormat="1" ht="28.5" customHeight="1" x14ac:dyDescent="0.4">
      <c r="A8" s="81" t="s">
        <v>13</v>
      </c>
      <c r="B8" s="82"/>
      <c r="C8" s="83">
        <v>43656</v>
      </c>
      <c r="D8" s="84"/>
      <c r="E8" s="85" t="s">
        <v>14</v>
      </c>
      <c r="F8" s="82"/>
      <c r="G8" s="7">
        <v>43718</v>
      </c>
    </row>
    <row r="9" spans="1:7" s="3" customFormat="1" ht="28.5" customHeight="1" x14ac:dyDescent="0.4">
      <c r="A9" s="81" t="s">
        <v>15</v>
      </c>
      <c r="B9" s="82"/>
      <c r="C9" s="83">
        <v>43718</v>
      </c>
      <c r="D9" s="84"/>
      <c r="E9" s="85" t="s">
        <v>16</v>
      </c>
      <c r="F9" s="82"/>
      <c r="G9" s="8">
        <f>C9-C8</f>
        <v>62</v>
      </c>
    </row>
    <row r="10" spans="1:7" ht="28.5" customHeight="1" x14ac:dyDescent="0.4">
      <c r="A10" s="81" t="s">
        <v>17</v>
      </c>
      <c r="B10" s="82"/>
      <c r="C10" s="83">
        <v>43718</v>
      </c>
      <c r="D10" s="84"/>
      <c r="E10" s="85" t="s">
        <v>18</v>
      </c>
      <c r="F10" s="82"/>
      <c r="G10" s="7">
        <v>43819</v>
      </c>
    </row>
    <row r="11" spans="1:7" ht="28.5" customHeight="1" x14ac:dyDescent="0.4">
      <c r="A11" s="81" t="s">
        <v>19</v>
      </c>
      <c r="B11" s="82"/>
      <c r="C11" s="83" t="s">
        <v>20</v>
      </c>
      <c r="D11" s="86"/>
      <c r="E11" s="9"/>
      <c r="F11" s="9"/>
      <c r="G11" s="10"/>
    </row>
    <row r="12" spans="1:7" ht="40.5" customHeight="1" x14ac:dyDescent="0.4">
      <c r="A12" s="81" t="s">
        <v>21</v>
      </c>
      <c r="B12" s="82"/>
      <c r="C12" s="61" t="s">
        <v>67</v>
      </c>
      <c r="D12" s="62"/>
      <c r="E12" s="62"/>
      <c r="F12" s="62"/>
      <c r="G12" s="63"/>
    </row>
    <row r="13" spans="1:7" ht="60" customHeight="1" x14ac:dyDescent="0.4">
      <c r="A13" s="59" t="s">
        <v>23</v>
      </c>
      <c r="B13" s="60"/>
      <c r="C13" s="61" t="s">
        <v>68</v>
      </c>
      <c r="D13" s="62"/>
      <c r="E13" s="62"/>
      <c r="F13" s="62"/>
      <c r="G13" s="63"/>
    </row>
    <row r="14" spans="1:7" s="3" customFormat="1" ht="7.5" customHeight="1" x14ac:dyDescent="0.4">
      <c r="A14" s="35" t="s">
        <v>25</v>
      </c>
      <c r="B14" s="36"/>
      <c r="C14" s="66" t="s">
        <v>69</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113" t="s">
        <v>70</v>
      </c>
      <c r="D22" s="114"/>
      <c r="E22" s="114"/>
      <c r="F22" s="114"/>
      <c r="G22" s="115"/>
    </row>
    <row r="23" spans="1:7" s="3" customFormat="1" x14ac:dyDescent="0.4">
      <c r="A23" s="74"/>
      <c r="B23" s="75"/>
      <c r="C23" s="116"/>
      <c r="D23" s="117"/>
      <c r="E23" s="117"/>
      <c r="F23" s="117"/>
      <c r="G23" s="118"/>
    </row>
    <row r="24" spans="1:7" s="3" customFormat="1" x14ac:dyDescent="0.4">
      <c r="A24" s="74"/>
      <c r="B24" s="75"/>
      <c r="C24" s="116"/>
      <c r="D24" s="117"/>
      <c r="E24" s="117"/>
      <c r="F24" s="117"/>
      <c r="G24" s="118"/>
    </row>
    <row r="25" spans="1:7" s="3" customFormat="1" x14ac:dyDescent="0.4">
      <c r="A25" s="74"/>
      <c r="B25" s="75"/>
      <c r="C25" s="116"/>
      <c r="D25" s="117"/>
      <c r="E25" s="117"/>
      <c r="F25" s="117"/>
      <c r="G25" s="118"/>
    </row>
    <row r="26" spans="1:7" s="3" customFormat="1" x14ac:dyDescent="0.4">
      <c r="A26" s="74"/>
      <c r="B26" s="75"/>
      <c r="C26" s="116"/>
      <c r="D26" s="117"/>
      <c r="E26" s="117"/>
      <c r="F26" s="117"/>
      <c r="G26" s="118"/>
    </row>
    <row r="27" spans="1:7" s="3" customFormat="1" ht="7.5" customHeight="1" x14ac:dyDescent="0.4">
      <c r="A27" s="76"/>
      <c r="B27" s="77"/>
      <c r="C27" s="119"/>
      <c r="D27" s="120"/>
      <c r="E27" s="120"/>
      <c r="F27" s="120"/>
      <c r="G27" s="121"/>
    </row>
    <row r="28" spans="1:7" s="3" customFormat="1" ht="12" customHeight="1" x14ac:dyDescent="0.4">
      <c r="A28" s="35" t="s">
        <v>29</v>
      </c>
      <c r="B28" s="36"/>
      <c r="C28" s="41" t="s">
        <v>71</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30</v>
      </c>
      <c r="H39" s="17"/>
    </row>
    <row r="40" spans="1:8" s="3" customFormat="1" ht="14.25" customHeight="1" x14ac:dyDescent="0.4">
      <c r="A40" s="25"/>
      <c r="B40" s="27" t="s">
        <v>36</v>
      </c>
      <c r="C40" s="53" t="s">
        <v>72</v>
      </c>
      <c r="D40" s="53"/>
      <c r="E40" s="53"/>
      <c r="F40" s="54"/>
      <c r="G40" s="55"/>
    </row>
    <row r="41" spans="1:8" s="3" customFormat="1" ht="14.25" customHeight="1" thickBot="1" x14ac:dyDescent="0.45">
      <c r="A41" s="51"/>
      <c r="B41" s="52"/>
      <c r="C41" s="56" t="s">
        <v>73</v>
      </c>
      <c r="D41" s="56"/>
      <c r="E41" s="56"/>
      <c r="F41" s="57"/>
      <c r="G41" s="58"/>
    </row>
    <row r="42" spans="1:8" ht="28.5" customHeight="1" x14ac:dyDescent="0.4">
      <c r="A42" s="25" t="s">
        <v>37</v>
      </c>
      <c r="B42" s="18" t="s">
        <v>33</v>
      </c>
      <c r="C42" s="12" t="s">
        <v>34</v>
      </c>
      <c r="D42" s="13" t="s">
        <v>35</v>
      </c>
      <c r="E42" s="14">
        <v>1</v>
      </c>
      <c r="F42" s="15" t="s">
        <v>1</v>
      </c>
      <c r="G42" s="16">
        <v>29</v>
      </c>
    </row>
    <row r="43" spans="1:8" s="3" customFormat="1" ht="14.25" customHeight="1" x14ac:dyDescent="0.4">
      <c r="A43" s="25"/>
      <c r="B43" s="27" t="s">
        <v>36</v>
      </c>
      <c r="C43" s="53" t="s">
        <v>72</v>
      </c>
      <c r="D43" s="53"/>
      <c r="E43" s="53"/>
      <c r="F43" s="54"/>
      <c r="G43" s="55"/>
    </row>
    <row r="44" spans="1:8" s="3" customFormat="1" ht="14.25" customHeight="1" thickBot="1" x14ac:dyDescent="0.45">
      <c r="A44" s="26"/>
      <c r="B44" s="28"/>
      <c r="C44" s="56" t="s">
        <v>73</v>
      </c>
      <c r="D44" s="56"/>
      <c r="E44" s="56"/>
      <c r="F44" s="57"/>
      <c r="G44" s="5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42 C39">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74</v>
      </c>
      <c r="D3" s="102"/>
      <c r="E3" s="102"/>
      <c r="F3" s="103"/>
      <c r="G3" s="104"/>
    </row>
    <row r="4" spans="1:7" ht="87" customHeight="1" x14ac:dyDescent="0.4">
      <c r="A4" s="81" t="s">
        <v>7</v>
      </c>
      <c r="B4" s="82"/>
      <c r="C4" s="87" t="s">
        <v>75</v>
      </c>
      <c r="D4" s="88"/>
      <c r="E4" s="88"/>
      <c r="F4" s="88"/>
      <c r="G4" s="89"/>
    </row>
    <row r="5" spans="1:7" ht="14.25" customHeight="1" x14ac:dyDescent="0.4">
      <c r="A5" s="90" t="s">
        <v>9</v>
      </c>
      <c r="B5" s="91"/>
      <c r="C5" s="53" t="s">
        <v>76</v>
      </c>
      <c r="D5" s="53"/>
      <c r="E5" s="53"/>
      <c r="F5" s="54"/>
      <c r="G5" s="55"/>
    </row>
    <row r="6" spans="1:7" s="3" customFormat="1" ht="14.25" customHeight="1" x14ac:dyDescent="0.4">
      <c r="A6" s="92"/>
      <c r="B6" s="93"/>
      <c r="C6" s="56" t="s">
        <v>77</v>
      </c>
      <c r="D6" s="56"/>
      <c r="E6" s="56"/>
      <c r="F6" s="57"/>
      <c r="G6" s="58"/>
    </row>
    <row r="7" spans="1:7" ht="28.5" customHeight="1" x14ac:dyDescent="0.4">
      <c r="A7" s="81" t="s">
        <v>12</v>
      </c>
      <c r="B7" s="82"/>
      <c r="C7" s="94">
        <v>3110400000</v>
      </c>
      <c r="D7" s="95"/>
      <c r="E7" s="4"/>
      <c r="F7" s="5"/>
      <c r="G7" s="6"/>
    </row>
    <row r="8" spans="1:7" s="3" customFormat="1" ht="28.5" customHeight="1" x14ac:dyDescent="0.4">
      <c r="A8" s="81" t="s">
        <v>13</v>
      </c>
      <c r="B8" s="82"/>
      <c r="C8" s="83">
        <v>43447</v>
      </c>
      <c r="D8" s="84"/>
      <c r="E8" s="85" t="s">
        <v>14</v>
      </c>
      <c r="F8" s="82"/>
      <c r="G8" s="7">
        <v>43502</v>
      </c>
    </row>
    <row r="9" spans="1:7" s="3" customFormat="1" ht="28.5" customHeight="1" x14ac:dyDescent="0.4">
      <c r="A9" s="81" t="s">
        <v>15</v>
      </c>
      <c r="B9" s="82"/>
      <c r="C9" s="83">
        <v>43502</v>
      </c>
      <c r="D9" s="84"/>
      <c r="E9" s="85" t="s">
        <v>16</v>
      </c>
      <c r="F9" s="82"/>
      <c r="G9" s="8">
        <f>C9-C8</f>
        <v>55</v>
      </c>
    </row>
    <row r="10" spans="1:7" ht="28.5" customHeight="1" x14ac:dyDescent="0.4">
      <c r="A10" s="81" t="s">
        <v>17</v>
      </c>
      <c r="B10" s="82"/>
      <c r="C10" s="83">
        <v>43556</v>
      </c>
      <c r="D10" s="84"/>
      <c r="E10" s="85" t="s">
        <v>18</v>
      </c>
      <c r="F10" s="82"/>
      <c r="G10" s="7">
        <v>44651</v>
      </c>
    </row>
    <row r="11" spans="1:7" ht="28.5" customHeight="1" x14ac:dyDescent="0.4">
      <c r="A11" s="81" t="s">
        <v>19</v>
      </c>
      <c r="B11" s="82"/>
      <c r="C11" s="83" t="s">
        <v>78</v>
      </c>
      <c r="D11" s="86"/>
      <c r="E11" s="9"/>
      <c r="F11" s="9"/>
      <c r="G11" s="10"/>
    </row>
    <row r="12" spans="1:7" ht="43.5" customHeight="1" x14ac:dyDescent="0.4">
      <c r="A12" s="81" t="s">
        <v>21</v>
      </c>
      <c r="B12" s="82"/>
      <c r="C12" s="61" t="s">
        <v>79</v>
      </c>
      <c r="D12" s="62"/>
      <c r="E12" s="62"/>
      <c r="F12" s="62"/>
      <c r="G12" s="63"/>
    </row>
    <row r="13" spans="1:7" ht="408.95" customHeight="1" x14ac:dyDescent="0.4">
      <c r="A13" s="137" t="s">
        <v>23</v>
      </c>
      <c r="B13" s="138"/>
      <c r="C13" s="41" t="s">
        <v>116</v>
      </c>
      <c r="D13" s="42"/>
      <c r="E13" s="42"/>
      <c r="F13" s="42"/>
      <c r="G13" s="43"/>
    </row>
    <row r="14" spans="1:7" s="3" customFormat="1" ht="171.75" customHeight="1" x14ac:dyDescent="0.4">
      <c r="A14" s="139"/>
      <c r="B14" s="140"/>
      <c r="C14" s="141"/>
      <c r="D14" s="142"/>
      <c r="E14" s="142"/>
      <c r="F14" s="142"/>
      <c r="G14" s="143"/>
    </row>
    <row r="15" spans="1:7" s="3" customFormat="1" ht="66" customHeight="1" x14ac:dyDescent="0.4">
      <c r="A15" s="37" t="s">
        <v>25</v>
      </c>
      <c r="B15" s="38"/>
      <c r="C15" s="128" t="s">
        <v>80</v>
      </c>
      <c r="D15" s="129"/>
      <c r="E15" s="129"/>
      <c r="F15" s="129"/>
      <c r="G15" s="130"/>
    </row>
    <row r="16" spans="1:7" s="3" customFormat="1" x14ac:dyDescent="0.4">
      <c r="A16" s="37"/>
      <c r="B16" s="38"/>
      <c r="C16" s="128"/>
      <c r="D16" s="129"/>
      <c r="E16" s="129"/>
      <c r="F16" s="129"/>
      <c r="G16" s="130"/>
    </row>
    <row r="17" spans="1:7" s="3" customFormat="1" x14ac:dyDescent="0.4">
      <c r="A17" s="37"/>
      <c r="B17" s="38"/>
      <c r="C17" s="128"/>
      <c r="D17" s="129"/>
      <c r="E17" s="129"/>
      <c r="F17" s="129"/>
      <c r="G17" s="130"/>
    </row>
    <row r="18" spans="1:7" s="3" customFormat="1" x14ac:dyDescent="0.4">
      <c r="A18" s="37"/>
      <c r="B18" s="38"/>
      <c r="C18" s="128"/>
      <c r="D18" s="129"/>
      <c r="E18" s="129"/>
      <c r="F18" s="129"/>
      <c r="G18" s="130"/>
    </row>
    <row r="19" spans="1:7" s="3" customFormat="1" x14ac:dyDescent="0.4">
      <c r="A19" s="37"/>
      <c r="B19" s="38"/>
      <c r="C19" s="128"/>
      <c r="D19" s="129"/>
      <c r="E19" s="129"/>
      <c r="F19" s="129"/>
      <c r="G19" s="130"/>
    </row>
    <row r="20" spans="1:7" s="3" customFormat="1" x14ac:dyDescent="0.4">
      <c r="A20" s="37"/>
      <c r="B20" s="38"/>
      <c r="C20" s="128"/>
      <c r="D20" s="129"/>
      <c r="E20" s="129"/>
      <c r="F20" s="129"/>
      <c r="G20" s="130"/>
    </row>
    <row r="21" spans="1:7" s="3" customFormat="1" ht="7.5" customHeight="1" x14ac:dyDescent="0.4">
      <c r="A21" s="64"/>
      <c r="B21" s="65"/>
      <c r="C21" s="131"/>
      <c r="D21" s="132"/>
      <c r="E21" s="132"/>
      <c r="F21" s="132"/>
      <c r="G21" s="133"/>
    </row>
    <row r="22" spans="1:7" s="3" customFormat="1" ht="7.5" customHeight="1" x14ac:dyDescent="0.4">
      <c r="A22" s="72" t="s">
        <v>27</v>
      </c>
      <c r="B22" s="73"/>
      <c r="C22" s="113" t="s">
        <v>81</v>
      </c>
      <c r="D22" s="114"/>
      <c r="E22" s="114"/>
      <c r="F22" s="114"/>
      <c r="G22" s="115"/>
    </row>
    <row r="23" spans="1:7" s="3" customFormat="1" x14ac:dyDescent="0.4">
      <c r="A23" s="74"/>
      <c r="B23" s="75"/>
      <c r="C23" s="116"/>
      <c r="D23" s="117"/>
      <c r="E23" s="117"/>
      <c r="F23" s="117"/>
      <c r="G23" s="118"/>
    </row>
    <row r="24" spans="1:7" s="3" customFormat="1" x14ac:dyDescent="0.4">
      <c r="A24" s="74"/>
      <c r="B24" s="75"/>
      <c r="C24" s="116"/>
      <c r="D24" s="117"/>
      <c r="E24" s="117"/>
      <c r="F24" s="117"/>
      <c r="G24" s="118"/>
    </row>
    <row r="25" spans="1:7" s="3" customFormat="1" x14ac:dyDescent="0.4">
      <c r="A25" s="74"/>
      <c r="B25" s="75"/>
      <c r="C25" s="116"/>
      <c r="D25" s="117"/>
      <c r="E25" s="117"/>
      <c r="F25" s="117"/>
      <c r="G25" s="118"/>
    </row>
    <row r="26" spans="1:7" s="3" customFormat="1" x14ac:dyDescent="0.4">
      <c r="A26" s="74"/>
      <c r="B26" s="75"/>
      <c r="C26" s="116"/>
      <c r="D26" s="117"/>
      <c r="E26" s="117"/>
      <c r="F26" s="117"/>
      <c r="G26" s="118"/>
    </row>
    <row r="27" spans="1:7" s="3" customFormat="1" ht="7.5" customHeight="1" x14ac:dyDescent="0.4">
      <c r="A27" s="76"/>
      <c r="B27" s="77"/>
      <c r="C27" s="119"/>
      <c r="D27" s="120"/>
      <c r="E27" s="120"/>
      <c r="F27" s="120"/>
      <c r="G27" s="121"/>
    </row>
    <row r="28" spans="1:7" s="3" customFormat="1" ht="12" customHeight="1" x14ac:dyDescent="0.4">
      <c r="A28" s="35" t="s">
        <v>29</v>
      </c>
      <c r="B28" s="36"/>
      <c r="C28" s="41" t="s">
        <v>82</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28</v>
      </c>
      <c r="H39" s="17"/>
    </row>
    <row r="40" spans="1:8" s="3" customFormat="1" ht="14.25" customHeight="1" x14ac:dyDescent="0.4">
      <c r="A40" s="25"/>
      <c r="B40" s="27" t="s">
        <v>36</v>
      </c>
      <c r="C40" s="53" t="s">
        <v>76</v>
      </c>
      <c r="D40" s="53"/>
      <c r="E40" s="53"/>
      <c r="F40" s="54"/>
      <c r="G40" s="55"/>
    </row>
    <row r="41" spans="1:8" s="3" customFormat="1" ht="14.25" customHeight="1" x14ac:dyDescent="0.4">
      <c r="A41" s="51"/>
      <c r="B41" s="52"/>
      <c r="C41" s="56" t="s">
        <v>77</v>
      </c>
      <c r="D41" s="56"/>
      <c r="E41" s="56"/>
      <c r="F41" s="57"/>
      <c r="G41" s="58"/>
    </row>
    <row r="42" spans="1:8" ht="28.5" customHeight="1" x14ac:dyDescent="0.4">
      <c r="A42" s="25" t="s">
        <v>37</v>
      </c>
      <c r="B42" s="18" t="s">
        <v>33</v>
      </c>
      <c r="C42" s="19" t="s">
        <v>34</v>
      </c>
      <c r="D42" s="20" t="s">
        <v>35</v>
      </c>
      <c r="E42" s="21">
        <v>2</v>
      </c>
      <c r="F42" s="22" t="s">
        <v>1</v>
      </c>
      <c r="G42" s="23" t="s">
        <v>83</v>
      </c>
    </row>
    <row r="43" spans="1:8" s="3" customFormat="1" ht="14.25" customHeight="1" x14ac:dyDescent="0.4">
      <c r="A43" s="25"/>
      <c r="B43" s="27" t="s">
        <v>36</v>
      </c>
      <c r="C43" s="29" t="s">
        <v>76</v>
      </c>
      <c r="D43" s="30"/>
      <c r="E43" s="30"/>
      <c r="F43" s="30"/>
      <c r="G43" s="31"/>
    </row>
    <row r="44" spans="1:8" s="3" customFormat="1" ht="14.25" customHeight="1" thickBot="1" x14ac:dyDescent="0.45">
      <c r="A44" s="26"/>
      <c r="B44" s="28"/>
      <c r="C44" s="32" t="s">
        <v>77</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C13:G14"/>
    <mergeCell ref="A13:B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53"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3" zoomScale="80" zoomScaleSheetLayoutView="80" workbookViewId="0">
      <selection activeCell="C13" sqref="C13:G21"/>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84</v>
      </c>
      <c r="D3" s="102"/>
      <c r="E3" s="102"/>
      <c r="F3" s="103"/>
      <c r="G3" s="104"/>
    </row>
    <row r="4" spans="1:7" ht="85.5" customHeight="1" x14ac:dyDescent="0.4">
      <c r="A4" s="81" t="s">
        <v>7</v>
      </c>
      <c r="B4" s="82"/>
      <c r="C4" s="87" t="s">
        <v>85</v>
      </c>
      <c r="D4" s="88"/>
      <c r="E4" s="88"/>
      <c r="F4" s="88"/>
      <c r="G4" s="89"/>
    </row>
    <row r="5" spans="1:7" ht="14.25" customHeight="1" x14ac:dyDescent="0.4">
      <c r="A5" s="90" t="s">
        <v>9</v>
      </c>
      <c r="B5" s="91"/>
      <c r="C5" s="53" t="s">
        <v>86</v>
      </c>
      <c r="D5" s="53"/>
      <c r="E5" s="53"/>
      <c r="F5" s="54"/>
      <c r="G5" s="55"/>
    </row>
    <row r="6" spans="1:7" s="3" customFormat="1" ht="14.25" customHeight="1" x14ac:dyDescent="0.4">
      <c r="A6" s="92"/>
      <c r="B6" s="93"/>
      <c r="C6" s="56" t="s">
        <v>87</v>
      </c>
      <c r="D6" s="56"/>
      <c r="E6" s="56"/>
      <c r="F6" s="57"/>
      <c r="G6" s="58"/>
    </row>
    <row r="7" spans="1:7" ht="28.5" customHeight="1" x14ac:dyDescent="0.4">
      <c r="A7" s="81" t="s">
        <v>12</v>
      </c>
      <c r="B7" s="82"/>
      <c r="C7" s="94">
        <v>977400000</v>
      </c>
      <c r="D7" s="95"/>
      <c r="E7" s="4"/>
      <c r="F7" s="5"/>
      <c r="G7" s="6"/>
    </row>
    <row r="8" spans="1:7" s="3" customFormat="1" ht="28.5" customHeight="1" x14ac:dyDescent="0.4">
      <c r="A8" s="81" t="s">
        <v>13</v>
      </c>
      <c r="B8" s="82"/>
      <c r="C8" s="83">
        <v>43447</v>
      </c>
      <c r="D8" s="84"/>
      <c r="E8" s="85" t="s">
        <v>14</v>
      </c>
      <c r="F8" s="82"/>
      <c r="G8" s="7">
        <v>43502</v>
      </c>
    </row>
    <row r="9" spans="1:7" s="3" customFormat="1" ht="28.5" customHeight="1" x14ac:dyDescent="0.4">
      <c r="A9" s="81" t="s">
        <v>15</v>
      </c>
      <c r="B9" s="82"/>
      <c r="C9" s="83">
        <v>43502</v>
      </c>
      <c r="D9" s="84"/>
      <c r="E9" s="85" t="s">
        <v>16</v>
      </c>
      <c r="F9" s="82"/>
      <c r="G9" s="8">
        <f>C9-C8</f>
        <v>55</v>
      </c>
    </row>
    <row r="10" spans="1:7" ht="28.5" customHeight="1" x14ac:dyDescent="0.4">
      <c r="A10" s="81" t="s">
        <v>17</v>
      </c>
      <c r="B10" s="82"/>
      <c r="C10" s="83">
        <v>43556</v>
      </c>
      <c r="D10" s="84"/>
      <c r="E10" s="85" t="s">
        <v>18</v>
      </c>
      <c r="F10" s="82"/>
      <c r="G10" s="7">
        <v>43982</v>
      </c>
    </row>
    <row r="11" spans="1:7" ht="28.5" customHeight="1" x14ac:dyDescent="0.4">
      <c r="A11" s="81" t="s">
        <v>19</v>
      </c>
      <c r="B11" s="82"/>
      <c r="C11" s="83" t="s">
        <v>78</v>
      </c>
      <c r="D11" s="86"/>
      <c r="E11" s="9"/>
      <c r="F11" s="9"/>
      <c r="G11" s="10"/>
    </row>
    <row r="12" spans="1:7" ht="34.5" customHeight="1" x14ac:dyDescent="0.4">
      <c r="A12" s="81" t="s">
        <v>21</v>
      </c>
      <c r="B12" s="82"/>
      <c r="C12" s="61" t="s">
        <v>79</v>
      </c>
      <c r="D12" s="62"/>
      <c r="E12" s="62"/>
      <c r="F12" s="62"/>
      <c r="G12" s="63"/>
    </row>
    <row r="13" spans="1:7" ht="91.5" customHeight="1" x14ac:dyDescent="0.4">
      <c r="A13" s="137" t="s">
        <v>23</v>
      </c>
      <c r="B13" s="138"/>
      <c r="C13" s="147" t="s">
        <v>117</v>
      </c>
      <c r="D13" s="148"/>
      <c r="E13" s="148"/>
      <c r="F13" s="148"/>
      <c r="G13" s="149"/>
    </row>
    <row r="14" spans="1:7" s="3" customFormat="1" ht="393.75" customHeight="1" x14ac:dyDescent="0.4">
      <c r="A14" s="139"/>
      <c r="B14" s="140"/>
      <c r="C14" s="150"/>
      <c r="D14" s="151"/>
      <c r="E14" s="151"/>
      <c r="F14" s="151"/>
      <c r="G14" s="152"/>
    </row>
    <row r="15" spans="1:7" s="3" customFormat="1" ht="22.5" customHeight="1" x14ac:dyDescent="0.4">
      <c r="A15" s="35" t="s">
        <v>25</v>
      </c>
      <c r="B15" s="36"/>
      <c r="C15" s="144" t="s">
        <v>80</v>
      </c>
      <c r="D15" s="145"/>
      <c r="E15" s="145"/>
      <c r="F15" s="145"/>
      <c r="G15" s="146"/>
    </row>
    <row r="16" spans="1:7" s="3" customFormat="1" x14ac:dyDescent="0.4">
      <c r="A16" s="37"/>
      <c r="B16" s="38"/>
      <c r="C16" s="128"/>
      <c r="D16" s="129"/>
      <c r="E16" s="129"/>
      <c r="F16" s="129"/>
      <c r="G16" s="130"/>
    </row>
    <row r="17" spans="1:7" s="3" customFormat="1" x14ac:dyDescent="0.4">
      <c r="A17" s="37"/>
      <c r="B17" s="38"/>
      <c r="C17" s="128"/>
      <c r="D17" s="129"/>
      <c r="E17" s="129"/>
      <c r="F17" s="129"/>
      <c r="G17" s="130"/>
    </row>
    <row r="18" spans="1:7" s="3" customFormat="1" x14ac:dyDescent="0.4">
      <c r="A18" s="37"/>
      <c r="B18" s="38"/>
      <c r="C18" s="128"/>
      <c r="D18" s="129"/>
      <c r="E18" s="129"/>
      <c r="F18" s="129"/>
      <c r="G18" s="130"/>
    </row>
    <row r="19" spans="1:7" s="3" customFormat="1" x14ac:dyDescent="0.4">
      <c r="A19" s="37"/>
      <c r="B19" s="38"/>
      <c r="C19" s="128"/>
      <c r="D19" s="129"/>
      <c r="E19" s="129"/>
      <c r="F19" s="129"/>
      <c r="G19" s="130"/>
    </row>
    <row r="20" spans="1:7" s="3" customFormat="1" x14ac:dyDescent="0.4">
      <c r="A20" s="37"/>
      <c r="B20" s="38"/>
      <c r="C20" s="128"/>
      <c r="D20" s="129"/>
      <c r="E20" s="129"/>
      <c r="F20" s="129"/>
      <c r="G20" s="130"/>
    </row>
    <row r="21" spans="1:7" s="3" customFormat="1" ht="7.5" customHeight="1" x14ac:dyDescent="0.4">
      <c r="A21" s="64"/>
      <c r="B21" s="65"/>
      <c r="C21" s="131"/>
      <c r="D21" s="132"/>
      <c r="E21" s="132"/>
      <c r="F21" s="132"/>
      <c r="G21" s="133"/>
    </row>
    <row r="22" spans="1:7" s="3" customFormat="1" ht="7.5" customHeight="1" x14ac:dyDescent="0.4">
      <c r="A22" s="72" t="s">
        <v>27</v>
      </c>
      <c r="B22" s="73"/>
      <c r="C22" s="113" t="s">
        <v>81</v>
      </c>
      <c r="D22" s="114"/>
      <c r="E22" s="114"/>
      <c r="F22" s="114"/>
      <c r="G22" s="115"/>
    </row>
    <row r="23" spans="1:7" s="3" customFormat="1" x14ac:dyDescent="0.4">
      <c r="A23" s="74"/>
      <c r="B23" s="75"/>
      <c r="C23" s="116"/>
      <c r="D23" s="117"/>
      <c r="E23" s="117"/>
      <c r="F23" s="117"/>
      <c r="G23" s="118"/>
    </row>
    <row r="24" spans="1:7" s="3" customFormat="1" x14ac:dyDescent="0.4">
      <c r="A24" s="74"/>
      <c r="B24" s="75"/>
      <c r="C24" s="116"/>
      <c r="D24" s="117"/>
      <c r="E24" s="117"/>
      <c r="F24" s="117"/>
      <c r="G24" s="118"/>
    </row>
    <row r="25" spans="1:7" s="3" customFormat="1" x14ac:dyDescent="0.4">
      <c r="A25" s="74"/>
      <c r="B25" s="75"/>
      <c r="C25" s="116"/>
      <c r="D25" s="117"/>
      <c r="E25" s="117"/>
      <c r="F25" s="117"/>
      <c r="G25" s="118"/>
    </row>
    <row r="26" spans="1:7" s="3" customFormat="1" x14ac:dyDescent="0.4">
      <c r="A26" s="74"/>
      <c r="B26" s="75"/>
      <c r="C26" s="116"/>
      <c r="D26" s="117"/>
      <c r="E26" s="117"/>
      <c r="F26" s="117"/>
      <c r="G26" s="118"/>
    </row>
    <row r="27" spans="1:7" s="3" customFormat="1" ht="7.5" customHeight="1" x14ac:dyDescent="0.4">
      <c r="A27" s="76"/>
      <c r="B27" s="77"/>
      <c r="C27" s="119"/>
      <c r="D27" s="120"/>
      <c r="E27" s="120"/>
      <c r="F27" s="120"/>
      <c r="G27" s="121"/>
    </row>
    <row r="28" spans="1:7" s="3" customFormat="1" ht="12" customHeight="1" x14ac:dyDescent="0.4">
      <c r="A28" s="35" t="s">
        <v>29</v>
      </c>
      <c r="B28" s="36"/>
      <c r="C28" s="41" t="s">
        <v>82</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28</v>
      </c>
      <c r="H39" s="17"/>
    </row>
    <row r="40" spans="1:8" s="3" customFormat="1" ht="14.25" customHeight="1" x14ac:dyDescent="0.4">
      <c r="A40" s="25"/>
      <c r="B40" s="27" t="s">
        <v>36</v>
      </c>
      <c r="C40" s="29" t="s">
        <v>86</v>
      </c>
      <c r="D40" s="30"/>
      <c r="E40" s="30"/>
      <c r="F40" s="30"/>
      <c r="G40" s="31"/>
    </row>
    <row r="41" spans="1:8" s="3" customFormat="1" ht="14.25" customHeight="1" x14ac:dyDescent="0.4">
      <c r="A41" s="51"/>
      <c r="B41" s="52"/>
      <c r="C41" s="105" t="s">
        <v>87</v>
      </c>
      <c r="D41" s="106"/>
      <c r="E41" s="106"/>
      <c r="F41" s="106"/>
      <c r="G41" s="107"/>
    </row>
    <row r="42" spans="1:8" ht="28.5" customHeight="1" x14ac:dyDescent="0.4">
      <c r="A42" s="25" t="s">
        <v>37</v>
      </c>
      <c r="B42" s="18" t="s">
        <v>33</v>
      </c>
      <c r="C42" s="19" t="s">
        <v>34</v>
      </c>
      <c r="D42" s="20" t="s">
        <v>35</v>
      </c>
      <c r="E42" s="21">
        <v>2</v>
      </c>
      <c r="F42" s="22" t="s">
        <v>1</v>
      </c>
      <c r="G42" s="23">
        <v>25</v>
      </c>
    </row>
    <row r="43" spans="1:8" s="3" customFormat="1" ht="14.25" customHeight="1" x14ac:dyDescent="0.4">
      <c r="A43" s="25"/>
      <c r="B43" s="27" t="s">
        <v>36</v>
      </c>
      <c r="C43" s="29" t="s">
        <v>86</v>
      </c>
      <c r="D43" s="30"/>
      <c r="E43" s="30"/>
      <c r="F43" s="30"/>
      <c r="G43" s="31"/>
    </row>
    <row r="44" spans="1:8" s="3" customFormat="1" ht="14.25" customHeight="1" thickBot="1" x14ac:dyDescent="0.45">
      <c r="A44" s="26"/>
      <c r="B44" s="28"/>
      <c r="C44" s="32" t="s">
        <v>87</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5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96" t="s">
        <v>0</v>
      </c>
      <c r="B1" s="96"/>
      <c r="C1" s="96"/>
      <c r="D1" s="96"/>
      <c r="E1" s="96"/>
      <c r="F1" s="96"/>
      <c r="G1" s="96"/>
    </row>
    <row r="2" spans="1:7" ht="28.5" customHeight="1" x14ac:dyDescent="0.4">
      <c r="A2" s="97" t="s">
        <v>1</v>
      </c>
      <c r="B2" s="98"/>
      <c r="C2" s="99" t="s">
        <v>2</v>
      </c>
      <c r="D2" s="100"/>
      <c r="E2" s="101" t="s">
        <v>3</v>
      </c>
      <c r="F2" s="98"/>
      <c r="G2" s="2" t="s">
        <v>4</v>
      </c>
    </row>
    <row r="3" spans="1:7" ht="28.5" customHeight="1" x14ac:dyDescent="0.4">
      <c r="A3" s="81" t="s">
        <v>5</v>
      </c>
      <c r="B3" s="82"/>
      <c r="C3" s="102" t="s">
        <v>88</v>
      </c>
      <c r="D3" s="102"/>
      <c r="E3" s="102"/>
      <c r="F3" s="103"/>
      <c r="G3" s="104"/>
    </row>
    <row r="4" spans="1:7" ht="60" customHeight="1" x14ac:dyDescent="0.4">
      <c r="A4" s="81" t="s">
        <v>7</v>
      </c>
      <c r="B4" s="82"/>
      <c r="C4" s="87" t="s">
        <v>89</v>
      </c>
      <c r="D4" s="88"/>
      <c r="E4" s="88"/>
      <c r="F4" s="88"/>
      <c r="G4" s="89"/>
    </row>
    <row r="5" spans="1:7" ht="14.25" customHeight="1" x14ac:dyDescent="0.4">
      <c r="A5" s="90" t="s">
        <v>9</v>
      </c>
      <c r="B5" s="91"/>
      <c r="C5" s="53" t="s">
        <v>90</v>
      </c>
      <c r="D5" s="53"/>
      <c r="E5" s="53"/>
      <c r="F5" s="54"/>
      <c r="G5" s="55"/>
    </row>
    <row r="6" spans="1:7" s="3" customFormat="1" ht="14.25" customHeight="1" x14ac:dyDescent="0.4">
      <c r="A6" s="92"/>
      <c r="B6" s="93"/>
      <c r="C6" s="56" t="s">
        <v>91</v>
      </c>
      <c r="D6" s="56"/>
      <c r="E6" s="56"/>
      <c r="F6" s="57"/>
      <c r="G6" s="58"/>
    </row>
    <row r="7" spans="1:7" ht="28.5" customHeight="1" x14ac:dyDescent="0.4">
      <c r="A7" s="81" t="s">
        <v>12</v>
      </c>
      <c r="B7" s="82"/>
      <c r="C7" s="94">
        <v>1090800000</v>
      </c>
      <c r="D7" s="95"/>
      <c r="E7" s="4"/>
      <c r="F7" s="5"/>
      <c r="G7" s="6"/>
    </row>
    <row r="8" spans="1:7" s="3" customFormat="1" ht="28.5" customHeight="1" x14ac:dyDescent="0.4">
      <c r="A8" s="81" t="s">
        <v>13</v>
      </c>
      <c r="B8" s="82"/>
      <c r="C8" s="83">
        <v>43439</v>
      </c>
      <c r="D8" s="84"/>
      <c r="E8" s="85" t="s">
        <v>14</v>
      </c>
      <c r="F8" s="82"/>
      <c r="G8" s="7">
        <v>43501</v>
      </c>
    </row>
    <row r="9" spans="1:7" s="3" customFormat="1" ht="28.5" customHeight="1" x14ac:dyDescent="0.4">
      <c r="A9" s="81" t="s">
        <v>15</v>
      </c>
      <c r="B9" s="82"/>
      <c r="C9" s="83">
        <v>43501</v>
      </c>
      <c r="D9" s="84"/>
      <c r="E9" s="85" t="s">
        <v>16</v>
      </c>
      <c r="F9" s="82"/>
      <c r="G9" s="8">
        <f>C9-C8</f>
        <v>62</v>
      </c>
    </row>
    <row r="10" spans="1:7" ht="28.5" customHeight="1" x14ac:dyDescent="0.4">
      <c r="A10" s="81" t="s">
        <v>17</v>
      </c>
      <c r="B10" s="82"/>
      <c r="C10" s="83">
        <v>43556</v>
      </c>
      <c r="D10" s="84"/>
      <c r="E10" s="85" t="s">
        <v>18</v>
      </c>
      <c r="F10" s="82"/>
      <c r="G10" s="7">
        <v>44651</v>
      </c>
    </row>
    <row r="11" spans="1:7" ht="28.5" customHeight="1" x14ac:dyDescent="0.4">
      <c r="A11" s="81" t="s">
        <v>19</v>
      </c>
      <c r="B11" s="82"/>
      <c r="C11" s="83" t="s">
        <v>20</v>
      </c>
      <c r="D11" s="86"/>
      <c r="E11" s="9"/>
      <c r="F11" s="9"/>
      <c r="G11" s="10"/>
    </row>
    <row r="12" spans="1:7" ht="55.5" customHeight="1" x14ac:dyDescent="0.4">
      <c r="A12" s="81" t="s">
        <v>21</v>
      </c>
      <c r="B12" s="82"/>
      <c r="C12" s="61" t="s">
        <v>92</v>
      </c>
      <c r="D12" s="62"/>
      <c r="E12" s="62"/>
      <c r="F12" s="62"/>
      <c r="G12" s="63"/>
    </row>
    <row r="13" spans="1:7" ht="244.5" customHeight="1" x14ac:dyDescent="0.4">
      <c r="A13" s="59" t="s">
        <v>23</v>
      </c>
      <c r="B13" s="60"/>
      <c r="C13" s="61" t="s">
        <v>93</v>
      </c>
      <c r="D13" s="62"/>
      <c r="E13" s="62"/>
      <c r="F13" s="62"/>
      <c r="G13" s="63"/>
    </row>
    <row r="14" spans="1:7" s="3" customFormat="1" ht="7.5" customHeight="1" x14ac:dyDescent="0.4">
      <c r="A14" s="35" t="s">
        <v>25</v>
      </c>
      <c r="B14" s="36"/>
      <c r="C14" s="66" t="s">
        <v>26</v>
      </c>
      <c r="D14" s="67"/>
      <c r="E14" s="67"/>
      <c r="F14" s="67"/>
      <c r="G14" s="68"/>
    </row>
    <row r="15" spans="1:7" s="3" customFormat="1" x14ac:dyDescent="0.4">
      <c r="A15" s="37"/>
      <c r="B15" s="38"/>
      <c r="C15" s="66"/>
      <c r="D15" s="67"/>
      <c r="E15" s="67"/>
      <c r="F15" s="67"/>
      <c r="G15" s="68"/>
    </row>
    <row r="16" spans="1:7" s="3" customFormat="1" x14ac:dyDescent="0.4">
      <c r="A16" s="37"/>
      <c r="B16" s="38"/>
      <c r="C16" s="66"/>
      <c r="D16" s="67"/>
      <c r="E16" s="67"/>
      <c r="F16" s="67"/>
      <c r="G16" s="68"/>
    </row>
    <row r="17" spans="1:7" s="3" customFormat="1" x14ac:dyDescent="0.4">
      <c r="A17" s="37"/>
      <c r="B17" s="38"/>
      <c r="C17" s="66"/>
      <c r="D17" s="67"/>
      <c r="E17" s="67"/>
      <c r="F17" s="67"/>
      <c r="G17" s="68"/>
    </row>
    <row r="18" spans="1:7" s="3" customFormat="1" x14ac:dyDescent="0.4">
      <c r="A18" s="37"/>
      <c r="B18" s="38"/>
      <c r="C18" s="66"/>
      <c r="D18" s="67"/>
      <c r="E18" s="67"/>
      <c r="F18" s="67"/>
      <c r="G18" s="68"/>
    </row>
    <row r="19" spans="1:7" s="3" customFormat="1" x14ac:dyDescent="0.4">
      <c r="A19" s="37"/>
      <c r="B19" s="38"/>
      <c r="C19" s="66"/>
      <c r="D19" s="67"/>
      <c r="E19" s="67"/>
      <c r="F19" s="67"/>
      <c r="G19" s="68"/>
    </row>
    <row r="20" spans="1:7" s="3" customFormat="1" x14ac:dyDescent="0.4">
      <c r="A20" s="37"/>
      <c r="B20" s="38"/>
      <c r="C20" s="66"/>
      <c r="D20" s="67"/>
      <c r="E20" s="67"/>
      <c r="F20" s="67"/>
      <c r="G20" s="68"/>
    </row>
    <row r="21" spans="1:7" s="3" customFormat="1" ht="7.5" customHeight="1" x14ac:dyDescent="0.4">
      <c r="A21" s="64"/>
      <c r="B21" s="65"/>
      <c r="C21" s="69"/>
      <c r="D21" s="70"/>
      <c r="E21" s="70"/>
      <c r="F21" s="70"/>
      <c r="G21" s="71"/>
    </row>
    <row r="22" spans="1:7" s="3" customFormat="1" ht="7.5" customHeight="1" x14ac:dyDescent="0.4">
      <c r="A22" s="72" t="s">
        <v>27</v>
      </c>
      <c r="B22" s="73"/>
      <c r="C22" s="78" t="s">
        <v>28</v>
      </c>
      <c r="D22" s="79"/>
      <c r="E22" s="79"/>
      <c r="F22" s="79"/>
      <c r="G22" s="80"/>
    </row>
    <row r="23" spans="1:7" s="3" customFormat="1" x14ac:dyDescent="0.4">
      <c r="A23" s="74"/>
      <c r="B23" s="75"/>
      <c r="C23" s="66"/>
      <c r="D23" s="67"/>
      <c r="E23" s="67"/>
      <c r="F23" s="67"/>
      <c r="G23" s="68"/>
    </row>
    <row r="24" spans="1:7" s="3" customFormat="1" x14ac:dyDescent="0.4">
      <c r="A24" s="74"/>
      <c r="B24" s="75"/>
      <c r="C24" s="66"/>
      <c r="D24" s="67"/>
      <c r="E24" s="67"/>
      <c r="F24" s="67"/>
      <c r="G24" s="68"/>
    </row>
    <row r="25" spans="1:7" s="3" customFormat="1" x14ac:dyDescent="0.4">
      <c r="A25" s="74"/>
      <c r="B25" s="75"/>
      <c r="C25" s="66"/>
      <c r="D25" s="67"/>
      <c r="E25" s="67"/>
      <c r="F25" s="67"/>
      <c r="G25" s="68"/>
    </row>
    <row r="26" spans="1:7" s="3" customFormat="1" x14ac:dyDescent="0.4">
      <c r="A26" s="74"/>
      <c r="B26" s="75"/>
      <c r="C26" s="66"/>
      <c r="D26" s="67"/>
      <c r="E26" s="67"/>
      <c r="F26" s="67"/>
      <c r="G26" s="68"/>
    </row>
    <row r="27" spans="1:7" s="3" customFormat="1" ht="7.5" customHeight="1" x14ac:dyDescent="0.4">
      <c r="A27" s="76"/>
      <c r="B27" s="77"/>
      <c r="C27" s="69"/>
      <c r="D27" s="70"/>
      <c r="E27" s="70"/>
      <c r="F27" s="70"/>
      <c r="G27" s="71"/>
    </row>
    <row r="28" spans="1:7" s="3" customFormat="1" ht="12" customHeight="1" x14ac:dyDescent="0.4">
      <c r="A28" s="35" t="s">
        <v>29</v>
      </c>
      <c r="B28" s="36"/>
      <c r="C28" s="41" t="s">
        <v>94</v>
      </c>
      <c r="D28" s="42"/>
      <c r="E28" s="42"/>
      <c r="F28" s="42"/>
      <c r="G28" s="43"/>
    </row>
    <row r="29" spans="1:7" s="3" customFormat="1" ht="13.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13.5" customHeight="1" x14ac:dyDescent="0.4">
      <c r="A31" s="37"/>
      <c r="B31" s="38"/>
      <c r="C31" s="44"/>
      <c r="D31" s="45"/>
      <c r="E31" s="45"/>
      <c r="F31" s="45"/>
      <c r="G31" s="46"/>
    </row>
    <row r="32" spans="1:7" s="3" customFormat="1" ht="13.5" customHeight="1" x14ac:dyDescent="0.4">
      <c r="A32" s="37"/>
      <c r="B32" s="38"/>
      <c r="C32" s="44"/>
      <c r="D32" s="45"/>
      <c r="E32" s="45"/>
      <c r="F32" s="45"/>
      <c r="G32" s="46"/>
    </row>
    <row r="33" spans="1:8" s="3" customFormat="1" ht="13.5" customHeight="1" x14ac:dyDescent="0.4">
      <c r="A33" s="37"/>
      <c r="B33" s="38"/>
      <c r="C33" s="44"/>
      <c r="D33" s="45"/>
      <c r="E33" s="45"/>
      <c r="F33" s="45"/>
      <c r="G33" s="46"/>
    </row>
    <row r="34" spans="1:8" s="3" customFormat="1" ht="13.5" customHeight="1" x14ac:dyDescent="0.4">
      <c r="A34" s="37"/>
      <c r="B34" s="38"/>
      <c r="C34" s="44"/>
      <c r="D34" s="45"/>
      <c r="E34" s="45"/>
      <c r="F34" s="45"/>
      <c r="G34" s="46"/>
    </row>
    <row r="35" spans="1:8" s="3" customFormat="1" ht="13.5" customHeight="1" x14ac:dyDescent="0.4">
      <c r="A35" s="37"/>
      <c r="B35" s="38"/>
      <c r="C35" s="44"/>
      <c r="D35" s="45"/>
      <c r="E35" s="45"/>
      <c r="F35" s="45"/>
      <c r="G35" s="46"/>
    </row>
    <row r="36" spans="1:8" s="3" customFormat="1" ht="13.5" customHeight="1" x14ac:dyDescent="0.4">
      <c r="A36" s="37"/>
      <c r="B36" s="38"/>
      <c r="C36" s="44"/>
      <c r="D36" s="45"/>
      <c r="E36" s="45"/>
      <c r="F36" s="45"/>
      <c r="G36" s="46"/>
    </row>
    <row r="37" spans="1:8" s="3" customFormat="1" ht="14.2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t="s">
        <v>95</v>
      </c>
      <c r="H39" s="17"/>
    </row>
    <row r="40" spans="1:8" s="3" customFormat="1" ht="14.25" customHeight="1" x14ac:dyDescent="0.4">
      <c r="A40" s="25"/>
      <c r="B40" s="27" t="s">
        <v>36</v>
      </c>
      <c r="C40" s="53" t="s">
        <v>90</v>
      </c>
      <c r="D40" s="53"/>
      <c r="E40" s="53"/>
      <c r="F40" s="54"/>
      <c r="G40" s="55"/>
    </row>
    <row r="41" spans="1:8" s="3" customFormat="1" ht="14.25" customHeight="1" x14ac:dyDescent="0.4">
      <c r="A41" s="51"/>
      <c r="B41" s="52"/>
      <c r="C41" s="56" t="s">
        <v>91</v>
      </c>
      <c r="D41" s="56"/>
      <c r="E41" s="56"/>
      <c r="F41" s="57"/>
      <c r="G41" s="58"/>
    </row>
    <row r="42" spans="1:8" ht="28.5" customHeight="1" x14ac:dyDescent="0.4">
      <c r="A42" s="25" t="s">
        <v>37</v>
      </c>
      <c r="B42" s="18" t="s">
        <v>33</v>
      </c>
      <c r="C42" s="19" t="s">
        <v>34</v>
      </c>
      <c r="D42" s="20" t="s">
        <v>35</v>
      </c>
      <c r="E42" s="21">
        <v>1</v>
      </c>
      <c r="F42" s="22" t="s">
        <v>1</v>
      </c>
      <c r="G42" s="23" t="s">
        <v>96</v>
      </c>
    </row>
    <row r="43" spans="1:8" s="3" customFormat="1" ht="14.25" customHeight="1" x14ac:dyDescent="0.4">
      <c r="A43" s="25"/>
      <c r="B43" s="27" t="s">
        <v>36</v>
      </c>
      <c r="C43" s="53" t="s">
        <v>90</v>
      </c>
      <c r="D43" s="53"/>
      <c r="E43" s="53"/>
      <c r="F43" s="54"/>
      <c r="G43" s="55"/>
    </row>
    <row r="44" spans="1:8" s="3" customFormat="1" ht="14.25" customHeight="1" thickBot="1" x14ac:dyDescent="0.45">
      <c r="A44" s="26"/>
      <c r="B44" s="28"/>
      <c r="C44" s="56" t="s">
        <v>91</v>
      </c>
      <c r="D44" s="56"/>
      <c r="E44" s="56"/>
      <c r="F44" s="57"/>
      <c r="G44" s="5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7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東京航空局(1)</vt:lpstr>
      <vt:lpstr>東京航空局(2)</vt:lpstr>
      <vt:lpstr>東京航空局 (3)</vt:lpstr>
      <vt:lpstr>東京航空局 (4)</vt:lpstr>
      <vt:lpstr>東京航空局 (5)</vt:lpstr>
      <vt:lpstr>東京航空局 (6)</vt:lpstr>
      <vt:lpstr>東京航空局 (7)</vt:lpstr>
      <vt:lpstr>東京航空局(8)</vt:lpstr>
      <vt:lpstr>東京航空局 (9)</vt:lpstr>
      <vt:lpstr>東京航空局 (10)</vt:lpstr>
      <vt:lpstr>東京航空局(11)</vt:lpstr>
      <vt:lpstr>'東京航空局 (10)'!Print_Area</vt:lpstr>
      <vt:lpstr>'東京航空局 (3)'!Print_Area</vt:lpstr>
      <vt:lpstr>'東京航空局 (4)'!Print_Area</vt:lpstr>
      <vt:lpstr>'東京航空局 (5)'!Print_Area</vt:lpstr>
      <vt:lpstr>'東京航空局 (6)'!Print_Area</vt:lpstr>
      <vt:lpstr>'東京航空局 (7)'!Print_Area</vt:lpstr>
      <vt:lpstr>'東京航空局 (9)'!Print_Area</vt:lpstr>
      <vt:lpstr>'東京航空局(1)'!Print_Area</vt:lpstr>
      <vt:lpstr>'東京航空局(11)'!Print_Area</vt:lpstr>
      <vt:lpstr>'東京航空局(2)'!Print_Area</vt:lpstr>
      <vt:lpstr>'東京航空局(8)'!Print_Area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2020-07-20T07:35:45Z</dcterms:created>
  <dcterms:modified xsi:type="dcterms:W3CDTF">2020-07-28T05:27:00Z</dcterms:modified>
</cp:coreProperties>
</file>