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<sst xmlns="http://schemas.openxmlformats.org/spreadsheetml/2006/main" count="2282" uniqueCount="590">
  <si>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</si>
  <si>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</si>
  <si>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</si>
  <si>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</si>
  <si>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</si>
  <si>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</si>
  <si>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</si>
  <si>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</si>
  <si>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</si>
  <si>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</si>
  <si>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</si>
  <si>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</si>
  <si>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</si>
  <si>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</si>
  <si>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</si>
  <si>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</si>
  <si>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</si>
  <si>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</si>
  <si>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</si>
  <si>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</si>
  <si>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</si>
  <si>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</si>
  <si>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</si>
  <si>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</si>
  <si>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</si>
  <si>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</si>
  <si>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</si>
  <si>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</si>
  <si>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</si>
  <si>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</si>
  <si>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</si>
  <si>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</si>
  <si>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</si>
  <si>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</si>
  <si>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</si>
  <si>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</si>
  <si>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</si>
  <si>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</si>
  <si>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</si>
  <si>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</si>
  <si>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</si>
  <si>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</si>
  <si>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</si>
  <si>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</si>
  <si>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</si>
  <si>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</si>
  <si>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</si>
  <si>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</si>
  <si>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</si>
  <si>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</si>
  <si>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</si>
  <si>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</si>
  <si>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</si>
  <si>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</si>
  <si>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</si>
  <si>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</si>
  <si>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</si>
  <si>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</si>
  <si>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</si>
  <si>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</si>
  <si>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</si>
  <si>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</si>
  <si>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</si>
  <si>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</si>
  <si>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</si>
  <si>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</si>
  <si>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</si>
  <si>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</si>
  <si>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</si>
  <si>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</si>
  <si>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</si>
  <si>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</si>
  <si>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</si>
  <si>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</si>
  <si>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</si>
  <si>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</si>
  <si>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</si>
  <si>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</si>
  <si>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</si>
  <si>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</si>
  <si>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</si>
  <si>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</si>
  <si>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</si>
  <si>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</si>
  <si>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</si>
  <si>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</si>
  <si>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</si>
  <si>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</si>
  <si>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</si>
  <si>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</si>
  <si>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</si>
  <si>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</si>
  <si>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</si>
  <si>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</si>
  <si>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</si>
  <si>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</si>
  <si>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</si>
  <si>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</si>
  <si>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</si>
  <si>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</si>
  <si>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</si>
  <si>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</si>
  <si>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</si>
  <si>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</si>
  <si>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</si>
  <si>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</si>
  <si>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</si>
  <si>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</si>
  <si>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</si>
  <si>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</si>
  <si>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</si>
  <si>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</si>
  <si>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</si>
  <si>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</si>
  <si>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</si>
  <si>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</si>
  <si>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</si>
  <si>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</si>
  <si>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</si>
  <si>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</si>
  <si>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</si>
  <si>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</si>
  <si>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</si>
  <si>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</si>
  <si>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</si>
  <si>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</si>
  <si>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</si>
  <si>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</si>
  <si>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</si>
  <si>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</si>
  <si>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</si>
  <si>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</si>
  <si>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</si>
  <si>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</si>
  <si>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</si>
  <si>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</si>
  <si>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</si>
  <si>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</si>
  <si>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</si>
  <si>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</si>
  <si>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</si>
  <si>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</si>
  <si>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</si>
  <si>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</si>
  <si>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</si>
  <si>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</si>
  <si>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</si>
  <si>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</si>
  <si>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</si>
  <si>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</si>
  <si>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</si>
  <si>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</si>
  <si>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</si>
  <si>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</si>
  <si>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</si>
  <si>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</si>
  <si>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</si>
  <si>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</si>
  <si>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</si>
  <si>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</si>
  <si>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</si>
  <si>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</si>
  <si>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</si>
  <si>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</si>
  <si>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</si>
  <si>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</si>
  <si>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</si>
  <si>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</si>
  <si>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</si>
  <si>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</si>
  <si>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</si>
  <si>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</si>
  <si>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</si>
  <si>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</si>
  <si>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</si>
  <si>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</si>
  <si>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</si>
  <si>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</si>
  <si>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</si>
  <si>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</si>
  <si>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</si>
  <si>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</si>
  <si>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</si>
  <si>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</si>
  <si>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</si>
  <si>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</si>
  <si>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</si>
  <si>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</si>
  <si>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</si>
  <si>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</si>
  <si>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</si>
  <si>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</si>
  <si>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</si>
  <si>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</si>
  <si>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</si>
  <si>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</si>
  <si>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</si>
  <si>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</si>
  <si>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</si>
  <si>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</si>
  <si>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</si>
  <si>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</si>
  <si>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</si>
  <si>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</si>
  <si>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</si>
  <si>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</si>
  <si>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</si>
  <si>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</si>
  <si>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</si>
  <si>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</si>
  <si>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</si>
  <si>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</si>
  <si>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</si>
  <si>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</si>
  <si>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</si>
  <si>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</si>
  <si>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</si>
  <si>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</si>
  <si>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</si>
  <si>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</si>
  <si>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</si>
  <si>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</si>
  <si>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</si>
  <si>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</si>
  <si>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</si>
  <si>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</si>
  <si>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</si>
  <si>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</si>
  <si>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</si>
  <si>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</si>
  <si>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</si>
  <si>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</si>
  <si>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</si>
  <si>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</si>
  <si>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</si>
  <si>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</si>
  <si>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</si>
  <si>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</si>
  <si>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</si>
  <si>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</si>
  <si>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</si>
  <si>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</si>
  <si>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</si>
  <si>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</si>
  <si>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</si>
  <si>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</si>
  <si>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</si>
  <si>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</si>
  <si>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</si>
  <si>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</si>
  <si>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</si>
  <si>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</si>
  <si>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</si>
  <si>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</si>
  <si>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</si>
  <si>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</si>
  <si>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</si>
  <si>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</si>
  <si>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</si>
  <si>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</si>
  <si>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</si>
  <si>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</si>
  <si>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</si>
  <si>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</si>
  <si>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</si>
  <si>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</si>
  <si>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</si>
  <si>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</si>
  <si>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</si>
  <si>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</si>
  <si>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</si>
  <si>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</si>
  <si>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</si>
  <si>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</si>
  <si>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</si>
  <si>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</si>
  <si>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</si>
  <si>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</si>
  <si>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</si>
  <si>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</si>
  <si>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</si>
  <si>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</si>
  <si>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</si>
  <si>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</si>
  <si>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</si>
  <si>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</si>
  <si>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</si>
  <si>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</si>
  <si>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</si>
  <si>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</si>
  <si>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</si>
  <si>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</si>
  <si>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</si>
  <si>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</si>
  <si>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</si>
  <si>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</si>
  <si>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</si>
  <si>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</si>
  <si>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</si>
  <si>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</si>
  <si>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</si>
  <si>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</si>
  <si>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</si>
  <si>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</si>
  <si>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</si>
  <si>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</si>
  <si>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</si>
  <si>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</si>
  <si>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</si>
  <si>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</si>
  <si>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</si>
  <si>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</si>
  <si>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</si>
  <si>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</si>
  <si>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</si>
  <si>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</si>
  <si>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</si>
  <si>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</si>
  <si>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</si>
  <si>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</si>
  <si>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</si>
  <si>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</si>
  <si>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</si>
  <si>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</si>
  <si>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</si>
  <si>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</si>
  <si>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</si>
  <si>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</si>
  <si>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</si>
  <si>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</si>
  <si>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</si>
  <si>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</si>
  <si>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</si>
  <si>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</si>
  <si>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</si>
  <si>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</si>
  <si>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</si>
  <si>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</si>
  <si>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</si>
  <si>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</si>
  <si>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</si>
  <si>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</si>
  <si>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</si>
  <si>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</si>
  <si>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</si>
  <si>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</si>
  <si>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</si>
  <si>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</si>
  <si>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</si>
  <si>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</si>
  <si>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</si>
  <si>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</si>
  <si>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</si>
  <si>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</si>
  <si>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</si>
  <si>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</si>
  <si>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</si>
  <si>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</si>
  <si>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</si>
  <si>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</si>
  <si>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</si>
  <si>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</si>
  <si>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</si>
  <si>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</si>
  <si>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</si>
  <si>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</si>
  <si>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</si>
  <si>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</si>
  <si>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</si>
  <si>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</si>
  <si>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</si>
  <si>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</si>
  <si>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</si>
  <si>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</si>
  <si>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</si>
  <si>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</si>
  <si>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</si>
  <si>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</si>
  <si>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</si>
  <si>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</si>
  <si>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</si>
  <si>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</si>
  <si>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</si>
  <si>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</si>
  <si>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</si>
  <si>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</si>
  <si>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</si>
  <si>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</si>
  <si>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</si>
  <si>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</si>
  <si>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</si>
  <si>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</si>
  <si>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</si>
  <si>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</si>
  <si>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</si>
  <si>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</si>
  <si>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</si>
  <si>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</si>
  <si>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</si>
  <si>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</si>
  <si>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</si>
  <si>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</si>
  <si>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</si>
  <si>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</si>
  <si>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</si>
  <si>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</si>
  <si>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</si>
  <si>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</si>
  <si>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</si>
  <si>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</si>
  <si>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</si>
  <si>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</si>
  <si>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</si>
  <si>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</si>
  <si>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</si>
  <si>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</si>
  <si>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</si>
  <si>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</si>
  <si>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</si>
  <si>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</si>
  <si>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</si>
  <si>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</si>
  <si>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</si>
  <si>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</si>
  <si>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</si>
  <si>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</si>
  <si>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</si>
  <si>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</si>
  <si>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</si>
  <si>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</si>
  <si>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</si>
  <si>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</si>
  <si>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</si>
  <si>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</si>
  <si>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</si>
  <si>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</si>
  <si>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</si>
  <si>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</si>
  <si>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</si>
  <si>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</si>
  <si>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</si>
  <si>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</si>
  <si>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</si>
  <si>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</si>
  <si>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</si>
  <si>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</si>
  <si>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</si>
  <si>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</si>
  <si>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</si>
  <si>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</si>
  <si>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</si>
  <si>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</si>
  <si>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</si>
  <si>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</si>
  <si>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</si>
  <si>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</si>
  <si>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</si>
  <si>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</si>
  <si>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</si>
  <si>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</si>
  <si>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</si>
  <si>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</si>
  <si>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</si>
  <si>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</si>
  <si>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</si>
  <si>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</si>
  <si>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</si>
  <si>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</si>
  <si>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</si>
  <si>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</si>
  <si>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</si>
  <si>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</si>
  <si>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</si>
  <si>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</si>
  <si>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</si>
  <si>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</si>
  <si>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</si>
  <si>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</si>
  <si>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</si>
  <si>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</si>
  <si>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</si>
  <si>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オゾン層・紫外線観測</t>
    <phoneticPr fontId="5"/>
  </si>
  <si>
    <t>気象庁　地球環境・海洋部</t>
    <phoneticPr fontId="5"/>
  </si>
  <si>
    <t>国土交通省</t>
  </si>
  <si>
    <t>環境気象管理官</t>
    <phoneticPr fontId="5"/>
  </si>
  <si>
    <t>環境気象管理官
小出　寛</t>
    <phoneticPr fontId="5"/>
  </si>
  <si>
    <t>気象業務法（第3条、第11条　他）
特定物質等の規制等によるオゾン層の保護に関する法律（第22条）</t>
    <phoneticPr fontId="5"/>
  </si>
  <si>
    <t>日本上空のオゾン層と地上での有害紫外線の観測を実施することにより、オゾン層及び紫外線の状況を把握し、的確な情報を公表し、オゾン層保護対策の策定及び推進に資する。</t>
    <phoneticPr fontId="5"/>
  </si>
  <si>
    <t>-</t>
  </si>
  <si>
    <t>観測予報庁費</t>
    <rPh sb="0" eb="2">
      <t>カンソク</t>
    </rPh>
    <rPh sb="2" eb="4">
      <t>ヨホウ</t>
    </rPh>
    <rPh sb="4" eb="6">
      <t>チョウヒ</t>
    </rPh>
    <phoneticPr fontId="5"/>
  </si>
  <si>
    <t>オゾン層又は紫外線に関する気象情報について、令和元年度から令和4年度までの4年間に計2件の改善又は新規の情報提供を行う。</t>
    <phoneticPr fontId="5"/>
  </si>
  <si>
    <t>オゾン層又は紫外線に関する環境気象情報の充実・改善数</t>
    <phoneticPr fontId="5"/>
  </si>
  <si>
    <t>内規等基準に基づいて気象庁自ら観測したオゾン・紫外線データによる。</t>
    <phoneticPr fontId="5"/>
  </si>
  <si>
    <t>件</t>
    <rPh sb="0" eb="1">
      <t>ケン</t>
    </rPh>
    <phoneticPr fontId="5"/>
  </si>
  <si>
    <t>-</t>
    <phoneticPr fontId="5"/>
  </si>
  <si>
    <t>-</t>
    <phoneticPr fontId="5"/>
  </si>
  <si>
    <t>情報の発表回数
（紫外線観測・解析情報等）</t>
    <phoneticPr fontId="5"/>
  </si>
  <si>
    <t>刊行物発行回数
（気候変動監視レポート等）</t>
    <phoneticPr fontId="5"/>
  </si>
  <si>
    <t>総観測回数
（オゾン全量・オゾンゾンデ・紫外線）</t>
    <phoneticPr fontId="5"/>
  </si>
  <si>
    <t>執行額／情報の発表回数　　　　　　　　　　　　　　　　　</t>
    <phoneticPr fontId="5"/>
  </si>
  <si>
    <t>回</t>
    <rPh sb="0" eb="1">
      <t>カイ</t>
    </rPh>
    <phoneticPr fontId="5"/>
  </si>
  <si>
    <t>千円/回</t>
    <phoneticPr fontId="5"/>
  </si>
  <si>
    <t>百万円/回</t>
    <phoneticPr fontId="5"/>
  </si>
  <si>
    <t>12/5,487</t>
    <phoneticPr fontId="5"/>
  </si>
  <si>
    <t>53/5,502</t>
    <phoneticPr fontId="5"/>
  </si>
  <si>
    <t>54/5,487</t>
    <phoneticPr fontId="5"/>
  </si>
  <si>
    <t>４　水害等災害による被害の軽減</t>
    <phoneticPr fontId="5"/>
  </si>
  <si>
    <t>１０　自然災害による被害を軽減するため、気象情報等の提供及び観測・通信体制を充実する</t>
    <phoneticPr fontId="5"/>
  </si>
  <si>
    <t>-</t>
    <phoneticPr fontId="5"/>
  </si>
  <si>
    <t>本事業の成果（オゾン層及び有害紫外線の観測並びにその成果の公表の継続的な実施）は、異常気象の発生に大きな影響を与える地球温暖化やオゾン層破壊の対策に資するものであるから、自然災害による被害を軽減するための気象情報等の提供及び観測体制を充実するものである。</t>
    <phoneticPr fontId="5"/>
  </si>
  <si>
    <t>オゾン層保護の問題は国民の大きな関心事項であり、オゾン層保護対策に必要な事業である。</t>
    <phoneticPr fontId="5"/>
  </si>
  <si>
    <t>オゾン層保護の問題は、フロン等の世界的な規制に関連する。また、本事業は国際的な枠組みで行われるものである。このため、国が実施すべき事業である。</t>
    <phoneticPr fontId="5"/>
  </si>
  <si>
    <t>オゾン層保護の問題は国民の大きな関心事項であり、フロン等の世界的な規制に関連する。また、本事業は国際的な枠組みで行われるものである。このため、政策の優先度の高い事業である。</t>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</si>
  <si>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</si>
  <si>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</si>
  <si>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調達内容を吟味し、コスト縮減に努め、無駄のない予算の執行に努めている。</t>
    <phoneticPr fontId="5"/>
  </si>
  <si>
    <t>‐</t>
  </si>
  <si>
    <t>調達内容を吟味し、コスト縮減に努め、無駄のない予算の執行に努めている。</t>
    <phoneticPr fontId="5"/>
  </si>
  <si>
    <t>費用効果面で優れる最新技術動向を注視し、一層の業務効率化を図るための検討を進めている。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</si>
  <si>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</si>
  <si>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世界的に標準化された手段を用いて観測を実施しており、国際的なデータ交換に資するなど、効果的に事業を実施している。</t>
    <phoneticPr fontId="5"/>
  </si>
  <si>
    <t>観測及び解析情報の発表を着実に実施しており、活動実績は見込みに合ったものとなっている。</t>
    <phoneticPr fontId="5"/>
  </si>
  <si>
    <t>整備した観測施設を十分に活用しており、成果物はホームページで公表するとともに、世界気象機関（WMO）や環境省等で活用されている。</t>
    <phoneticPr fontId="5"/>
  </si>
  <si>
    <t>事業の実施に当たっては、引き続き調達の競争性を確保しつつ、調達方法の改善を図り、コストの縮減に努める。</t>
    <phoneticPr fontId="5"/>
  </si>
  <si>
    <t>オゾン層・紫外線の解説及び観測成果等については、以下の気象庁ホームページにおいて公開している。
　気象庁 「[地球環境情報] オゾン層・紫外線」 ： https://www.data.jma.go.jp/gmd/env/ozonehp/diag_o3uv.html</t>
    <phoneticPr fontId="5"/>
  </si>
  <si>
    <t>501</t>
    <phoneticPr fontId="5"/>
  </si>
  <si>
    <t>478</t>
    <phoneticPr fontId="5"/>
  </si>
  <si>
    <t>509</t>
    <phoneticPr fontId="5"/>
  </si>
  <si>
    <t>97</t>
    <phoneticPr fontId="5"/>
  </si>
  <si>
    <t>95</t>
    <phoneticPr fontId="5"/>
  </si>
  <si>
    <t>94</t>
    <phoneticPr fontId="5"/>
  </si>
  <si>
    <t>102</t>
    <phoneticPr fontId="5"/>
  </si>
  <si>
    <t>94</t>
    <phoneticPr fontId="5"/>
  </si>
  <si>
    <t>96</t>
    <phoneticPr fontId="5"/>
  </si>
  <si>
    <t xml:space="preserve">
（註）</t>
    <rPh sb="2" eb="3">
      <t>チュウ</t>
    </rPh>
    <phoneticPr fontId="5"/>
  </si>
  <si>
    <t>（株）プリード</t>
    <phoneticPr fontId="5"/>
  </si>
  <si>
    <t>波長別紫外域日射観測装置の購入及び取付調整</t>
    <phoneticPr fontId="5"/>
  </si>
  <si>
    <t>ダイレック（株）</t>
    <phoneticPr fontId="5"/>
  </si>
  <si>
    <t>ＥＣＣ型オゾンセンサの購入（単価契約）</t>
    <phoneticPr fontId="5"/>
  </si>
  <si>
    <t>（株）気球製作所</t>
    <phoneticPr fontId="5"/>
  </si>
  <si>
    <t>６００ｇゴム気球他の製作（単価契約）</t>
    <phoneticPr fontId="5"/>
  </si>
  <si>
    <t>明星電気（株）</t>
    <phoneticPr fontId="5"/>
  </si>
  <si>
    <t>ＧＰＳゾンデ（稚内他）の製作（単価契約）</t>
    <phoneticPr fontId="5"/>
  </si>
  <si>
    <t>ブリューワー分光光度計（つくばオゾン観測）の点検調整（高層気象台）</t>
    <phoneticPr fontId="5"/>
  </si>
  <si>
    <t>ブリューワー分光光度計（移動準器）の点検調整（高層気象台）</t>
    <phoneticPr fontId="5"/>
  </si>
  <si>
    <t>ブリューワー分光光度計（つくば紫外線観測）の点検調整（高層気象台）</t>
    <phoneticPr fontId="5"/>
  </si>
  <si>
    <t>ブリューワー分光光度計用制御装置ほかの購入（高層気象台）</t>
    <phoneticPr fontId="5"/>
  </si>
  <si>
    <t>ブリューワー分光光度計（つくば準器）の点検調整（高層気象台）</t>
    <phoneticPr fontId="5"/>
  </si>
  <si>
    <t>（株）吉野計測</t>
    <phoneticPr fontId="5"/>
  </si>
  <si>
    <t>シリカゲルほかの購入（高層気象台）</t>
    <phoneticPr fontId="5"/>
  </si>
  <si>
    <t>ハンディマノメータほかの購入（高層気象台）</t>
    <phoneticPr fontId="5"/>
  </si>
  <si>
    <t>エアーコンプレッサー他の購入（気象大学校他）</t>
    <phoneticPr fontId="5"/>
  </si>
  <si>
    <t>表示器ほかの購入（高層気象台）</t>
    <phoneticPr fontId="5"/>
  </si>
  <si>
    <t>キムワイプ他の購入（高層気象台他）</t>
    <phoneticPr fontId="5"/>
  </si>
  <si>
    <t>オゾン用インターフェースの購入（単価契約）</t>
    <phoneticPr fontId="5"/>
  </si>
  <si>
    <t>オゾンゾンデ用巻下器製作</t>
    <phoneticPr fontId="5"/>
  </si>
  <si>
    <t>旭光通商（株）</t>
    <phoneticPr fontId="5"/>
  </si>
  <si>
    <t>紫外域日射観測用基準ランプの校正（高層気象台）</t>
    <phoneticPr fontId="5"/>
  </si>
  <si>
    <t>（株）離合社</t>
    <phoneticPr fontId="5"/>
  </si>
  <si>
    <t>ＥＣＣ型オゾンゾンデ観測用カソード溶液ほかの購入</t>
    <phoneticPr fontId="5"/>
  </si>
  <si>
    <t>ガラス繊維ろ紙ほかの購入</t>
    <phoneticPr fontId="5"/>
  </si>
  <si>
    <t>（註） 随意契約には、少額随意契約と公募手続による随意契約が含まれる。</t>
  </si>
  <si>
    <t>少額随意契約については、複数者から見積書を徴取して競争性を確保している。</t>
  </si>
  <si>
    <t>（株）プリード</t>
    <phoneticPr fontId="5"/>
  </si>
  <si>
    <t>A.（株）プリード</t>
    <phoneticPr fontId="5"/>
  </si>
  <si>
    <t>波長別紫外域日射観測装置の購入及び取付調整</t>
    <phoneticPr fontId="5"/>
  </si>
  <si>
    <t>-</t>
    <phoneticPr fontId="5"/>
  </si>
  <si>
    <t>-</t>
    <phoneticPr fontId="5"/>
  </si>
  <si>
    <t>（株）離合社</t>
    <phoneticPr fontId="5"/>
  </si>
  <si>
    <t>備品費・雑役務費</t>
    <rPh sb="4" eb="5">
      <t>ザツ</t>
    </rPh>
    <rPh sb="5" eb="8">
      <t>エキムヒ</t>
    </rPh>
    <phoneticPr fontId="5"/>
  </si>
  <si>
    <t>備品費</t>
    <rPh sb="0" eb="3">
      <t>ビヒンヒ</t>
    </rPh>
    <phoneticPr fontId="5"/>
  </si>
  <si>
    <t>雑役務費</t>
    <rPh sb="0" eb="1">
      <t>ザツ</t>
    </rPh>
    <rPh sb="1" eb="3">
      <t>エキム</t>
    </rPh>
    <rPh sb="3" eb="4">
      <t>ヒ</t>
    </rPh>
    <phoneticPr fontId="5"/>
  </si>
  <si>
    <t>B.（株）プリード</t>
    <phoneticPr fontId="5"/>
  </si>
  <si>
    <t>ブリューワー分光光度計用交換部品の購入（高層気象台用）（高層気象台）</t>
    <phoneticPr fontId="5"/>
  </si>
  <si>
    <t>ブリューワー分光光度計用交換部品の購入（高層気象台用）（高層気象台）　等</t>
    <rPh sb="35" eb="36">
      <t>トウ</t>
    </rPh>
    <phoneticPr fontId="5"/>
  </si>
  <si>
    <t>ブリューワー分光光度計（つくばオゾン観測）の点検調整（高層気象台）　等</t>
    <rPh sb="34" eb="35">
      <t>トウ</t>
    </rPh>
    <phoneticPr fontId="5"/>
  </si>
  <si>
    <t>第五次環境基本計画（平成30年4月17日閣議決定）</t>
    <rPh sb="1" eb="2">
      <t>５</t>
    </rPh>
    <phoneticPr fontId="5"/>
  </si>
  <si>
    <t>本事業は、地球温暖化を判断するうえで、科学的な根拠となる実況データを収集し、地球温暖化の実態を把握するため実施しているものであり、観測自体が直接CO2削減に関与しないため。</t>
  </si>
  <si>
    <t>-</t>
    <phoneticPr fontId="5"/>
  </si>
  <si>
    <t>-</t>
    <phoneticPr fontId="5"/>
  </si>
  <si>
    <t>25/5,224</t>
    <phoneticPr fontId="5"/>
  </si>
  <si>
    <t>　世界気象機関（WMO）の全球大気監視（GAW）計画のもと、地球規模の長期的な監視を継続的に実施することを目的として観測を実施しているのは、気象庁のみである。
また、国内のオゾン層の観測は、特定物質等の規制等によるオゾン層の保護に関する法律第22条に基づき、気象庁が実施している。人体に悪影響を及ぼす紫外線の観測は、オゾン層保護のためのウィーン条約第２条「一般的義務」第２項に基づき、気象庁が継続して実施し、さらに、紫外線情報を毎日発表している。</t>
    <rPh sb="99" eb="100">
      <t>トウ</t>
    </rPh>
    <phoneticPr fontId="5"/>
  </si>
  <si>
    <t>-</t>
    <phoneticPr fontId="5"/>
  </si>
  <si>
    <t>-</t>
    <phoneticPr fontId="5"/>
  </si>
  <si>
    <t>-</t>
    <phoneticPr fontId="5"/>
  </si>
  <si>
    <t>-</t>
    <phoneticPr fontId="5"/>
  </si>
  <si>
    <t>-</t>
    <phoneticPr fontId="5"/>
  </si>
  <si>
    <t>-</t>
    <phoneticPr fontId="5"/>
  </si>
  <si>
    <t xml:space="preserve">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phoneticPr fontId="5"/>
  </si>
  <si>
    <t>札幌・つくば・那覇の国内3か所において、オゾン分光光度計によるオゾン全量観測を行う。つくばにおいて、気球に吊るした測器を飛揚することによりオゾンの高度分布を知るオゾンゾンデ観測、地上に到達する有害紫外線の強さを波長ごとに観測する波長別紫外域日射観測等を実施する。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4年毎に発行する「オゾン層破壊の科学アセスメント」においても引用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</si>
</sst>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3"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93382</xdr:colOff>
      <xdr:row>743</xdr:row>
      <xdr:rowOff>84043</xdr:rowOff>
    </xdr:from>
    <xdr:to>
      <xdr:col>36</xdr:col>
      <xdr:colOff>9700</xdr:colOff>
      <xdr:row>743</xdr:row>
      <xdr:rowOff>313654</xdr:rowOff>
    </xdr:to>
    <xdr:sp macro="" textlink="">
      <xdr:nvSpPr>
        <xdr:cNvPr id="16" name="テキスト ボックス 15"/>
        <xdr:cNvSpPr txBox="1"/>
      </xdr:nvSpPr>
      <xdr:spPr bwMode="auto">
        <a:xfrm>
          <a:off x="5494057" y="435847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17" name="テキスト ボックス 16"/>
        <xdr:cNvSpPr txBox="1"/>
      </xdr:nvSpPr>
      <xdr:spPr bwMode="auto">
        <a:xfrm>
          <a:off x="5578723" y="438651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750</xdr:row>
      <xdr:rowOff>89647</xdr:rowOff>
    </xdr:from>
    <xdr:to>
      <xdr:col>38</xdr:col>
      <xdr:colOff>119062</xdr:colOff>
      <xdr:row>751</xdr:row>
      <xdr:rowOff>0</xdr:rowOff>
    </xdr:to>
    <xdr:sp macro="" textlink="">
      <xdr:nvSpPr>
        <xdr:cNvPr id="18" name="テキスト ボックス 17"/>
        <xdr:cNvSpPr txBox="1"/>
      </xdr:nvSpPr>
      <xdr:spPr bwMode="auto">
        <a:xfrm>
          <a:off x="5538259" y="46057297"/>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751</xdr:row>
      <xdr:rowOff>11205</xdr:rowOff>
    </xdr:from>
    <xdr:to>
      <xdr:col>40</xdr:col>
      <xdr:colOff>0</xdr:colOff>
      <xdr:row>753</xdr:row>
      <xdr:rowOff>0</xdr:rowOff>
    </xdr:to>
    <xdr:sp macro="" textlink="">
      <xdr:nvSpPr>
        <xdr:cNvPr id="19" name="テキスト ボックス 18"/>
        <xdr:cNvSpPr txBox="1"/>
      </xdr:nvSpPr>
      <xdr:spPr bwMode="auto">
        <a:xfrm>
          <a:off x="5578102" y="463312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753</xdr:row>
      <xdr:rowOff>168089</xdr:rowOff>
    </xdr:from>
    <xdr:to>
      <xdr:col>40</xdr:col>
      <xdr:colOff>21789</xdr:colOff>
      <xdr:row>755</xdr:row>
      <xdr:rowOff>146449</xdr:rowOff>
    </xdr:to>
    <xdr:sp macro="" textlink="">
      <xdr:nvSpPr>
        <xdr:cNvPr id="20" name="大かっこ 19"/>
        <xdr:cNvSpPr/>
      </xdr:nvSpPr>
      <xdr:spPr>
        <a:xfrm>
          <a:off x="5601945" y="471930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ブリューワー分光光度計用交換部品の購入（高層気象台用）（高層気象台）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64200</xdr:colOff>
      <xdr:row>745</xdr:row>
      <xdr:rowOff>3284</xdr:rowOff>
    </xdr:from>
    <xdr:to>
      <xdr:col>27</xdr:col>
      <xdr:colOff>150544</xdr:colOff>
      <xdr:row>745</xdr:row>
      <xdr:rowOff>3284</xdr:rowOff>
    </xdr:to>
    <xdr:cxnSp macro="">
      <xdr:nvCxnSpPr>
        <xdr:cNvPr id="21" name="直線矢印コネクタ 20"/>
        <xdr:cNvCxnSpPr/>
      </xdr:nvCxnSpPr>
      <xdr:spPr>
        <a:xfrm flipV="1">
          <a:off x="3664650" y="44208809"/>
          <a:ext cx="1886569"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752</xdr:row>
      <xdr:rowOff>9524</xdr:rowOff>
    </xdr:from>
    <xdr:to>
      <xdr:col>27</xdr:col>
      <xdr:colOff>149849</xdr:colOff>
      <xdr:row>752</xdr:row>
      <xdr:rowOff>9524</xdr:rowOff>
    </xdr:to>
    <xdr:cxnSp macro="">
      <xdr:nvCxnSpPr>
        <xdr:cNvPr id="22" name="直線矢印コネクタ 21"/>
        <xdr:cNvCxnSpPr/>
      </xdr:nvCxnSpPr>
      <xdr:spPr>
        <a:xfrm>
          <a:off x="4200524" y="46682024"/>
          <a:ext cx="1350000"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39</xdr:col>
      <xdr:colOff>151386</xdr:colOff>
      <xdr:row>748</xdr:row>
      <xdr:rowOff>134471</xdr:rowOff>
    </xdr:to>
    <xdr:sp macro="" textlink="">
      <xdr:nvSpPr>
        <xdr:cNvPr id="23" name="大かっこ 22"/>
        <xdr:cNvSpPr/>
      </xdr:nvSpPr>
      <xdr:spPr>
        <a:xfrm>
          <a:off x="5610661" y="446964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波長別紫外域日射観測装置の購入及び取付調整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xdr:colOff>
      <xdr:row>745</xdr:row>
      <xdr:rowOff>0</xdr:rowOff>
    </xdr:from>
    <xdr:to>
      <xdr:col>21</xdr:col>
      <xdr:colOff>1</xdr:colOff>
      <xdr:row>752</xdr:row>
      <xdr:rowOff>19687</xdr:rowOff>
    </xdr:to>
    <xdr:cxnSp macro="">
      <xdr:nvCxnSpPr>
        <xdr:cNvPr id="24" name="直線コネクタ 23"/>
        <xdr:cNvCxnSpPr/>
      </xdr:nvCxnSpPr>
      <xdr:spPr bwMode="auto">
        <a:xfrm>
          <a:off x="4200526" y="44205525"/>
          <a:ext cx="0" cy="2486662"/>
        </a:xfrm>
        <a:prstGeom prst="line">
          <a:avLst/>
        </a:prstGeom>
        <a:noFill/>
        <a:ln w="15875" cap="flat" cmpd="sng" algn="ctr">
          <a:solidFill>
            <a:sysClr val="windowText" lastClr="000000"/>
          </a:solidFill>
          <a:prstDash val="solid"/>
        </a:ln>
        <a:effectLst/>
      </xdr:spPr>
    </xdr:cxnSp>
    <xdr:clientData/>
  </xdr:twoCellAnchor>
  <xdr:twoCellAnchor>
    <xdr:from>
      <xdr:col>11</xdr:col>
      <xdr:colOff>88326</xdr:colOff>
      <xdr:row>743</xdr:row>
      <xdr:rowOff>95250</xdr:rowOff>
    </xdr:from>
    <xdr:to>
      <xdr:col>17</xdr:col>
      <xdr:colOff>196556</xdr:colOff>
      <xdr:row>745</xdr:row>
      <xdr:rowOff>352358</xdr:rowOff>
    </xdr:to>
    <xdr:sp macro="" textlink="">
      <xdr:nvSpPr>
        <xdr:cNvPr id="25" name="テキスト ボックス 24"/>
        <xdr:cNvSpPr txBox="1"/>
      </xdr:nvSpPr>
      <xdr:spPr bwMode="auto">
        <a:xfrm>
          <a:off x="2288601" y="43595925"/>
          <a:ext cx="1308380" cy="96195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83344</xdr:colOff>
      <xdr:row>746</xdr:row>
      <xdr:rowOff>120585</xdr:rowOff>
    </xdr:from>
    <xdr:to>
      <xdr:col>17</xdr:col>
      <xdr:colOff>181799</xdr:colOff>
      <xdr:row>749</xdr:row>
      <xdr:rowOff>106456</xdr:rowOff>
    </xdr:to>
    <xdr:sp macro="" textlink="">
      <xdr:nvSpPr>
        <xdr:cNvPr id="26" name="大かっこ 25"/>
        <xdr:cNvSpPr/>
      </xdr:nvSpPr>
      <xdr:spPr>
        <a:xfrm>
          <a:off x="2283619" y="44678535"/>
          <a:ext cx="1298605" cy="104314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G837" sqref="B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8" t="s">
        <v>0</v>
      </c>
      <c r="AK2" s="958"/>
      <c r="AL2" s="958"/>
      <c r="AM2" s="958"/>
      <c r="AN2" s="958"/>
      <c r="AO2" s="959"/>
      <c r="AP2" s="959"/>
      <c r="AQ2" s="959"/>
      <c r="AR2" s="64" t="str">
        <f>IF(OR(AO2="　", AO2=""), "", "-")</f>
        <v/>
      </c>
      <c r="AS2" s="960">
        <v>94</v>
      </c>
      <c r="AT2" s="960"/>
      <c r="AU2" s="960"/>
      <c r="AV2" s="42" t="str">
        <f>IF(AW2="", "", "-")</f>
        <v/>
      </c>
      <c r="AW2" s="908"/>
      <c r="AX2" s="908"/>
    </row>
    <row r="3" spans="1:50" ht="21" customHeight="1" thickBot="1" x14ac:dyDescent="0.2">
      <c r="A3" s="864" t="s">
        <v>348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66" t="s">
        <v>483</v>
      </c>
      <c r="AK3" s="866"/>
      <c r="AL3" s="866"/>
      <c r="AM3" s="866"/>
      <c r="AN3" s="866"/>
      <c r="AO3" s="866"/>
      <c r="AP3" s="866"/>
      <c r="AQ3" s="866"/>
      <c r="AR3" s="866"/>
      <c r="AS3" s="866"/>
      <c r="AT3" s="866"/>
      <c r="AU3" s="866"/>
      <c r="AV3" s="866"/>
      <c r="AW3" s="866"/>
      <c r="AX3" s="24" t="s">
        <v>64</v>
      </c>
    </row>
    <row r="4" spans="1:50" ht="24.75" customHeight="1" x14ac:dyDescent="0.15">
      <c r="A4" s="695" t="s">
        <v>25</v>
      </c>
      <c r="B4" s="696"/>
      <c r="C4" s="696"/>
      <c r="D4" s="696"/>
      <c r="E4" s="696"/>
      <c r="F4" s="696"/>
      <c r="G4" s="673" t="s">
        <v>481</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6" t="s">
        <v>398</v>
      </c>
      <c r="H5" s="837"/>
      <c r="I5" s="837"/>
      <c r="J5" s="837"/>
      <c r="K5" s="837"/>
      <c r="L5" s="837"/>
      <c r="M5" s="838" t="s">
        <v>65</v>
      </c>
      <c r="N5" s="839"/>
      <c r="O5" s="839"/>
      <c r="P5" s="839"/>
      <c r="Q5" s="839"/>
      <c r="R5" s="840"/>
      <c r="S5" s="841" t="s">
        <v>69</v>
      </c>
      <c r="T5" s="837"/>
      <c r="U5" s="837"/>
      <c r="V5" s="837"/>
      <c r="W5" s="837"/>
      <c r="X5" s="842"/>
      <c r="Y5" s="689" t="s">
        <v>3</v>
      </c>
      <c r="Z5" s="537"/>
      <c r="AA5" s="537"/>
      <c r="AB5" s="537"/>
      <c r="AC5" s="537"/>
      <c r="AD5" s="538"/>
      <c r="AE5" s="690" t="s">
        <v>484</v>
      </c>
      <c r="AF5" s="690"/>
      <c r="AG5" s="690"/>
      <c r="AH5" s="690"/>
      <c r="AI5" s="690"/>
      <c r="AJ5" s="690"/>
      <c r="AK5" s="690"/>
      <c r="AL5" s="690"/>
      <c r="AM5" s="690"/>
      <c r="AN5" s="690"/>
      <c r="AO5" s="690"/>
      <c r="AP5" s="691"/>
      <c r="AQ5" s="692" t="s">
        <v>485</v>
      </c>
      <c r="AR5" s="693"/>
      <c r="AS5" s="693"/>
      <c r="AT5" s="693"/>
      <c r="AU5" s="693"/>
      <c r="AV5" s="693"/>
      <c r="AW5" s="693"/>
      <c r="AX5" s="694"/>
    </row>
    <row r="6" spans="1:50" ht="39" customHeight="1" x14ac:dyDescent="0.15">
      <c r="A6" s="697" t="s">
        <v>4</v>
      </c>
      <c r="B6" s="698"/>
      <c r="C6" s="698"/>
      <c r="D6" s="698"/>
      <c r="E6" s="698"/>
      <c r="F6" s="698"/>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89" t="s">
        <v>22</v>
      </c>
      <c r="B7" s="490"/>
      <c r="C7" s="490"/>
      <c r="D7" s="490"/>
      <c r="E7" s="490"/>
      <c r="F7" s="491"/>
      <c r="G7" s="492" t="s">
        <v>486</v>
      </c>
      <c r="H7" s="493"/>
      <c r="I7" s="493"/>
      <c r="J7" s="493"/>
      <c r="K7" s="493"/>
      <c r="L7" s="493"/>
      <c r="M7" s="493"/>
      <c r="N7" s="493"/>
      <c r="O7" s="493"/>
      <c r="P7" s="493"/>
      <c r="Q7" s="493"/>
      <c r="R7" s="493"/>
      <c r="S7" s="493"/>
      <c r="T7" s="493"/>
      <c r="U7" s="493"/>
      <c r="V7" s="493"/>
      <c r="W7" s="493"/>
      <c r="X7" s="494"/>
      <c r="Y7" s="917" t="s">
        <v>312</v>
      </c>
      <c r="Z7" s="437"/>
      <c r="AA7" s="437"/>
      <c r="AB7" s="437"/>
      <c r="AC7" s="437"/>
      <c r="AD7" s="918"/>
      <c r="AE7" s="909" t="s">
        <v>576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9" t="s">
        <v>211</v>
      </c>
      <c r="B8" s="490"/>
      <c r="C8" s="490"/>
      <c r="D8" s="490"/>
      <c r="E8" s="490"/>
      <c r="F8" s="491"/>
      <c r="G8" s="928" t="str">
        <f>入力規則等!A27</f>
        <v>-</v>
      </c>
      <c r="H8" s="711"/>
      <c r="I8" s="711"/>
      <c r="J8" s="711"/>
      <c r="K8" s="711"/>
      <c r="L8" s="711"/>
      <c r="M8" s="711"/>
      <c r="N8" s="711"/>
      <c r="O8" s="711"/>
      <c r="P8" s="711"/>
      <c r="Q8" s="711"/>
      <c r="R8" s="711"/>
      <c r="S8" s="711"/>
      <c r="T8" s="711"/>
      <c r="U8" s="711"/>
      <c r="V8" s="711"/>
      <c r="W8" s="711"/>
      <c r="X8" s="929"/>
      <c r="Y8" s="843" t="s">
        <v>212</v>
      </c>
      <c r="Z8" s="844"/>
      <c r="AA8" s="844"/>
      <c r="AB8" s="844"/>
      <c r="AC8" s="844"/>
      <c r="AD8" s="845"/>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6" t="s">
        <v>23</v>
      </c>
      <c r="B9" s="847"/>
      <c r="C9" s="847"/>
      <c r="D9" s="847"/>
      <c r="E9" s="847"/>
      <c r="F9" s="847"/>
      <c r="G9" s="848" t="s">
        <v>487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1" t="s">
        <v>29</v>
      </c>
      <c r="B10" s="652"/>
      <c r="C10" s="652"/>
      <c r="D10" s="652"/>
      <c r="E10" s="652"/>
      <c r="F10" s="652"/>
      <c r="G10" s="745" t="s">
        <v>589</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70" t="s">
        <v>24</v>
      </c>
      <c r="B12" s="971"/>
      <c r="C12" s="971"/>
      <c r="D12" s="971"/>
      <c r="E12" s="971"/>
      <c r="F12" s="972"/>
      <c r="G12" s="751"/>
      <c r="H12" s="752"/>
      <c r="I12" s="752"/>
      <c r="J12" s="752"/>
      <c r="K12" s="752"/>
      <c r="L12" s="752"/>
      <c r="M12" s="752"/>
      <c r="N12" s="752"/>
      <c r="O12" s="752"/>
      <c r="P12" s="409" t="s">
        <v>315</v>
      </c>
      <c r="Q12" s="410"/>
      <c r="R12" s="410"/>
      <c r="S12" s="410"/>
      <c r="T12" s="410"/>
      <c r="U12" s="410"/>
      <c r="V12" s="411"/>
      <c r="W12" s="409" t="s">
        <v>335</v>
      </c>
      <c r="X12" s="410"/>
      <c r="Y12" s="410"/>
      <c r="Z12" s="410"/>
      <c r="AA12" s="410"/>
      <c r="AB12" s="410"/>
      <c r="AC12" s="411"/>
      <c r="AD12" s="409" t="s">
        <v>342</v>
      </c>
      <c r="AE12" s="410"/>
      <c r="AF12" s="410"/>
      <c r="AG12" s="410"/>
      <c r="AH12" s="410"/>
      <c r="AI12" s="410"/>
      <c r="AJ12" s="411"/>
      <c r="AK12" s="409" t="s">
        <v>349</v>
      </c>
      <c r="AL12" s="410"/>
      <c r="AM12" s="410"/>
      <c r="AN12" s="410"/>
      <c r="AO12" s="410"/>
      <c r="AP12" s="410"/>
      <c r="AQ12" s="411"/>
      <c r="AR12" s="409" t="s">
        <v>350</v>
      </c>
      <c r="AS12" s="410"/>
      <c r="AT12" s="410"/>
      <c r="AU12" s="410"/>
      <c r="AV12" s="410"/>
      <c r="AW12" s="410"/>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25</v>
      </c>
      <c r="Q13" s="649"/>
      <c r="R13" s="649"/>
      <c r="S13" s="649"/>
      <c r="T13" s="649"/>
      <c r="U13" s="649"/>
      <c r="V13" s="650"/>
      <c r="W13" s="648">
        <v>12</v>
      </c>
      <c r="X13" s="649"/>
      <c r="Y13" s="649"/>
      <c r="Z13" s="649"/>
      <c r="AA13" s="649"/>
      <c r="AB13" s="649"/>
      <c r="AC13" s="650"/>
      <c r="AD13" s="767">
        <v>53</v>
      </c>
      <c r="AE13" s="768"/>
      <c r="AF13" s="768"/>
      <c r="AG13" s="768"/>
      <c r="AH13" s="768"/>
      <c r="AI13" s="768"/>
      <c r="AJ13" s="769"/>
      <c r="AK13" s="648">
        <v>54</v>
      </c>
      <c r="AL13" s="649"/>
      <c r="AM13" s="649"/>
      <c r="AN13" s="649"/>
      <c r="AO13" s="649"/>
      <c r="AP13" s="649"/>
      <c r="AQ13" s="650"/>
      <c r="AR13" s="767" t="s">
        <v>586</v>
      </c>
      <c r="AS13" s="768"/>
      <c r="AT13" s="768"/>
      <c r="AU13" s="768"/>
      <c r="AV13" s="768"/>
      <c r="AW13" s="768"/>
      <c r="AX13" s="916"/>
    </row>
    <row r="14" spans="1:50" ht="21" customHeight="1" x14ac:dyDescent="0.15">
      <c r="A14" s="605"/>
      <c r="B14" s="606"/>
      <c r="C14" s="606"/>
      <c r="D14" s="606"/>
      <c r="E14" s="606"/>
      <c r="F14" s="607"/>
      <c r="G14" s="716"/>
      <c r="H14" s="717"/>
      <c r="I14" s="702" t="s">
        <v>8</v>
      </c>
      <c r="J14" s="753"/>
      <c r="K14" s="753"/>
      <c r="L14" s="753"/>
      <c r="M14" s="753"/>
      <c r="N14" s="753"/>
      <c r="O14" s="754"/>
      <c r="P14" s="648" t="s">
        <v>488</v>
      </c>
      <c r="Q14" s="649"/>
      <c r="R14" s="649"/>
      <c r="S14" s="649"/>
      <c r="T14" s="649"/>
      <c r="U14" s="649"/>
      <c r="V14" s="650"/>
      <c r="W14" s="648" t="s">
        <v>488</v>
      </c>
      <c r="X14" s="649"/>
      <c r="Y14" s="649"/>
      <c r="Z14" s="649"/>
      <c r="AA14" s="649"/>
      <c r="AB14" s="649"/>
      <c r="AC14" s="650"/>
      <c r="AD14" s="648" t="s">
        <v>488</v>
      </c>
      <c r="AE14" s="649"/>
      <c r="AF14" s="649"/>
      <c r="AG14" s="649"/>
      <c r="AH14" s="649"/>
      <c r="AI14" s="649"/>
      <c r="AJ14" s="650"/>
      <c r="AK14" s="648" t="s">
        <v>585</v>
      </c>
      <c r="AL14" s="649"/>
      <c r="AM14" s="649"/>
      <c r="AN14" s="649"/>
      <c r="AO14" s="649"/>
      <c r="AP14" s="649"/>
      <c r="AQ14" s="650"/>
      <c r="AR14" s="782"/>
      <c r="AS14" s="782"/>
      <c r="AT14" s="782"/>
      <c r="AU14" s="782"/>
      <c r="AV14" s="782"/>
      <c r="AW14" s="782"/>
      <c r="AX14" s="783"/>
    </row>
    <row r="15" spans="1:50" ht="21" customHeight="1" x14ac:dyDescent="0.15">
      <c r="A15" s="605"/>
      <c r="B15" s="606"/>
      <c r="C15" s="606"/>
      <c r="D15" s="606"/>
      <c r="E15" s="606"/>
      <c r="F15" s="607"/>
      <c r="G15" s="716"/>
      <c r="H15" s="717"/>
      <c r="I15" s="702" t="s">
        <v>50</v>
      </c>
      <c r="J15" s="703"/>
      <c r="K15" s="703"/>
      <c r="L15" s="703"/>
      <c r="M15" s="703"/>
      <c r="N15" s="703"/>
      <c r="O15" s="704"/>
      <c r="P15" s="648" t="s">
        <v>488</v>
      </c>
      <c r="Q15" s="649"/>
      <c r="R15" s="649"/>
      <c r="S15" s="649"/>
      <c r="T15" s="649"/>
      <c r="U15" s="649"/>
      <c r="V15" s="650"/>
      <c r="W15" s="648" t="s">
        <v>488</v>
      </c>
      <c r="X15" s="649"/>
      <c r="Y15" s="649"/>
      <c r="Z15" s="649"/>
      <c r="AA15" s="649"/>
      <c r="AB15" s="649"/>
      <c r="AC15" s="650"/>
      <c r="AD15" s="648" t="s">
        <v>488</v>
      </c>
      <c r="AE15" s="649"/>
      <c r="AF15" s="649"/>
      <c r="AG15" s="649"/>
      <c r="AH15" s="649"/>
      <c r="AI15" s="649"/>
      <c r="AJ15" s="650"/>
      <c r="AK15" s="648" t="s">
        <v>585</v>
      </c>
      <c r="AL15" s="649"/>
      <c r="AM15" s="649"/>
      <c r="AN15" s="649"/>
      <c r="AO15" s="649"/>
      <c r="AP15" s="649"/>
      <c r="AQ15" s="650"/>
      <c r="AR15" s="648" t="s">
        <v>585</v>
      </c>
      <c r="AS15" s="649"/>
      <c r="AT15" s="649"/>
      <c r="AU15" s="649"/>
      <c r="AV15" s="649"/>
      <c r="AW15" s="649"/>
      <c r="AX15" s="803"/>
    </row>
    <row r="16" spans="1:50" ht="21" customHeight="1" x14ac:dyDescent="0.15">
      <c r="A16" s="605"/>
      <c r="B16" s="606"/>
      <c r="C16" s="606"/>
      <c r="D16" s="606"/>
      <c r="E16" s="606"/>
      <c r="F16" s="607"/>
      <c r="G16" s="716"/>
      <c r="H16" s="717"/>
      <c r="I16" s="702" t="s">
        <v>51</v>
      </c>
      <c r="J16" s="703"/>
      <c r="K16" s="703"/>
      <c r="L16" s="703"/>
      <c r="M16" s="703"/>
      <c r="N16" s="703"/>
      <c r="O16" s="704"/>
      <c r="P16" s="648" t="s">
        <v>488</v>
      </c>
      <c r="Q16" s="649"/>
      <c r="R16" s="649"/>
      <c r="S16" s="649"/>
      <c r="T16" s="649"/>
      <c r="U16" s="649"/>
      <c r="V16" s="650"/>
      <c r="W16" s="648" t="s">
        <v>488</v>
      </c>
      <c r="X16" s="649"/>
      <c r="Y16" s="649"/>
      <c r="Z16" s="649"/>
      <c r="AA16" s="649"/>
      <c r="AB16" s="649"/>
      <c r="AC16" s="650"/>
      <c r="AD16" s="648" t="s">
        <v>488</v>
      </c>
      <c r="AE16" s="649"/>
      <c r="AF16" s="649"/>
      <c r="AG16" s="649"/>
      <c r="AH16" s="649"/>
      <c r="AI16" s="649"/>
      <c r="AJ16" s="650"/>
      <c r="AK16" s="648" t="s">
        <v>585</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488</v>
      </c>
      <c r="Q17" s="649"/>
      <c r="R17" s="649"/>
      <c r="S17" s="649"/>
      <c r="T17" s="649"/>
      <c r="U17" s="649"/>
      <c r="V17" s="650"/>
      <c r="W17" s="648" t="s">
        <v>488</v>
      </c>
      <c r="X17" s="649"/>
      <c r="Y17" s="649"/>
      <c r="Z17" s="649"/>
      <c r="AA17" s="649"/>
      <c r="AB17" s="649"/>
      <c r="AC17" s="650"/>
      <c r="AD17" s="648" t="s">
        <v>488</v>
      </c>
      <c r="AE17" s="649"/>
      <c r="AF17" s="649"/>
      <c r="AG17" s="649"/>
      <c r="AH17" s="649"/>
      <c r="AI17" s="649"/>
      <c r="AJ17" s="650"/>
      <c r="AK17" s="648" t="s">
        <v>585</v>
      </c>
      <c r="AL17" s="649"/>
      <c r="AM17" s="649"/>
      <c r="AN17" s="649"/>
      <c r="AO17" s="649"/>
      <c r="AP17" s="649"/>
      <c r="AQ17" s="650"/>
      <c r="AR17" s="914"/>
      <c r="AS17" s="914"/>
      <c r="AT17" s="914"/>
      <c r="AU17" s="914"/>
      <c r="AV17" s="914"/>
      <c r="AW17" s="914"/>
      <c r="AX17" s="915"/>
    </row>
    <row r="18" spans="1:50" ht="24.75" customHeight="1" x14ac:dyDescent="0.15">
      <c r="A18" s="605"/>
      <c r="B18" s="606"/>
      <c r="C18" s="606"/>
      <c r="D18" s="606"/>
      <c r="E18" s="606"/>
      <c r="F18" s="607"/>
      <c r="G18" s="718"/>
      <c r="H18" s="719"/>
      <c r="I18" s="707" t="s">
        <v>20</v>
      </c>
      <c r="J18" s="708"/>
      <c r="K18" s="708"/>
      <c r="L18" s="708"/>
      <c r="M18" s="708"/>
      <c r="N18" s="708"/>
      <c r="O18" s="709"/>
      <c r="P18" s="875">
        <f>SUM(P13:V17)</f>
        <v>25</v>
      </c>
      <c r="Q18" s="876"/>
      <c r="R18" s="876"/>
      <c r="S18" s="876"/>
      <c r="T18" s="876"/>
      <c r="U18" s="876"/>
      <c r="V18" s="877"/>
      <c r="W18" s="875">
        <f>SUM(W13:AC17)</f>
        <v>12</v>
      </c>
      <c r="X18" s="876"/>
      <c r="Y18" s="876"/>
      <c r="Z18" s="876"/>
      <c r="AA18" s="876"/>
      <c r="AB18" s="876"/>
      <c r="AC18" s="877"/>
      <c r="AD18" s="875">
        <f>SUM(AD13:AJ17)</f>
        <v>53</v>
      </c>
      <c r="AE18" s="876"/>
      <c r="AF18" s="876"/>
      <c r="AG18" s="876"/>
      <c r="AH18" s="876"/>
      <c r="AI18" s="876"/>
      <c r="AJ18" s="877"/>
      <c r="AK18" s="875">
        <f>SUM(AK13:AQ17)</f>
        <v>54</v>
      </c>
      <c r="AL18" s="876"/>
      <c r="AM18" s="876"/>
      <c r="AN18" s="876"/>
      <c r="AO18" s="876"/>
      <c r="AP18" s="876"/>
      <c r="AQ18" s="877"/>
      <c r="AR18" s="875">
        <f>SUM(AR13:AX17)</f>
        <v>0</v>
      </c>
      <c r="AS18" s="876"/>
      <c r="AT18" s="876"/>
      <c r="AU18" s="876"/>
      <c r="AV18" s="876"/>
      <c r="AW18" s="876"/>
      <c r="AX18" s="878"/>
    </row>
    <row r="19" spans="1:50" ht="24.75" customHeight="1" x14ac:dyDescent="0.15">
      <c r="A19" s="605"/>
      <c r="B19" s="606"/>
      <c r="C19" s="606"/>
      <c r="D19" s="606"/>
      <c r="E19" s="606"/>
      <c r="F19" s="607"/>
      <c r="G19" s="873" t="s">
        <v>9</v>
      </c>
      <c r="H19" s="874"/>
      <c r="I19" s="874"/>
      <c r="J19" s="874"/>
      <c r="K19" s="874"/>
      <c r="L19" s="874"/>
      <c r="M19" s="874"/>
      <c r="N19" s="874"/>
      <c r="O19" s="874"/>
      <c r="P19" s="784">
        <v>25</v>
      </c>
      <c r="Q19" s="785"/>
      <c r="R19" s="785"/>
      <c r="S19" s="785"/>
      <c r="T19" s="785"/>
      <c r="U19" s="785"/>
      <c r="V19" s="786"/>
      <c r="W19" s="648">
        <v>12</v>
      </c>
      <c r="X19" s="649"/>
      <c r="Y19" s="649"/>
      <c r="Z19" s="649"/>
      <c r="AA19" s="649"/>
      <c r="AB19" s="649"/>
      <c r="AC19" s="650"/>
      <c r="AD19" s="648">
        <v>53</v>
      </c>
      <c r="AE19" s="649"/>
      <c r="AF19" s="649"/>
      <c r="AG19" s="649"/>
      <c r="AH19" s="649"/>
      <c r="AI19" s="649"/>
      <c r="AJ19" s="650"/>
      <c r="AK19" s="319"/>
      <c r="AL19" s="319"/>
      <c r="AM19" s="319"/>
      <c r="AN19" s="319"/>
      <c r="AO19" s="319"/>
      <c r="AP19" s="319"/>
      <c r="AQ19" s="319"/>
      <c r="AR19" s="319"/>
      <c r="AS19" s="319"/>
      <c r="AT19" s="319"/>
      <c r="AU19" s="319"/>
      <c r="AV19" s="319"/>
      <c r="AW19" s="319"/>
      <c r="AX19" s="321"/>
    </row>
    <row r="20" spans="1:50" ht="24.75" customHeight="1" x14ac:dyDescent="0.15">
      <c r="A20" s="605"/>
      <c r="B20" s="606"/>
      <c r="C20" s="606"/>
      <c r="D20" s="606"/>
      <c r="E20" s="606"/>
      <c r="F20" s="607"/>
      <c r="G20" s="873" t="s">
        <v>10</v>
      </c>
      <c r="H20" s="874"/>
      <c r="I20" s="874"/>
      <c r="J20" s="874"/>
      <c r="K20" s="874"/>
      <c r="L20" s="874"/>
      <c r="M20" s="874"/>
      <c r="N20" s="874"/>
      <c r="O20" s="874"/>
      <c r="P20" s="307">
        <f>IF(P18=0, "-", SUM(P19)/P18)</f>
        <v>1</v>
      </c>
      <c r="Q20" s="307"/>
      <c r="R20" s="307"/>
      <c r="S20" s="307"/>
      <c r="T20" s="307"/>
      <c r="U20" s="307"/>
      <c r="V20" s="307"/>
      <c r="W20" s="307">
        <f t="shared" ref="W20" si="0">IF(W18=0, "-", SUM(W19)/W18)</f>
        <v>1</v>
      </c>
      <c r="X20" s="307"/>
      <c r="Y20" s="307"/>
      <c r="Z20" s="307"/>
      <c r="AA20" s="307"/>
      <c r="AB20" s="307"/>
      <c r="AC20" s="307"/>
      <c r="AD20" s="307">
        <f t="shared" ref="AD20" si="1">IF(AD18=0, "-", SUM(AD19)/AD18)</f>
        <v>1</v>
      </c>
      <c r="AE20" s="307"/>
      <c r="AF20" s="307"/>
      <c r="AG20" s="307"/>
      <c r="AH20" s="307"/>
      <c r="AI20" s="307"/>
      <c r="AJ20" s="307"/>
      <c r="AK20" s="319"/>
      <c r="AL20" s="319"/>
      <c r="AM20" s="319"/>
      <c r="AN20" s="319"/>
      <c r="AO20" s="319"/>
      <c r="AP20" s="319"/>
      <c r="AQ20" s="320"/>
      <c r="AR20" s="320"/>
      <c r="AS20" s="320"/>
      <c r="AT20" s="320"/>
      <c r="AU20" s="319"/>
      <c r="AV20" s="319"/>
      <c r="AW20" s="319"/>
      <c r="AX20" s="321"/>
    </row>
    <row r="21" spans="1:50" ht="25.5" customHeight="1" x14ac:dyDescent="0.15">
      <c r="A21" s="846"/>
      <c r="B21" s="847"/>
      <c r="C21" s="847"/>
      <c r="D21" s="847"/>
      <c r="E21" s="847"/>
      <c r="F21" s="973"/>
      <c r="G21" s="305" t="s">
        <v>278</v>
      </c>
      <c r="H21" s="306"/>
      <c r="I21" s="306"/>
      <c r="J21" s="306"/>
      <c r="K21" s="306"/>
      <c r="L21" s="306"/>
      <c r="M21" s="306"/>
      <c r="N21" s="306"/>
      <c r="O21" s="306"/>
      <c r="P21" s="307">
        <f>IF(P19=0, "-", SUM(P19)/SUM(P13,P14))</f>
        <v>1</v>
      </c>
      <c r="Q21" s="307"/>
      <c r="R21" s="307"/>
      <c r="S21" s="307"/>
      <c r="T21" s="307"/>
      <c r="U21" s="307"/>
      <c r="V21" s="307"/>
      <c r="W21" s="307">
        <f t="shared" ref="W21" si="2">IF(W19=0, "-", SUM(W19)/SUM(W13,W14))</f>
        <v>1</v>
      </c>
      <c r="X21" s="307"/>
      <c r="Y21" s="307"/>
      <c r="Z21" s="307"/>
      <c r="AA21" s="307"/>
      <c r="AB21" s="307"/>
      <c r="AC21" s="307"/>
      <c r="AD21" s="307">
        <f t="shared" ref="AD21" si="3">IF(AD19=0, "-", SUM(AD19)/SUM(AD13,AD14))</f>
        <v>1</v>
      </c>
      <c r="AE21" s="307"/>
      <c r="AF21" s="307"/>
      <c r="AG21" s="307"/>
      <c r="AH21" s="307"/>
      <c r="AI21" s="307"/>
      <c r="AJ21" s="307"/>
      <c r="AK21" s="319"/>
      <c r="AL21" s="319"/>
      <c r="AM21" s="319"/>
      <c r="AN21" s="319"/>
      <c r="AO21" s="319"/>
      <c r="AP21" s="319"/>
      <c r="AQ21" s="320"/>
      <c r="AR21" s="320"/>
      <c r="AS21" s="320"/>
      <c r="AT21" s="320"/>
      <c r="AU21" s="319"/>
      <c r="AV21" s="319"/>
      <c r="AW21" s="319"/>
      <c r="AX21" s="321"/>
    </row>
    <row r="22" spans="1:50" ht="18.75" customHeight="1" x14ac:dyDescent="0.15">
      <c r="A22" s="940" t="s">
        <v>351</v>
      </c>
      <c r="B22" s="941"/>
      <c r="C22" s="941"/>
      <c r="D22" s="941"/>
      <c r="E22" s="941"/>
      <c r="F22" s="942"/>
      <c r="G22" s="978" t="s">
        <v>258</v>
      </c>
      <c r="H22" s="208"/>
      <c r="I22" s="208"/>
      <c r="J22" s="208"/>
      <c r="K22" s="208"/>
      <c r="L22" s="208"/>
      <c r="M22" s="208"/>
      <c r="N22" s="208"/>
      <c r="O22" s="209"/>
      <c r="P22" s="930" t="s">
        <v>352</v>
      </c>
      <c r="Q22" s="208"/>
      <c r="R22" s="208"/>
      <c r="S22" s="208"/>
      <c r="T22" s="208"/>
      <c r="U22" s="208"/>
      <c r="V22" s="209"/>
      <c r="W22" s="930" t="s">
        <v>353</v>
      </c>
      <c r="X22" s="208"/>
      <c r="Y22" s="208"/>
      <c r="Z22" s="208"/>
      <c r="AA22" s="208"/>
      <c r="AB22" s="208"/>
      <c r="AC22" s="209"/>
      <c r="AD22" s="930" t="s">
        <v>257</v>
      </c>
      <c r="AE22" s="208"/>
      <c r="AF22" s="208"/>
      <c r="AG22" s="208"/>
      <c r="AH22" s="208"/>
      <c r="AI22" s="208"/>
      <c r="AJ22" s="208"/>
      <c r="AK22" s="208"/>
      <c r="AL22" s="208"/>
      <c r="AM22" s="208"/>
      <c r="AN22" s="208"/>
      <c r="AO22" s="208"/>
      <c r="AP22" s="208"/>
      <c r="AQ22" s="208"/>
      <c r="AR22" s="208"/>
      <c r="AS22" s="208"/>
      <c r="AT22" s="208"/>
      <c r="AU22" s="208"/>
      <c r="AV22" s="208"/>
      <c r="AW22" s="208"/>
      <c r="AX22" s="949"/>
    </row>
    <row r="23" spans="1:50" ht="25.5" customHeight="1" x14ac:dyDescent="0.15">
      <c r="A23" s="943"/>
      <c r="B23" s="944"/>
      <c r="C23" s="944"/>
      <c r="D23" s="944"/>
      <c r="E23" s="944"/>
      <c r="F23" s="945"/>
      <c r="G23" s="979" t="s">
        <v>489</v>
      </c>
      <c r="H23" s="980"/>
      <c r="I23" s="980"/>
      <c r="J23" s="980"/>
      <c r="K23" s="980"/>
      <c r="L23" s="980"/>
      <c r="M23" s="980"/>
      <c r="N23" s="980"/>
      <c r="O23" s="981"/>
      <c r="P23" s="767">
        <v>54</v>
      </c>
      <c r="Q23" s="768"/>
      <c r="R23" s="768"/>
      <c r="S23" s="768"/>
      <c r="T23" s="768"/>
      <c r="U23" s="768"/>
      <c r="V23" s="769"/>
      <c r="W23" s="767" t="s">
        <v>585</v>
      </c>
      <c r="X23" s="768"/>
      <c r="Y23" s="768"/>
      <c r="Z23" s="768"/>
      <c r="AA23" s="768"/>
      <c r="AB23" s="768"/>
      <c r="AC23" s="769"/>
      <c r="AD23" s="950"/>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customHeight="1" x14ac:dyDescent="0.15">
      <c r="A24" s="943"/>
      <c r="B24" s="944"/>
      <c r="C24" s="944"/>
      <c r="D24" s="944"/>
      <c r="E24" s="944"/>
      <c r="F24" s="945"/>
      <c r="G24" s="931"/>
      <c r="H24" s="932"/>
      <c r="I24" s="932"/>
      <c r="J24" s="932"/>
      <c r="K24" s="932"/>
      <c r="L24" s="932"/>
      <c r="M24" s="932"/>
      <c r="N24" s="932"/>
      <c r="O24" s="933"/>
      <c r="P24" s="648"/>
      <c r="Q24" s="649"/>
      <c r="R24" s="649"/>
      <c r="S24" s="649"/>
      <c r="T24" s="649"/>
      <c r="U24" s="649"/>
      <c r="V24" s="650"/>
      <c r="W24" s="648"/>
      <c r="X24" s="649"/>
      <c r="Y24" s="649"/>
      <c r="Z24" s="649"/>
      <c r="AA24" s="649"/>
      <c r="AB24" s="649"/>
      <c r="AC24" s="650"/>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customHeight="1" x14ac:dyDescent="0.15">
      <c r="A25" s="943"/>
      <c r="B25" s="944"/>
      <c r="C25" s="944"/>
      <c r="D25" s="944"/>
      <c r="E25" s="944"/>
      <c r="F25" s="945"/>
      <c r="G25" s="931"/>
      <c r="H25" s="932"/>
      <c r="I25" s="932"/>
      <c r="J25" s="932"/>
      <c r="K25" s="932"/>
      <c r="L25" s="932"/>
      <c r="M25" s="932"/>
      <c r="N25" s="932"/>
      <c r="O25" s="933"/>
      <c r="P25" s="648"/>
      <c r="Q25" s="649"/>
      <c r="R25" s="649"/>
      <c r="S25" s="649"/>
      <c r="T25" s="649"/>
      <c r="U25" s="649"/>
      <c r="V25" s="650"/>
      <c r="W25" s="648"/>
      <c r="X25" s="649"/>
      <c r="Y25" s="649"/>
      <c r="Z25" s="649"/>
      <c r="AA25" s="649"/>
      <c r="AB25" s="649"/>
      <c r="AC25" s="650"/>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customHeight="1" x14ac:dyDescent="0.15">
      <c r="A26" s="943"/>
      <c r="B26" s="944"/>
      <c r="C26" s="944"/>
      <c r="D26" s="944"/>
      <c r="E26" s="944"/>
      <c r="F26" s="945"/>
      <c r="G26" s="931"/>
      <c r="H26" s="932"/>
      <c r="I26" s="932"/>
      <c r="J26" s="932"/>
      <c r="K26" s="932"/>
      <c r="L26" s="932"/>
      <c r="M26" s="932"/>
      <c r="N26" s="932"/>
      <c r="O26" s="933"/>
      <c r="P26" s="648"/>
      <c r="Q26" s="649"/>
      <c r="R26" s="649"/>
      <c r="S26" s="649"/>
      <c r="T26" s="649"/>
      <c r="U26" s="649"/>
      <c r="V26" s="650"/>
      <c r="W26" s="648"/>
      <c r="X26" s="649"/>
      <c r="Y26" s="649"/>
      <c r="Z26" s="649"/>
      <c r="AA26" s="649"/>
      <c r="AB26" s="649"/>
      <c r="AC26" s="650"/>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hidden="1" customHeight="1" x14ac:dyDescent="0.15">
      <c r="A27" s="943"/>
      <c r="B27" s="944"/>
      <c r="C27" s="944"/>
      <c r="D27" s="944"/>
      <c r="E27" s="944"/>
      <c r="F27" s="945"/>
      <c r="G27" s="931"/>
      <c r="H27" s="932"/>
      <c r="I27" s="932"/>
      <c r="J27" s="932"/>
      <c r="K27" s="932"/>
      <c r="L27" s="932"/>
      <c r="M27" s="932"/>
      <c r="N27" s="932"/>
      <c r="O27" s="933"/>
      <c r="P27" s="648"/>
      <c r="Q27" s="649"/>
      <c r="R27" s="649"/>
      <c r="S27" s="649"/>
      <c r="T27" s="649"/>
      <c r="U27" s="649"/>
      <c r="V27" s="650"/>
      <c r="W27" s="648"/>
      <c r="X27" s="649"/>
      <c r="Y27" s="649"/>
      <c r="Z27" s="649"/>
      <c r="AA27" s="649"/>
      <c r="AB27" s="649"/>
      <c r="AC27" s="650"/>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262</v>
      </c>
      <c r="H28" s="935"/>
      <c r="I28" s="935"/>
      <c r="J28" s="935"/>
      <c r="K28" s="935"/>
      <c r="L28" s="935"/>
      <c r="M28" s="935"/>
      <c r="N28" s="935"/>
      <c r="O28" s="936"/>
      <c r="P28" s="875">
        <f>P29-SUM(P23:P27)</f>
        <v>0</v>
      </c>
      <c r="Q28" s="876"/>
      <c r="R28" s="876"/>
      <c r="S28" s="876"/>
      <c r="T28" s="876"/>
      <c r="U28" s="876"/>
      <c r="V28" s="877"/>
      <c r="W28" s="875" t="e">
        <f>W29-SUM(W23:W27)</f>
        <v>#VALUE!</v>
      </c>
      <c r="X28" s="876"/>
      <c r="Y28" s="876"/>
      <c r="Z28" s="876"/>
      <c r="AA28" s="876"/>
      <c r="AB28" s="876"/>
      <c r="AC28" s="877"/>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259</v>
      </c>
      <c r="H29" s="938"/>
      <c r="I29" s="938"/>
      <c r="J29" s="938"/>
      <c r="K29" s="938"/>
      <c r="L29" s="938"/>
      <c r="M29" s="938"/>
      <c r="N29" s="938"/>
      <c r="O29" s="939"/>
      <c r="P29" s="648">
        <f>AK13</f>
        <v>54</v>
      </c>
      <c r="Q29" s="649"/>
      <c r="R29" s="649"/>
      <c r="S29" s="649"/>
      <c r="T29" s="649"/>
      <c r="U29" s="649"/>
      <c r="V29" s="650"/>
      <c r="W29" s="961" t="str">
        <f>AR13</f>
        <v>-</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8" t="s">
        <v>274</v>
      </c>
      <c r="B30" s="859"/>
      <c r="C30" s="859"/>
      <c r="D30" s="859"/>
      <c r="E30" s="859"/>
      <c r="F30" s="860"/>
      <c r="G30" s="764" t="s">
        <v>145</v>
      </c>
      <c r="H30" s="765"/>
      <c r="I30" s="765"/>
      <c r="J30" s="765"/>
      <c r="K30" s="765"/>
      <c r="L30" s="765"/>
      <c r="M30" s="765"/>
      <c r="N30" s="765"/>
      <c r="O30" s="766"/>
      <c r="P30" s="854" t="s">
        <v>58</v>
      </c>
      <c r="Q30" s="765"/>
      <c r="R30" s="765"/>
      <c r="S30" s="765"/>
      <c r="T30" s="765"/>
      <c r="U30" s="765"/>
      <c r="V30" s="765"/>
      <c r="W30" s="765"/>
      <c r="X30" s="766"/>
      <c r="Y30" s="851"/>
      <c r="Z30" s="852"/>
      <c r="AA30" s="853"/>
      <c r="AB30" s="855" t="s">
        <v>11</v>
      </c>
      <c r="AC30" s="856"/>
      <c r="AD30" s="857"/>
      <c r="AE30" s="855" t="s">
        <v>315</v>
      </c>
      <c r="AF30" s="856"/>
      <c r="AG30" s="856"/>
      <c r="AH30" s="857"/>
      <c r="AI30" s="855" t="s">
        <v>337</v>
      </c>
      <c r="AJ30" s="856"/>
      <c r="AK30" s="856"/>
      <c r="AL30" s="857"/>
      <c r="AM30" s="912" t="s">
        <v>342</v>
      </c>
      <c r="AN30" s="912"/>
      <c r="AO30" s="912"/>
      <c r="AP30" s="855"/>
      <c r="AQ30" s="758" t="s">
        <v>187</v>
      </c>
      <c r="AR30" s="759"/>
      <c r="AS30" s="759"/>
      <c r="AT30" s="760"/>
      <c r="AU30" s="765" t="s">
        <v>133</v>
      </c>
      <c r="AV30" s="765"/>
      <c r="AW30" s="765"/>
      <c r="AX30" s="913"/>
    </row>
    <row r="31" spans="1:50" ht="21" customHeight="1" x14ac:dyDescent="0.15">
      <c r="A31" s="391"/>
      <c r="B31" s="392"/>
      <c r="C31" s="392"/>
      <c r="D31" s="392"/>
      <c r="E31" s="392"/>
      <c r="F31" s="393"/>
      <c r="G31" s="407"/>
      <c r="H31" s="389"/>
      <c r="I31" s="389"/>
      <c r="J31" s="389"/>
      <c r="K31" s="389"/>
      <c r="L31" s="389"/>
      <c r="M31" s="389"/>
      <c r="N31" s="389"/>
      <c r="O31" s="408"/>
      <c r="P31" s="429"/>
      <c r="Q31" s="389"/>
      <c r="R31" s="389"/>
      <c r="S31" s="389"/>
      <c r="T31" s="389"/>
      <c r="U31" s="389"/>
      <c r="V31" s="389"/>
      <c r="W31" s="389"/>
      <c r="X31" s="408"/>
      <c r="Y31" s="446"/>
      <c r="Z31" s="447"/>
      <c r="AA31" s="448"/>
      <c r="AB31" s="233"/>
      <c r="AC31" s="234"/>
      <c r="AD31" s="235"/>
      <c r="AE31" s="233"/>
      <c r="AF31" s="234"/>
      <c r="AG31" s="234"/>
      <c r="AH31" s="235"/>
      <c r="AI31" s="233"/>
      <c r="AJ31" s="234"/>
      <c r="AK31" s="234"/>
      <c r="AL31" s="235"/>
      <c r="AM31" s="237"/>
      <c r="AN31" s="237"/>
      <c r="AO31" s="237"/>
      <c r="AP31" s="233"/>
      <c r="AQ31" s="581" t="s">
        <v>582</v>
      </c>
      <c r="AR31" s="187"/>
      <c r="AS31" s="120" t="s">
        <v>188</v>
      </c>
      <c r="AT31" s="121"/>
      <c r="AU31" s="186">
        <v>4</v>
      </c>
      <c r="AV31" s="186"/>
      <c r="AW31" s="389" t="s">
        <v>177</v>
      </c>
      <c r="AX31" s="390"/>
    </row>
    <row r="32" spans="1:50" ht="30" customHeight="1" x14ac:dyDescent="0.15">
      <c r="A32" s="394"/>
      <c r="B32" s="392"/>
      <c r="C32" s="392"/>
      <c r="D32" s="392"/>
      <c r="E32" s="392"/>
      <c r="F32" s="393"/>
      <c r="G32" s="555" t="s">
        <v>490</v>
      </c>
      <c r="H32" s="556"/>
      <c r="I32" s="556"/>
      <c r="J32" s="556"/>
      <c r="K32" s="556"/>
      <c r="L32" s="556"/>
      <c r="M32" s="556"/>
      <c r="N32" s="556"/>
      <c r="O32" s="557"/>
      <c r="P32" s="92" t="s">
        <v>491</v>
      </c>
      <c r="Q32" s="92"/>
      <c r="R32" s="92"/>
      <c r="S32" s="92"/>
      <c r="T32" s="92"/>
      <c r="U32" s="92"/>
      <c r="V32" s="92"/>
      <c r="W32" s="92"/>
      <c r="X32" s="93"/>
      <c r="Y32" s="465" t="s">
        <v>12</v>
      </c>
      <c r="Z32" s="525"/>
      <c r="AA32" s="526"/>
      <c r="AB32" s="455" t="s">
        <v>493</v>
      </c>
      <c r="AC32" s="455"/>
      <c r="AD32" s="455"/>
      <c r="AE32" s="204" t="s">
        <v>494</v>
      </c>
      <c r="AF32" s="205"/>
      <c r="AG32" s="205"/>
      <c r="AH32" s="205"/>
      <c r="AI32" s="204" t="s">
        <v>494</v>
      </c>
      <c r="AJ32" s="205"/>
      <c r="AK32" s="205"/>
      <c r="AL32" s="205"/>
      <c r="AM32" s="204">
        <v>1</v>
      </c>
      <c r="AN32" s="205"/>
      <c r="AO32" s="205"/>
      <c r="AP32" s="205"/>
      <c r="AQ32" s="331" t="s">
        <v>582</v>
      </c>
      <c r="AR32" s="194"/>
      <c r="AS32" s="194"/>
      <c r="AT32" s="332"/>
      <c r="AU32" s="205" t="s">
        <v>585</v>
      </c>
      <c r="AV32" s="205"/>
      <c r="AW32" s="205"/>
      <c r="AX32" s="207"/>
    </row>
    <row r="33" spans="1:50" ht="30" customHeight="1" x14ac:dyDescent="0.15">
      <c r="A33" s="395"/>
      <c r="B33" s="396"/>
      <c r="C33" s="396"/>
      <c r="D33" s="396"/>
      <c r="E33" s="396"/>
      <c r="F33" s="397"/>
      <c r="G33" s="558"/>
      <c r="H33" s="559"/>
      <c r="I33" s="559"/>
      <c r="J33" s="559"/>
      <c r="K33" s="559"/>
      <c r="L33" s="559"/>
      <c r="M33" s="559"/>
      <c r="N33" s="559"/>
      <c r="O33" s="560"/>
      <c r="P33" s="95"/>
      <c r="Q33" s="95"/>
      <c r="R33" s="95"/>
      <c r="S33" s="95"/>
      <c r="T33" s="95"/>
      <c r="U33" s="95"/>
      <c r="V33" s="95"/>
      <c r="W33" s="95"/>
      <c r="X33" s="96"/>
      <c r="Y33" s="409" t="s">
        <v>53</v>
      </c>
      <c r="Z33" s="410"/>
      <c r="AA33" s="411"/>
      <c r="AB33" s="517" t="s">
        <v>493</v>
      </c>
      <c r="AC33" s="517"/>
      <c r="AD33" s="517"/>
      <c r="AE33" s="204" t="s">
        <v>494</v>
      </c>
      <c r="AF33" s="205"/>
      <c r="AG33" s="205"/>
      <c r="AH33" s="205"/>
      <c r="AI33" s="204" t="s">
        <v>494</v>
      </c>
      <c r="AJ33" s="205"/>
      <c r="AK33" s="205"/>
      <c r="AL33" s="205"/>
      <c r="AM33" s="204">
        <v>1</v>
      </c>
      <c r="AN33" s="205"/>
      <c r="AO33" s="205"/>
      <c r="AP33" s="205"/>
      <c r="AQ33" s="331" t="s">
        <v>582</v>
      </c>
      <c r="AR33" s="194"/>
      <c r="AS33" s="194"/>
      <c r="AT33" s="332"/>
      <c r="AU33" s="205">
        <v>2</v>
      </c>
      <c r="AV33" s="205"/>
      <c r="AW33" s="205"/>
      <c r="AX33" s="207"/>
    </row>
    <row r="34" spans="1:50" ht="30" customHeight="1" x14ac:dyDescent="0.15">
      <c r="A34" s="394"/>
      <c r="B34" s="392"/>
      <c r="C34" s="392"/>
      <c r="D34" s="392"/>
      <c r="E34" s="392"/>
      <c r="F34" s="393"/>
      <c r="G34" s="561"/>
      <c r="H34" s="562"/>
      <c r="I34" s="562"/>
      <c r="J34" s="562"/>
      <c r="K34" s="562"/>
      <c r="L34" s="562"/>
      <c r="M34" s="562"/>
      <c r="N34" s="562"/>
      <c r="O34" s="563"/>
      <c r="P34" s="98"/>
      <c r="Q34" s="98"/>
      <c r="R34" s="98"/>
      <c r="S34" s="98"/>
      <c r="T34" s="98"/>
      <c r="U34" s="98"/>
      <c r="V34" s="98"/>
      <c r="W34" s="98"/>
      <c r="X34" s="99"/>
      <c r="Y34" s="409" t="s">
        <v>13</v>
      </c>
      <c r="Z34" s="410"/>
      <c r="AA34" s="411"/>
      <c r="AB34" s="550" t="s">
        <v>178</v>
      </c>
      <c r="AC34" s="550"/>
      <c r="AD34" s="550"/>
      <c r="AE34" s="204" t="s">
        <v>495</v>
      </c>
      <c r="AF34" s="205"/>
      <c r="AG34" s="205"/>
      <c r="AH34" s="205"/>
      <c r="AI34" s="204" t="s">
        <v>494</v>
      </c>
      <c r="AJ34" s="205"/>
      <c r="AK34" s="205"/>
      <c r="AL34" s="205"/>
      <c r="AM34" s="204">
        <v>100</v>
      </c>
      <c r="AN34" s="205"/>
      <c r="AO34" s="205"/>
      <c r="AP34" s="205"/>
      <c r="AQ34" s="331" t="s">
        <v>583</v>
      </c>
      <c r="AR34" s="194"/>
      <c r="AS34" s="194"/>
      <c r="AT34" s="332"/>
      <c r="AU34" s="205" t="s">
        <v>494</v>
      </c>
      <c r="AV34" s="205"/>
      <c r="AW34" s="205"/>
      <c r="AX34" s="207"/>
    </row>
    <row r="35" spans="1:50" ht="23.25" customHeight="1" x14ac:dyDescent="0.15">
      <c r="A35" s="212" t="s">
        <v>303</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322"/>
      <c r="AF36" s="322"/>
      <c r="AG36" s="322"/>
      <c r="AH36" s="322"/>
      <c r="AI36" s="322"/>
      <c r="AJ36" s="322"/>
      <c r="AK36" s="322"/>
      <c r="AL36" s="322"/>
      <c r="AM36" s="322"/>
      <c r="AN36" s="322"/>
      <c r="AO36" s="322"/>
      <c r="AP36" s="322"/>
      <c r="AQ36" s="222"/>
      <c r="AR36" s="222"/>
      <c r="AS36" s="222"/>
      <c r="AT36" s="222"/>
      <c r="AU36" s="222"/>
      <c r="AV36" s="222"/>
      <c r="AW36" s="222"/>
      <c r="AX36" s="223"/>
    </row>
    <row r="37" spans="1:50" ht="18.75" hidden="1" customHeight="1" x14ac:dyDescent="0.15">
      <c r="A37" s="761" t="s">
        <v>274</v>
      </c>
      <c r="B37" s="762"/>
      <c r="C37" s="762"/>
      <c r="D37" s="762"/>
      <c r="E37" s="762"/>
      <c r="F37" s="763"/>
      <c r="G37" s="404" t="s">
        <v>145</v>
      </c>
      <c r="H37" s="405"/>
      <c r="I37" s="405"/>
      <c r="J37" s="405"/>
      <c r="K37" s="405"/>
      <c r="L37" s="405"/>
      <c r="M37" s="405"/>
      <c r="N37" s="405"/>
      <c r="O37" s="406"/>
      <c r="P37" s="442" t="s">
        <v>58</v>
      </c>
      <c r="Q37" s="405"/>
      <c r="R37" s="405"/>
      <c r="S37" s="405"/>
      <c r="T37" s="405"/>
      <c r="U37" s="405"/>
      <c r="V37" s="405"/>
      <c r="W37" s="405"/>
      <c r="X37" s="406"/>
      <c r="Y37" s="443"/>
      <c r="Z37" s="444"/>
      <c r="AA37" s="445"/>
      <c r="AB37" s="401" t="s">
        <v>11</v>
      </c>
      <c r="AC37" s="402"/>
      <c r="AD37" s="403"/>
      <c r="AE37" s="230" t="s">
        <v>315</v>
      </c>
      <c r="AF37" s="231"/>
      <c r="AG37" s="231"/>
      <c r="AH37" s="232"/>
      <c r="AI37" s="230" t="s">
        <v>313</v>
      </c>
      <c r="AJ37" s="231"/>
      <c r="AK37" s="231"/>
      <c r="AL37" s="232"/>
      <c r="AM37" s="236" t="s">
        <v>342</v>
      </c>
      <c r="AN37" s="236"/>
      <c r="AO37" s="236"/>
      <c r="AP37" s="236"/>
      <c r="AQ37" s="138" t="s">
        <v>187</v>
      </c>
      <c r="AR37" s="139"/>
      <c r="AS37" s="139"/>
      <c r="AT37" s="140"/>
      <c r="AU37" s="405" t="s">
        <v>133</v>
      </c>
      <c r="AV37" s="405"/>
      <c r="AW37" s="405"/>
      <c r="AX37" s="907"/>
    </row>
    <row r="38" spans="1:50" ht="18.75" hidden="1" customHeight="1" x14ac:dyDescent="0.15">
      <c r="A38" s="391"/>
      <c r="B38" s="392"/>
      <c r="C38" s="392"/>
      <c r="D38" s="392"/>
      <c r="E38" s="392"/>
      <c r="F38" s="393"/>
      <c r="G38" s="407"/>
      <c r="H38" s="389"/>
      <c r="I38" s="389"/>
      <c r="J38" s="389"/>
      <c r="K38" s="389"/>
      <c r="L38" s="389"/>
      <c r="M38" s="389"/>
      <c r="N38" s="389"/>
      <c r="O38" s="408"/>
      <c r="P38" s="429"/>
      <c r="Q38" s="389"/>
      <c r="R38" s="389"/>
      <c r="S38" s="389"/>
      <c r="T38" s="389"/>
      <c r="U38" s="389"/>
      <c r="V38" s="389"/>
      <c r="W38" s="389"/>
      <c r="X38" s="408"/>
      <c r="Y38" s="446"/>
      <c r="Z38" s="447"/>
      <c r="AA38" s="448"/>
      <c r="AB38" s="233"/>
      <c r="AC38" s="234"/>
      <c r="AD38" s="235"/>
      <c r="AE38" s="233"/>
      <c r="AF38" s="234"/>
      <c r="AG38" s="234"/>
      <c r="AH38" s="235"/>
      <c r="AI38" s="233"/>
      <c r="AJ38" s="234"/>
      <c r="AK38" s="234"/>
      <c r="AL38" s="235"/>
      <c r="AM38" s="237"/>
      <c r="AN38" s="237"/>
      <c r="AO38" s="237"/>
      <c r="AP38" s="237"/>
      <c r="AQ38" s="581"/>
      <c r="AR38" s="187"/>
      <c r="AS38" s="120" t="s">
        <v>188</v>
      </c>
      <c r="AT38" s="121"/>
      <c r="AU38" s="186"/>
      <c r="AV38" s="186"/>
      <c r="AW38" s="389" t="s">
        <v>177</v>
      </c>
      <c r="AX38" s="390"/>
    </row>
    <row r="39" spans="1:50" ht="23.25" hidden="1" customHeight="1" x14ac:dyDescent="0.15">
      <c r="A39" s="394"/>
      <c r="B39" s="392"/>
      <c r="C39" s="392"/>
      <c r="D39" s="392"/>
      <c r="E39" s="392"/>
      <c r="F39" s="393"/>
      <c r="G39" s="555"/>
      <c r="H39" s="556"/>
      <c r="I39" s="556"/>
      <c r="J39" s="556"/>
      <c r="K39" s="556"/>
      <c r="L39" s="556"/>
      <c r="M39" s="556"/>
      <c r="N39" s="556"/>
      <c r="O39" s="557"/>
      <c r="P39" s="92"/>
      <c r="Q39" s="92"/>
      <c r="R39" s="92"/>
      <c r="S39" s="92"/>
      <c r="T39" s="92"/>
      <c r="U39" s="92"/>
      <c r="V39" s="92"/>
      <c r="W39" s="92"/>
      <c r="X39" s="93"/>
      <c r="Y39" s="465" t="s">
        <v>12</v>
      </c>
      <c r="Z39" s="525"/>
      <c r="AA39" s="526"/>
      <c r="AB39" s="455"/>
      <c r="AC39" s="455"/>
      <c r="AD39" s="455"/>
      <c r="AE39" s="204"/>
      <c r="AF39" s="205"/>
      <c r="AG39" s="205"/>
      <c r="AH39" s="205"/>
      <c r="AI39" s="204"/>
      <c r="AJ39" s="205"/>
      <c r="AK39" s="205"/>
      <c r="AL39" s="205"/>
      <c r="AM39" s="204"/>
      <c r="AN39" s="205"/>
      <c r="AO39" s="205"/>
      <c r="AP39" s="205"/>
      <c r="AQ39" s="331"/>
      <c r="AR39" s="194"/>
      <c r="AS39" s="194"/>
      <c r="AT39" s="332"/>
      <c r="AU39" s="205"/>
      <c r="AV39" s="205"/>
      <c r="AW39" s="205"/>
      <c r="AX39" s="207"/>
    </row>
    <row r="40" spans="1:50" ht="23.25" hidden="1" customHeight="1" x14ac:dyDescent="0.15">
      <c r="A40" s="395"/>
      <c r="B40" s="396"/>
      <c r="C40" s="396"/>
      <c r="D40" s="396"/>
      <c r="E40" s="396"/>
      <c r="F40" s="397"/>
      <c r="G40" s="558"/>
      <c r="H40" s="559"/>
      <c r="I40" s="559"/>
      <c r="J40" s="559"/>
      <c r="K40" s="559"/>
      <c r="L40" s="559"/>
      <c r="M40" s="559"/>
      <c r="N40" s="559"/>
      <c r="O40" s="560"/>
      <c r="P40" s="95"/>
      <c r="Q40" s="95"/>
      <c r="R40" s="95"/>
      <c r="S40" s="95"/>
      <c r="T40" s="95"/>
      <c r="U40" s="95"/>
      <c r="V40" s="95"/>
      <c r="W40" s="95"/>
      <c r="X40" s="96"/>
      <c r="Y40" s="409" t="s">
        <v>53</v>
      </c>
      <c r="Z40" s="410"/>
      <c r="AA40" s="411"/>
      <c r="AB40" s="517"/>
      <c r="AC40" s="517"/>
      <c r="AD40" s="517"/>
      <c r="AE40" s="204"/>
      <c r="AF40" s="205"/>
      <c r="AG40" s="205"/>
      <c r="AH40" s="205"/>
      <c r="AI40" s="204"/>
      <c r="AJ40" s="205"/>
      <c r="AK40" s="205"/>
      <c r="AL40" s="205"/>
      <c r="AM40" s="204"/>
      <c r="AN40" s="205"/>
      <c r="AO40" s="205"/>
      <c r="AP40" s="205"/>
      <c r="AQ40" s="331"/>
      <c r="AR40" s="194"/>
      <c r="AS40" s="194"/>
      <c r="AT40" s="332"/>
      <c r="AU40" s="205"/>
      <c r="AV40" s="205"/>
      <c r="AW40" s="205"/>
      <c r="AX40" s="207"/>
    </row>
    <row r="41" spans="1:50" ht="23.25" hidden="1" customHeight="1" x14ac:dyDescent="0.15">
      <c r="A41" s="398"/>
      <c r="B41" s="399"/>
      <c r="C41" s="399"/>
      <c r="D41" s="399"/>
      <c r="E41" s="399"/>
      <c r="F41" s="400"/>
      <c r="G41" s="561"/>
      <c r="H41" s="562"/>
      <c r="I41" s="562"/>
      <c r="J41" s="562"/>
      <c r="K41" s="562"/>
      <c r="L41" s="562"/>
      <c r="M41" s="562"/>
      <c r="N41" s="562"/>
      <c r="O41" s="563"/>
      <c r="P41" s="98"/>
      <c r="Q41" s="98"/>
      <c r="R41" s="98"/>
      <c r="S41" s="98"/>
      <c r="T41" s="98"/>
      <c r="U41" s="98"/>
      <c r="V41" s="98"/>
      <c r="W41" s="98"/>
      <c r="X41" s="99"/>
      <c r="Y41" s="409" t="s">
        <v>13</v>
      </c>
      <c r="Z41" s="410"/>
      <c r="AA41" s="411"/>
      <c r="AB41" s="550" t="s">
        <v>178</v>
      </c>
      <c r="AC41" s="550"/>
      <c r="AD41" s="550"/>
      <c r="AE41" s="204"/>
      <c r="AF41" s="205"/>
      <c r="AG41" s="205"/>
      <c r="AH41" s="205"/>
      <c r="AI41" s="204"/>
      <c r="AJ41" s="205"/>
      <c r="AK41" s="205"/>
      <c r="AL41" s="205"/>
      <c r="AM41" s="204"/>
      <c r="AN41" s="205"/>
      <c r="AO41" s="205"/>
      <c r="AP41" s="205"/>
      <c r="AQ41" s="331"/>
      <c r="AR41" s="194"/>
      <c r="AS41" s="194"/>
      <c r="AT41" s="332"/>
      <c r="AU41" s="205"/>
      <c r="AV41" s="205"/>
      <c r="AW41" s="205"/>
      <c r="AX41" s="207"/>
    </row>
    <row r="42" spans="1:50" ht="23.25" hidden="1" customHeight="1" x14ac:dyDescent="0.15">
      <c r="A42" s="212" t="s">
        <v>303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1" t="s">
        <v>274</v>
      </c>
      <c r="B44" s="762"/>
      <c r="C44" s="762"/>
      <c r="D44" s="762"/>
      <c r="E44" s="762"/>
      <c r="F44" s="763"/>
      <c r="G44" s="404" t="s">
        <v>145</v>
      </c>
      <c r="H44" s="405"/>
      <c r="I44" s="405"/>
      <c r="J44" s="405"/>
      <c r="K44" s="405"/>
      <c r="L44" s="405"/>
      <c r="M44" s="405"/>
      <c r="N44" s="405"/>
      <c r="O44" s="406"/>
      <c r="P44" s="442" t="s">
        <v>58</v>
      </c>
      <c r="Q44" s="405"/>
      <c r="R44" s="405"/>
      <c r="S44" s="405"/>
      <c r="T44" s="405"/>
      <c r="U44" s="405"/>
      <c r="V44" s="405"/>
      <c r="W44" s="405"/>
      <c r="X44" s="406"/>
      <c r="Y44" s="443"/>
      <c r="Z44" s="444"/>
      <c r="AA44" s="445"/>
      <c r="AB44" s="401" t="s">
        <v>11</v>
      </c>
      <c r="AC44" s="402"/>
      <c r="AD44" s="403"/>
      <c r="AE44" s="230" t="s">
        <v>315</v>
      </c>
      <c r="AF44" s="231"/>
      <c r="AG44" s="231"/>
      <c r="AH44" s="232"/>
      <c r="AI44" s="230" t="s">
        <v>313</v>
      </c>
      <c r="AJ44" s="231"/>
      <c r="AK44" s="231"/>
      <c r="AL44" s="232"/>
      <c r="AM44" s="236" t="s">
        <v>342</v>
      </c>
      <c r="AN44" s="236"/>
      <c r="AO44" s="236"/>
      <c r="AP44" s="236"/>
      <c r="AQ44" s="138" t="s">
        <v>187</v>
      </c>
      <c r="AR44" s="139"/>
      <c r="AS44" s="139"/>
      <c r="AT44" s="140"/>
      <c r="AU44" s="405" t="s">
        <v>133</v>
      </c>
      <c r="AV44" s="405"/>
      <c r="AW44" s="405"/>
      <c r="AX44" s="907"/>
    </row>
    <row r="45" spans="1:50" ht="18.75" hidden="1" customHeight="1" x14ac:dyDescent="0.15">
      <c r="A45" s="391"/>
      <c r="B45" s="392"/>
      <c r="C45" s="392"/>
      <c r="D45" s="392"/>
      <c r="E45" s="392"/>
      <c r="F45" s="393"/>
      <c r="G45" s="407"/>
      <c r="H45" s="389"/>
      <c r="I45" s="389"/>
      <c r="J45" s="389"/>
      <c r="K45" s="389"/>
      <c r="L45" s="389"/>
      <c r="M45" s="389"/>
      <c r="N45" s="389"/>
      <c r="O45" s="408"/>
      <c r="P45" s="429"/>
      <c r="Q45" s="389"/>
      <c r="R45" s="389"/>
      <c r="S45" s="389"/>
      <c r="T45" s="389"/>
      <c r="U45" s="389"/>
      <c r="V45" s="389"/>
      <c r="W45" s="389"/>
      <c r="X45" s="408"/>
      <c r="Y45" s="446"/>
      <c r="Z45" s="447"/>
      <c r="AA45" s="448"/>
      <c r="AB45" s="233"/>
      <c r="AC45" s="234"/>
      <c r="AD45" s="235"/>
      <c r="AE45" s="233"/>
      <c r="AF45" s="234"/>
      <c r="AG45" s="234"/>
      <c r="AH45" s="235"/>
      <c r="AI45" s="233"/>
      <c r="AJ45" s="234"/>
      <c r="AK45" s="234"/>
      <c r="AL45" s="235"/>
      <c r="AM45" s="237"/>
      <c r="AN45" s="237"/>
      <c r="AO45" s="237"/>
      <c r="AP45" s="237"/>
      <c r="AQ45" s="581"/>
      <c r="AR45" s="187"/>
      <c r="AS45" s="120" t="s">
        <v>188</v>
      </c>
      <c r="AT45" s="121"/>
      <c r="AU45" s="186"/>
      <c r="AV45" s="186"/>
      <c r="AW45" s="389" t="s">
        <v>177</v>
      </c>
      <c r="AX45" s="390"/>
    </row>
    <row r="46" spans="1:50" ht="23.25" hidden="1" customHeight="1" x14ac:dyDescent="0.15">
      <c r="A46" s="394"/>
      <c r="B46" s="392"/>
      <c r="C46" s="392"/>
      <c r="D46" s="392"/>
      <c r="E46" s="392"/>
      <c r="F46" s="393"/>
      <c r="G46" s="555"/>
      <c r="H46" s="556"/>
      <c r="I46" s="556"/>
      <c r="J46" s="556"/>
      <c r="K46" s="556"/>
      <c r="L46" s="556"/>
      <c r="M46" s="556"/>
      <c r="N46" s="556"/>
      <c r="O46" s="557"/>
      <c r="P46" s="92"/>
      <c r="Q46" s="92"/>
      <c r="R46" s="92"/>
      <c r="S46" s="92"/>
      <c r="T46" s="92"/>
      <c r="U46" s="92"/>
      <c r="V46" s="92"/>
      <c r="W46" s="92"/>
      <c r="X46" s="93"/>
      <c r="Y46" s="465" t="s">
        <v>12</v>
      </c>
      <c r="Z46" s="525"/>
      <c r="AA46" s="526"/>
      <c r="AB46" s="455"/>
      <c r="AC46" s="455"/>
      <c r="AD46" s="455"/>
      <c r="AE46" s="204"/>
      <c r="AF46" s="205"/>
      <c r="AG46" s="205"/>
      <c r="AH46" s="205"/>
      <c r="AI46" s="204"/>
      <c r="AJ46" s="205"/>
      <c r="AK46" s="205"/>
      <c r="AL46" s="205"/>
      <c r="AM46" s="204"/>
      <c r="AN46" s="205"/>
      <c r="AO46" s="205"/>
      <c r="AP46" s="205"/>
      <c r="AQ46" s="331"/>
      <c r="AR46" s="194"/>
      <c r="AS46" s="194"/>
      <c r="AT46" s="332"/>
      <c r="AU46" s="205"/>
      <c r="AV46" s="205"/>
      <c r="AW46" s="205"/>
      <c r="AX46" s="207"/>
    </row>
    <row r="47" spans="1:50" ht="23.25" hidden="1" customHeight="1" x14ac:dyDescent="0.15">
      <c r="A47" s="395"/>
      <c r="B47" s="396"/>
      <c r="C47" s="396"/>
      <c r="D47" s="396"/>
      <c r="E47" s="396"/>
      <c r="F47" s="397"/>
      <c r="G47" s="558"/>
      <c r="H47" s="559"/>
      <c r="I47" s="559"/>
      <c r="J47" s="559"/>
      <c r="K47" s="559"/>
      <c r="L47" s="559"/>
      <c r="M47" s="559"/>
      <c r="N47" s="559"/>
      <c r="O47" s="560"/>
      <c r="P47" s="95"/>
      <c r="Q47" s="95"/>
      <c r="R47" s="95"/>
      <c r="S47" s="95"/>
      <c r="T47" s="95"/>
      <c r="U47" s="95"/>
      <c r="V47" s="95"/>
      <c r="W47" s="95"/>
      <c r="X47" s="96"/>
      <c r="Y47" s="409" t="s">
        <v>53</v>
      </c>
      <c r="Z47" s="410"/>
      <c r="AA47" s="411"/>
      <c r="AB47" s="517"/>
      <c r="AC47" s="517"/>
      <c r="AD47" s="517"/>
      <c r="AE47" s="204"/>
      <c r="AF47" s="205"/>
      <c r="AG47" s="205"/>
      <c r="AH47" s="205"/>
      <c r="AI47" s="204"/>
      <c r="AJ47" s="205"/>
      <c r="AK47" s="205"/>
      <c r="AL47" s="205"/>
      <c r="AM47" s="204"/>
      <c r="AN47" s="205"/>
      <c r="AO47" s="205"/>
      <c r="AP47" s="205"/>
      <c r="AQ47" s="331"/>
      <c r="AR47" s="194"/>
      <c r="AS47" s="194"/>
      <c r="AT47" s="332"/>
      <c r="AU47" s="205"/>
      <c r="AV47" s="205"/>
      <c r="AW47" s="205"/>
      <c r="AX47" s="207"/>
    </row>
    <row r="48" spans="1:50" ht="23.25" hidden="1" customHeight="1" x14ac:dyDescent="0.15">
      <c r="A48" s="398"/>
      <c r="B48" s="399"/>
      <c r="C48" s="399"/>
      <c r="D48" s="399"/>
      <c r="E48" s="399"/>
      <c r="F48" s="400"/>
      <c r="G48" s="561"/>
      <c r="H48" s="562"/>
      <c r="I48" s="562"/>
      <c r="J48" s="562"/>
      <c r="K48" s="562"/>
      <c r="L48" s="562"/>
      <c r="M48" s="562"/>
      <c r="N48" s="562"/>
      <c r="O48" s="563"/>
      <c r="P48" s="98"/>
      <c r="Q48" s="98"/>
      <c r="R48" s="98"/>
      <c r="S48" s="98"/>
      <c r="T48" s="98"/>
      <c r="U48" s="98"/>
      <c r="V48" s="98"/>
      <c r="W48" s="98"/>
      <c r="X48" s="99"/>
      <c r="Y48" s="409" t="s">
        <v>13</v>
      </c>
      <c r="Z48" s="410"/>
      <c r="AA48" s="411"/>
      <c r="AB48" s="550" t="s">
        <v>178</v>
      </c>
      <c r="AC48" s="550"/>
      <c r="AD48" s="550"/>
      <c r="AE48" s="204"/>
      <c r="AF48" s="205"/>
      <c r="AG48" s="205"/>
      <c r="AH48" s="205"/>
      <c r="AI48" s="204"/>
      <c r="AJ48" s="205"/>
      <c r="AK48" s="205"/>
      <c r="AL48" s="205"/>
      <c r="AM48" s="204"/>
      <c r="AN48" s="205"/>
      <c r="AO48" s="205"/>
      <c r="AP48" s="205"/>
      <c r="AQ48" s="331"/>
      <c r="AR48" s="194"/>
      <c r="AS48" s="194"/>
      <c r="AT48" s="332"/>
      <c r="AU48" s="205"/>
      <c r="AV48" s="205"/>
      <c r="AW48" s="205"/>
      <c r="AX48" s="207"/>
    </row>
    <row r="49" spans="1:50" ht="23.25" hidden="1" customHeight="1" x14ac:dyDescent="0.15">
      <c r="A49" s="212" t="s">
        <v>303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1" t="s">
        <v>274</v>
      </c>
      <c r="B51" s="392"/>
      <c r="C51" s="392"/>
      <c r="D51" s="392"/>
      <c r="E51" s="392"/>
      <c r="F51" s="393"/>
      <c r="G51" s="404" t="s">
        <v>145</v>
      </c>
      <c r="H51" s="405"/>
      <c r="I51" s="405"/>
      <c r="J51" s="405"/>
      <c r="K51" s="405"/>
      <c r="L51" s="405"/>
      <c r="M51" s="405"/>
      <c r="N51" s="405"/>
      <c r="O51" s="406"/>
      <c r="P51" s="442" t="s">
        <v>58</v>
      </c>
      <c r="Q51" s="405"/>
      <c r="R51" s="405"/>
      <c r="S51" s="405"/>
      <c r="T51" s="405"/>
      <c r="U51" s="405"/>
      <c r="V51" s="405"/>
      <c r="W51" s="405"/>
      <c r="X51" s="406"/>
      <c r="Y51" s="443"/>
      <c r="Z51" s="444"/>
      <c r="AA51" s="445"/>
      <c r="AB51" s="401" t="s">
        <v>11</v>
      </c>
      <c r="AC51" s="402"/>
      <c r="AD51" s="403"/>
      <c r="AE51" s="230" t="s">
        <v>315</v>
      </c>
      <c r="AF51" s="231"/>
      <c r="AG51" s="231"/>
      <c r="AH51" s="232"/>
      <c r="AI51" s="230" t="s">
        <v>313</v>
      </c>
      <c r="AJ51" s="231"/>
      <c r="AK51" s="231"/>
      <c r="AL51" s="232"/>
      <c r="AM51" s="236" t="s">
        <v>342</v>
      </c>
      <c r="AN51" s="236"/>
      <c r="AO51" s="236"/>
      <c r="AP51" s="236"/>
      <c r="AQ51" s="138" t="s">
        <v>187</v>
      </c>
      <c r="AR51" s="139"/>
      <c r="AS51" s="139"/>
      <c r="AT51" s="140"/>
      <c r="AU51" s="919" t="s">
        <v>133</v>
      </c>
      <c r="AV51" s="919"/>
      <c r="AW51" s="919"/>
      <c r="AX51" s="920"/>
    </row>
    <row r="52" spans="1:50" ht="18.75" hidden="1" customHeight="1" x14ac:dyDescent="0.15">
      <c r="A52" s="391"/>
      <c r="B52" s="392"/>
      <c r="C52" s="392"/>
      <c r="D52" s="392"/>
      <c r="E52" s="392"/>
      <c r="F52" s="393"/>
      <c r="G52" s="407"/>
      <c r="H52" s="389"/>
      <c r="I52" s="389"/>
      <c r="J52" s="389"/>
      <c r="K52" s="389"/>
      <c r="L52" s="389"/>
      <c r="M52" s="389"/>
      <c r="N52" s="389"/>
      <c r="O52" s="408"/>
      <c r="P52" s="429"/>
      <c r="Q52" s="389"/>
      <c r="R52" s="389"/>
      <c r="S52" s="389"/>
      <c r="T52" s="389"/>
      <c r="U52" s="389"/>
      <c r="V52" s="389"/>
      <c r="W52" s="389"/>
      <c r="X52" s="408"/>
      <c r="Y52" s="446"/>
      <c r="Z52" s="447"/>
      <c r="AA52" s="448"/>
      <c r="AB52" s="233"/>
      <c r="AC52" s="234"/>
      <c r="AD52" s="235"/>
      <c r="AE52" s="233"/>
      <c r="AF52" s="234"/>
      <c r="AG52" s="234"/>
      <c r="AH52" s="235"/>
      <c r="AI52" s="233"/>
      <c r="AJ52" s="234"/>
      <c r="AK52" s="234"/>
      <c r="AL52" s="235"/>
      <c r="AM52" s="237"/>
      <c r="AN52" s="237"/>
      <c r="AO52" s="237"/>
      <c r="AP52" s="237"/>
      <c r="AQ52" s="581"/>
      <c r="AR52" s="187"/>
      <c r="AS52" s="120" t="s">
        <v>188</v>
      </c>
      <c r="AT52" s="121"/>
      <c r="AU52" s="186"/>
      <c r="AV52" s="186"/>
      <c r="AW52" s="389" t="s">
        <v>177</v>
      </c>
      <c r="AX52" s="390"/>
    </row>
    <row r="53" spans="1:50" ht="23.25" hidden="1" customHeight="1" x14ac:dyDescent="0.15">
      <c r="A53" s="394"/>
      <c r="B53" s="392"/>
      <c r="C53" s="392"/>
      <c r="D53" s="392"/>
      <c r="E53" s="392"/>
      <c r="F53" s="393"/>
      <c r="G53" s="555"/>
      <c r="H53" s="556"/>
      <c r="I53" s="556"/>
      <c r="J53" s="556"/>
      <c r="K53" s="556"/>
      <c r="L53" s="556"/>
      <c r="M53" s="556"/>
      <c r="N53" s="556"/>
      <c r="O53" s="557"/>
      <c r="P53" s="92"/>
      <c r="Q53" s="92"/>
      <c r="R53" s="92"/>
      <c r="S53" s="92"/>
      <c r="T53" s="92"/>
      <c r="U53" s="92"/>
      <c r="V53" s="92"/>
      <c r="W53" s="92"/>
      <c r="X53" s="93"/>
      <c r="Y53" s="465" t="s">
        <v>12</v>
      </c>
      <c r="Z53" s="525"/>
      <c r="AA53" s="526"/>
      <c r="AB53" s="455"/>
      <c r="AC53" s="455"/>
      <c r="AD53" s="455"/>
      <c r="AE53" s="204"/>
      <c r="AF53" s="205"/>
      <c r="AG53" s="205"/>
      <c r="AH53" s="205"/>
      <c r="AI53" s="204"/>
      <c r="AJ53" s="205"/>
      <c r="AK53" s="205"/>
      <c r="AL53" s="205"/>
      <c r="AM53" s="204"/>
      <c r="AN53" s="205"/>
      <c r="AO53" s="205"/>
      <c r="AP53" s="205"/>
      <c r="AQ53" s="331"/>
      <c r="AR53" s="194"/>
      <c r="AS53" s="194"/>
      <c r="AT53" s="332"/>
      <c r="AU53" s="205"/>
      <c r="AV53" s="205"/>
      <c r="AW53" s="205"/>
      <c r="AX53" s="207"/>
    </row>
    <row r="54" spans="1:50" ht="23.25" hidden="1" customHeight="1" x14ac:dyDescent="0.15">
      <c r="A54" s="395"/>
      <c r="B54" s="396"/>
      <c r="C54" s="396"/>
      <c r="D54" s="396"/>
      <c r="E54" s="396"/>
      <c r="F54" s="397"/>
      <c r="G54" s="558"/>
      <c r="H54" s="559"/>
      <c r="I54" s="559"/>
      <c r="J54" s="559"/>
      <c r="K54" s="559"/>
      <c r="L54" s="559"/>
      <c r="M54" s="559"/>
      <c r="N54" s="559"/>
      <c r="O54" s="560"/>
      <c r="P54" s="95"/>
      <c r="Q54" s="95"/>
      <c r="R54" s="95"/>
      <c r="S54" s="95"/>
      <c r="T54" s="95"/>
      <c r="U54" s="95"/>
      <c r="V54" s="95"/>
      <c r="W54" s="95"/>
      <c r="X54" s="96"/>
      <c r="Y54" s="409" t="s">
        <v>53</v>
      </c>
      <c r="Z54" s="410"/>
      <c r="AA54" s="411"/>
      <c r="AB54" s="517"/>
      <c r="AC54" s="517"/>
      <c r="AD54" s="517"/>
      <c r="AE54" s="204"/>
      <c r="AF54" s="205"/>
      <c r="AG54" s="205"/>
      <c r="AH54" s="205"/>
      <c r="AI54" s="204"/>
      <c r="AJ54" s="205"/>
      <c r="AK54" s="205"/>
      <c r="AL54" s="205"/>
      <c r="AM54" s="204"/>
      <c r="AN54" s="205"/>
      <c r="AO54" s="205"/>
      <c r="AP54" s="205"/>
      <c r="AQ54" s="331"/>
      <c r="AR54" s="194"/>
      <c r="AS54" s="194"/>
      <c r="AT54" s="332"/>
      <c r="AU54" s="205"/>
      <c r="AV54" s="205"/>
      <c r="AW54" s="205"/>
      <c r="AX54" s="207"/>
    </row>
    <row r="55" spans="1:50" ht="23.25" hidden="1" customHeight="1" x14ac:dyDescent="0.15">
      <c r="A55" s="398"/>
      <c r="B55" s="399"/>
      <c r="C55" s="399"/>
      <c r="D55" s="399"/>
      <c r="E55" s="399"/>
      <c r="F55" s="400"/>
      <c r="G55" s="561"/>
      <c r="H55" s="562"/>
      <c r="I55" s="562"/>
      <c r="J55" s="562"/>
      <c r="K55" s="562"/>
      <c r="L55" s="562"/>
      <c r="M55" s="562"/>
      <c r="N55" s="562"/>
      <c r="O55" s="563"/>
      <c r="P55" s="98"/>
      <c r="Q55" s="98"/>
      <c r="R55" s="98"/>
      <c r="S55" s="98"/>
      <c r="T55" s="98"/>
      <c r="U55" s="98"/>
      <c r="V55" s="98"/>
      <c r="W55" s="98"/>
      <c r="X55" s="99"/>
      <c r="Y55" s="409" t="s">
        <v>13</v>
      </c>
      <c r="Z55" s="410"/>
      <c r="AA55" s="411"/>
      <c r="AB55" s="585" t="s">
        <v>14</v>
      </c>
      <c r="AC55" s="585"/>
      <c r="AD55" s="585"/>
      <c r="AE55" s="204"/>
      <c r="AF55" s="205"/>
      <c r="AG55" s="205"/>
      <c r="AH55" s="205"/>
      <c r="AI55" s="204"/>
      <c r="AJ55" s="205"/>
      <c r="AK55" s="205"/>
      <c r="AL55" s="205"/>
      <c r="AM55" s="204"/>
      <c r="AN55" s="205"/>
      <c r="AO55" s="205"/>
      <c r="AP55" s="205"/>
      <c r="AQ55" s="331"/>
      <c r="AR55" s="194"/>
      <c r="AS55" s="194"/>
      <c r="AT55" s="332"/>
      <c r="AU55" s="205"/>
      <c r="AV55" s="205"/>
      <c r="AW55" s="205"/>
      <c r="AX55" s="207"/>
    </row>
    <row r="56" spans="1:50" ht="23.25" hidden="1" customHeight="1" x14ac:dyDescent="0.15">
      <c r="A56" s="212" t="s">
        <v>303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1" t="s">
        <v>274</v>
      </c>
      <c r="B58" s="392"/>
      <c r="C58" s="392"/>
      <c r="D58" s="392"/>
      <c r="E58" s="392"/>
      <c r="F58" s="393"/>
      <c r="G58" s="404" t="s">
        <v>145</v>
      </c>
      <c r="H58" s="405"/>
      <c r="I58" s="405"/>
      <c r="J58" s="405"/>
      <c r="K58" s="405"/>
      <c r="L58" s="405"/>
      <c r="M58" s="405"/>
      <c r="N58" s="405"/>
      <c r="O58" s="406"/>
      <c r="P58" s="442" t="s">
        <v>58</v>
      </c>
      <c r="Q58" s="405"/>
      <c r="R58" s="405"/>
      <c r="S58" s="405"/>
      <c r="T58" s="405"/>
      <c r="U58" s="405"/>
      <c r="V58" s="405"/>
      <c r="W58" s="405"/>
      <c r="X58" s="406"/>
      <c r="Y58" s="443"/>
      <c r="Z58" s="444"/>
      <c r="AA58" s="445"/>
      <c r="AB58" s="401" t="s">
        <v>11</v>
      </c>
      <c r="AC58" s="402"/>
      <c r="AD58" s="403"/>
      <c r="AE58" s="230" t="s">
        <v>315</v>
      </c>
      <c r="AF58" s="231"/>
      <c r="AG58" s="231"/>
      <c r="AH58" s="232"/>
      <c r="AI58" s="230" t="s">
        <v>313</v>
      </c>
      <c r="AJ58" s="231"/>
      <c r="AK58" s="231"/>
      <c r="AL58" s="232"/>
      <c r="AM58" s="236" t="s">
        <v>342</v>
      </c>
      <c r="AN58" s="236"/>
      <c r="AO58" s="236"/>
      <c r="AP58" s="236"/>
      <c r="AQ58" s="138" t="s">
        <v>187</v>
      </c>
      <c r="AR58" s="139"/>
      <c r="AS58" s="139"/>
      <c r="AT58" s="140"/>
      <c r="AU58" s="919" t="s">
        <v>133</v>
      </c>
      <c r="AV58" s="919"/>
      <c r="AW58" s="919"/>
      <c r="AX58" s="920"/>
    </row>
    <row r="59" spans="1:50" ht="18.75" hidden="1" customHeight="1" x14ac:dyDescent="0.15">
      <c r="A59" s="391"/>
      <c r="B59" s="392"/>
      <c r="C59" s="392"/>
      <c r="D59" s="392"/>
      <c r="E59" s="392"/>
      <c r="F59" s="393"/>
      <c r="G59" s="407"/>
      <c r="H59" s="389"/>
      <c r="I59" s="389"/>
      <c r="J59" s="389"/>
      <c r="K59" s="389"/>
      <c r="L59" s="389"/>
      <c r="M59" s="389"/>
      <c r="N59" s="389"/>
      <c r="O59" s="408"/>
      <c r="P59" s="429"/>
      <c r="Q59" s="389"/>
      <c r="R59" s="389"/>
      <c r="S59" s="389"/>
      <c r="T59" s="389"/>
      <c r="U59" s="389"/>
      <c r="V59" s="389"/>
      <c r="W59" s="389"/>
      <c r="X59" s="408"/>
      <c r="Y59" s="446"/>
      <c r="Z59" s="447"/>
      <c r="AA59" s="448"/>
      <c r="AB59" s="233"/>
      <c r="AC59" s="234"/>
      <c r="AD59" s="235"/>
      <c r="AE59" s="233"/>
      <c r="AF59" s="234"/>
      <c r="AG59" s="234"/>
      <c r="AH59" s="235"/>
      <c r="AI59" s="233"/>
      <c r="AJ59" s="234"/>
      <c r="AK59" s="234"/>
      <c r="AL59" s="235"/>
      <c r="AM59" s="237"/>
      <c r="AN59" s="237"/>
      <c r="AO59" s="237"/>
      <c r="AP59" s="237"/>
      <c r="AQ59" s="581"/>
      <c r="AR59" s="187"/>
      <c r="AS59" s="120" t="s">
        <v>188</v>
      </c>
      <c r="AT59" s="121"/>
      <c r="AU59" s="186"/>
      <c r="AV59" s="186"/>
      <c r="AW59" s="389" t="s">
        <v>177</v>
      </c>
      <c r="AX59" s="390"/>
    </row>
    <row r="60" spans="1:50" ht="23.25" hidden="1" customHeight="1" x14ac:dyDescent="0.15">
      <c r="A60" s="394"/>
      <c r="B60" s="392"/>
      <c r="C60" s="392"/>
      <c r="D60" s="392"/>
      <c r="E60" s="392"/>
      <c r="F60" s="393"/>
      <c r="G60" s="555"/>
      <c r="H60" s="556"/>
      <c r="I60" s="556"/>
      <c r="J60" s="556"/>
      <c r="K60" s="556"/>
      <c r="L60" s="556"/>
      <c r="M60" s="556"/>
      <c r="N60" s="556"/>
      <c r="O60" s="557"/>
      <c r="P60" s="92"/>
      <c r="Q60" s="92"/>
      <c r="R60" s="92"/>
      <c r="S60" s="92"/>
      <c r="T60" s="92"/>
      <c r="U60" s="92"/>
      <c r="V60" s="92"/>
      <c r="W60" s="92"/>
      <c r="X60" s="93"/>
      <c r="Y60" s="465" t="s">
        <v>12</v>
      </c>
      <c r="Z60" s="525"/>
      <c r="AA60" s="526"/>
      <c r="AB60" s="455"/>
      <c r="AC60" s="455"/>
      <c r="AD60" s="455"/>
      <c r="AE60" s="204"/>
      <c r="AF60" s="205"/>
      <c r="AG60" s="205"/>
      <c r="AH60" s="205"/>
      <c r="AI60" s="204"/>
      <c r="AJ60" s="205"/>
      <c r="AK60" s="205"/>
      <c r="AL60" s="205"/>
      <c r="AM60" s="204"/>
      <c r="AN60" s="205"/>
      <c r="AO60" s="205"/>
      <c r="AP60" s="205"/>
      <c r="AQ60" s="331"/>
      <c r="AR60" s="194"/>
      <c r="AS60" s="194"/>
      <c r="AT60" s="332"/>
      <c r="AU60" s="205"/>
      <c r="AV60" s="205"/>
      <c r="AW60" s="205"/>
      <c r="AX60" s="207"/>
    </row>
    <row r="61" spans="1:50" ht="23.25" hidden="1" customHeight="1" x14ac:dyDescent="0.15">
      <c r="A61" s="395"/>
      <c r="B61" s="396"/>
      <c r="C61" s="396"/>
      <c r="D61" s="396"/>
      <c r="E61" s="396"/>
      <c r="F61" s="397"/>
      <c r="G61" s="558"/>
      <c r="H61" s="559"/>
      <c r="I61" s="559"/>
      <c r="J61" s="559"/>
      <c r="K61" s="559"/>
      <c r="L61" s="559"/>
      <c r="M61" s="559"/>
      <c r="N61" s="559"/>
      <c r="O61" s="560"/>
      <c r="P61" s="95"/>
      <c r="Q61" s="95"/>
      <c r="R61" s="95"/>
      <c r="S61" s="95"/>
      <c r="T61" s="95"/>
      <c r="U61" s="95"/>
      <c r="V61" s="95"/>
      <c r="W61" s="95"/>
      <c r="X61" s="96"/>
      <c r="Y61" s="409" t="s">
        <v>53</v>
      </c>
      <c r="Z61" s="410"/>
      <c r="AA61" s="411"/>
      <c r="AB61" s="517"/>
      <c r="AC61" s="517"/>
      <c r="AD61" s="517"/>
      <c r="AE61" s="204"/>
      <c r="AF61" s="205"/>
      <c r="AG61" s="205"/>
      <c r="AH61" s="205"/>
      <c r="AI61" s="204"/>
      <c r="AJ61" s="205"/>
      <c r="AK61" s="205"/>
      <c r="AL61" s="205"/>
      <c r="AM61" s="204"/>
      <c r="AN61" s="205"/>
      <c r="AO61" s="205"/>
      <c r="AP61" s="205"/>
      <c r="AQ61" s="331"/>
      <c r="AR61" s="194"/>
      <c r="AS61" s="194"/>
      <c r="AT61" s="332"/>
      <c r="AU61" s="205"/>
      <c r="AV61" s="205"/>
      <c r="AW61" s="205"/>
      <c r="AX61" s="207"/>
    </row>
    <row r="62" spans="1:50" ht="23.25" hidden="1" customHeight="1" x14ac:dyDescent="0.15">
      <c r="A62" s="395"/>
      <c r="B62" s="396"/>
      <c r="C62" s="396"/>
      <c r="D62" s="396"/>
      <c r="E62" s="396"/>
      <c r="F62" s="397"/>
      <c r="G62" s="561"/>
      <c r="H62" s="562"/>
      <c r="I62" s="562"/>
      <c r="J62" s="562"/>
      <c r="K62" s="562"/>
      <c r="L62" s="562"/>
      <c r="M62" s="562"/>
      <c r="N62" s="562"/>
      <c r="O62" s="563"/>
      <c r="P62" s="98"/>
      <c r="Q62" s="98"/>
      <c r="R62" s="98"/>
      <c r="S62" s="98"/>
      <c r="T62" s="98"/>
      <c r="U62" s="98"/>
      <c r="V62" s="98"/>
      <c r="W62" s="98"/>
      <c r="X62" s="99"/>
      <c r="Y62" s="409" t="s">
        <v>13</v>
      </c>
      <c r="Z62" s="410"/>
      <c r="AA62" s="411"/>
      <c r="AB62" s="550" t="s">
        <v>14</v>
      </c>
      <c r="AC62" s="550"/>
      <c r="AD62" s="550"/>
      <c r="AE62" s="204"/>
      <c r="AF62" s="205"/>
      <c r="AG62" s="205"/>
      <c r="AH62" s="205"/>
      <c r="AI62" s="204"/>
      <c r="AJ62" s="205"/>
      <c r="AK62" s="205"/>
      <c r="AL62" s="205"/>
      <c r="AM62" s="204"/>
      <c r="AN62" s="205"/>
      <c r="AO62" s="205"/>
      <c r="AP62" s="205"/>
      <c r="AQ62" s="331"/>
      <c r="AR62" s="194"/>
      <c r="AS62" s="194"/>
      <c r="AT62" s="332"/>
      <c r="AU62" s="205"/>
      <c r="AV62" s="205"/>
      <c r="AW62" s="205"/>
      <c r="AX62" s="207"/>
    </row>
    <row r="63" spans="1:50" ht="23.25" hidden="1" customHeight="1" x14ac:dyDescent="0.15">
      <c r="A63" s="212" t="s">
        <v>303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6" t="s">
        <v>275</v>
      </c>
      <c r="B65" s="477"/>
      <c r="C65" s="477"/>
      <c r="D65" s="477"/>
      <c r="E65" s="477"/>
      <c r="F65" s="478"/>
      <c r="G65" s="479"/>
      <c r="H65" s="225" t="s">
        <v>145</v>
      </c>
      <c r="I65" s="225"/>
      <c r="J65" s="225"/>
      <c r="K65" s="225"/>
      <c r="L65" s="225"/>
      <c r="M65" s="225"/>
      <c r="N65" s="225"/>
      <c r="O65" s="226"/>
      <c r="P65" s="224" t="s">
        <v>58</v>
      </c>
      <c r="Q65" s="225"/>
      <c r="R65" s="225"/>
      <c r="S65" s="225"/>
      <c r="T65" s="225"/>
      <c r="U65" s="225"/>
      <c r="V65" s="226"/>
      <c r="W65" s="481" t="s">
        <v>270</v>
      </c>
      <c r="X65" s="482"/>
      <c r="Y65" s="485"/>
      <c r="Z65" s="485"/>
      <c r="AA65" s="486"/>
      <c r="AB65" s="224" t="s">
        <v>11</v>
      </c>
      <c r="AC65" s="225"/>
      <c r="AD65" s="226"/>
      <c r="AE65" s="230" t="s">
        <v>315</v>
      </c>
      <c r="AF65" s="231"/>
      <c r="AG65" s="231"/>
      <c r="AH65" s="232"/>
      <c r="AI65" s="230" t="s">
        <v>313</v>
      </c>
      <c r="AJ65" s="231"/>
      <c r="AK65" s="231"/>
      <c r="AL65" s="232"/>
      <c r="AM65" s="236" t="s">
        <v>342</v>
      </c>
      <c r="AN65" s="236"/>
      <c r="AO65" s="236"/>
      <c r="AP65" s="236"/>
      <c r="AQ65" s="224" t="s">
        <v>187</v>
      </c>
      <c r="AR65" s="225"/>
      <c r="AS65" s="225"/>
      <c r="AT65" s="226"/>
      <c r="AU65" s="238" t="s">
        <v>133</v>
      </c>
      <c r="AV65" s="238"/>
      <c r="AW65" s="238"/>
      <c r="AX65" s="239"/>
    </row>
    <row r="66" spans="1:50" ht="18.75" hidden="1" customHeight="1" x14ac:dyDescent="0.15">
      <c r="A66" s="469"/>
      <c r="B66" s="470"/>
      <c r="C66" s="470"/>
      <c r="D66" s="470"/>
      <c r="E66" s="470"/>
      <c r="F66" s="471"/>
      <c r="G66" s="480"/>
      <c r="H66" s="228"/>
      <c r="I66" s="228"/>
      <c r="J66" s="228"/>
      <c r="K66" s="228"/>
      <c r="L66" s="228"/>
      <c r="M66" s="228"/>
      <c r="N66" s="228"/>
      <c r="O66" s="229"/>
      <c r="P66" s="227"/>
      <c r="Q66" s="228"/>
      <c r="R66" s="228"/>
      <c r="S66" s="228"/>
      <c r="T66" s="228"/>
      <c r="U66" s="228"/>
      <c r="V66" s="229"/>
      <c r="W66" s="483"/>
      <c r="X66" s="484"/>
      <c r="Y66" s="487"/>
      <c r="Z66" s="487"/>
      <c r="AA66" s="488"/>
      <c r="AB66" s="227"/>
      <c r="AC66" s="228"/>
      <c r="AD66" s="229"/>
      <c r="AE66" s="233"/>
      <c r="AF66" s="234"/>
      <c r="AG66" s="234"/>
      <c r="AH66" s="235"/>
      <c r="AI66" s="233"/>
      <c r="AJ66" s="234"/>
      <c r="AK66" s="234"/>
      <c r="AL66" s="235"/>
      <c r="AM66" s="237"/>
      <c r="AN66" s="237"/>
      <c r="AO66" s="237"/>
      <c r="AP66" s="237"/>
      <c r="AQ66" s="185" t="s">
        <v>579</v>
      </c>
      <c r="AR66" s="186"/>
      <c r="AS66" s="228" t="s">
        <v>188</v>
      </c>
      <c r="AT66" s="229"/>
      <c r="AU66" s="186" t="s">
        <v>579</v>
      </c>
      <c r="AV66" s="186"/>
      <c r="AW66" s="228" t="s">
        <v>273</v>
      </c>
      <c r="AX66" s="240"/>
    </row>
    <row r="67" spans="1:50" ht="23.25" hidden="1" customHeight="1" x14ac:dyDescent="0.15">
      <c r="A67" s="469"/>
      <c r="B67" s="470"/>
      <c r="C67" s="470"/>
      <c r="D67" s="470"/>
      <c r="E67" s="470"/>
      <c r="F67" s="471"/>
      <c r="G67" s="241" t="s">
        <v>189</v>
      </c>
      <c r="H67" s="244" t="s">
        <v>577</v>
      </c>
      <c r="I67" s="245"/>
      <c r="J67" s="245"/>
      <c r="K67" s="245"/>
      <c r="L67" s="245"/>
      <c r="M67" s="245"/>
      <c r="N67" s="245"/>
      <c r="O67" s="246"/>
      <c r="P67" s="244" t="s">
        <v>331</v>
      </c>
      <c r="Q67" s="245"/>
      <c r="R67" s="245"/>
      <c r="S67" s="245"/>
      <c r="T67" s="245"/>
      <c r="U67" s="245"/>
      <c r="V67" s="246"/>
      <c r="W67" s="253"/>
      <c r="X67" s="254"/>
      <c r="Y67" s="259" t="s">
        <v>12</v>
      </c>
      <c r="Z67" s="259"/>
      <c r="AA67" s="260"/>
      <c r="AB67" s="261" t="s">
        <v>293</v>
      </c>
      <c r="AC67" s="261"/>
      <c r="AD67" s="261"/>
      <c r="AE67" s="204" t="s">
        <v>488</v>
      </c>
      <c r="AF67" s="205"/>
      <c r="AG67" s="205"/>
      <c r="AH67" s="205"/>
      <c r="AI67" s="204" t="s">
        <v>488</v>
      </c>
      <c r="AJ67" s="205"/>
      <c r="AK67" s="205"/>
      <c r="AL67" s="205"/>
      <c r="AM67" s="204" t="s">
        <v>488</v>
      </c>
      <c r="AN67" s="205"/>
      <c r="AO67" s="205"/>
      <c r="AP67" s="205"/>
      <c r="AQ67" s="204" t="s">
        <v>488</v>
      </c>
      <c r="AR67" s="205"/>
      <c r="AS67" s="205"/>
      <c r="AT67" s="206"/>
      <c r="AU67" s="205" t="s">
        <v>488</v>
      </c>
      <c r="AV67" s="205"/>
      <c r="AW67" s="205"/>
      <c r="AX67" s="207"/>
    </row>
    <row r="68" spans="1:50" ht="23.25" hidden="1" customHeight="1" x14ac:dyDescent="0.15">
      <c r="A68" s="469"/>
      <c r="B68" s="470"/>
      <c r="C68" s="470"/>
      <c r="D68" s="470"/>
      <c r="E68" s="470"/>
      <c r="F68" s="471"/>
      <c r="G68" s="242"/>
      <c r="H68" s="247"/>
      <c r="I68" s="248"/>
      <c r="J68" s="248"/>
      <c r="K68" s="248"/>
      <c r="L68" s="248"/>
      <c r="M68" s="248"/>
      <c r="N68" s="248"/>
      <c r="O68" s="249"/>
      <c r="P68" s="247"/>
      <c r="Q68" s="248"/>
      <c r="R68" s="248"/>
      <c r="S68" s="248"/>
      <c r="T68" s="248"/>
      <c r="U68" s="248"/>
      <c r="V68" s="249"/>
      <c r="W68" s="255"/>
      <c r="X68" s="256"/>
      <c r="Y68" s="208" t="s">
        <v>53</v>
      </c>
      <c r="Z68" s="208"/>
      <c r="AA68" s="209"/>
      <c r="AB68" s="210" t="s">
        <v>293</v>
      </c>
      <c r="AC68" s="210"/>
      <c r="AD68" s="210"/>
      <c r="AE68" s="204" t="s">
        <v>488</v>
      </c>
      <c r="AF68" s="205"/>
      <c r="AG68" s="205"/>
      <c r="AH68" s="205"/>
      <c r="AI68" s="204" t="s">
        <v>488</v>
      </c>
      <c r="AJ68" s="205"/>
      <c r="AK68" s="205"/>
      <c r="AL68" s="205"/>
      <c r="AM68" s="204" t="s">
        <v>488</v>
      </c>
      <c r="AN68" s="205"/>
      <c r="AO68" s="205"/>
      <c r="AP68" s="205"/>
      <c r="AQ68" s="204" t="s">
        <v>488</v>
      </c>
      <c r="AR68" s="205"/>
      <c r="AS68" s="205"/>
      <c r="AT68" s="206"/>
      <c r="AU68" s="205" t="s">
        <v>488</v>
      </c>
      <c r="AV68" s="205"/>
      <c r="AW68" s="205"/>
      <c r="AX68" s="207"/>
    </row>
    <row r="69" spans="1:50" ht="55.5" hidden="1" customHeight="1" x14ac:dyDescent="0.15">
      <c r="A69" s="469"/>
      <c r="B69" s="470"/>
      <c r="C69" s="470"/>
      <c r="D69" s="470"/>
      <c r="E69" s="470"/>
      <c r="F69" s="471"/>
      <c r="G69" s="243"/>
      <c r="H69" s="250"/>
      <c r="I69" s="251"/>
      <c r="J69" s="251"/>
      <c r="K69" s="251"/>
      <c r="L69" s="251"/>
      <c r="M69" s="251"/>
      <c r="N69" s="251"/>
      <c r="O69" s="252"/>
      <c r="P69" s="247"/>
      <c r="Q69" s="248"/>
      <c r="R69" s="248"/>
      <c r="S69" s="248"/>
      <c r="T69" s="248"/>
      <c r="U69" s="248"/>
      <c r="V69" s="249"/>
      <c r="W69" s="257"/>
      <c r="X69" s="258"/>
      <c r="Y69" s="208" t="s">
        <v>13</v>
      </c>
      <c r="Z69" s="208"/>
      <c r="AA69" s="209"/>
      <c r="AB69" s="211" t="s">
        <v>294</v>
      </c>
      <c r="AC69" s="211"/>
      <c r="AD69" s="211"/>
      <c r="AE69" s="262" t="s">
        <v>488</v>
      </c>
      <c r="AF69" s="263"/>
      <c r="AG69" s="263"/>
      <c r="AH69" s="263"/>
      <c r="AI69" s="262" t="s">
        <v>488</v>
      </c>
      <c r="AJ69" s="263"/>
      <c r="AK69" s="263"/>
      <c r="AL69" s="263"/>
      <c r="AM69" s="262" t="s">
        <v>488</v>
      </c>
      <c r="AN69" s="263"/>
      <c r="AO69" s="263"/>
      <c r="AP69" s="263"/>
      <c r="AQ69" s="204" t="s">
        <v>488</v>
      </c>
      <c r="AR69" s="205"/>
      <c r="AS69" s="205"/>
      <c r="AT69" s="206"/>
      <c r="AU69" s="205" t="s">
        <v>488</v>
      </c>
      <c r="AV69" s="205"/>
      <c r="AW69" s="205"/>
      <c r="AX69" s="207"/>
    </row>
    <row r="70" spans="1:50" ht="23.25" hidden="1" customHeight="1" x14ac:dyDescent="0.15">
      <c r="A70" s="469" t="s">
        <v>279</v>
      </c>
      <c r="B70" s="470"/>
      <c r="C70" s="470"/>
      <c r="D70" s="470"/>
      <c r="E70" s="470"/>
      <c r="F70" s="471"/>
      <c r="G70" s="242" t="s">
        <v>190</v>
      </c>
      <c r="H70" s="296" t="s">
        <v>488</v>
      </c>
      <c r="I70" s="296"/>
      <c r="J70" s="296"/>
      <c r="K70" s="296"/>
      <c r="L70" s="296"/>
      <c r="M70" s="296"/>
      <c r="N70" s="296"/>
      <c r="O70" s="296"/>
      <c r="P70" s="244" t="s">
        <v>578</v>
      </c>
      <c r="Q70" s="245"/>
      <c r="R70" s="245"/>
      <c r="S70" s="245"/>
      <c r="T70" s="245"/>
      <c r="U70" s="245"/>
      <c r="V70" s="246"/>
      <c r="W70" s="299" t="s">
        <v>292</v>
      </c>
      <c r="X70" s="300"/>
      <c r="Y70" s="259" t="s">
        <v>12</v>
      </c>
      <c r="Z70" s="259"/>
      <c r="AA70" s="260"/>
      <c r="AB70" s="261" t="s">
        <v>293</v>
      </c>
      <c r="AC70" s="261"/>
      <c r="AD70" s="261"/>
      <c r="AE70" s="204" t="s">
        <v>488</v>
      </c>
      <c r="AF70" s="205"/>
      <c r="AG70" s="205"/>
      <c r="AH70" s="205"/>
      <c r="AI70" s="204" t="s">
        <v>488</v>
      </c>
      <c r="AJ70" s="205"/>
      <c r="AK70" s="205"/>
      <c r="AL70" s="205"/>
      <c r="AM70" s="204" t="s">
        <v>488</v>
      </c>
      <c r="AN70" s="205"/>
      <c r="AO70" s="205"/>
      <c r="AP70" s="205"/>
      <c r="AQ70" s="204" t="s">
        <v>488</v>
      </c>
      <c r="AR70" s="205"/>
      <c r="AS70" s="205"/>
      <c r="AT70" s="206"/>
      <c r="AU70" s="205" t="s">
        <v>488</v>
      </c>
      <c r="AV70" s="205"/>
      <c r="AW70" s="205"/>
      <c r="AX70" s="207"/>
    </row>
    <row r="71" spans="1:50" ht="23.25" hidden="1" customHeight="1" x14ac:dyDescent="0.15">
      <c r="A71" s="469"/>
      <c r="B71" s="470"/>
      <c r="C71" s="470"/>
      <c r="D71" s="470"/>
      <c r="E71" s="470"/>
      <c r="F71" s="471"/>
      <c r="G71" s="242"/>
      <c r="H71" s="297"/>
      <c r="I71" s="297"/>
      <c r="J71" s="297"/>
      <c r="K71" s="297"/>
      <c r="L71" s="297"/>
      <c r="M71" s="297"/>
      <c r="N71" s="297"/>
      <c r="O71" s="297"/>
      <c r="P71" s="247"/>
      <c r="Q71" s="248"/>
      <c r="R71" s="248"/>
      <c r="S71" s="248"/>
      <c r="T71" s="248"/>
      <c r="U71" s="248"/>
      <c r="V71" s="249"/>
      <c r="W71" s="301"/>
      <c r="X71" s="302"/>
      <c r="Y71" s="208" t="s">
        <v>53</v>
      </c>
      <c r="Z71" s="208"/>
      <c r="AA71" s="209"/>
      <c r="AB71" s="210" t="s">
        <v>293</v>
      </c>
      <c r="AC71" s="210"/>
      <c r="AD71" s="210"/>
      <c r="AE71" s="204" t="s">
        <v>488</v>
      </c>
      <c r="AF71" s="205"/>
      <c r="AG71" s="205"/>
      <c r="AH71" s="205"/>
      <c r="AI71" s="204" t="s">
        <v>488</v>
      </c>
      <c r="AJ71" s="205"/>
      <c r="AK71" s="205"/>
      <c r="AL71" s="205"/>
      <c r="AM71" s="204" t="s">
        <v>488</v>
      </c>
      <c r="AN71" s="205"/>
      <c r="AO71" s="205"/>
      <c r="AP71" s="205"/>
      <c r="AQ71" s="204" t="s">
        <v>488</v>
      </c>
      <c r="AR71" s="205"/>
      <c r="AS71" s="205"/>
      <c r="AT71" s="206"/>
      <c r="AU71" s="205" t="s">
        <v>488</v>
      </c>
      <c r="AV71" s="205"/>
      <c r="AW71" s="205"/>
      <c r="AX71" s="207"/>
    </row>
    <row r="72" spans="1:50" ht="23.25" hidden="1" customHeight="1" x14ac:dyDescent="0.15">
      <c r="A72" s="472"/>
      <c r="B72" s="473"/>
      <c r="C72" s="473"/>
      <c r="D72" s="473"/>
      <c r="E72" s="473"/>
      <c r="F72" s="474"/>
      <c r="G72" s="242"/>
      <c r="H72" s="298"/>
      <c r="I72" s="298"/>
      <c r="J72" s="298"/>
      <c r="K72" s="298"/>
      <c r="L72" s="298"/>
      <c r="M72" s="298"/>
      <c r="N72" s="298"/>
      <c r="O72" s="298"/>
      <c r="P72" s="247"/>
      <c r="Q72" s="248"/>
      <c r="R72" s="248"/>
      <c r="S72" s="248"/>
      <c r="T72" s="248"/>
      <c r="U72" s="248"/>
      <c r="V72" s="249"/>
      <c r="W72" s="303"/>
      <c r="X72" s="304"/>
      <c r="Y72" s="208" t="s">
        <v>13</v>
      </c>
      <c r="Z72" s="208"/>
      <c r="AA72" s="209"/>
      <c r="AB72" s="211" t="s">
        <v>294</v>
      </c>
      <c r="AC72" s="211"/>
      <c r="AD72" s="211"/>
      <c r="AE72" s="204" t="s">
        <v>488</v>
      </c>
      <c r="AF72" s="205"/>
      <c r="AG72" s="205"/>
      <c r="AH72" s="205"/>
      <c r="AI72" s="204" t="s">
        <v>488</v>
      </c>
      <c r="AJ72" s="205"/>
      <c r="AK72" s="205"/>
      <c r="AL72" s="205"/>
      <c r="AM72" s="204" t="s">
        <v>488</v>
      </c>
      <c r="AN72" s="205"/>
      <c r="AO72" s="205"/>
      <c r="AP72" s="206"/>
      <c r="AQ72" s="204" t="s">
        <v>488</v>
      </c>
      <c r="AR72" s="205"/>
      <c r="AS72" s="205"/>
      <c r="AT72" s="206"/>
      <c r="AU72" s="205" t="s">
        <v>488</v>
      </c>
      <c r="AV72" s="205"/>
      <c r="AW72" s="205"/>
      <c r="AX72" s="207"/>
    </row>
    <row r="73" spans="1:50" ht="18.75" hidden="1" customHeight="1" x14ac:dyDescent="0.15">
      <c r="A73" s="500" t="s">
        <v>275</v>
      </c>
      <c r="B73" s="501"/>
      <c r="C73" s="501"/>
      <c r="D73" s="501"/>
      <c r="E73" s="501"/>
      <c r="F73" s="502"/>
      <c r="G73" s="573"/>
      <c r="H73" s="117" t="s">
        <v>145</v>
      </c>
      <c r="I73" s="117"/>
      <c r="J73" s="117"/>
      <c r="K73" s="117"/>
      <c r="L73" s="117"/>
      <c r="M73" s="117"/>
      <c r="N73" s="117"/>
      <c r="O73" s="118"/>
      <c r="P73" s="146" t="s">
        <v>58</v>
      </c>
      <c r="Q73" s="117"/>
      <c r="R73" s="117"/>
      <c r="S73" s="117"/>
      <c r="T73" s="117"/>
      <c r="U73" s="117"/>
      <c r="V73" s="117"/>
      <c r="W73" s="117"/>
      <c r="X73" s="118"/>
      <c r="Y73" s="575"/>
      <c r="Z73" s="576"/>
      <c r="AA73" s="577"/>
      <c r="AB73" s="146" t="s">
        <v>11</v>
      </c>
      <c r="AC73" s="117"/>
      <c r="AD73" s="118"/>
      <c r="AE73" s="230" t="s">
        <v>315</v>
      </c>
      <c r="AF73" s="231"/>
      <c r="AG73" s="231"/>
      <c r="AH73" s="232"/>
      <c r="AI73" s="230" t="s">
        <v>313</v>
      </c>
      <c r="AJ73" s="231"/>
      <c r="AK73" s="231"/>
      <c r="AL73" s="232"/>
      <c r="AM73" s="236" t="s">
        <v>342</v>
      </c>
      <c r="AN73" s="236"/>
      <c r="AO73" s="236"/>
      <c r="AP73" s="236"/>
      <c r="AQ73" s="146" t="s">
        <v>187</v>
      </c>
      <c r="AR73" s="117"/>
      <c r="AS73" s="117"/>
      <c r="AT73" s="118"/>
      <c r="AU73" s="122" t="s">
        <v>133</v>
      </c>
      <c r="AV73" s="123"/>
      <c r="AW73" s="123"/>
      <c r="AX73" s="124"/>
    </row>
    <row r="74" spans="1:50" ht="18.75" hidden="1" customHeight="1" x14ac:dyDescent="0.15">
      <c r="A74" s="503"/>
      <c r="B74" s="504"/>
      <c r="C74" s="504"/>
      <c r="D74" s="504"/>
      <c r="E74" s="504"/>
      <c r="F74" s="505"/>
      <c r="G74" s="574"/>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81"/>
      <c r="AR74" s="187"/>
      <c r="AS74" s="120" t="s">
        <v>188</v>
      </c>
      <c r="AT74" s="121"/>
      <c r="AU74" s="581"/>
      <c r="AV74" s="187"/>
      <c r="AW74" s="120" t="s">
        <v>177</v>
      </c>
      <c r="AX74" s="182"/>
    </row>
    <row r="75" spans="1:50" ht="23.25" hidden="1" customHeight="1" x14ac:dyDescent="0.15">
      <c r="A75" s="503"/>
      <c r="B75" s="504"/>
      <c r="C75" s="504"/>
      <c r="D75" s="504"/>
      <c r="E75" s="504"/>
      <c r="F75" s="505"/>
      <c r="G75" s="600"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1"/>
      <c r="AF75" s="194"/>
      <c r="AG75" s="194"/>
      <c r="AH75" s="194"/>
      <c r="AI75" s="331"/>
      <c r="AJ75" s="194"/>
      <c r="AK75" s="194"/>
      <c r="AL75" s="194"/>
      <c r="AM75" s="331"/>
      <c r="AN75" s="194"/>
      <c r="AO75" s="194"/>
      <c r="AP75" s="194"/>
      <c r="AQ75" s="331"/>
      <c r="AR75" s="194"/>
      <c r="AS75" s="194"/>
      <c r="AT75" s="332"/>
      <c r="AU75" s="205"/>
      <c r="AV75" s="205"/>
      <c r="AW75" s="205"/>
      <c r="AX75" s="207"/>
    </row>
    <row r="76" spans="1:50" ht="23.25" hidden="1" customHeight="1" x14ac:dyDescent="0.15">
      <c r="A76" s="503"/>
      <c r="B76" s="504"/>
      <c r="C76" s="504"/>
      <c r="D76" s="504"/>
      <c r="E76" s="504"/>
      <c r="F76" s="505"/>
      <c r="G76" s="601"/>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1"/>
      <c r="AF76" s="194"/>
      <c r="AG76" s="194"/>
      <c r="AH76" s="194"/>
      <c r="AI76" s="331"/>
      <c r="AJ76" s="194"/>
      <c r="AK76" s="194"/>
      <c r="AL76" s="194"/>
      <c r="AM76" s="331"/>
      <c r="AN76" s="194"/>
      <c r="AO76" s="194"/>
      <c r="AP76" s="194"/>
      <c r="AQ76" s="331"/>
      <c r="AR76" s="194"/>
      <c r="AS76" s="194"/>
      <c r="AT76" s="332"/>
      <c r="AU76" s="205"/>
      <c r="AV76" s="205"/>
      <c r="AW76" s="205"/>
      <c r="AX76" s="207"/>
    </row>
    <row r="77" spans="1:50" ht="23.25" hidden="1" customHeight="1" x14ac:dyDescent="0.15">
      <c r="A77" s="503"/>
      <c r="B77" s="504"/>
      <c r="C77" s="504"/>
      <c r="D77" s="504"/>
      <c r="E77" s="504"/>
      <c r="F77" s="505"/>
      <c r="G77" s="602"/>
      <c r="H77" s="98"/>
      <c r="I77" s="98"/>
      <c r="J77" s="98"/>
      <c r="K77" s="98"/>
      <c r="L77" s="98"/>
      <c r="M77" s="98"/>
      <c r="N77" s="98"/>
      <c r="O77" s="99"/>
      <c r="P77" s="95"/>
      <c r="Q77" s="95"/>
      <c r="R77" s="95"/>
      <c r="S77" s="95"/>
      <c r="T77" s="95"/>
      <c r="U77" s="95"/>
      <c r="V77" s="95"/>
      <c r="W77" s="95"/>
      <c r="X77" s="96"/>
      <c r="Y77" s="146" t="s">
        <v>13</v>
      </c>
      <c r="Z77" s="117"/>
      <c r="AA77" s="118"/>
      <c r="AB77" s="570" t="s">
        <v>14</v>
      </c>
      <c r="AC77" s="570"/>
      <c r="AD77" s="570"/>
      <c r="AE77" s="887"/>
      <c r="AF77" s="888"/>
      <c r="AG77" s="888"/>
      <c r="AH77" s="888"/>
      <c r="AI77" s="887"/>
      <c r="AJ77" s="888"/>
      <c r="AK77" s="888"/>
      <c r="AL77" s="888"/>
      <c r="AM77" s="887"/>
      <c r="AN77" s="888"/>
      <c r="AO77" s="888"/>
      <c r="AP77" s="888"/>
      <c r="AQ77" s="331"/>
      <c r="AR77" s="194"/>
      <c r="AS77" s="194"/>
      <c r="AT77" s="332"/>
      <c r="AU77" s="205"/>
      <c r="AV77" s="205"/>
      <c r="AW77" s="205"/>
      <c r="AX77" s="207"/>
    </row>
    <row r="78" spans="1:50" ht="69.75" hidden="1" customHeight="1" x14ac:dyDescent="0.15">
      <c r="A78" s="325" t="s">
        <v>306</v>
      </c>
      <c r="B78" s="326"/>
      <c r="C78" s="326"/>
      <c r="D78" s="326"/>
      <c r="E78" s="323" t="s">
        <v>253</v>
      </c>
      <c r="F78" s="324"/>
      <c r="G78" s="47" t="s">
        <v>190</v>
      </c>
      <c r="H78" s="578"/>
      <c r="I78" s="579"/>
      <c r="J78" s="579"/>
      <c r="K78" s="579"/>
      <c r="L78" s="579"/>
      <c r="M78" s="579"/>
      <c r="N78" s="579"/>
      <c r="O78" s="580"/>
      <c r="P78" s="134"/>
      <c r="Q78" s="134"/>
      <c r="R78" s="134"/>
      <c r="S78" s="134"/>
      <c r="T78" s="134"/>
      <c r="U78" s="134"/>
      <c r="V78" s="134"/>
      <c r="W78" s="134"/>
      <c r="X78" s="134"/>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7" t="s">
        <v>269</v>
      </c>
      <c r="AP79" s="268"/>
      <c r="AQ79" s="268"/>
      <c r="AR79" s="66" t="s">
        <v>267</v>
      </c>
      <c r="AS79" s="267"/>
      <c r="AT79" s="268"/>
      <c r="AU79" s="268"/>
      <c r="AV79" s="268"/>
      <c r="AW79" s="268"/>
      <c r="AX79" s="974"/>
    </row>
    <row r="80" spans="1:50" ht="18.75" hidden="1" customHeight="1" x14ac:dyDescent="0.15">
      <c r="A80" s="861" t="s">
        <v>146</v>
      </c>
      <c r="B80" s="518" t="s">
        <v>266</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354</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2"/>
      <c r="B81" s="521"/>
      <c r="C81" s="422"/>
      <c r="D81" s="422"/>
      <c r="E81" s="422"/>
      <c r="F81" s="423"/>
      <c r="G81" s="389"/>
      <c r="H81" s="389"/>
      <c r="I81" s="389"/>
      <c r="J81" s="389"/>
      <c r="K81" s="389"/>
      <c r="L81" s="389"/>
      <c r="M81" s="389"/>
      <c r="N81" s="389"/>
      <c r="O81" s="389"/>
      <c r="P81" s="389"/>
      <c r="Q81" s="389"/>
      <c r="R81" s="389"/>
      <c r="S81" s="389"/>
      <c r="T81" s="389"/>
      <c r="U81" s="389"/>
      <c r="V81" s="389"/>
      <c r="W81" s="389"/>
      <c r="X81" s="389"/>
      <c r="Y81" s="389"/>
      <c r="Z81" s="389"/>
      <c r="AA81" s="408"/>
      <c r="AB81" s="42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62"/>
      <c r="B82" s="521"/>
      <c r="C82" s="422"/>
      <c r="D82" s="422"/>
      <c r="E82" s="422"/>
      <c r="F82" s="423"/>
      <c r="G82" s="667"/>
      <c r="H82" s="667"/>
      <c r="I82" s="667"/>
      <c r="J82" s="667"/>
      <c r="K82" s="667"/>
      <c r="L82" s="667"/>
      <c r="M82" s="667"/>
      <c r="N82" s="667"/>
      <c r="O82" s="667"/>
      <c r="P82" s="667"/>
      <c r="Q82" s="667"/>
      <c r="R82" s="667"/>
      <c r="S82" s="667"/>
      <c r="T82" s="667"/>
      <c r="U82" s="667"/>
      <c r="V82" s="667"/>
      <c r="W82" s="667"/>
      <c r="X82" s="667"/>
      <c r="Y82" s="667"/>
      <c r="Z82" s="667"/>
      <c r="AA82" s="668"/>
      <c r="AB82" s="881"/>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82"/>
    </row>
    <row r="83" spans="1:60" ht="22.5" hidden="1" customHeight="1" x14ac:dyDescent="0.15">
      <c r="A83" s="862"/>
      <c r="B83" s="521"/>
      <c r="C83" s="422"/>
      <c r="D83" s="422"/>
      <c r="E83" s="422"/>
      <c r="F83" s="423"/>
      <c r="G83" s="669"/>
      <c r="H83" s="669"/>
      <c r="I83" s="669"/>
      <c r="J83" s="669"/>
      <c r="K83" s="669"/>
      <c r="L83" s="669"/>
      <c r="M83" s="669"/>
      <c r="N83" s="669"/>
      <c r="O83" s="669"/>
      <c r="P83" s="669"/>
      <c r="Q83" s="669"/>
      <c r="R83" s="669"/>
      <c r="S83" s="669"/>
      <c r="T83" s="669"/>
      <c r="U83" s="669"/>
      <c r="V83" s="669"/>
      <c r="W83" s="669"/>
      <c r="X83" s="669"/>
      <c r="Y83" s="669"/>
      <c r="Z83" s="669"/>
      <c r="AA83" s="670"/>
      <c r="AB83" s="883"/>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4"/>
    </row>
    <row r="84" spans="1:60" ht="19.5" hidden="1" customHeight="1" x14ac:dyDescent="0.15">
      <c r="A84" s="862"/>
      <c r="B84" s="522"/>
      <c r="C84" s="523"/>
      <c r="D84" s="523"/>
      <c r="E84" s="523"/>
      <c r="F84" s="524"/>
      <c r="G84" s="671"/>
      <c r="H84" s="671"/>
      <c r="I84" s="671"/>
      <c r="J84" s="671"/>
      <c r="K84" s="671"/>
      <c r="L84" s="671"/>
      <c r="M84" s="671"/>
      <c r="N84" s="671"/>
      <c r="O84" s="671"/>
      <c r="P84" s="671"/>
      <c r="Q84" s="671"/>
      <c r="R84" s="671"/>
      <c r="S84" s="671"/>
      <c r="T84" s="671"/>
      <c r="U84" s="671"/>
      <c r="V84" s="671"/>
      <c r="W84" s="671"/>
      <c r="X84" s="671"/>
      <c r="Y84" s="671"/>
      <c r="Z84" s="671"/>
      <c r="AA84" s="672"/>
      <c r="AB84" s="885"/>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6"/>
    </row>
    <row r="85" spans="1:60" ht="18.75" hidden="1" customHeight="1" x14ac:dyDescent="0.15">
      <c r="A85" s="862"/>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51"/>
      <c r="Z85" s="152"/>
      <c r="AA85" s="153"/>
      <c r="AB85" s="230" t="s">
        <v>11</v>
      </c>
      <c r="AC85" s="231"/>
      <c r="AD85" s="232"/>
      <c r="AE85" s="230" t="s">
        <v>315</v>
      </c>
      <c r="AF85" s="231"/>
      <c r="AG85" s="231"/>
      <c r="AH85" s="232"/>
      <c r="AI85" s="230" t="s">
        <v>313</v>
      </c>
      <c r="AJ85" s="231"/>
      <c r="AK85" s="231"/>
      <c r="AL85" s="232"/>
      <c r="AM85" s="236" t="s">
        <v>342</v>
      </c>
      <c r="AN85" s="236"/>
      <c r="AO85" s="236"/>
      <c r="AP85" s="236"/>
      <c r="AQ85" s="146" t="s">
        <v>187</v>
      </c>
      <c r="AR85" s="117"/>
      <c r="AS85" s="117"/>
      <c r="AT85" s="118"/>
      <c r="AU85" s="527" t="s">
        <v>133</v>
      </c>
      <c r="AV85" s="527"/>
      <c r="AW85" s="527"/>
      <c r="AX85" s="528"/>
      <c r="AY85" s="10"/>
      <c r="AZ85" s="10"/>
      <c r="BA85" s="10"/>
      <c r="BB85" s="10"/>
      <c r="BC85" s="10"/>
    </row>
    <row r="86" spans="1:60" ht="18.75" hidden="1" customHeight="1" x14ac:dyDescent="0.15">
      <c r="A86" s="862"/>
      <c r="B86" s="422"/>
      <c r="C86" s="422"/>
      <c r="D86" s="422"/>
      <c r="E86" s="422"/>
      <c r="F86" s="423"/>
      <c r="G86" s="407"/>
      <c r="H86" s="389"/>
      <c r="I86" s="389"/>
      <c r="J86" s="389"/>
      <c r="K86" s="389"/>
      <c r="L86" s="389"/>
      <c r="M86" s="389"/>
      <c r="N86" s="389"/>
      <c r="O86" s="408"/>
      <c r="P86" s="429"/>
      <c r="Q86" s="389"/>
      <c r="R86" s="389"/>
      <c r="S86" s="389"/>
      <c r="T86" s="389"/>
      <c r="U86" s="389"/>
      <c r="V86" s="389"/>
      <c r="W86" s="389"/>
      <c r="X86" s="408"/>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89" t="s">
        <v>177</v>
      </c>
      <c r="AX86" s="390"/>
      <c r="AY86" s="10"/>
      <c r="AZ86" s="10"/>
      <c r="BA86" s="10"/>
      <c r="BB86" s="10"/>
      <c r="BC86" s="10"/>
      <c r="BD86" s="10"/>
      <c r="BE86" s="10"/>
      <c r="BF86" s="10"/>
      <c r="BG86" s="10"/>
      <c r="BH86" s="10"/>
    </row>
    <row r="87" spans="1:60" ht="23.25" hidden="1" customHeight="1" x14ac:dyDescent="0.15">
      <c r="A87" s="862"/>
      <c r="B87" s="422"/>
      <c r="C87" s="422"/>
      <c r="D87" s="422"/>
      <c r="E87" s="422"/>
      <c r="F87" s="423"/>
      <c r="G87" s="91"/>
      <c r="H87" s="92"/>
      <c r="I87" s="92"/>
      <c r="J87" s="92"/>
      <c r="K87" s="92"/>
      <c r="L87" s="92"/>
      <c r="M87" s="92"/>
      <c r="N87" s="92"/>
      <c r="O87" s="93"/>
      <c r="P87" s="92"/>
      <c r="Q87" s="508"/>
      <c r="R87" s="508"/>
      <c r="S87" s="508"/>
      <c r="T87" s="508"/>
      <c r="U87" s="508"/>
      <c r="V87" s="508"/>
      <c r="W87" s="508"/>
      <c r="X87" s="509"/>
      <c r="Y87" s="552" t="s">
        <v>61</v>
      </c>
      <c r="Z87" s="553"/>
      <c r="AA87" s="554"/>
      <c r="AB87" s="455"/>
      <c r="AC87" s="455"/>
      <c r="AD87" s="455"/>
      <c r="AE87" s="204"/>
      <c r="AF87" s="205"/>
      <c r="AG87" s="205"/>
      <c r="AH87" s="205"/>
      <c r="AI87" s="204"/>
      <c r="AJ87" s="205"/>
      <c r="AK87" s="205"/>
      <c r="AL87" s="205"/>
      <c r="AM87" s="204"/>
      <c r="AN87" s="205"/>
      <c r="AO87" s="205"/>
      <c r="AP87" s="205"/>
      <c r="AQ87" s="331"/>
      <c r="AR87" s="194"/>
      <c r="AS87" s="194"/>
      <c r="AT87" s="332"/>
      <c r="AU87" s="205"/>
      <c r="AV87" s="205"/>
      <c r="AW87" s="205"/>
      <c r="AX87" s="207"/>
    </row>
    <row r="88" spans="1:60" ht="23.25" hidden="1" customHeight="1" x14ac:dyDescent="0.15">
      <c r="A88" s="862"/>
      <c r="B88" s="422"/>
      <c r="C88" s="422"/>
      <c r="D88" s="422"/>
      <c r="E88" s="422"/>
      <c r="F88" s="423"/>
      <c r="G88" s="94"/>
      <c r="H88" s="95"/>
      <c r="I88" s="95"/>
      <c r="J88" s="95"/>
      <c r="K88" s="95"/>
      <c r="L88" s="95"/>
      <c r="M88" s="95"/>
      <c r="N88" s="95"/>
      <c r="O88" s="96"/>
      <c r="P88" s="510"/>
      <c r="Q88" s="510"/>
      <c r="R88" s="510"/>
      <c r="S88" s="510"/>
      <c r="T88" s="510"/>
      <c r="U88" s="510"/>
      <c r="V88" s="510"/>
      <c r="W88" s="510"/>
      <c r="X88" s="511"/>
      <c r="Y88" s="452" t="s">
        <v>53</v>
      </c>
      <c r="Z88" s="453"/>
      <c r="AA88" s="454"/>
      <c r="AB88" s="517"/>
      <c r="AC88" s="517"/>
      <c r="AD88" s="517"/>
      <c r="AE88" s="204"/>
      <c r="AF88" s="205"/>
      <c r="AG88" s="205"/>
      <c r="AH88" s="205"/>
      <c r="AI88" s="204"/>
      <c r="AJ88" s="205"/>
      <c r="AK88" s="205"/>
      <c r="AL88" s="205"/>
      <c r="AM88" s="204"/>
      <c r="AN88" s="205"/>
      <c r="AO88" s="205"/>
      <c r="AP88" s="205"/>
      <c r="AQ88" s="331"/>
      <c r="AR88" s="194"/>
      <c r="AS88" s="194"/>
      <c r="AT88" s="332"/>
      <c r="AU88" s="205"/>
      <c r="AV88" s="205"/>
      <c r="AW88" s="205"/>
      <c r="AX88" s="207"/>
      <c r="AY88" s="10"/>
      <c r="AZ88" s="10"/>
      <c r="BA88" s="10"/>
      <c r="BB88" s="10"/>
      <c r="BC88" s="10"/>
    </row>
    <row r="89" spans="1:60" ht="23.25" hidden="1" customHeight="1" x14ac:dyDescent="0.15">
      <c r="A89" s="862"/>
      <c r="B89" s="523"/>
      <c r="C89" s="523"/>
      <c r="D89" s="523"/>
      <c r="E89" s="523"/>
      <c r="F89" s="524"/>
      <c r="G89" s="97"/>
      <c r="H89" s="98"/>
      <c r="I89" s="98"/>
      <c r="J89" s="98"/>
      <c r="K89" s="98"/>
      <c r="L89" s="98"/>
      <c r="M89" s="98"/>
      <c r="N89" s="98"/>
      <c r="O89" s="99"/>
      <c r="P89" s="163"/>
      <c r="Q89" s="163"/>
      <c r="R89" s="163"/>
      <c r="S89" s="163"/>
      <c r="T89" s="163"/>
      <c r="U89" s="163"/>
      <c r="V89" s="163"/>
      <c r="W89" s="163"/>
      <c r="X89" s="551"/>
      <c r="Y89" s="452" t="s">
        <v>13</v>
      </c>
      <c r="Z89" s="453"/>
      <c r="AA89" s="454"/>
      <c r="AB89" s="585" t="s">
        <v>14</v>
      </c>
      <c r="AC89" s="585"/>
      <c r="AD89" s="585"/>
      <c r="AE89" s="204"/>
      <c r="AF89" s="205"/>
      <c r="AG89" s="205"/>
      <c r="AH89" s="205"/>
      <c r="AI89" s="204"/>
      <c r="AJ89" s="205"/>
      <c r="AK89" s="205"/>
      <c r="AL89" s="205"/>
      <c r="AM89" s="204"/>
      <c r="AN89" s="205"/>
      <c r="AO89" s="205"/>
      <c r="AP89" s="205"/>
      <c r="AQ89" s="331"/>
      <c r="AR89" s="194"/>
      <c r="AS89" s="194"/>
      <c r="AT89" s="332"/>
      <c r="AU89" s="205"/>
      <c r="AV89" s="205"/>
      <c r="AW89" s="205"/>
      <c r="AX89" s="207"/>
      <c r="AY89" s="10"/>
      <c r="AZ89" s="10"/>
      <c r="BA89" s="10"/>
      <c r="BB89" s="10"/>
      <c r="BC89" s="10"/>
      <c r="BD89" s="10"/>
      <c r="BE89" s="10"/>
      <c r="BF89" s="10"/>
      <c r="BG89" s="10"/>
      <c r="BH89" s="10"/>
    </row>
    <row r="90" spans="1:60" ht="18.75" hidden="1" customHeight="1" x14ac:dyDescent="0.15">
      <c r="A90" s="862"/>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51"/>
      <c r="Z90" s="152"/>
      <c r="AA90" s="153"/>
      <c r="AB90" s="230" t="s">
        <v>11</v>
      </c>
      <c r="AC90" s="231"/>
      <c r="AD90" s="232"/>
      <c r="AE90" s="230" t="s">
        <v>315</v>
      </c>
      <c r="AF90" s="231"/>
      <c r="AG90" s="231"/>
      <c r="AH90" s="232"/>
      <c r="AI90" s="230" t="s">
        <v>313</v>
      </c>
      <c r="AJ90" s="231"/>
      <c r="AK90" s="231"/>
      <c r="AL90" s="232"/>
      <c r="AM90" s="236" t="s">
        <v>342</v>
      </c>
      <c r="AN90" s="236"/>
      <c r="AO90" s="236"/>
      <c r="AP90" s="236"/>
      <c r="AQ90" s="146" t="s">
        <v>187</v>
      </c>
      <c r="AR90" s="117"/>
      <c r="AS90" s="117"/>
      <c r="AT90" s="118"/>
      <c r="AU90" s="527" t="s">
        <v>133</v>
      </c>
      <c r="AV90" s="527"/>
      <c r="AW90" s="527"/>
      <c r="AX90" s="528"/>
    </row>
    <row r="91" spans="1:60" ht="18.75" hidden="1" customHeight="1" x14ac:dyDescent="0.15">
      <c r="A91" s="862"/>
      <c r="B91" s="422"/>
      <c r="C91" s="422"/>
      <c r="D91" s="422"/>
      <c r="E91" s="422"/>
      <c r="F91" s="423"/>
      <c r="G91" s="407"/>
      <c r="H91" s="389"/>
      <c r="I91" s="389"/>
      <c r="J91" s="389"/>
      <c r="K91" s="389"/>
      <c r="L91" s="389"/>
      <c r="M91" s="389"/>
      <c r="N91" s="389"/>
      <c r="O91" s="408"/>
      <c r="P91" s="429"/>
      <c r="Q91" s="389"/>
      <c r="R91" s="389"/>
      <c r="S91" s="389"/>
      <c r="T91" s="389"/>
      <c r="U91" s="389"/>
      <c r="V91" s="389"/>
      <c r="W91" s="389"/>
      <c r="X91" s="408"/>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89" t="s">
        <v>177</v>
      </c>
      <c r="AX91" s="390"/>
      <c r="AY91" s="10"/>
      <c r="AZ91" s="10"/>
      <c r="BA91" s="10"/>
      <c r="BB91" s="10"/>
      <c r="BC91" s="10"/>
    </row>
    <row r="92" spans="1:60" ht="23.25" hidden="1" customHeight="1" x14ac:dyDescent="0.15">
      <c r="A92" s="862"/>
      <c r="B92" s="422"/>
      <c r="C92" s="422"/>
      <c r="D92" s="422"/>
      <c r="E92" s="422"/>
      <c r="F92" s="423"/>
      <c r="G92" s="91"/>
      <c r="H92" s="92"/>
      <c r="I92" s="92"/>
      <c r="J92" s="92"/>
      <c r="K92" s="92"/>
      <c r="L92" s="92"/>
      <c r="M92" s="92"/>
      <c r="N92" s="92"/>
      <c r="O92" s="93"/>
      <c r="P92" s="92"/>
      <c r="Q92" s="508"/>
      <c r="R92" s="508"/>
      <c r="S92" s="508"/>
      <c r="T92" s="508"/>
      <c r="U92" s="508"/>
      <c r="V92" s="508"/>
      <c r="W92" s="508"/>
      <c r="X92" s="509"/>
      <c r="Y92" s="552" t="s">
        <v>61</v>
      </c>
      <c r="Z92" s="553"/>
      <c r="AA92" s="554"/>
      <c r="AB92" s="455"/>
      <c r="AC92" s="455"/>
      <c r="AD92" s="455"/>
      <c r="AE92" s="204"/>
      <c r="AF92" s="205"/>
      <c r="AG92" s="205"/>
      <c r="AH92" s="205"/>
      <c r="AI92" s="204"/>
      <c r="AJ92" s="205"/>
      <c r="AK92" s="205"/>
      <c r="AL92" s="205"/>
      <c r="AM92" s="204"/>
      <c r="AN92" s="205"/>
      <c r="AO92" s="205"/>
      <c r="AP92" s="205"/>
      <c r="AQ92" s="331"/>
      <c r="AR92" s="194"/>
      <c r="AS92" s="194"/>
      <c r="AT92" s="332"/>
      <c r="AU92" s="205"/>
      <c r="AV92" s="205"/>
      <c r="AW92" s="205"/>
      <c r="AX92" s="207"/>
      <c r="AY92" s="10"/>
      <c r="AZ92" s="10"/>
      <c r="BA92" s="10"/>
      <c r="BB92" s="10"/>
      <c r="BC92" s="10"/>
      <c r="BD92" s="10"/>
      <c r="BE92" s="10"/>
      <c r="BF92" s="10"/>
      <c r="BG92" s="10"/>
      <c r="BH92" s="10"/>
    </row>
    <row r="93" spans="1:60" ht="23.25" hidden="1" customHeight="1" x14ac:dyDescent="0.15">
      <c r="A93" s="862"/>
      <c r="B93" s="422"/>
      <c r="C93" s="422"/>
      <c r="D93" s="422"/>
      <c r="E93" s="422"/>
      <c r="F93" s="423"/>
      <c r="G93" s="94"/>
      <c r="H93" s="95"/>
      <c r="I93" s="95"/>
      <c r="J93" s="95"/>
      <c r="K93" s="95"/>
      <c r="L93" s="95"/>
      <c r="M93" s="95"/>
      <c r="N93" s="95"/>
      <c r="O93" s="96"/>
      <c r="P93" s="510"/>
      <c r="Q93" s="510"/>
      <c r="R93" s="510"/>
      <c r="S93" s="510"/>
      <c r="T93" s="510"/>
      <c r="U93" s="510"/>
      <c r="V93" s="510"/>
      <c r="W93" s="510"/>
      <c r="X93" s="511"/>
      <c r="Y93" s="452" t="s">
        <v>53</v>
      </c>
      <c r="Z93" s="453"/>
      <c r="AA93" s="454"/>
      <c r="AB93" s="517"/>
      <c r="AC93" s="517"/>
      <c r="AD93" s="517"/>
      <c r="AE93" s="204"/>
      <c r="AF93" s="205"/>
      <c r="AG93" s="205"/>
      <c r="AH93" s="205"/>
      <c r="AI93" s="204"/>
      <c r="AJ93" s="205"/>
      <c r="AK93" s="205"/>
      <c r="AL93" s="205"/>
      <c r="AM93" s="204"/>
      <c r="AN93" s="205"/>
      <c r="AO93" s="205"/>
      <c r="AP93" s="205"/>
      <c r="AQ93" s="331"/>
      <c r="AR93" s="194"/>
      <c r="AS93" s="194"/>
      <c r="AT93" s="332"/>
      <c r="AU93" s="205"/>
      <c r="AV93" s="205"/>
      <c r="AW93" s="205"/>
      <c r="AX93" s="207"/>
    </row>
    <row r="94" spans="1:60" ht="23.25" hidden="1" customHeight="1" x14ac:dyDescent="0.15">
      <c r="A94" s="862"/>
      <c r="B94" s="523"/>
      <c r="C94" s="523"/>
      <c r="D94" s="523"/>
      <c r="E94" s="523"/>
      <c r="F94" s="524"/>
      <c r="G94" s="97"/>
      <c r="H94" s="98"/>
      <c r="I94" s="98"/>
      <c r="J94" s="98"/>
      <c r="K94" s="98"/>
      <c r="L94" s="98"/>
      <c r="M94" s="98"/>
      <c r="N94" s="98"/>
      <c r="O94" s="99"/>
      <c r="P94" s="163"/>
      <c r="Q94" s="163"/>
      <c r="R94" s="163"/>
      <c r="S94" s="163"/>
      <c r="T94" s="163"/>
      <c r="U94" s="163"/>
      <c r="V94" s="163"/>
      <c r="W94" s="163"/>
      <c r="X94" s="551"/>
      <c r="Y94" s="452" t="s">
        <v>13</v>
      </c>
      <c r="Z94" s="453"/>
      <c r="AA94" s="454"/>
      <c r="AB94" s="585" t="s">
        <v>14</v>
      </c>
      <c r="AC94" s="585"/>
      <c r="AD94" s="585"/>
      <c r="AE94" s="204"/>
      <c r="AF94" s="205"/>
      <c r="AG94" s="205"/>
      <c r="AH94" s="205"/>
      <c r="AI94" s="204"/>
      <c r="AJ94" s="205"/>
      <c r="AK94" s="205"/>
      <c r="AL94" s="205"/>
      <c r="AM94" s="204"/>
      <c r="AN94" s="205"/>
      <c r="AO94" s="205"/>
      <c r="AP94" s="205"/>
      <c r="AQ94" s="331"/>
      <c r="AR94" s="194"/>
      <c r="AS94" s="194"/>
      <c r="AT94" s="332"/>
      <c r="AU94" s="205"/>
      <c r="AV94" s="205"/>
      <c r="AW94" s="205"/>
      <c r="AX94" s="207"/>
      <c r="AY94" s="10"/>
      <c r="AZ94" s="10"/>
      <c r="BA94" s="10"/>
      <c r="BB94" s="10"/>
      <c r="BC94" s="10"/>
    </row>
    <row r="95" spans="1:60" ht="18.75" hidden="1" customHeight="1" x14ac:dyDescent="0.15">
      <c r="A95" s="862"/>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51"/>
      <c r="Z95" s="152"/>
      <c r="AA95" s="153"/>
      <c r="AB95" s="230" t="s">
        <v>11</v>
      </c>
      <c r="AC95" s="231"/>
      <c r="AD95" s="232"/>
      <c r="AE95" s="230" t="s">
        <v>315</v>
      </c>
      <c r="AF95" s="231"/>
      <c r="AG95" s="231"/>
      <c r="AH95" s="232"/>
      <c r="AI95" s="230" t="s">
        <v>313</v>
      </c>
      <c r="AJ95" s="231"/>
      <c r="AK95" s="231"/>
      <c r="AL95" s="232"/>
      <c r="AM95" s="236" t="s">
        <v>342</v>
      </c>
      <c r="AN95" s="236"/>
      <c r="AO95" s="236"/>
      <c r="AP95" s="236"/>
      <c r="AQ95" s="146" t="s">
        <v>187</v>
      </c>
      <c r="AR95" s="117"/>
      <c r="AS95" s="117"/>
      <c r="AT95" s="118"/>
      <c r="AU95" s="527" t="s">
        <v>133</v>
      </c>
      <c r="AV95" s="527"/>
      <c r="AW95" s="527"/>
      <c r="AX95" s="528"/>
      <c r="AY95" s="10"/>
      <c r="AZ95" s="10"/>
      <c r="BA95" s="10"/>
      <c r="BB95" s="10"/>
      <c r="BC95" s="10"/>
      <c r="BD95" s="10"/>
      <c r="BE95" s="10"/>
      <c r="BF95" s="10"/>
      <c r="BG95" s="10"/>
      <c r="BH95" s="10"/>
    </row>
    <row r="96" spans="1:60" ht="18.75" hidden="1" customHeight="1" x14ac:dyDescent="0.15">
      <c r="A96" s="862"/>
      <c r="B96" s="422"/>
      <c r="C96" s="422"/>
      <c r="D96" s="422"/>
      <c r="E96" s="422"/>
      <c r="F96" s="423"/>
      <c r="G96" s="407"/>
      <c r="H96" s="389"/>
      <c r="I96" s="389"/>
      <c r="J96" s="389"/>
      <c r="K96" s="389"/>
      <c r="L96" s="389"/>
      <c r="M96" s="389"/>
      <c r="N96" s="389"/>
      <c r="O96" s="408"/>
      <c r="P96" s="429"/>
      <c r="Q96" s="389"/>
      <c r="R96" s="389"/>
      <c r="S96" s="389"/>
      <c r="T96" s="389"/>
      <c r="U96" s="389"/>
      <c r="V96" s="389"/>
      <c r="W96" s="389"/>
      <c r="X96" s="408"/>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89" t="s">
        <v>177</v>
      </c>
      <c r="AX96" s="390"/>
    </row>
    <row r="97" spans="1:60" ht="23.25" hidden="1" customHeight="1" x14ac:dyDescent="0.15">
      <c r="A97" s="862"/>
      <c r="B97" s="422"/>
      <c r="C97" s="422"/>
      <c r="D97" s="422"/>
      <c r="E97" s="422"/>
      <c r="F97" s="423"/>
      <c r="G97" s="91"/>
      <c r="H97" s="92"/>
      <c r="I97" s="92"/>
      <c r="J97" s="92"/>
      <c r="K97" s="92"/>
      <c r="L97" s="92"/>
      <c r="M97" s="92"/>
      <c r="N97" s="92"/>
      <c r="O97" s="93"/>
      <c r="P97" s="92"/>
      <c r="Q97" s="508"/>
      <c r="R97" s="508"/>
      <c r="S97" s="508"/>
      <c r="T97" s="508"/>
      <c r="U97" s="508"/>
      <c r="V97" s="508"/>
      <c r="W97" s="508"/>
      <c r="X97" s="509"/>
      <c r="Y97" s="552" t="s">
        <v>61</v>
      </c>
      <c r="Z97" s="553"/>
      <c r="AA97" s="554"/>
      <c r="AB97" s="462"/>
      <c r="AC97" s="463"/>
      <c r="AD97" s="464"/>
      <c r="AE97" s="204"/>
      <c r="AF97" s="205"/>
      <c r="AG97" s="205"/>
      <c r="AH97" s="206"/>
      <c r="AI97" s="204"/>
      <c r="AJ97" s="205"/>
      <c r="AK97" s="205"/>
      <c r="AL97" s="206"/>
      <c r="AM97" s="204"/>
      <c r="AN97" s="205"/>
      <c r="AO97" s="205"/>
      <c r="AP97" s="205"/>
      <c r="AQ97" s="331"/>
      <c r="AR97" s="194"/>
      <c r="AS97" s="194"/>
      <c r="AT97" s="332"/>
      <c r="AU97" s="205"/>
      <c r="AV97" s="205"/>
      <c r="AW97" s="205"/>
      <c r="AX97" s="207"/>
      <c r="AY97" s="10"/>
      <c r="AZ97" s="10"/>
      <c r="BA97" s="10"/>
      <c r="BB97" s="10"/>
      <c r="BC97" s="10"/>
    </row>
    <row r="98" spans="1:60" ht="23.25" hidden="1" customHeight="1" x14ac:dyDescent="0.15">
      <c r="A98" s="862"/>
      <c r="B98" s="422"/>
      <c r="C98" s="422"/>
      <c r="D98" s="422"/>
      <c r="E98" s="422"/>
      <c r="F98" s="423"/>
      <c r="G98" s="94"/>
      <c r="H98" s="95"/>
      <c r="I98" s="95"/>
      <c r="J98" s="95"/>
      <c r="K98" s="95"/>
      <c r="L98" s="95"/>
      <c r="M98" s="95"/>
      <c r="N98" s="95"/>
      <c r="O98" s="96"/>
      <c r="P98" s="510"/>
      <c r="Q98" s="510"/>
      <c r="R98" s="510"/>
      <c r="S98" s="510"/>
      <c r="T98" s="510"/>
      <c r="U98" s="510"/>
      <c r="V98" s="510"/>
      <c r="W98" s="510"/>
      <c r="X98" s="511"/>
      <c r="Y98" s="452" t="s">
        <v>53</v>
      </c>
      <c r="Z98" s="453"/>
      <c r="AA98" s="454"/>
      <c r="AB98" s="456"/>
      <c r="AC98" s="457"/>
      <c r="AD98" s="458"/>
      <c r="AE98" s="204"/>
      <c r="AF98" s="205"/>
      <c r="AG98" s="205"/>
      <c r="AH98" s="206"/>
      <c r="AI98" s="204"/>
      <c r="AJ98" s="205"/>
      <c r="AK98" s="205"/>
      <c r="AL98" s="206"/>
      <c r="AM98" s="204"/>
      <c r="AN98" s="205"/>
      <c r="AO98" s="205"/>
      <c r="AP98" s="205"/>
      <c r="AQ98" s="331"/>
      <c r="AR98" s="194"/>
      <c r="AS98" s="194"/>
      <c r="AT98" s="332"/>
      <c r="AU98" s="205"/>
      <c r="AV98" s="205"/>
      <c r="AW98" s="205"/>
      <c r="AX98" s="207"/>
      <c r="AY98" s="10"/>
      <c r="AZ98" s="10"/>
      <c r="BA98" s="10"/>
      <c r="BB98" s="10"/>
      <c r="BC98" s="10"/>
      <c r="BD98" s="10"/>
      <c r="BE98" s="10"/>
      <c r="BF98" s="10"/>
      <c r="BG98" s="10"/>
      <c r="BH98" s="10"/>
    </row>
    <row r="99" spans="1:60" ht="23.25" hidden="1" customHeight="1" thickBot="1" x14ac:dyDescent="0.2">
      <c r="A99" s="863"/>
      <c r="B99" s="424"/>
      <c r="C99" s="424"/>
      <c r="D99" s="424"/>
      <c r="E99" s="424"/>
      <c r="F99" s="425"/>
      <c r="G99" s="571"/>
      <c r="H99" s="202"/>
      <c r="I99" s="202"/>
      <c r="J99" s="202"/>
      <c r="K99" s="202"/>
      <c r="L99" s="202"/>
      <c r="M99" s="202"/>
      <c r="N99" s="202"/>
      <c r="O99" s="572"/>
      <c r="P99" s="512"/>
      <c r="Q99" s="512"/>
      <c r="R99" s="512"/>
      <c r="S99" s="512"/>
      <c r="T99" s="512"/>
      <c r="U99" s="512"/>
      <c r="V99" s="512"/>
      <c r="W99" s="512"/>
      <c r="X99" s="513"/>
      <c r="Y99" s="892" t="s">
        <v>13</v>
      </c>
      <c r="Z99" s="893"/>
      <c r="AA99" s="894"/>
      <c r="AB99" s="889" t="s">
        <v>14</v>
      </c>
      <c r="AC99" s="890"/>
      <c r="AD99" s="891"/>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276</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51"/>
      <c r="Z100" s="852"/>
      <c r="AA100" s="853"/>
      <c r="AB100" s="475" t="s">
        <v>11</v>
      </c>
      <c r="AC100" s="475"/>
      <c r="AD100" s="475"/>
      <c r="AE100" s="533" t="s">
        <v>315</v>
      </c>
      <c r="AF100" s="534"/>
      <c r="AG100" s="534"/>
      <c r="AH100" s="535"/>
      <c r="AI100" s="533" t="s">
        <v>335</v>
      </c>
      <c r="AJ100" s="534"/>
      <c r="AK100" s="534"/>
      <c r="AL100" s="535"/>
      <c r="AM100" s="533" t="s">
        <v>342</v>
      </c>
      <c r="AN100" s="534"/>
      <c r="AO100" s="534"/>
      <c r="AP100" s="535"/>
      <c r="AQ100" s="309" t="s">
        <v>355</v>
      </c>
      <c r="AR100" s="310"/>
      <c r="AS100" s="310"/>
      <c r="AT100" s="311"/>
      <c r="AU100" s="309" t="s">
        <v>356</v>
      </c>
      <c r="AV100" s="310"/>
      <c r="AW100" s="310"/>
      <c r="AX100" s="312"/>
    </row>
    <row r="101" spans="1:60" ht="23.25" customHeight="1" x14ac:dyDescent="0.15">
      <c r="A101" s="416"/>
      <c r="B101" s="417"/>
      <c r="C101" s="417"/>
      <c r="D101" s="417"/>
      <c r="E101" s="417"/>
      <c r="F101" s="418"/>
      <c r="G101" s="92" t="s">
        <v>496</v>
      </c>
      <c r="H101" s="92"/>
      <c r="I101" s="92"/>
      <c r="J101" s="92"/>
      <c r="K101" s="92"/>
      <c r="L101" s="92"/>
      <c r="M101" s="92"/>
      <c r="N101" s="92"/>
      <c r="O101" s="92"/>
      <c r="P101" s="92"/>
      <c r="Q101" s="92"/>
      <c r="R101" s="92"/>
      <c r="S101" s="92"/>
      <c r="T101" s="92"/>
      <c r="U101" s="92"/>
      <c r="V101" s="92"/>
      <c r="W101" s="92"/>
      <c r="X101" s="93"/>
      <c r="Y101" s="536" t="s">
        <v>54</v>
      </c>
      <c r="Z101" s="537"/>
      <c r="AA101" s="538"/>
      <c r="AB101" s="455" t="s">
        <v>500</v>
      </c>
      <c r="AC101" s="455"/>
      <c r="AD101" s="455"/>
      <c r="AE101" s="204">
        <v>5224</v>
      </c>
      <c r="AF101" s="205"/>
      <c r="AG101" s="205"/>
      <c r="AH101" s="206"/>
      <c r="AI101" s="204">
        <v>5487</v>
      </c>
      <c r="AJ101" s="205"/>
      <c r="AK101" s="205"/>
      <c r="AL101" s="206"/>
      <c r="AM101" s="204">
        <v>5502</v>
      </c>
      <c r="AN101" s="205"/>
      <c r="AO101" s="205"/>
      <c r="AP101" s="206"/>
      <c r="AQ101" s="204" t="s">
        <v>494</v>
      </c>
      <c r="AR101" s="205"/>
      <c r="AS101" s="205"/>
      <c r="AT101" s="206"/>
      <c r="AU101" s="204" t="s">
        <v>494</v>
      </c>
      <c r="AV101" s="205"/>
      <c r="AW101" s="205"/>
      <c r="AX101" s="206"/>
    </row>
    <row r="102" spans="1:60" ht="23.25" customHeight="1" x14ac:dyDescent="0.15">
      <c r="A102" s="419"/>
      <c r="B102" s="420"/>
      <c r="C102" s="420"/>
      <c r="D102" s="420"/>
      <c r="E102" s="420"/>
      <c r="F102" s="421"/>
      <c r="G102" s="98"/>
      <c r="H102" s="98"/>
      <c r="I102" s="98"/>
      <c r="J102" s="98"/>
      <c r="K102" s="98"/>
      <c r="L102" s="98"/>
      <c r="M102" s="98"/>
      <c r="N102" s="98"/>
      <c r="O102" s="98"/>
      <c r="P102" s="98"/>
      <c r="Q102" s="98"/>
      <c r="R102" s="98"/>
      <c r="S102" s="98"/>
      <c r="T102" s="98"/>
      <c r="U102" s="98"/>
      <c r="V102" s="98"/>
      <c r="W102" s="98"/>
      <c r="X102" s="99"/>
      <c r="Y102" s="439" t="s">
        <v>55</v>
      </c>
      <c r="Z102" s="440"/>
      <c r="AA102" s="441"/>
      <c r="AB102" s="455" t="s">
        <v>500</v>
      </c>
      <c r="AC102" s="455"/>
      <c r="AD102" s="455"/>
      <c r="AE102" s="412">
        <v>5181</v>
      </c>
      <c r="AF102" s="412"/>
      <c r="AG102" s="412"/>
      <c r="AH102" s="412"/>
      <c r="AI102" s="412">
        <v>5487</v>
      </c>
      <c r="AJ102" s="412"/>
      <c r="AK102" s="412"/>
      <c r="AL102" s="412"/>
      <c r="AM102" s="412">
        <v>5502</v>
      </c>
      <c r="AN102" s="412"/>
      <c r="AO102" s="412"/>
      <c r="AP102" s="412"/>
      <c r="AQ102" s="262">
        <v>5487</v>
      </c>
      <c r="AR102" s="263"/>
      <c r="AS102" s="263"/>
      <c r="AT102" s="308"/>
      <c r="AU102" s="262">
        <v>5487</v>
      </c>
      <c r="AV102" s="263"/>
      <c r="AW102" s="263"/>
      <c r="AX102" s="308"/>
    </row>
    <row r="103" spans="1:60" ht="31.5" customHeight="1" x14ac:dyDescent="0.15">
      <c r="A103" s="413" t="s">
        <v>276</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315</v>
      </c>
      <c r="AF103" s="410"/>
      <c r="AG103" s="410"/>
      <c r="AH103" s="411"/>
      <c r="AI103" s="409" t="s">
        <v>313</v>
      </c>
      <c r="AJ103" s="410"/>
      <c r="AK103" s="410"/>
      <c r="AL103" s="411"/>
      <c r="AM103" s="409" t="s">
        <v>342</v>
      </c>
      <c r="AN103" s="410"/>
      <c r="AO103" s="410"/>
      <c r="AP103" s="411"/>
      <c r="AQ103" s="273" t="s">
        <v>355</v>
      </c>
      <c r="AR103" s="274"/>
      <c r="AS103" s="274"/>
      <c r="AT103" s="313"/>
      <c r="AU103" s="273" t="s">
        <v>356</v>
      </c>
      <c r="AV103" s="274"/>
      <c r="AW103" s="274"/>
      <c r="AX103" s="275"/>
    </row>
    <row r="104" spans="1:60" ht="23.25" customHeight="1" x14ac:dyDescent="0.15">
      <c r="A104" s="416"/>
      <c r="B104" s="417"/>
      <c r="C104" s="417"/>
      <c r="D104" s="417"/>
      <c r="E104" s="417"/>
      <c r="F104" s="418"/>
      <c r="G104" s="92" t="s">
        <v>497</v>
      </c>
      <c r="H104" s="92"/>
      <c r="I104" s="92"/>
      <c r="J104" s="92"/>
      <c r="K104" s="92"/>
      <c r="L104" s="92"/>
      <c r="M104" s="92"/>
      <c r="N104" s="92"/>
      <c r="O104" s="92"/>
      <c r="P104" s="92"/>
      <c r="Q104" s="92"/>
      <c r="R104" s="92"/>
      <c r="S104" s="92"/>
      <c r="T104" s="92"/>
      <c r="U104" s="92"/>
      <c r="V104" s="92"/>
      <c r="W104" s="92"/>
      <c r="X104" s="93"/>
      <c r="Y104" s="459" t="s">
        <v>54</v>
      </c>
      <c r="Z104" s="460"/>
      <c r="AA104" s="461"/>
      <c r="AB104" s="539" t="s">
        <v>500</v>
      </c>
      <c r="AC104" s="540"/>
      <c r="AD104" s="541"/>
      <c r="AE104" s="204">
        <v>2</v>
      </c>
      <c r="AF104" s="205"/>
      <c r="AG104" s="205"/>
      <c r="AH104" s="206"/>
      <c r="AI104" s="204">
        <v>2</v>
      </c>
      <c r="AJ104" s="205"/>
      <c r="AK104" s="205"/>
      <c r="AL104" s="206"/>
      <c r="AM104" s="204">
        <v>2</v>
      </c>
      <c r="AN104" s="205"/>
      <c r="AO104" s="205"/>
      <c r="AP104" s="206"/>
      <c r="AQ104" s="204" t="s">
        <v>494</v>
      </c>
      <c r="AR104" s="205"/>
      <c r="AS104" s="205"/>
      <c r="AT104" s="206"/>
      <c r="AU104" s="204" t="s">
        <v>494</v>
      </c>
      <c r="AV104" s="205"/>
      <c r="AW104" s="205"/>
      <c r="AX104" s="206"/>
    </row>
    <row r="105" spans="1:60" ht="23.25" customHeight="1" x14ac:dyDescent="0.15">
      <c r="A105" s="419"/>
      <c r="B105" s="420"/>
      <c r="C105" s="420"/>
      <c r="D105" s="420"/>
      <c r="E105" s="420"/>
      <c r="F105" s="421"/>
      <c r="G105" s="98"/>
      <c r="H105" s="98"/>
      <c r="I105" s="98"/>
      <c r="J105" s="98"/>
      <c r="K105" s="98"/>
      <c r="L105" s="98"/>
      <c r="M105" s="98"/>
      <c r="N105" s="98"/>
      <c r="O105" s="98"/>
      <c r="P105" s="98"/>
      <c r="Q105" s="98"/>
      <c r="R105" s="98"/>
      <c r="S105" s="98"/>
      <c r="T105" s="98"/>
      <c r="U105" s="98"/>
      <c r="V105" s="98"/>
      <c r="W105" s="98"/>
      <c r="X105" s="99"/>
      <c r="Y105" s="439" t="s">
        <v>55</v>
      </c>
      <c r="Z105" s="542"/>
      <c r="AA105" s="543"/>
      <c r="AB105" s="462" t="s">
        <v>500</v>
      </c>
      <c r="AC105" s="463"/>
      <c r="AD105" s="464"/>
      <c r="AE105" s="412">
        <v>2</v>
      </c>
      <c r="AF105" s="412"/>
      <c r="AG105" s="412"/>
      <c r="AH105" s="412"/>
      <c r="AI105" s="412">
        <v>2</v>
      </c>
      <c r="AJ105" s="412"/>
      <c r="AK105" s="412"/>
      <c r="AL105" s="412"/>
      <c r="AM105" s="412">
        <v>2</v>
      </c>
      <c r="AN105" s="412"/>
      <c r="AO105" s="412"/>
      <c r="AP105" s="412"/>
      <c r="AQ105" s="204">
        <v>2</v>
      </c>
      <c r="AR105" s="205"/>
      <c r="AS105" s="205"/>
      <c r="AT105" s="206"/>
      <c r="AU105" s="262">
        <v>2</v>
      </c>
      <c r="AV105" s="263"/>
      <c r="AW105" s="263"/>
      <c r="AX105" s="308"/>
    </row>
    <row r="106" spans="1:60" ht="31.5" customHeight="1" x14ac:dyDescent="0.15">
      <c r="A106" s="413" t="s">
        <v>276</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315</v>
      </c>
      <c r="AF106" s="410"/>
      <c r="AG106" s="410"/>
      <c r="AH106" s="411"/>
      <c r="AI106" s="409" t="s">
        <v>313</v>
      </c>
      <c r="AJ106" s="410"/>
      <c r="AK106" s="410"/>
      <c r="AL106" s="411"/>
      <c r="AM106" s="409" t="s">
        <v>342</v>
      </c>
      <c r="AN106" s="410"/>
      <c r="AO106" s="410"/>
      <c r="AP106" s="411"/>
      <c r="AQ106" s="273" t="s">
        <v>355</v>
      </c>
      <c r="AR106" s="274"/>
      <c r="AS106" s="274"/>
      <c r="AT106" s="313"/>
      <c r="AU106" s="273" t="s">
        <v>356</v>
      </c>
      <c r="AV106" s="274"/>
      <c r="AW106" s="274"/>
      <c r="AX106" s="275"/>
    </row>
    <row r="107" spans="1:60" ht="23.25" customHeight="1" x14ac:dyDescent="0.15">
      <c r="A107" s="416"/>
      <c r="B107" s="417"/>
      <c r="C107" s="417"/>
      <c r="D107" s="417"/>
      <c r="E107" s="417"/>
      <c r="F107" s="418"/>
      <c r="G107" s="92" t="s">
        <v>498</v>
      </c>
      <c r="H107" s="92"/>
      <c r="I107" s="92"/>
      <c r="J107" s="92"/>
      <c r="K107" s="92"/>
      <c r="L107" s="92"/>
      <c r="M107" s="92"/>
      <c r="N107" s="92"/>
      <c r="O107" s="92"/>
      <c r="P107" s="92"/>
      <c r="Q107" s="92"/>
      <c r="R107" s="92"/>
      <c r="S107" s="92"/>
      <c r="T107" s="92"/>
      <c r="U107" s="92"/>
      <c r="V107" s="92"/>
      <c r="W107" s="92"/>
      <c r="X107" s="93"/>
      <c r="Y107" s="459" t="s">
        <v>54</v>
      </c>
      <c r="Z107" s="460"/>
      <c r="AA107" s="461"/>
      <c r="AB107" s="539" t="s">
        <v>500</v>
      </c>
      <c r="AC107" s="540"/>
      <c r="AD107" s="541"/>
      <c r="AE107" s="412">
        <v>27807</v>
      </c>
      <c r="AF107" s="412"/>
      <c r="AG107" s="412"/>
      <c r="AH107" s="412"/>
      <c r="AI107" s="412">
        <v>31927</v>
      </c>
      <c r="AJ107" s="412"/>
      <c r="AK107" s="412"/>
      <c r="AL107" s="412"/>
      <c r="AM107" s="412">
        <v>32014</v>
      </c>
      <c r="AN107" s="412"/>
      <c r="AO107" s="412"/>
      <c r="AP107" s="412"/>
      <c r="AQ107" s="204" t="s">
        <v>494</v>
      </c>
      <c r="AR107" s="205"/>
      <c r="AS107" s="205"/>
      <c r="AT107" s="206"/>
      <c r="AU107" s="204" t="s">
        <v>494</v>
      </c>
      <c r="AV107" s="205"/>
      <c r="AW107" s="205"/>
      <c r="AX107" s="206"/>
    </row>
    <row r="108" spans="1:60" ht="23.25" customHeight="1" x14ac:dyDescent="0.15">
      <c r="A108" s="419"/>
      <c r="B108" s="420"/>
      <c r="C108" s="420"/>
      <c r="D108" s="420"/>
      <c r="E108" s="420"/>
      <c r="F108" s="421"/>
      <c r="G108" s="98"/>
      <c r="H108" s="98"/>
      <c r="I108" s="98"/>
      <c r="J108" s="98"/>
      <c r="K108" s="98"/>
      <c r="L108" s="98"/>
      <c r="M108" s="98"/>
      <c r="N108" s="98"/>
      <c r="O108" s="98"/>
      <c r="P108" s="98"/>
      <c r="Q108" s="98"/>
      <c r="R108" s="98"/>
      <c r="S108" s="98"/>
      <c r="T108" s="98"/>
      <c r="U108" s="98"/>
      <c r="V108" s="98"/>
      <c r="W108" s="98"/>
      <c r="X108" s="99"/>
      <c r="Y108" s="439" t="s">
        <v>55</v>
      </c>
      <c r="Z108" s="542"/>
      <c r="AA108" s="543"/>
      <c r="AB108" s="462" t="s">
        <v>500</v>
      </c>
      <c r="AC108" s="463"/>
      <c r="AD108" s="464"/>
      <c r="AE108" s="412">
        <v>16686</v>
      </c>
      <c r="AF108" s="412"/>
      <c r="AG108" s="412"/>
      <c r="AH108" s="412"/>
      <c r="AI108" s="412">
        <v>31927</v>
      </c>
      <c r="AJ108" s="412"/>
      <c r="AK108" s="412"/>
      <c r="AL108" s="412"/>
      <c r="AM108" s="412">
        <v>32014</v>
      </c>
      <c r="AN108" s="412"/>
      <c r="AO108" s="412"/>
      <c r="AP108" s="412"/>
      <c r="AQ108" s="204">
        <v>31927</v>
      </c>
      <c r="AR108" s="205"/>
      <c r="AS108" s="205"/>
      <c r="AT108" s="206"/>
      <c r="AU108" s="262">
        <v>31927</v>
      </c>
      <c r="AV108" s="263"/>
      <c r="AW108" s="263"/>
      <c r="AX108" s="308"/>
    </row>
    <row r="109" spans="1:60" ht="31.5" hidden="1" customHeight="1" x14ac:dyDescent="0.15">
      <c r="A109" s="413" t="s">
        <v>276</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315</v>
      </c>
      <c r="AF109" s="410"/>
      <c r="AG109" s="410"/>
      <c r="AH109" s="411"/>
      <c r="AI109" s="409" t="s">
        <v>313</v>
      </c>
      <c r="AJ109" s="410"/>
      <c r="AK109" s="410"/>
      <c r="AL109" s="411"/>
      <c r="AM109" s="409" t="s">
        <v>342</v>
      </c>
      <c r="AN109" s="410"/>
      <c r="AO109" s="410"/>
      <c r="AP109" s="411"/>
      <c r="AQ109" s="273" t="s">
        <v>355</v>
      </c>
      <c r="AR109" s="274"/>
      <c r="AS109" s="274"/>
      <c r="AT109" s="313"/>
      <c r="AU109" s="273" t="s">
        <v>356</v>
      </c>
      <c r="AV109" s="274"/>
      <c r="AW109" s="274"/>
      <c r="AX109" s="275"/>
    </row>
    <row r="110" spans="1:60" ht="23.25" hidden="1" customHeight="1" x14ac:dyDescent="0.15">
      <c r="A110" s="416"/>
      <c r="B110" s="417"/>
      <c r="C110" s="417"/>
      <c r="D110" s="417"/>
      <c r="E110" s="417"/>
      <c r="F110" s="418"/>
      <c r="G110" s="92"/>
      <c r="H110" s="92"/>
      <c r="I110" s="92"/>
      <c r="J110" s="92"/>
      <c r="K110" s="92"/>
      <c r="L110" s="92"/>
      <c r="M110" s="92"/>
      <c r="N110" s="92"/>
      <c r="O110" s="92"/>
      <c r="P110" s="92"/>
      <c r="Q110" s="92"/>
      <c r="R110" s="92"/>
      <c r="S110" s="92"/>
      <c r="T110" s="92"/>
      <c r="U110" s="92"/>
      <c r="V110" s="92"/>
      <c r="W110" s="92"/>
      <c r="X110" s="93"/>
      <c r="Y110" s="459" t="s">
        <v>54</v>
      </c>
      <c r="Z110" s="460"/>
      <c r="AA110" s="461"/>
      <c r="AB110" s="539"/>
      <c r="AC110" s="540"/>
      <c r="AD110" s="541"/>
      <c r="AE110" s="412"/>
      <c r="AF110" s="412"/>
      <c r="AG110" s="412"/>
      <c r="AH110" s="412"/>
      <c r="AI110" s="412"/>
      <c r="AJ110" s="412"/>
      <c r="AK110" s="412"/>
      <c r="AL110" s="412"/>
      <c r="AM110" s="412"/>
      <c r="AN110" s="412"/>
      <c r="AO110" s="412"/>
      <c r="AP110" s="412"/>
      <c r="AQ110" s="204"/>
      <c r="AR110" s="205"/>
      <c r="AS110" s="205"/>
      <c r="AT110" s="206"/>
      <c r="AU110" s="204"/>
      <c r="AV110" s="205"/>
      <c r="AW110" s="205"/>
      <c r="AX110" s="206"/>
    </row>
    <row r="111" spans="1:60" ht="23.25" hidden="1" customHeight="1" x14ac:dyDescent="0.15">
      <c r="A111" s="419"/>
      <c r="B111" s="420"/>
      <c r="C111" s="420"/>
      <c r="D111" s="420"/>
      <c r="E111" s="420"/>
      <c r="F111" s="421"/>
      <c r="G111" s="98"/>
      <c r="H111" s="98"/>
      <c r="I111" s="98"/>
      <c r="J111" s="98"/>
      <c r="K111" s="98"/>
      <c r="L111" s="98"/>
      <c r="M111" s="98"/>
      <c r="N111" s="98"/>
      <c r="O111" s="98"/>
      <c r="P111" s="98"/>
      <c r="Q111" s="98"/>
      <c r="R111" s="98"/>
      <c r="S111" s="98"/>
      <c r="T111" s="98"/>
      <c r="U111" s="98"/>
      <c r="V111" s="98"/>
      <c r="W111" s="98"/>
      <c r="X111" s="99"/>
      <c r="Y111" s="439" t="s">
        <v>55</v>
      </c>
      <c r="Z111" s="542"/>
      <c r="AA111" s="543"/>
      <c r="AB111" s="462"/>
      <c r="AC111" s="463"/>
      <c r="AD111" s="464"/>
      <c r="AE111" s="412"/>
      <c r="AF111" s="412"/>
      <c r="AG111" s="412"/>
      <c r="AH111" s="412"/>
      <c r="AI111" s="412"/>
      <c r="AJ111" s="412"/>
      <c r="AK111" s="412"/>
      <c r="AL111" s="412"/>
      <c r="AM111" s="412"/>
      <c r="AN111" s="412"/>
      <c r="AO111" s="412"/>
      <c r="AP111" s="412"/>
      <c r="AQ111" s="204"/>
      <c r="AR111" s="205"/>
      <c r="AS111" s="205"/>
      <c r="AT111" s="206"/>
      <c r="AU111" s="262"/>
      <c r="AV111" s="263"/>
      <c r="AW111" s="263"/>
      <c r="AX111" s="308"/>
    </row>
    <row r="112" spans="1:60" ht="31.5" hidden="1" customHeight="1" x14ac:dyDescent="0.15">
      <c r="A112" s="413" t="s">
        <v>276</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315</v>
      </c>
      <c r="AF112" s="410"/>
      <c r="AG112" s="410"/>
      <c r="AH112" s="411"/>
      <c r="AI112" s="409" t="s">
        <v>313</v>
      </c>
      <c r="AJ112" s="410"/>
      <c r="AK112" s="410"/>
      <c r="AL112" s="411"/>
      <c r="AM112" s="409" t="s">
        <v>342</v>
      </c>
      <c r="AN112" s="410"/>
      <c r="AO112" s="410"/>
      <c r="AP112" s="411"/>
      <c r="AQ112" s="273" t="s">
        <v>355</v>
      </c>
      <c r="AR112" s="274"/>
      <c r="AS112" s="274"/>
      <c r="AT112" s="313"/>
      <c r="AU112" s="273" t="s">
        <v>356</v>
      </c>
      <c r="AV112" s="274"/>
      <c r="AW112" s="274"/>
      <c r="AX112" s="275"/>
    </row>
    <row r="113" spans="1:50" ht="23.25" hidden="1" customHeight="1" x14ac:dyDescent="0.15">
      <c r="A113" s="416"/>
      <c r="B113" s="417"/>
      <c r="C113" s="417"/>
      <c r="D113" s="417"/>
      <c r="E113" s="417"/>
      <c r="F113" s="418"/>
      <c r="G113" s="92"/>
      <c r="H113" s="92"/>
      <c r="I113" s="92"/>
      <c r="J113" s="92"/>
      <c r="K113" s="92"/>
      <c r="L113" s="92"/>
      <c r="M113" s="92"/>
      <c r="N113" s="92"/>
      <c r="O113" s="92"/>
      <c r="P113" s="92"/>
      <c r="Q113" s="92"/>
      <c r="R113" s="92"/>
      <c r="S113" s="92"/>
      <c r="T113" s="92"/>
      <c r="U113" s="92"/>
      <c r="V113" s="92"/>
      <c r="W113" s="92"/>
      <c r="X113" s="93"/>
      <c r="Y113" s="459" t="s">
        <v>54</v>
      </c>
      <c r="Z113" s="460"/>
      <c r="AA113" s="461"/>
      <c r="AB113" s="539"/>
      <c r="AC113" s="540"/>
      <c r="AD113" s="541"/>
      <c r="AE113" s="412"/>
      <c r="AF113" s="412"/>
      <c r="AG113" s="412"/>
      <c r="AH113" s="412"/>
      <c r="AI113" s="412"/>
      <c r="AJ113" s="412"/>
      <c r="AK113" s="412"/>
      <c r="AL113" s="412"/>
      <c r="AM113" s="412"/>
      <c r="AN113" s="412"/>
      <c r="AO113" s="412"/>
      <c r="AP113" s="412"/>
      <c r="AQ113" s="204"/>
      <c r="AR113" s="205"/>
      <c r="AS113" s="205"/>
      <c r="AT113" s="206"/>
      <c r="AU113" s="204"/>
      <c r="AV113" s="205"/>
      <c r="AW113" s="205"/>
      <c r="AX113" s="206"/>
    </row>
    <row r="114" spans="1:50" ht="23.25" hidden="1" customHeight="1" x14ac:dyDescent="0.15">
      <c r="A114" s="419"/>
      <c r="B114" s="420"/>
      <c r="C114" s="420"/>
      <c r="D114" s="420"/>
      <c r="E114" s="420"/>
      <c r="F114" s="421"/>
      <c r="G114" s="98"/>
      <c r="H114" s="98"/>
      <c r="I114" s="98"/>
      <c r="J114" s="98"/>
      <c r="K114" s="98"/>
      <c r="L114" s="98"/>
      <c r="M114" s="98"/>
      <c r="N114" s="98"/>
      <c r="O114" s="98"/>
      <c r="P114" s="98"/>
      <c r="Q114" s="98"/>
      <c r="R114" s="98"/>
      <c r="S114" s="98"/>
      <c r="T114" s="98"/>
      <c r="U114" s="98"/>
      <c r="V114" s="98"/>
      <c r="W114" s="98"/>
      <c r="X114" s="99"/>
      <c r="Y114" s="439" t="s">
        <v>55</v>
      </c>
      <c r="Z114" s="542"/>
      <c r="AA114" s="543"/>
      <c r="AB114" s="462"/>
      <c r="AC114" s="463"/>
      <c r="AD114" s="464"/>
      <c r="AE114" s="412"/>
      <c r="AF114" s="412"/>
      <c r="AG114" s="412"/>
      <c r="AH114" s="412"/>
      <c r="AI114" s="412"/>
      <c r="AJ114" s="412"/>
      <c r="AK114" s="412"/>
      <c r="AL114" s="412"/>
      <c r="AM114" s="412"/>
      <c r="AN114" s="412"/>
      <c r="AO114" s="412"/>
      <c r="AP114" s="412"/>
      <c r="AQ114" s="204"/>
      <c r="AR114" s="205"/>
      <c r="AS114" s="205"/>
      <c r="AT114" s="206"/>
      <c r="AU114" s="204"/>
      <c r="AV114" s="205"/>
      <c r="AW114" s="205"/>
      <c r="AX114" s="206"/>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315</v>
      </c>
      <c r="AF115" s="410"/>
      <c r="AG115" s="410"/>
      <c r="AH115" s="411"/>
      <c r="AI115" s="409" t="s">
        <v>313</v>
      </c>
      <c r="AJ115" s="410"/>
      <c r="AK115" s="410"/>
      <c r="AL115" s="411"/>
      <c r="AM115" s="409" t="s">
        <v>342</v>
      </c>
      <c r="AN115" s="410"/>
      <c r="AO115" s="410"/>
      <c r="AP115" s="411"/>
      <c r="AQ115" s="582" t="s">
        <v>357</v>
      </c>
      <c r="AR115" s="583"/>
      <c r="AS115" s="583"/>
      <c r="AT115" s="583"/>
      <c r="AU115" s="583"/>
      <c r="AV115" s="583"/>
      <c r="AW115" s="583"/>
      <c r="AX115" s="584"/>
    </row>
    <row r="116" spans="1:50" ht="23.25" customHeight="1" x14ac:dyDescent="0.15">
      <c r="A116" s="433"/>
      <c r="B116" s="434"/>
      <c r="C116" s="434"/>
      <c r="D116" s="434"/>
      <c r="E116" s="434"/>
      <c r="F116" s="435"/>
      <c r="G116" s="384" t="s">
        <v>499</v>
      </c>
      <c r="H116" s="384"/>
      <c r="I116" s="384"/>
      <c r="J116" s="384"/>
      <c r="K116" s="384"/>
      <c r="L116" s="384"/>
      <c r="M116" s="384"/>
      <c r="N116" s="384"/>
      <c r="O116" s="384"/>
      <c r="P116" s="384"/>
      <c r="Q116" s="384"/>
      <c r="R116" s="384"/>
      <c r="S116" s="384"/>
      <c r="T116" s="384"/>
      <c r="U116" s="384"/>
      <c r="V116" s="384"/>
      <c r="W116" s="384"/>
      <c r="X116" s="384"/>
      <c r="Y116" s="449" t="s">
        <v>15</v>
      </c>
      <c r="Z116" s="450"/>
      <c r="AA116" s="451"/>
      <c r="AB116" s="456" t="s">
        <v>501</v>
      </c>
      <c r="AC116" s="457"/>
      <c r="AD116" s="458"/>
      <c r="AE116" s="412">
        <v>4.8</v>
      </c>
      <c r="AF116" s="412"/>
      <c r="AG116" s="412"/>
      <c r="AH116" s="412"/>
      <c r="AI116" s="412">
        <v>2.2000000000000002</v>
      </c>
      <c r="AJ116" s="412"/>
      <c r="AK116" s="412"/>
      <c r="AL116" s="412"/>
      <c r="AM116" s="412">
        <v>9.6</v>
      </c>
      <c r="AN116" s="412"/>
      <c r="AO116" s="412"/>
      <c r="AP116" s="412"/>
      <c r="AQ116" s="204">
        <v>9.8000000000000007</v>
      </c>
      <c r="AR116" s="205"/>
      <c r="AS116" s="205"/>
      <c r="AT116" s="205"/>
      <c r="AU116" s="205"/>
      <c r="AV116" s="205"/>
      <c r="AW116" s="205"/>
      <c r="AX116" s="207"/>
    </row>
    <row r="117" spans="1:50" ht="46.5" customHeight="1" thickBot="1" x14ac:dyDescent="0.2">
      <c r="A117" s="436"/>
      <c r="B117" s="437"/>
      <c r="C117" s="437"/>
      <c r="D117" s="437"/>
      <c r="E117" s="437"/>
      <c r="F117" s="438"/>
      <c r="G117" s="385"/>
      <c r="H117" s="385"/>
      <c r="I117" s="385"/>
      <c r="J117" s="385"/>
      <c r="K117" s="385"/>
      <c r="L117" s="385"/>
      <c r="M117" s="385"/>
      <c r="N117" s="385"/>
      <c r="O117" s="385"/>
      <c r="P117" s="385"/>
      <c r="Q117" s="385"/>
      <c r="R117" s="385"/>
      <c r="S117" s="385"/>
      <c r="T117" s="385"/>
      <c r="U117" s="385"/>
      <c r="V117" s="385"/>
      <c r="W117" s="385"/>
      <c r="X117" s="385"/>
      <c r="Y117" s="465" t="s">
        <v>48</v>
      </c>
      <c r="Z117" s="440"/>
      <c r="AA117" s="441"/>
      <c r="AB117" s="466" t="s">
        <v>502</v>
      </c>
      <c r="AC117" s="467"/>
      <c r="AD117" s="468"/>
      <c r="AE117" s="545" t="s">
        <v>580</v>
      </c>
      <c r="AF117" s="545"/>
      <c r="AG117" s="545"/>
      <c r="AH117" s="545"/>
      <c r="AI117" s="545" t="s">
        <v>503</v>
      </c>
      <c r="AJ117" s="545"/>
      <c r="AK117" s="545"/>
      <c r="AL117" s="545"/>
      <c r="AM117" s="545" t="s">
        <v>504</v>
      </c>
      <c r="AN117" s="545"/>
      <c r="AO117" s="545"/>
      <c r="AP117" s="545"/>
      <c r="AQ117" s="545" t="s">
        <v>505</v>
      </c>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315</v>
      </c>
      <c r="AF118" s="410"/>
      <c r="AG118" s="410"/>
      <c r="AH118" s="411"/>
      <c r="AI118" s="409" t="s">
        <v>313</v>
      </c>
      <c r="AJ118" s="410"/>
      <c r="AK118" s="410"/>
      <c r="AL118" s="411"/>
      <c r="AM118" s="409" t="s">
        <v>342</v>
      </c>
      <c r="AN118" s="410"/>
      <c r="AO118" s="410"/>
      <c r="AP118" s="411"/>
      <c r="AQ118" s="582" t="s">
        <v>357</v>
      </c>
      <c r="AR118" s="583"/>
      <c r="AS118" s="583"/>
      <c r="AT118" s="583"/>
      <c r="AU118" s="583"/>
      <c r="AV118" s="583"/>
      <c r="AW118" s="583"/>
      <c r="AX118" s="584"/>
    </row>
    <row r="119" spans="1:50" ht="23.25" hidden="1" customHeight="1" x14ac:dyDescent="0.15">
      <c r="A119" s="433"/>
      <c r="B119" s="434"/>
      <c r="C119" s="434"/>
      <c r="D119" s="434"/>
      <c r="E119" s="434"/>
      <c r="F119" s="435"/>
      <c r="G119" s="384" t="s">
        <v>283</v>
      </c>
      <c r="H119" s="384"/>
      <c r="I119" s="384"/>
      <c r="J119" s="384"/>
      <c r="K119" s="384"/>
      <c r="L119" s="384"/>
      <c r="M119" s="384"/>
      <c r="N119" s="384"/>
      <c r="O119" s="384"/>
      <c r="P119" s="384"/>
      <c r="Q119" s="384"/>
      <c r="R119" s="384"/>
      <c r="S119" s="384"/>
      <c r="T119" s="384"/>
      <c r="U119" s="384"/>
      <c r="V119" s="384"/>
      <c r="W119" s="384"/>
      <c r="X119" s="384"/>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5"/>
      <c r="Y120" s="465" t="s">
        <v>48</v>
      </c>
      <c r="Z120" s="440"/>
      <c r="AA120" s="441"/>
      <c r="AB120" s="466" t="s">
        <v>282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315</v>
      </c>
      <c r="AF121" s="410"/>
      <c r="AG121" s="410"/>
      <c r="AH121" s="411"/>
      <c r="AI121" s="409" t="s">
        <v>313</v>
      </c>
      <c r="AJ121" s="410"/>
      <c r="AK121" s="410"/>
      <c r="AL121" s="411"/>
      <c r="AM121" s="409" t="s">
        <v>342</v>
      </c>
      <c r="AN121" s="410"/>
      <c r="AO121" s="410"/>
      <c r="AP121" s="411"/>
      <c r="AQ121" s="582" t="s">
        <v>357</v>
      </c>
      <c r="AR121" s="583"/>
      <c r="AS121" s="583"/>
      <c r="AT121" s="583"/>
      <c r="AU121" s="583"/>
      <c r="AV121" s="583"/>
      <c r="AW121" s="583"/>
      <c r="AX121" s="584"/>
    </row>
    <row r="122" spans="1:50" ht="23.25" hidden="1" customHeight="1" x14ac:dyDescent="0.15">
      <c r="A122" s="433"/>
      <c r="B122" s="434"/>
      <c r="C122" s="434"/>
      <c r="D122" s="434"/>
      <c r="E122" s="434"/>
      <c r="F122" s="435"/>
      <c r="G122" s="384" t="s">
        <v>284</v>
      </c>
      <c r="H122" s="384"/>
      <c r="I122" s="384"/>
      <c r="J122" s="384"/>
      <c r="K122" s="384"/>
      <c r="L122" s="384"/>
      <c r="M122" s="384"/>
      <c r="N122" s="384"/>
      <c r="O122" s="384"/>
      <c r="P122" s="384"/>
      <c r="Q122" s="384"/>
      <c r="R122" s="384"/>
      <c r="S122" s="384"/>
      <c r="T122" s="384"/>
      <c r="U122" s="384"/>
      <c r="V122" s="384"/>
      <c r="W122" s="384"/>
      <c r="X122" s="384"/>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285</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315</v>
      </c>
      <c r="AF124" s="410"/>
      <c r="AG124" s="410"/>
      <c r="AH124" s="411"/>
      <c r="AI124" s="409" t="s">
        <v>313</v>
      </c>
      <c r="AJ124" s="410"/>
      <c r="AK124" s="410"/>
      <c r="AL124" s="411"/>
      <c r="AM124" s="409" t="s">
        <v>342</v>
      </c>
      <c r="AN124" s="410"/>
      <c r="AO124" s="410"/>
      <c r="AP124" s="411"/>
      <c r="AQ124" s="582" t="s">
        <v>357</v>
      </c>
      <c r="AR124" s="583"/>
      <c r="AS124" s="583"/>
      <c r="AT124" s="583"/>
      <c r="AU124" s="583"/>
      <c r="AV124" s="583"/>
      <c r="AW124" s="583"/>
      <c r="AX124" s="584"/>
    </row>
    <row r="125" spans="1:50" ht="23.25" hidden="1" customHeight="1" x14ac:dyDescent="0.15">
      <c r="A125" s="433"/>
      <c r="B125" s="434"/>
      <c r="C125" s="434"/>
      <c r="D125" s="434"/>
      <c r="E125" s="434"/>
      <c r="F125" s="435"/>
      <c r="G125" s="384" t="s">
        <v>284</v>
      </c>
      <c r="H125" s="384"/>
      <c r="I125" s="384"/>
      <c r="J125" s="384"/>
      <c r="K125" s="384"/>
      <c r="L125" s="384"/>
      <c r="M125" s="384"/>
      <c r="N125" s="384"/>
      <c r="O125" s="384"/>
      <c r="P125" s="384"/>
      <c r="Q125" s="384"/>
      <c r="R125" s="384"/>
      <c r="S125" s="384"/>
      <c r="T125" s="384"/>
      <c r="U125" s="384"/>
      <c r="V125" s="384"/>
      <c r="W125" s="384"/>
      <c r="X125" s="924"/>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925"/>
      <c r="Y126" s="465" t="s">
        <v>48</v>
      </c>
      <c r="Z126" s="440"/>
      <c r="AA126" s="441"/>
      <c r="AB126" s="466" t="s">
        <v>282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2" t="s">
        <v>15</v>
      </c>
      <c r="B127" s="434"/>
      <c r="C127" s="434"/>
      <c r="D127" s="434"/>
      <c r="E127" s="434"/>
      <c r="F127" s="435"/>
      <c r="G127" s="234" t="s">
        <v>16</v>
      </c>
      <c r="H127" s="234"/>
      <c r="I127" s="234"/>
      <c r="J127" s="234"/>
      <c r="K127" s="234"/>
      <c r="L127" s="234"/>
      <c r="M127" s="234"/>
      <c r="N127" s="234"/>
      <c r="O127" s="234"/>
      <c r="P127" s="234"/>
      <c r="Q127" s="234"/>
      <c r="R127" s="234"/>
      <c r="S127" s="234"/>
      <c r="T127" s="234"/>
      <c r="U127" s="234"/>
      <c r="V127" s="234"/>
      <c r="W127" s="234"/>
      <c r="X127" s="235"/>
      <c r="Y127" s="921"/>
      <c r="Z127" s="922"/>
      <c r="AA127" s="923"/>
      <c r="AB127" s="233" t="s">
        <v>11</v>
      </c>
      <c r="AC127" s="234"/>
      <c r="AD127" s="235"/>
      <c r="AE127" s="409" t="s">
        <v>315</v>
      </c>
      <c r="AF127" s="410"/>
      <c r="AG127" s="410"/>
      <c r="AH127" s="411"/>
      <c r="AI127" s="409" t="s">
        <v>313</v>
      </c>
      <c r="AJ127" s="410"/>
      <c r="AK127" s="410"/>
      <c r="AL127" s="411"/>
      <c r="AM127" s="409" t="s">
        <v>342</v>
      </c>
      <c r="AN127" s="410"/>
      <c r="AO127" s="410"/>
      <c r="AP127" s="411"/>
      <c r="AQ127" s="582" t="s">
        <v>357</v>
      </c>
      <c r="AR127" s="583"/>
      <c r="AS127" s="583"/>
      <c r="AT127" s="583"/>
      <c r="AU127" s="583"/>
      <c r="AV127" s="583"/>
      <c r="AW127" s="583"/>
      <c r="AX127" s="584"/>
    </row>
    <row r="128" spans="1:50" ht="23.25" hidden="1" customHeight="1" x14ac:dyDescent="0.15">
      <c r="A128" s="433"/>
      <c r="B128" s="434"/>
      <c r="C128" s="434"/>
      <c r="D128" s="434"/>
      <c r="E128" s="434"/>
      <c r="F128" s="435"/>
      <c r="G128" s="384" t="s">
        <v>284</v>
      </c>
      <c r="H128" s="384"/>
      <c r="I128" s="384"/>
      <c r="J128" s="384"/>
      <c r="K128" s="384"/>
      <c r="L128" s="384"/>
      <c r="M128" s="384"/>
      <c r="N128" s="384"/>
      <c r="O128" s="384"/>
      <c r="P128" s="384"/>
      <c r="Q128" s="384"/>
      <c r="R128" s="384"/>
      <c r="S128" s="384"/>
      <c r="T128" s="384"/>
      <c r="U128" s="384"/>
      <c r="V128" s="384"/>
      <c r="W128" s="384"/>
      <c r="X128" s="38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t="s">
        <v>282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5" t="s">
        <v>330</v>
      </c>
      <c r="B130" s="172"/>
      <c r="C130" s="171" t="s">
        <v>191</v>
      </c>
      <c r="D130" s="172"/>
      <c r="E130" s="156" t="s">
        <v>220</v>
      </c>
      <c r="F130" s="157"/>
      <c r="G130" s="158" t="s">
        <v>506</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219</v>
      </c>
      <c r="F131" s="162"/>
      <c r="G131" s="97" t="s">
        <v>507</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315</v>
      </c>
      <c r="AF132" s="142"/>
      <c r="AG132" s="142"/>
      <c r="AH132" s="142"/>
      <c r="AI132" s="142" t="s">
        <v>335</v>
      </c>
      <c r="AJ132" s="142"/>
      <c r="AK132" s="142"/>
      <c r="AL132" s="142"/>
      <c r="AM132" s="142" t="s">
        <v>342</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584</v>
      </c>
      <c r="AR133" s="186"/>
      <c r="AS133" s="120" t="s">
        <v>188</v>
      </c>
      <c r="AT133" s="121"/>
      <c r="AU133" s="187">
        <v>4</v>
      </c>
      <c r="AV133" s="187"/>
      <c r="AW133" s="120" t="s">
        <v>177</v>
      </c>
      <c r="AX133" s="182"/>
    </row>
    <row r="134" spans="1:50" ht="39.75" customHeight="1" x14ac:dyDescent="0.15">
      <c r="A134" s="176"/>
      <c r="B134" s="173"/>
      <c r="C134" s="167"/>
      <c r="D134" s="173"/>
      <c r="E134" s="167"/>
      <c r="F134" s="168"/>
      <c r="G134" s="91" t="s">
        <v>491</v>
      </c>
      <c r="H134" s="92"/>
      <c r="I134" s="92"/>
      <c r="J134" s="92"/>
      <c r="K134" s="92"/>
      <c r="L134" s="92"/>
      <c r="M134" s="92"/>
      <c r="N134" s="92"/>
      <c r="O134" s="92"/>
      <c r="P134" s="92"/>
      <c r="Q134" s="92"/>
      <c r="R134" s="92"/>
      <c r="S134" s="92"/>
      <c r="T134" s="92"/>
      <c r="U134" s="92"/>
      <c r="V134" s="92"/>
      <c r="W134" s="92"/>
      <c r="X134" s="93"/>
      <c r="Y134" s="188" t="s">
        <v>202</v>
      </c>
      <c r="Z134" s="189"/>
      <c r="AA134" s="190"/>
      <c r="AB134" s="191" t="s">
        <v>493</v>
      </c>
      <c r="AC134" s="192"/>
      <c r="AD134" s="192"/>
      <c r="AE134" s="193" t="s">
        <v>494</v>
      </c>
      <c r="AF134" s="194"/>
      <c r="AG134" s="194"/>
      <c r="AH134" s="194"/>
      <c r="AI134" s="193" t="s">
        <v>494</v>
      </c>
      <c r="AJ134" s="194"/>
      <c r="AK134" s="194"/>
      <c r="AL134" s="194"/>
      <c r="AM134" s="193">
        <v>1</v>
      </c>
      <c r="AN134" s="194"/>
      <c r="AO134" s="194"/>
      <c r="AP134" s="194"/>
      <c r="AQ134" s="193" t="s">
        <v>582</v>
      </c>
      <c r="AR134" s="194"/>
      <c r="AS134" s="194"/>
      <c r="AT134" s="194"/>
      <c r="AU134" s="193" t="s">
        <v>494</v>
      </c>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t="s">
        <v>493</v>
      </c>
      <c r="AC135" s="200"/>
      <c r="AD135" s="200"/>
      <c r="AE135" s="193" t="s">
        <v>494</v>
      </c>
      <c r="AF135" s="194"/>
      <c r="AG135" s="194"/>
      <c r="AH135" s="194"/>
      <c r="AI135" s="193" t="s">
        <v>508</v>
      </c>
      <c r="AJ135" s="194"/>
      <c r="AK135" s="194"/>
      <c r="AL135" s="194"/>
      <c r="AM135" s="193">
        <v>1</v>
      </c>
      <c r="AN135" s="194"/>
      <c r="AO135" s="194"/>
      <c r="AP135" s="194"/>
      <c r="AQ135" s="193" t="s">
        <v>582</v>
      </c>
      <c r="AR135" s="194"/>
      <c r="AS135" s="194"/>
      <c r="AT135" s="194"/>
      <c r="AU135" s="193">
        <v>2</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315</v>
      </c>
      <c r="AF136" s="142"/>
      <c r="AG136" s="142"/>
      <c r="AH136" s="142"/>
      <c r="AI136" s="142" t="s">
        <v>313</v>
      </c>
      <c r="AJ136" s="142"/>
      <c r="AK136" s="142"/>
      <c r="AL136" s="142"/>
      <c r="AM136" s="142" t="s">
        <v>342</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315</v>
      </c>
      <c r="AF140" s="142"/>
      <c r="AG140" s="142"/>
      <c r="AH140" s="142"/>
      <c r="AI140" s="142" t="s">
        <v>313</v>
      </c>
      <c r="AJ140" s="142"/>
      <c r="AK140" s="142"/>
      <c r="AL140" s="142"/>
      <c r="AM140" s="142" t="s">
        <v>342</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315</v>
      </c>
      <c r="AF144" s="142"/>
      <c r="AG144" s="142"/>
      <c r="AH144" s="142"/>
      <c r="AI144" s="142" t="s">
        <v>313</v>
      </c>
      <c r="AJ144" s="142"/>
      <c r="AK144" s="142"/>
      <c r="AL144" s="142"/>
      <c r="AM144" s="142" t="s">
        <v>342</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315</v>
      </c>
      <c r="AF148" s="142"/>
      <c r="AG148" s="142"/>
      <c r="AH148" s="142"/>
      <c r="AI148" s="142" t="s">
        <v>313</v>
      </c>
      <c r="AJ148" s="142"/>
      <c r="AK148" s="142"/>
      <c r="AL148" s="142"/>
      <c r="AM148" s="142" t="s">
        <v>342</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2"/>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3"/>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3"/>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3"/>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4"/>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2"/>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3"/>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3"/>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3"/>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4"/>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2"/>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3"/>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3"/>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3"/>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4"/>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2"/>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3"/>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3"/>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3"/>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4"/>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2"/>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3"/>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3"/>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3"/>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4"/>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509</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thickBot="1" x14ac:dyDescent="0.2">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315</v>
      </c>
      <c r="AF192" s="142"/>
      <c r="AG192" s="142"/>
      <c r="AH192" s="142"/>
      <c r="AI192" s="142" t="s">
        <v>313</v>
      </c>
      <c r="AJ192" s="142"/>
      <c r="AK192" s="142"/>
      <c r="AL192" s="142"/>
      <c r="AM192" s="142" t="s">
        <v>342</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315</v>
      </c>
      <c r="AF196" s="142"/>
      <c r="AG196" s="142"/>
      <c r="AH196" s="142"/>
      <c r="AI196" s="142" t="s">
        <v>313</v>
      </c>
      <c r="AJ196" s="142"/>
      <c r="AK196" s="142"/>
      <c r="AL196" s="142"/>
      <c r="AM196" s="142" t="s">
        <v>342</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315</v>
      </c>
      <c r="AF200" s="142"/>
      <c r="AG200" s="142"/>
      <c r="AH200" s="142"/>
      <c r="AI200" s="142" t="s">
        <v>313</v>
      </c>
      <c r="AJ200" s="142"/>
      <c r="AK200" s="142"/>
      <c r="AL200" s="142"/>
      <c r="AM200" s="142" t="s">
        <v>342</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315</v>
      </c>
      <c r="AF204" s="142"/>
      <c r="AG204" s="142"/>
      <c r="AH204" s="142"/>
      <c r="AI204" s="142" t="s">
        <v>313</v>
      </c>
      <c r="AJ204" s="142"/>
      <c r="AK204" s="142"/>
      <c r="AL204" s="142"/>
      <c r="AM204" s="142" t="s">
        <v>342</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315</v>
      </c>
      <c r="AF208" s="142"/>
      <c r="AG208" s="142"/>
      <c r="AH208" s="142"/>
      <c r="AI208" s="142" t="s">
        <v>313</v>
      </c>
      <c r="AJ208" s="142"/>
      <c r="AK208" s="142"/>
      <c r="AL208" s="142"/>
      <c r="AM208" s="142" t="s">
        <v>342</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315</v>
      </c>
      <c r="AF252" s="142"/>
      <c r="AG252" s="142"/>
      <c r="AH252" s="142"/>
      <c r="AI252" s="142" t="s">
        <v>313</v>
      </c>
      <c r="AJ252" s="142"/>
      <c r="AK252" s="142"/>
      <c r="AL252" s="142"/>
      <c r="AM252" s="142" t="s">
        <v>342</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315</v>
      </c>
      <c r="AF256" s="142"/>
      <c r="AG256" s="142"/>
      <c r="AH256" s="142"/>
      <c r="AI256" s="142" t="s">
        <v>313</v>
      </c>
      <c r="AJ256" s="142"/>
      <c r="AK256" s="142"/>
      <c r="AL256" s="142"/>
      <c r="AM256" s="142" t="s">
        <v>342</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315</v>
      </c>
      <c r="AF260" s="142"/>
      <c r="AG260" s="142"/>
      <c r="AH260" s="142"/>
      <c r="AI260" s="142" t="s">
        <v>313</v>
      </c>
      <c r="AJ260" s="142"/>
      <c r="AK260" s="142"/>
      <c r="AL260" s="142"/>
      <c r="AM260" s="142" t="s">
        <v>342</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315</v>
      </c>
      <c r="AF264" s="142"/>
      <c r="AG264" s="142"/>
      <c r="AH264" s="142"/>
      <c r="AI264" s="142" t="s">
        <v>313</v>
      </c>
      <c r="AJ264" s="142"/>
      <c r="AK264" s="142"/>
      <c r="AL264" s="142"/>
      <c r="AM264" s="142" t="s">
        <v>342</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315</v>
      </c>
      <c r="AF268" s="142"/>
      <c r="AG268" s="142"/>
      <c r="AH268" s="142"/>
      <c r="AI268" s="142" t="s">
        <v>313</v>
      </c>
      <c r="AJ268" s="142"/>
      <c r="AK268" s="142"/>
      <c r="AL268" s="142"/>
      <c r="AM268" s="142" t="s">
        <v>342</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315</v>
      </c>
      <c r="AF312" s="142"/>
      <c r="AG312" s="142"/>
      <c r="AH312" s="142"/>
      <c r="AI312" s="142" t="s">
        <v>313</v>
      </c>
      <c r="AJ312" s="142"/>
      <c r="AK312" s="142"/>
      <c r="AL312" s="142"/>
      <c r="AM312" s="142" t="s">
        <v>342</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315</v>
      </c>
      <c r="AF316" s="142"/>
      <c r="AG316" s="142"/>
      <c r="AH316" s="142"/>
      <c r="AI316" s="142" t="s">
        <v>313</v>
      </c>
      <c r="AJ316" s="142"/>
      <c r="AK316" s="142"/>
      <c r="AL316" s="142"/>
      <c r="AM316" s="142" t="s">
        <v>342</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315</v>
      </c>
      <c r="AF320" s="142"/>
      <c r="AG320" s="142"/>
      <c r="AH320" s="142"/>
      <c r="AI320" s="142" t="s">
        <v>313</v>
      </c>
      <c r="AJ320" s="142"/>
      <c r="AK320" s="142"/>
      <c r="AL320" s="142"/>
      <c r="AM320" s="142" t="s">
        <v>342</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315</v>
      </c>
      <c r="AF324" s="142"/>
      <c r="AG324" s="142"/>
      <c r="AH324" s="142"/>
      <c r="AI324" s="142" t="s">
        <v>313</v>
      </c>
      <c r="AJ324" s="142"/>
      <c r="AK324" s="142"/>
      <c r="AL324" s="142"/>
      <c r="AM324" s="142" t="s">
        <v>342</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315</v>
      </c>
      <c r="AF328" s="142"/>
      <c r="AG328" s="142"/>
      <c r="AH328" s="142"/>
      <c r="AI328" s="142" t="s">
        <v>313</v>
      </c>
      <c r="AJ328" s="142"/>
      <c r="AK328" s="142"/>
      <c r="AL328" s="142"/>
      <c r="AM328" s="142" t="s">
        <v>342</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315</v>
      </c>
      <c r="AF372" s="142"/>
      <c r="AG372" s="142"/>
      <c r="AH372" s="142"/>
      <c r="AI372" s="142" t="s">
        <v>313</v>
      </c>
      <c r="AJ372" s="142"/>
      <c r="AK372" s="142"/>
      <c r="AL372" s="142"/>
      <c r="AM372" s="142" t="s">
        <v>342</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315</v>
      </c>
      <c r="AF376" s="142"/>
      <c r="AG376" s="142"/>
      <c r="AH376" s="142"/>
      <c r="AI376" s="142" t="s">
        <v>313</v>
      </c>
      <c r="AJ376" s="142"/>
      <c r="AK376" s="142"/>
      <c r="AL376" s="142"/>
      <c r="AM376" s="142" t="s">
        <v>342</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315</v>
      </c>
      <c r="AF380" s="142"/>
      <c r="AG380" s="142"/>
      <c r="AH380" s="142"/>
      <c r="AI380" s="142" t="s">
        <v>313</v>
      </c>
      <c r="AJ380" s="142"/>
      <c r="AK380" s="142"/>
      <c r="AL380" s="142"/>
      <c r="AM380" s="142" t="s">
        <v>342</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315</v>
      </c>
      <c r="AF384" s="142"/>
      <c r="AG384" s="142"/>
      <c r="AH384" s="142"/>
      <c r="AI384" s="142" t="s">
        <v>313</v>
      </c>
      <c r="AJ384" s="142"/>
      <c r="AK384" s="142"/>
      <c r="AL384" s="142"/>
      <c r="AM384" s="142" t="s">
        <v>342</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315</v>
      </c>
      <c r="AF388" s="142"/>
      <c r="AG388" s="142"/>
      <c r="AH388" s="142"/>
      <c r="AI388" s="142" t="s">
        <v>313</v>
      </c>
      <c r="AJ388" s="142"/>
      <c r="AK388" s="142"/>
      <c r="AL388" s="142"/>
      <c r="AM388" s="142" t="s">
        <v>342</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hidden="1" customHeight="1" x14ac:dyDescent="0.15">
      <c r="A430" s="176"/>
      <c r="B430" s="173"/>
      <c r="C430" s="165" t="s">
        <v>345</v>
      </c>
      <c r="D430" s="926"/>
      <c r="E430" s="161" t="s">
        <v>323</v>
      </c>
      <c r="F430" s="895"/>
      <c r="G430" s="896" t="s">
        <v>207</v>
      </c>
      <c r="H430" s="110"/>
      <c r="I430" s="110"/>
      <c r="J430" s="897" t="s">
        <v>488</v>
      </c>
      <c r="K430" s="898"/>
      <c r="L430" s="898"/>
      <c r="M430" s="898"/>
      <c r="N430" s="898"/>
      <c r="O430" s="898"/>
      <c r="P430" s="898"/>
      <c r="Q430" s="898"/>
      <c r="R430" s="898"/>
      <c r="S430" s="898"/>
      <c r="T430" s="899"/>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0"/>
    </row>
    <row r="431" spans="1:50" ht="18.75" hidden="1" customHeight="1" x14ac:dyDescent="0.15">
      <c r="A431" s="176"/>
      <c r="B431" s="173"/>
      <c r="C431" s="167"/>
      <c r="D431" s="173"/>
      <c r="E431" s="333" t="s">
        <v>196</v>
      </c>
      <c r="F431" s="334"/>
      <c r="G431" s="335"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7" t="s">
        <v>195</v>
      </c>
      <c r="AF431" s="328"/>
      <c r="AG431" s="328"/>
      <c r="AH431" s="329"/>
      <c r="AI431" s="330" t="s">
        <v>336</v>
      </c>
      <c r="AJ431" s="330"/>
      <c r="AK431" s="330"/>
      <c r="AL431" s="146"/>
      <c r="AM431" s="330" t="s">
        <v>349</v>
      </c>
      <c r="AN431" s="330"/>
      <c r="AO431" s="330"/>
      <c r="AP431" s="146"/>
      <c r="AQ431" s="146" t="s">
        <v>187</v>
      </c>
      <c r="AR431" s="117"/>
      <c r="AS431" s="117"/>
      <c r="AT431" s="118"/>
      <c r="AU431" s="123" t="s">
        <v>133</v>
      </c>
      <c r="AV431" s="123"/>
      <c r="AW431" s="123"/>
      <c r="AX431" s="124"/>
    </row>
    <row r="432" spans="1:50" ht="18.75" hidden="1" customHeight="1" x14ac:dyDescent="0.15">
      <c r="A432" s="176"/>
      <c r="B432" s="173"/>
      <c r="C432" s="167"/>
      <c r="D432" s="173"/>
      <c r="E432" s="333"/>
      <c r="F432" s="334"/>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188</v>
      </c>
      <c r="AH432" s="121"/>
      <c r="AI432" s="143"/>
      <c r="AJ432" s="143"/>
      <c r="AK432" s="143"/>
      <c r="AL432" s="141"/>
      <c r="AM432" s="143"/>
      <c r="AN432" s="143"/>
      <c r="AO432" s="143"/>
      <c r="AP432" s="141"/>
      <c r="AQ432" s="581"/>
      <c r="AR432" s="187"/>
      <c r="AS432" s="120" t="s">
        <v>188</v>
      </c>
      <c r="AT432" s="121"/>
      <c r="AU432" s="187"/>
      <c r="AV432" s="187"/>
      <c r="AW432" s="120" t="s">
        <v>177</v>
      </c>
      <c r="AX432" s="182"/>
    </row>
    <row r="433" spans="1:50" ht="23.25" hidden="1" customHeight="1" x14ac:dyDescent="0.15">
      <c r="A433" s="176"/>
      <c r="B433" s="173"/>
      <c r="C433" s="167"/>
      <c r="D433" s="173"/>
      <c r="E433" s="333"/>
      <c r="F433" s="334"/>
      <c r="G433" s="91" t="s">
        <v>579</v>
      </c>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31"/>
      <c r="AF433" s="194"/>
      <c r="AG433" s="194"/>
      <c r="AH433" s="194"/>
      <c r="AI433" s="331"/>
      <c r="AJ433" s="194"/>
      <c r="AK433" s="194"/>
      <c r="AL433" s="194"/>
      <c r="AM433" s="331"/>
      <c r="AN433" s="194"/>
      <c r="AO433" s="194"/>
      <c r="AP433" s="332"/>
      <c r="AQ433" s="331"/>
      <c r="AR433" s="194"/>
      <c r="AS433" s="194"/>
      <c r="AT433" s="332"/>
      <c r="AU433" s="194"/>
      <c r="AV433" s="194"/>
      <c r="AW433" s="194"/>
      <c r="AX433" s="195"/>
    </row>
    <row r="434" spans="1:50" ht="23.25" hidden="1" customHeight="1" x14ac:dyDescent="0.15">
      <c r="A434" s="176"/>
      <c r="B434" s="173"/>
      <c r="C434" s="167"/>
      <c r="D434" s="173"/>
      <c r="E434" s="333"/>
      <c r="F434" s="334"/>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31"/>
      <c r="AF434" s="194"/>
      <c r="AG434" s="194"/>
      <c r="AH434" s="332"/>
      <c r="AI434" s="331"/>
      <c r="AJ434" s="194"/>
      <c r="AK434" s="194"/>
      <c r="AL434" s="194"/>
      <c r="AM434" s="331"/>
      <c r="AN434" s="194"/>
      <c r="AO434" s="194"/>
      <c r="AP434" s="332"/>
      <c r="AQ434" s="331"/>
      <c r="AR434" s="194"/>
      <c r="AS434" s="194"/>
      <c r="AT434" s="332"/>
      <c r="AU434" s="194"/>
      <c r="AV434" s="194"/>
      <c r="AW434" s="194"/>
      <c r="AX434" s="195"/>
    </row>
    <row r="435" spans="1:50" ht="23.25" hidden="1" customHeight="1" x14ac:dyDescent="0.15">
      <c r="A435" s="176"/>
      <c r="B435" s="173"/>
      <c r="C435" s="167"/>
      <c r="D435" s="173"/>
      <c r="E435" s="333"/>
      <c r="F435" s="334"/>
      <c r="G435" s="97"/>
      <c r="H435" s="98"/>
      <c r="I435" s="98"/>
      <c r="J435" s="98"/>
      <c r="K435" s="98"/>
      <c r="L435" s="98"/>
      <c r="M435" s="98"/>
      <c r="N435" s="98"/>
      <c r="O435" s="98"/>
      <c r="P435" s="98"/>
      <c r="Q435" s="98"/>
      <c r="R435" s="98"/>
      <c r="S435" s="98"/>
      <c r="T435" s="98"/>
      <c r="U435" s="98"/>
      <c r="V435" s="98"/>
      <c r="W435" s="98"/>
      <c r="X435" s="99"/>
      <c r="Y435" s="196" t="s">
        <v>13</v>
      </c>
      <c r="Z435" s="197"/>
      <c r="AA435" s="198"/>
      <c r="AB435" s="570" t="s">
        <v>178</v>
      </c>
      <c r="AC435" s="570"/>
      <c r="AD435" s="570"/>
      <c r="AE435" s="331"/>
      <c r="AF435" s="194"/>
      <c r="AG435" s="194"/>
      <c r="AH435" s="332"/>
      <c r="AI435" s="331"/>
      <c r="AJ435" s="194"/>
      <c r="AK435" s="194"/>
      <c r="AL435" s="194"/>
      <c r="AM435" s="331"/>
      <c r="AN435" s="194"/>
      <c r="AO435" s="194"/>
      <c r="AP435" s="332"/>
      <c r="AQ435" s="331"/>
      <c r="AR435" s="194"/>
      <c r="AS435" s="194"/>
      <c r="AT435" s="332"/>
      <c r="AU435" s="194"/>
      <c r="AV435" s="194"/>
      <c r="AW435" s="194"/>
      <c r="AX435" s="195"/>
    </row>
    <row r="436" spans="1:50" ht="18.75" hidden="1" customHeight="1" x14ac:dyDescent="0.15">
      <c r="A436" s="176"/>
      <c r="B436" s="173"/>
      <c r="C436" s="167"/>
      <c r="D436" s="173"/>
      <c r="E436" s="333" t="s">
        <v>196</v>
      </c>
      <c r="F436" s="334"/>
      <c r="G436" s="335"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7" t="s">
        <v>195</v>
      </c>
      <c r="AF436" s="328"/>
      <c r="AG436" s="328"/>
      <c r="AH436" s="329"/>
      <c r="AI436" s="330" t="s">
        <v>336</v>
      </c>
      <c r="AJ436" s="330"/>
      <c r="AK436" s="330"/>
      <c r="AL436" s="146"/>
      <c r="AM436" s="330" t="s">
        <v>349</v>
      </c>
      <c r="AN436" s="330"/>
      <c r="AO436" s="330"/>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3"/>
      <c r="F437" s="334"/>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81"/>
      <c r="AR437" s="187"/>
      <c r="AS437" s="120" t="s">
        <v>188</v>
      </c>
      <c r="AT437" s="121"/>
      <c r="AU437" s="187"/>
      <c r="AV437" s="187"/>
      <c r="AW437" s="120" t="s">
        <v>177</v>
      </c>
      <c r="AX437" s="182"/>
    </row>
    <row r="438" spans="1:50" ht="23.25" hidden="1" customHeight="1" x14ac:dyDescent="0.15">
      <c r="A438" s="176"/>
      <c r="B438" s="173"/>
      <c r="C438" s="167"/>
      <c r="D438" s="173"/>
      <c r="E438" s="333"/>
      <c r="F438" s="334"/>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1"/>
      <c r="AF438" s="194"/>
      <c r="AG438" s="194"/>
      <c r="AH438" s="194"/>
      <c r="AI438" s="331"/>
      <c r="AJ438" s="194"/>
      <c r="AK438" s="194"/>
      <c r="AL438" s="194"/>
      <c r="AM438" s="331"/>
      <c r="AN438" s="194"/>
      <c r="AO438" s="194"/>
      <c r="AP438" s="332"/>
      <c r="AQ438" s="331"/>
      <c r="AR438" s="194"/>
      <c r="AS438" s="194"/>
      <c r="AT438" s="332"/>
      <c r="AU438" s="194"/>
      <c r="AV438" s="194"/>
      <c r="AW438" s="194"/>
      <c r="AX438" s="195"/>
    </row>
    <row r="439" spans="1:50" ht="23.25" hidden="1" customHeight="1" x14ac:dyDescent="0.15">
      <c r="A439" s="176"/>
      <c r="B439" s="173"/>
      <c r="C439" s="167"/>
      <c r="D439" s="173"/>
      <c r="E439" s="333"/>
      <c r="F439" s="334"/>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1"/>
      <c r="AF439" s="194"/>
      <c r="AG439" s="194"/>
      <c r="AH439" s="332"/>
      <c r="AI439" s="331"/>
      <c r="AJ439" s="194"/>
      <c r="AK439" s="194"/>
      <c r="AL439" s="194"/>
      <c r="AM439" s="331"/>
      <c r="AN439" s="194"/>
      <c r="AO439" s="194"/>
      <c r="AP439" s="332"/>
      <c r="AQ439" s="331"/>
      <c r="AR439" s="194"/>
      <c r="AS439" s="194"/>
      <c r="AT439" s="332"/>
      <c r="AU439" s="194"/>
      <c r="AV439" s="194"/>
      <c r="AW439" s="194"/>
      <c r="AX439" s="195"/>
    </row>
    <row r="440" spans="1:50" ht="23.25" hidden="1" customHeight="1" x14ac:dyDescent="0.15">
      <c r="A440" s="176"/>
      <c r="B440" s="173"/>
      <c r="C440" s="167"/>
      <c r="D440" s="173"/>
      <c r="E440" s="333"/>
      <c r="F440" s="334"/>
      <c r="G440" s="97"/>
      <c r="H440" s="98"/>
      <c r="I440" s="98"/>
      <c r="J440" s="98"/>
      <c r="K440" s="98"/>
      <c r="L440" s="98"/>
      <c r="M440" s="98"/>
      <c r="N440" s="98"/>
      <c r="O440" s="98"/>
      <c r="P440" s="98"/>
      <c r="Q440" s="98"/>
      <c r="R440" s="98"/>
      <c r="S440" s="98"/>
      <c r="T440" s="98"/>
      <c r="U440" s="98"/>
      <c r="V440" s="98"/>
      <c r="W440" s="98"/>
      <c r="X440" s="99"/>
      <c r="Y440" s="196" t="s">
        <v>13</v>
      </c>
      <c r="Z440" s="197"/>
      <c r="AA440" s="198"/>
      <c r="AB440" s="570" t="s">
        <v>178</v>
      </c>
      <c r="AC440" s="570"/>
      <c r="AD440" s="570"/>
      <c r="AE440" s="331"/>
      <c r="AF440" s="194"/>
      <c r="AG440" s="194"/>
      <c r="AH440" s="332"/>
      <c r="AI440" s="331"/>
      <c r="AJ440" s="194"/>
      <c r="AK440" s="194"/>
      <c r="AL440" s="194"/>
      <c r="AM440" s="331"/>
      <c r="AN440" s="194"/>
      <c r="AO440" s="194"/>
      <c r="AP440" s="332"/>
      <c r="AQ440" s="331"/>
      <c r="AR440" s="194"/>
      <c r="AS440" s="194"/>
      <c r="AT440" s="332"/>
      <c r="AU440" s="194"/>
      <c r="AV440" s="194"/>
      <c r="AW440" s="194"/>
      <c r="AX440" s="195"/>
    </row>
    <row r="441" spans="1:50" ht="18.75" hidden="1" customHeight="1" x14ac:dyDescent="0.15">
      <c r="A441" s="176"/>
      <c r="B441" s="173"/>
      <c r="C441" s="167"/>
      <c r="D441" s="173"/>
      <c r="E441" s="333" t="s">
        <v>196</v>
      </c>
      <c r="F441" s="334"/>
      <c r="G441" s="335"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7" t="s">
        <v>195</v>
      </c>
      <c r="AF441" s="328"/>
      <c r="AG441" s="328"/>
      <c r="AH441" s="329"/>
      <c r="AI441" s="330" t="s">
        <v>336</v>
      </c>
      <c r="AJ441" s="330"/>
      <c r="AK441" s="330"/>
      <c r="AL441" s="146"/>
      <c r="AM441" s="330" t="s">
        <v>349</v>
      </c>
      <c r="AN441" s="330"/>
      <c r="AO441" s="330"/>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3"/>
      <c r="F442" s="334"/>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81"/>
      <c r="AR442" s="187"/>
      <c r="AS442" s="120" t="s">
        <v>188</v>
      </c>
      <c r="AT442" s="121"/>
      <c r="AU442" s="187"/>
      <c r="AV442" s="187"/>
      <c r="AW442" s="120" t="s">
        <v>177</v>
      </c>
      <c r="AX442" s="182"/>
    </row>
    <row r="443" spans="1:50" ht="23.25" hidden="1" customHeight="1" x14ac:dyDescent="0.15">
      <c r="A443" s="176"/>
      <c r="B443" s="173"/>
      <c r="C443" s="167"/>
      <c r="D443" s="173"/>
      <c r="E443" s="333"/>
      <c r="F443" s="334"/>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1"/>
      <c r="AF443" s="194"/>
      <c r="AG443" s="194"/>
      <c r="AH443" s="194"/>
      <c r="AI443" s="331"/>
      <c r="AJ443" s="194"/>
      <c r="AK443" s="194"/>
      <c r="AL443" s="194"/>
      <c r="AM443" s="331"/>
      <c r="AN443" s="194"/>
      <c r="AO443" s="194"/>
      <c r="AP443" s="332"/>
      <c r="AQ443" s="331"/>
      <c r="AR443" s="194"/>
      <c r="AS443" s="194"/>
      <c r="AT443" s="332"/>
      <c r="AU443" s="194"/>
      <c r="AV443" s="194"/>
      <c r="AW443" s="194"/>
      <c r="AX443" s="195"/>
    </row>
    <row r="444" spans="1:50" ht="23.25" hidden="1" customHeight="1" x14ac:dyDescent="0.15">
      <c r="A444" s="176"/>
      <c r="B444" s="173"/>
      <c r="C444" s="167"/>
      <c r="D444" s="173"/>
      <c r="E444" s="333"/>
      <c r="F444" s="334"/>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1"/>
      <c r="AF444" s="194"/>
      <c r="AG444" s="194"/>
      <c r="AH444" s="332"/>
      <c r="AI444" s="331"/>
      <c r="AJ444" s="194"/>
      <c r="AK444" s="194"/>
      <c r="AL444" s="194"/>
      <c r="AM444" s="331"/>
      <c r="AN444" s="194"/>
      <c r="AO444" s="194"/>
      <c r="AP444" s="332"/>
      <c r="AQ444" s="331"/>
      <c r="AR444" s="194"/>
      <c r="AS444" s="194"/>
      <c r="AT444" s="332"/>
      <c r="AU444" s="194"/>
      <c r="AV444" s="194"/>
      <c r="AW444" s="194"/>
      <c r="AX444" s="195"/>
    </row>
    <row r="445" spans="1:50" ht="23.25" hidden="1" customHeight="1" x14ac:dyDescent="0.15">
      <c r="A445" s="176"/>
      <c r="B445" s="173"/>
      <c r="C445" s="167"/>
      <c r="D445" s="173"/>
      <c r="E445" s="333"/>
      <c r="F445" s="334"/>
      <c r="G445" s="97"/>
      <c r="H445" s="98"/>
      <c r="I445" s="98"/>
      <c r="J445" s="98"/>
      <c r="K445" s="98"/>
      <c r="L445" s="98"/>
      <c r="M445" s="98"/>
      <c r="N445" s="98"/>
      <c r="O445" s="98"/>
      <c r="P445" s="98"/>
      <c r="Q445" s="98"/>
      <c r="R445" s="98"/>
      <c r="S445" s="98"/>
      <c r="T445" s="98"/>
      <c r="U445" s="98"/>
      <c r="V445" s="98"/>
      <c r="W445" s="98"/>
      <c r="X445" s="99"/>
      <c r="Y445" s="196" t="s">
        <v>13</v>
      </c>
      <c r="Z445" s="197"/>
      <c r="AA445" s="198"/>
      <c r="AB445" s="570" t="s">
        <v>178</v>
      </c>
      <c r="AC445" s="570"/>
      <c r="AD445" s="570"/>
      <c r="AE445" s="331"/>
      <c r="AF445" s="194"/>
      <c r="AG445" s="194"/>
      <c r="AH445" s="332"/>
      <c r="AI445" s="331"/>
      <c r="AJ445" s="194"/>
      <c r="AK445" s="194"/>
      <c r="AL445" s="194"/>
      <c r="AM445" s="331"/>
      <c r="AN445" s="194"/>
      <c r="AO445" s="194"/>
      <c r="AP445" s="332"/>
      <c r="AQ445" s="331"/>
      <c r="AR445" s="194"/>
      <c r="AS445" s="194"/>
      <c r="AT445" s="332"/>
      <c r="AU445" s="194"/>
      <c r="AV445" s="194"/>
      <c r="AW445" s="194"/>
      <c r="AX445" s="195"/>
    </row>
    <row r="446" spans="1:50" ht="18.75" hidden="1" customHeight="1" x14ac:dyDescent="0.15">
      <c r="A446" s="176"/>
      <c r="B446" s="173"/>
      <c r="C446" s="167"/>
      <c r="D446" s="173"/>
      <c r="E446" s="333" t="s">
        <v>196</v>
      </c>
      <c r="F446" s="334"/>
      <c r="G446" s="335"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7" t="s">
        <v>195</v>
      </c>
      <c r="AF446" s="328"/>
      <c r="AG446" s="328"/>
      <c r="AH446" s="329"/>
      <c r="AI446" s="330" t="s">
        <v>336</v>
      </c>
      <c r="AJ446" s="330"/>
      <c r="AK446" s="330"/>
      <c r="AL446" s="146"/>
      <c r="AM446" s="330" t="s">
        <v>349</v>
      </c>
      <c r="AN446" s="330"/>
      <c r="AO446" s="330"/>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3"/>
      <c r="F447" s="334"/>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81"/>
      <c r="AR447" s="187"/>
      <c r="AS447" s="120" t="s">
        <v>188</v>
      </c>
      <c r="AT447" s="121"/>
      <c r="AU447" s="187"/>
      <c r="AV447" s="187"/>
      <c r="AW447" s="120" t="s">
        <v>177</v>
      </c>
      <c r="AX447" s="182"/>
    </row>
    <row r="448" spans="1:50" ht="23.25" hidden="1" customHeight="1" x14ac:dyDescent="0.15">
      <c r="A448" s="176"/>
      <c r="B448" s="173"/>
      <c r="C448" s="167"/>
      <c r="D448" s="173"/>
      <c r="E448" s="333"/>
      <c r="F448" s="334"/>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1"/>
      <c r="AF448" s="194"/>
      <c r="AG448" s="194"/>
      <c r="AH448" s="194"/>
      <c r="AI448" s="331"/>
      <c r="AJ448" s="194"/>
      <c r="AK448" s="194"/>
      <c r="AL448" s="194"/>
      <c r="AM448" s="331"/>
      <c r="AN448" s="194"/>
      <c r="AO448" s="194"/>
      <c r="AP448" s="332"/>
      <c r="AQ448" s="331"/>
      <c r="AR448" s="194"/>
      <c r="AS448" s="194"/>
      <c r="AT448" s="332"/>
      <c r="AU448" s="194"/>
      <c r="AV448" s="194"/>
      <c r="AW448" s="194"/>
      <c r="AX448" s="195"/>
    </row>
    <row r="449" spans="1:50" ht="23.25" hidden="1" customHeight="1" x14ac:dyDescent="0.15">
      <c r="A449" s="176"/>
      <c r="B449" s="173"/>
      <c r="C449" s="167"/>
      <c r="D449" s="173"/>
      <c r="E449" s="333"/>
      <c r="F449" s="334"/>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1"/>
      <c r="AF449" s="194"/>
      <c r="AG449" s="194"/>
      <c r="AH449" s="332"/>
      <c r="AI449" s="331"/>
      <c r="AJ449" s="194"/>
      <c r="AK449" s="194"/>
      <c r="AL449" s="194"/>
      <c r="AM449" s="331"/>
      <c r="AN449" s="194"/>
      <c r="AO449" s="194"/>
      <c r="AP449" s="332"/>
      <c r="AQ449" s="331"/>
      <c r="AR449" s="194"/>
      <c r="AS449" s="194"/>
      <c r="AT449" s="332"/>
      <c r="AU449" s="194"/>
      <c r="AV449" s="194"/>
      <c r="AW449" s="194"/>
      <c r="AX449" s="195"/>
    </row>
    <row r="450" spans="1:50" ht="23.25" hidden="1" customHeight="1" x14ac:dyDescent="0.15">
      <c r="A450" s="176"/>
      <c r="B450" s="173"/>
      <c r="C450" s="167"/>
      <c r="D450" s="173"/>
      <c r="E450" s="333"/>
      <c r="F450" s="334"/>
      <c r="G450" s="97"/>
      <c r="H450" s="98"/>
      <c r="I450" s="98"/>
      <c r="J450" s="98"/>
      <c r="K450" s="98"/>
      <c r="L450" s="98"/>
      <c r="M450" s="98"/>
      <c r="N450" s="98"/>
      <c r="O450" s="98"/>
      <c r="P450" s="98"/>
      <c r="Q450" s="98"/>
      <c r="R450" s="98"/>
      <c r="S450" s="98"/>
      <c r="T450" s="98"/>
      <c r="U450" s="98"/>
      <c r="V450" s="98"/>
      <c r="W450" s="98"/>
      <c r="X450" s="99"/>
      <c r="Y450" s="196" t="s">
        <v>13</v>
      </c>
      <c r="Z450" s="197"/>
      <c r="AA450" s="198"/>
      <c r="AB450" s="570" t="s">
        <v>178</v>
      </c>
      <c r="AC450" s="570"/>
      <c r="AD450" s="570"/>
      <c r="AE450" s="331"/>
      <c r="AF450" s="194"/>
      <c r="AG450" s="194"/>
      <c r="AH450" s="332"/>
      <c r="AI450" s="331"/>
      <c r="AJ450" s="194"/>
      <c r="AK450" s="194"/>
      <c r="AL450" s="194"/>
      <c r="AM450" s="331"/>
      <c r="AN450" s="194"/>
      <c r="AO450" s="194"/>
      <c r="AP450" s="332"/>
      <c r="AQ450" s="331"/>
      <c r="AR450" s="194"/>
      <c r="AS450" s="194"/>
      <c r="AT450" s="332"/>
      <c r="AU450" s="194"/>
      <c r="AV450" s="194"/>
      <c r="AW450" s="194"/>
      <c r="AX450" s="195"/>
    </row>
    <row r="451" spans="1:50" ht="18.75" hidden="1" customHeight="1" x14ac:dyDescent="0.15">
      <c r="A451" s="176"/>
      <c r="B451" s="173"/>
      <c r="C451" s="167"/>
      <c r="D451" s="173"/>
      <c r="E451" s="333" t="s">
        <v>196</v>
      </c>
      <c r="F451" s="334"/>
      <c r="G451" s="335"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7" t="s">
        <v>195</v>
      </c>
      <c r="AF451" s="328"/>
      <c r="AG451" s="328"/>
      <c r="AH451" s="329"/>
      <c r="AI451" s="330" t="s">
        <v>336</v>
      </c>
      <c r="AJ451" s="330"/>
      <c r="AK451" s="330"/>
      <c r="AL451" s="146"/>
      <c r="AM451" s="330" t="s">
        <v>349</v>
      </c>
      <c r="AN451" s="330"/>
      <c r="AO451" s="330"/>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3"/>
      <c r="F452" s="334"/>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81"/>
      <c r="AR452" s="187"/>
      <c r="AS452" s="120" t="s">
        <v>188</v>
      </c>
      <c r="AT452" s="121"/>
      <c r="AU452" s="187"/>
      <c r="AV452" s="187"/>
      <c r="AW452" s="120" t="s">
        <v>177</v>
      </c>
      <c r="AX452" s="182"/>
    </row>
    <row r="453" spans="1:50" ht="23.25" hidden="1" customHeight="1" x14ac:dyDescent="0.15">
      <c r="A453" s="176"/>
      <c r="B453" s="173"/>
      <c r="C453" s="167"/>
      <c r="D453" s="173"/>
      <c r="E453" s="333"/>
      <c r="F453" s="334"/>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1"/>
      <c r="AF453" s="194"/>
      <c r="AG453" s="194"/>
      <c r="AH453" s="194"/>
      <c r="AI453" s="331"/>
      <c r="AJ453" s="194"/>
      <c r="AK453" s="194"/>
      <c r="AL453" s="194"/>
      <c r="AM453" s="331"/>
      <c r="AN453" s="194"/>
      <c r="AO453" s="194"/>
      <c r="AP453" s="332"/>
      <c r="AQ453" s="331"/>
      <c r="AR453" s="194"/>
      <c r="AS453" s="194"/>
      <c r="AT453" s="332"/>
      <c r="AU453" s="194"/>
      <c r="AV453" s="194"/>
      <c r="AW453" s="194"/>
      <c r="AX453" s="195"/>
    </row>
    <row r="454" spans="1:50" ht="23.25" hidden="1" customHeight="1" x14ac:dyDescent="0.15">
      <c r="A454" s="176"/>
      <c r="B454" s="173"/>
      <c r="C454" s="167"/>
      <c r="D454" s="173"/>
      <c r="E454" s="333"/>
      <c r="F454" s="334"/>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1"/>
      <c r="AF454" s="194"/>
      <c r="AG454" s="194"/>
      <c r="AH454" s="332"/>
      <c r="AI454" s="331"/>
      <c r="AJ454" s="194"/>
      <c r="AK454" s="194"/>
      <c r="AL454" s="194"/>
      <c r="AM454" s="331"/>
      <c r="AN454" s="194"/>
      <c r="AO454" s="194"/>
      <c r="AP454" s="332"/>
      <c r="AQ454" s="331"/>
      <c r="AR454" s="194"/>
      <c r="AS454" s="194"/>
      <c r="AT454" s="332"/>
      <c r="AU454" s="194"/>
      <c r="AV454" s="194"/>
      <c r="AW454" s="194"/>
      <c r="AX454" s="195"/>
    </row>
    <row r="455" spans="1:50" ht="23.25" hidden="1" customHeight="1" x14ac:dyDescent="0.15">
      <c r="A455" s="176"/>
      <c r="B455" s="173"/>
      <c r="C455" s="167"/>
      <c r="D455" s="173"/>
      <c r="E455" s="333"/>
      <c r="F455" s="334"/>
      <c r="G455" s="97"/>
      <c r="H455" s="98"/>
      <c r="I455" s="98"/>
      <c r="J455" s="98"/>
      <c r="K455" s="98"/>
      <c r="L455" s="98"/>
      <c r="M455" s="98"/>
      <c r="N455" s="98"/>
      <c r="O455" s="98"/>
      <c r="P455" s="98"/>
      <c r="Q455" s="98"/>
      <c r="R455" s="98"/>
      <c r="S455" s="98"/>
      <c r="T455" s="98"/>
      <c r="U455" s="98"/>
      <c r="V455" s="98"/>
      <c r="W455" s="98"/>
      <c r="X455" s="99"/>
      <c r="Y455" s="196" t="s">
        <v>13</v>
      </c>
      <c r="Z455" s="197"/>
      <c r="AA455" s="198"/>
      <c r="AB455" s="570" t="s">
        <v>178</v>
      </c>
      <c r="AC455" s="570"/>
      <c r="AD455" s="570"/>
      <c r="AE455" s="331"/>
      <c r="AF455" s="194"/>
      <c r="AG455" s="194"/>
      <c r="AH455" s="332"/>
      <c r="AI455" s="331"/>
      <c r="AJ455" s="194"/>
      <c r="AK455" s="194"/>
      <c r="AL455" s="194"/>
      <c r="AM455" s="331"/>
      <c r="AN455" s="194"/>
      <c r="AO455" s="194"/>
      <c r="AP455" s="332"/>
      <c r="AQ455" s="331"/>
      <c r="AR455" s="194"/>
      <c r="AS455" s="194"/>
      <c r="AT455" s="332"/>
      <c r="AU455" s="194"/>
      <c r="AV455" s="194"/>
      <c r="AW455" s="194"/>
      <c r="AX455" s="195"/>
    </row>
    <row r="456" spans="1:50" ht="18.75" hidden="1" customHeight="1" x14ac:dyDescent="0.15">
      <c r="A456" s="176"/>
      <c r="B456" s="173"/>
      <c r="C456" s="167"/>
      <c r="D456" s="173"/>
      <c r="E456" s="333" t="s">
        <v>197</v>
      </c>
      <c r="F456" s="334"/>
      <c r="G456" s="335"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7" t="s">
        <v>195</v>
      </c>
      <c r="AF456" s="328"/>
      <c r="AG456" s="328"/>
      <c r="AH456" s="329"/>
      <c r="AI456" s="330" t="s">
        <v>336</v>
      </c>
      <c r="AJ456" s="330"/>
      <c r="AK456" s="330"/>
      <c r="AL456" s="146"/>
      <c r="AM456" s="330" t="s">
        <v>349</v>
      </c>
      <c r="AN456" s="330"/>
      <c r="AO456" s="330"/>
      <c r="AP456" s="146"/>
      <c r="AQ456" s="146" t="s">
        <v>187</v>
      </c>
      <c r="AR456" s="117"/>
      <c r="AS456" s="117"/>
      <c r="AT456" s="118"/>
      <c r="AU456" s="123" t="s">
        <v>133</v>
      </c>
      <c r="AV456" s="123"/>
      <c r="AW456" s="123"/>
      <c r="AX456" s="124"/>
    </row>
    <row r="457" spans="1:50" ht="18.75" hidden="1" customHeight="1" x14ac:dyDescent="0.15">
      <c r="A457" s="176"/>
      <c r="B457" s="173"/>
      <c r="C457" s="167"/>
      <c r="D457" s="173"/>
      <c r="E457" s="333"/>
      <c r="F457" s="334"/>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188</v>
      </c>
      <c r="AH457" s="121"/>
      <c r="AI457" s="143"/>
      <c r="AJ457" s="143"/>
      <c r="AK457" s="143"/>
      <c r="AL457" s="141"/>
      <c r="AM457" s="143"/>
      <c r="AN457" s="143"/>
      <c r="AO457" s="143"/>
      <c r="AP457" s="141"/>
      <c r="AQ457" s="581"/>
      <c r="AR457" s="187"/>
      <c r="AS457" s="120" t="s">
        <v>188</v>
      </c>
      <c r="AT457" s="121"/>
      <c r="AU457" s="187"/>
      <c r="AV457" s="187"/>
      <c r="AW457" s="120" t="s">
        <v>177</v>
      </c>
      <c r="AX457" s="182"/>
    </row>
    <row r="458" spans="1:50" ht="23.25" hidden="1" customHeight="1" x14ac:dyDescent="0.15">
      <c r="A458" s="176"/>
      <c r="B458" s="173"/>
      <c r="C458" s="167"/>
      <c r="D458" s="173"/>
      <c r="E458" s="333"/>
      <c r="F458" s="334"/>
      <c r="G458" s="91" t="s">
        <v>579</v>
      </c>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31"/>
      <c r="AF458" s="194"/>
      <c r="AG458" s="194"/>
      <c r="AH458" s="194"/>
      <c r="AI458" s="331"/>
      <c r="AJ458" s="194"/>
      <c r="AK458" s="194"/>
      <c r="AL458" s="194"/>
      <c r="AM458" s="331"/>
      <c r="AN458" s="194"/>
      <c r="AO458" s="194"/>
      <c r="AP458" s="332"/>
      <c r="AQ458" s="331"/>
      <c r="AR458" s="194"/>
      <c r="AS458" s="194"/>
      <c r="AT458" s="332"/>
      <c r="AU458" s="194"/>
      <c r="AV458" s="194"/>
      <c r="AW458" s="194"/>
      <c r="AX458" s="195"/>
    </row>
    <row r="459" spans="1:50" ht="23.25" hidden="1" customHeight="1" x14ac:dyDescent="0.15">
      <c r="A459" s="176"/>
      <c r="B459" s="173"/>
      <c r="C459" s="167"/>
      <c r="D459" s="173"/>
      <c r="E459" s="333"/>
      <c r="F459" s="334"/>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31"/>
      <c r="AF459" s="194"/>
      <c r="AG459" s="194"/>
      <c r="AH459" s="332"/>
      <c r="AI459" s="331"/>
      <c r="AJ459" s="194"/>
      <c r="AK459" s="194"/>
      <c r="AL459" s="194"/>
      <c r="AM459" s="331"/>
      <c r="AN459" s="194"/>
      <c r="AO459" s="194"/>
      <c r="AP459" s="332"/>
      <c r="AQ459" s="331"/>
      <c r="AR459" s="194"/>
      <c r="AS459" s="194"/>
      <c r="AT459" s="332"/>
      <c r="AU459" s="194"/>
      <c r="AV459" s="194"/>
      <c r="AW459" s="194"/>
      <c r="AX459" s="195"/>
    </row>
    <row r="460" spans="1:50" ht="23.25" hidden="1" customHeight="1" x14ac:dyDescent="0.15">
      <c r="A460" s="176"/>
      <c r="B460" s="173"/>
      <c r="C460" s="167"/>
      <c r="D460" s="173"/>
      <c r="E460" s="333"/>
      <c r="F460" s="334"/>
      <c r="G460" s="97"/>
      <c r="H460" s="98"/>
      <c r="I460" s="98"/>
      <c r="J460" s="98"/>
      <c r="K460" s="98"/>
      <c r="L460" s="98"/>
      <c r="M460" s="98"/>
      <c r="N460" s="98"/>
      <c r="O460" s="98"/>
      <c r="P460" s="98"/>
      <c r="Q460" s="98"/>
      <c r="R460" s="98"/>
      <c r="S460" s="98"/>
      <c r="T460" s="98"/>
      <c r="U460" s="98"/>
      <c r="V460" s="98"/>
      <c r="W460" s="98"/>
      <c r="X460" s="99"/>
      <c r="Y460" s="196" t="s">
        <v>13</v>
      </c>
      <c r="Z460" s="197"/>
      <c r="AA460" s="198"/>
      <c r="AB460" s="570" t="s">
        <v>14</v>
      </c>
      <c r="AC460" s="570"/>
      <c r="AD460" s="570"/>
      <c r="AE460" s="331"/>
      <c r="AF460" s="194"/>
      <c r="AG460" s="194"/>
      <c r="AH460" s="332"/>
      <c r="AI460" s="331"/>
      <c r="AJ460" s="194"/>
      <c r="AK460" s="194"/>
      <c r="AL460" s="194"/>
      <c r="AM460" s="331"/>
      <c r="AN460" s="194"/>
      <c r="AO460" s="194"/>
      <c r="AP460" s="332"/>
      <c r="AQ460" s="331"/>
      <c r="AR460" s="194"/>
      <c r="AS460" s="194"/>
      <c r="AT460" s="332"/>
      <c r="AU460" s="194"/>
      <c r="AV460" s="194"/>
      <c r="AW460" s="194"/>
      <c r="AX460" s="195"/>
    </row>
    <row r="461" spans="1:50" ht="18.75" hidden="1" customHeight="1" x14ac:dyDescent="0.15">
      <c r="A461" s="176"/>
      <c r="B461" s="173"/>
      <c r="C461" s="167"/>
      <c r="D461" s="173"/>
      <c r="E461" s="333" t="s">
        <v>197</v>
      </c>
      <c r="F461" s="334"/>
      <c r="G461" s="335"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7" t="s">
        <v>195</v>
      </c>
      <c r="AF461" s="328"/>
      <c r="AG461" s="328"/>
      <c r="AH461" s="329"/>
      <c r="AI461" s="330" t="s">
        <v>336</v>
      </c>
      <c r="AJ461" s="330"/>
      <c r="AK461" s="330"/>
      <c r="AL461" s="146"/>
      <c r="AM461" s="330" t="s">
        <v>349</v>
      </c>
      <c r="AN461" s="330"/>
      <c r="AO461" s="330"/>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3"/>
      <c r="F462" s="334"/>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81"/>
      <c r="AR462" s="187"/>
      <c r="AS462" s="120" t="s">
        <v>188</v>
      </c>
      <c r="AT462" s="121"/>
      <c r="AU462" s="187"/>
      <c r="AV462" s="187"/>
      <c r="AW462" s="120" t="s">
        <v>177</v>
      </c>
      <c r="AX462" s="182"/>
    </row>
    <row r="463" spans="1:50" ht="23.25" hidden="1" customHeight="1" x14ac:dyDescent="0.15">
      <c r="A463" s="176"/>
      <c r="B463" s="173"/>
      <c r="C463" s="167"/>
      <c r="D463" s="173"/>
      <c r="E463" s="333"/>
      <c r="F463" s="334"/>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1"/>
      <c r="AF463" s="194"/>
      <c r="AG463" s="194"/>
      <c r="AH463" s="194"/>
      <c r="AI463" s="331"/>
      <c r="AJ463" s="194"/>
      <c r="AK463" s="194"/>
      <c r="AL463" s="194"/>
      <c r="AM463" s="331"/>
      <c r="AN463" s="194"/>
      <c r="AO463" s="194"/>
      <c r="AP463" s="332"/>
      <c r="AQ463" s="331"/>
      <c r="AR463" s="194"/>
      <c r="AS463" s="194"/>
      <c r="AT463" s="332"/>
      <c r="AU463" s="194"/>
      <c r="AV463" s="194"/>
      <c r="AW463" s="194"/>
      <c r="AX463" s="195"/>
    </row>
    <row r="464" spans="1:50" ht="23.25" hidden="1" customHeight="1" x14ac:dyDescent="0.15">
      <c r="A464" s="176"/>
      <c r="B464" s="173"/>
      <c r="C464" s="167"/>
      <c r="D464" s="173"/>
      <c r="E464" s="333"/>
      <c r="F464" s="334"/>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1"/>
      <c r="AF464" s="194"/>
      <c r="AG464" s="194"/>
      <c r="AH464" s="332"/>
      <c r="AI464" s="331"/>
      <c r="AJ464" s="194"/>
      <c r="AK464" s="194"/>
      <c r="AL464" s="194"/>
      <c r="AM464" s="331"/>
      <c r="AN464" s="194"/>
      <c r="AO464" s="194"/>
      <c r="AP464" s="332"/>
      <c r="AQ464" s="331"/>
      <c r="AR464" s="194"/>
      <c r="AS464" s="194"/>
      <c r="AT464" s="332"/>
      <c r="AU464" s="194"/>
      <c r="AV464" s="194"/>
      <c r="AW464" s="194"/>
      <c r="AX464" s="195"/>
    </row>
    <row r="465" spans="1:50" ht="23.25" hidden="1" customHeight="1" x14ac:dyDescent="0.15">
      <c r="A465" s="176"/>
      <c r="B465" s="173"/>
      <c r="C465" s="167"/>
      <c r="D465" s="173"/>
      <c r="E465" s="333"/>
      <c r="F465" s="334"/>
      <c r="G465" s="97"/>
      <c r="H465" s="98"/>
      <c r="I465" s="98"/>
      <c r="J465" s="98"/>
      <c r="K465" s="98"/>
      <c r="L465" s="98"/>
      <c r="M465" s="98"/>
      <c r="N465" s="98"/>
      <c r="O465" s="98"/>
      <c r="P465" s="98"/>
      <c r="Q465" s="98"/>
      <c r="R465" s="98"/>
      <c r="S465" s="98"/>
      <c r="T465" s="98"/>
      <c r="U465" s="98"/>
      <c r="V465" s="98"/>
      <c r="W465" s="98"/>
      <c r="X465" s="99"/>
      <c r="Y465" s="196" t="s">
        <v>13</v>
      </c>
      <c r="Z465" s="197"/>
      <c r="AA465" s="198"/>
      <c r="AB465" s="570" t="s">
        <v>14</v>
      </c>
      <c r="AC465" s="570"/>
      <c r="AD465" s="570"/>
      <c r="AE465" s="331"/>
      <c r="AF465" s="194"/>
      <c r="AG465" s="194"/>
      <c r="AH465" s="332"/>
      <c r="AI465" s="331"/>
      <c r="AJ465" s="194"/>
      <c r="AK465" s="194"/>
      <c r="AL465" s="194"/>
      <c r="AM465" s="331"/>
      <c r="AN465" s="194"/>
      <c r="AO465" s="194"/>
      <c r="AP465" s="332"/>
      <c r="AQ465" s="331"/>
      <c r="AR465" s="194"/>
      <c r="AS465" s="194"/>
      <c r="AT465" s="332"/>
      <c r="AU465" s="194"/>
      <c r="AV465" s="194"/>
      <c r="AW465" s="194"/>
      <c r="AX465" s="195"/>
    </row>
    <row r="466" spans="1:50" ht="18.75" hidden="1" customHeight="1" x14ac:dyDescent="0.15">
      <c r="A466" s="176"/>
      <c r="B466" s="173"/>
      <c r="C466" s="167"/>
      <c r="D466" s="173"/>
      <c r="E466" s="333" t="s">
        <v>197</v>
      </c>
      <c r="F466" s="334"/>
      <c r="G466" s="335"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7" t="s">
        <v>195</v>
      </c>
      <c r="AF466" s="328"/>
      <c r="AG466" s="328"/>
      <c r="AH466" s="329"/>
      <c r="AI466" s="330" t="s">
        <v>336</v>
      </c>
      <c r="AJ466" s="330"/>
      <c r="AK466" s="330"/>
      <c r="AL466" s="146"/>
      <c r="AM466" s="330" t="s">
        <v>349</v>
      </c>
      <c r="AN466" s="330"/>
      <c r="AO466" s="330"/>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3"/>
      <c r="F467" s="334"/>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81"/>
      <c r="AR467" s="187"/>
      <c r="AS467" s="120" t="s">
        <v>188</v>
      </c>
      <c r="AT467" s="121"/>
      <c r="AU467" s="187"/>
      <c r="AV467" s="187"/>
      <c r="AW467" s="120" t="s">
        <v>177</v>
      </c>
      <c r="AX467" s="182"/>
    </row>
    <row r="468" spans="1:50" ht="23.25" hidden="1" customHeight="1" x14ac:dyDescent="0.15">
      <c r="A468" s="176"/>
      <c r="B468" s="173"/>
      <c r="C468" s="167"/>
      <c r="D468" s="173"/>
      <c r="E468" s="333"/>
      <c r="F468" s="334"/>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1"/>
      <c r="AF468" s="194"/>
      <c r="AG468" s="194"/>
      <c r="AH468" s="194"/>
      <c r="AI468" s="331"/>
      <c r="AJ468" s="194"/>
      <c r="AK468" s="194"/>
      <c r="AL468" s="194"/>
      <c r="AM468" s="331"/>
      <c r="AN468" s="194"/>
      <c r="AO468" s="194"/>
      <c r="AP468" s="332"/>
      <c r="AQ468" s="331"/>
      <c r="AR468" s="194"/>
      <c r="AS468" s="194"/>
      <c r="AT468" s="332"/>
      <c r="AU468" s="194"/>
      <c r="AV468" s="194"/>
      <c r="AW468" s="194"/>
      <c r="AX468" s="195"/>
    </row>
    <row r="469" spans="1:50" ht="23.25" hidden="1" customHeight="1" x14ac:dyDescent="0.15">
      <c r="A469" s="176"/>
      <c r="B469" s="173"/>
      <c r="C469" s="167"/>
      <c r="D469" s="173"/>
      <c r="E469" s="333"/>
      <c r="F469" s="334"/>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1"/>
      <c r="AF469" s="194"/>
      <c r="AG469" s="194"/>
      <c r="AH469" s="332"/>
      <c r="AI469" s="331"/>
      <c r="AJ469" s="194"/>
      <c r="AK469" s="194"/>
      <c r="AL469" s="194"/>
      <c r="AM469" s="331"/>
      <c r="AN469" s="194"/>
      <c r="AO469" s="194"/>
      <c r="AP469" s="332"/>
      <c r="AQ469" s="331"/>
      <c r="AR469" s="194"/>
      <c r="AS469" s="194"/>
      <c r="AT469" s="332"/>
      <c r="AU469" s="194"/>
      <c r="AV469" s="194"/>
      <c r="AW469" s="194"/>
      <c r="AX469" s="195"/>
    </row>
    <row r="470" spans="1:50" ht="23.25" hidden="1" customHeight="1" x14ac:dyDescent="0.15">
      <c r="A470" s="176"/>
      <c r="B470" s="173"/>
      <c r="C470" s="167"/>
      <c r="D470" s="173"/>
      <c r="E470" s="333"/>
      <c r="F470" s="334"/>
      <c r="G470" s="97"/>
      <c r="H470" s="98"/>
      <c r="I470" s="98"/>
      <c r="J470" s="98"/>
      <c r="K470" s="98"/>
      <c r="L470" s="98"/>
      <c r="M470" s="98"/>
      <c r="N470" s="98"/>
      <c r="O470" s="98"/>
      <c r="P470" s="98"/>
      <c r="Q470" s="98"/>
      <c r="R470" s="98"/>
      <c r="S470" s="98"/>
      <c r="T470" s="98"/>
      <c r="U470" s="98"/>
      <c r="V470" s="98"/>
      <c r="W470" s="98"/>
      <c r="X470" s="99"/>
      <c r="Y470" s="196" t="s">
        <v>13</v>
      </c>
      <c r="Z470" s="197"/>
      <c r="AA470" s="198"/>
      <c r="AB470" s="570" t="s">
        <v>14</v>
      </c>
      <c r="AC470" s="570"/>
      <c r="AD470" s="570"/>
      <c r="AE470" s="331"/>
      <c r="AF470" s="194"/>
      <c r="AG470" s="194"/>
      <c r="AH470" s="332"/>
      <c r="AI470" s="331"/>
      <c r="AJ470" s="194"/>
      <c r="AK470" s="194"/>
      <c r="AL470" s="194"/>
      <c r="AM470" s="331"/>
      <c r="AN470" s="194"/>
      <c r="AO470" s="194"/>
      <c r="AP470" s="332"/>
      <c r="AQ470" s="331"/>
      <c r="AR470" s="194"/>
      <c r="AS470" s="194"/>
      <c r="AT470" s="332"/>
      <c r="AU470" s="194"/>
      <c r="AV470" s="194"/>
      <c r="AW470" s="194"/>
      <c r="AX470" s="195"/>
    </row>
    <row r="471" spans="1:50" ht="18.75" hidden="1" customHeight="1" x14ac:dyDescent="0.15">
      <c r="A471" s="176"/>
      <c r="B471" s="173"/>
      <c r="C471" s="167"/>
      <c r="D471" s="173"/>
      <c r="E471" s="333" t="s">
        <v>197</v>
      </c>
      <c r="F471" s="334"/>
      <c r="G471" s="335"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7" t="s">
        <v>195</v>
      </c>
      <c r="AF471" s="328"/>
      <c r="AG471" s="328"/>
      <c r="AH471" s="329"/>
      <c r="AI471" s="330" t="s">
        <v>336</v>
      </c>
      <c r="AJ471" s="330"/>
      <c r="AK471" s="330"/>
      <c r="AL471" s="146"/>
      <c r="AM471" s="330" t="s">
        <v>349</v>
      </c>
      <c r="AN471" s="330"/>
      <c r="AO471" s="330"/>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3"/>
      <c r="F472" s="334"/>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81"/>
      <c r="AR472" s="187"/>
      <c r="AS472" s="120" t="s">
        <v>188</v>
      </c>
      <c r="AT472" s="121"/>
      <c r="AU472" s="187"/>
      <c r="AV472" s="187"/>
      <c r="AW472" s="120" t="s">
        <v>177</v>
      </c>
      <c r="AX472" s="182"/>
    </row>
    <row r="473" spans="1:50" ht="23.25" hidden="1" customHeight="1" x14ac:dyDescent="0.15">
      <c r="A473" s="176"/>
      <c r="B473" s="173"/>
      <c r="C473" s="167"/>
      <c r="D473" s="173"/>
      <c r="E473" s="333"/>
      <c r="F473" s="334"/>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1"/>
      <c r="AF473" s="194"/>
      <c r="AG473" s="194"/>
      <c r="AH473" s="194"/>
      <c r="AI473" s="331"/>
      <c r="AJ473" s="194"/>
      <c r="AK473" s="194"/>
      <c r="AL473" s="194"/>
      <c r="AM473" s="331"/>
      <c r="AN473" s="194"/>
      <c r="AO473" s="194"/>
      <c r="AP473" s="332"/>
      <c r="AQ473" s="331"/>
      <c r="AR473" s="194"/>
      <c r="AS473" s="194"/>
      <c r="AT473" s="332"/>
      <c r="AU473" s="194"/>
      <c r="AV473" s="194"/>
      <c r="AW473" s="194"/>
      <c r="AX473" s="195"/>
    </row>
    <row r="474" spans="1:50" ht="23.25" hidden="1" customHeight="1" x14ac:dyDescent="0.15">
      <c r="A474" s="176"/>
      <c r="B474" s="173"/>
      <c r="C474" s="167"/>
      <c r="D474" s="173"/>
      <c r="E474" s="333"/>
      <c r="F474" s="334"/>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1"/>
      <c r="AF474" s="194"/>
      <c r="AG474" s="194"/>
      <c r="AH474" s="332"/>
      <c r="AI474" s="331"/>
      <c r="AJ474" s="194"/>
      <c r="AK474" s="194"/>
      <c r="AL474" s="194"/>
      <c r="AM474" s="331"/>
      <c r="AN474" s="194"/>
      <c r="AO474" s="194"/>
      <c r="AP474" s="332"/>
      <c r="AQ474" s="331"/>
      <c r="AR474" s="194"/>
      <c r="AS474" s="194"/>
      <c r="AT474" s="332"/>
      <c r="AU474" s="194"/>
      <c r="AV474" s="194"/>
      <c r="AW474" s="194"/>
      <c r="AX474" s="195"/>
    </row>
    <row r="475" spans="1:50" ht="23.25" hidden="1" customHeight="1" x14ac:dyDescent="0.15">
      <c r="A475" s="176"/>
      <c r="B475" s="173"/>
      <c r="C475" s="167"/>
      <c r="D475" s="173"/>
      <c r="E475" s="333"/>
      <c r="F475" s="334"/>
      <c r="G475" s="97"/>
      <c r="H475" s="98"/>
      <c r="I475" s="98"/>
      <c r="J475" s="98"/>
      <c r="K475" s="98"/>
      <c r="L475" s="98"/>
      <c r="M475" s="98"/>
      <c r="N475" s="98"/>
      <c r="O475" s="98"/>
      <c r="P475" s="98"/>
      <c r="Q475" s="98"/>
      <c r="R475" s="98"/>
      <c r="S475" s="98"/>
      <c r="T475" s="98"/>
      <c r="U475" s="98"/>
      <c r="V475" s="98"/>
      <c r="W475" s="98"/>
      <c r="X475" s="99"/>
      <c r="Y475" s="196" t="s">
        <v>13</v>
      </c>
      <c r="Z475" s="197"/>
      <c r="AA475" s="198"/>
      <c r="AB475" s="570" t="s">
        <v>14</v>
      </c>
      <c r="AC475" s="570"/>
      <c r="AD475" s="570"/>
      <c r="AE475" s="331"/>
      <c r="AF475" s="194"/>
      <c r="AG475" s="194"/>
      <c r="AH475" s="332"/>
      <c r="AI475" s="331"/>
      <c r="AJ475" s="194"/>
      <c r="AK475" s="194"/>
      <c r="AL475" s="194"/>
      <c r="AM475" s="331"/>
      <c r="AN475" s="194"/>
      <c r="AO475" s="194"/>
      <c r="AP475" s="332"/>
      <c r="AQ475" s="331"/>
      <c r="AR475" s="194"/>
      <c r="AS475" s="194"/>
      <c r="AT475" s="332"/>
      <c r="AU475" s="194"/>
      <c r="AV475" s="194"/>
      <c r="AW475" s="194"/>
      <c r="AX475" s="195"/>
    </row>
    <row r="476" spans="1:50" ht="18.75" hidden="1" customHeight="1" x14ac:dyDescent="0.15">
      <c r="A476" s="176"/>
      <c r="B476" s="173"/>
      <c r="C476" s="167"/>
      <c r="D476" s="173"/>
      <c r="E476" s="333" t="s">
        <v>197</v>
      </c>
      <c r="F476" s="334"/>
      <c r="G476" s="335"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7" t="s">
        <v>195</v>
      </c>
      <c r="AF476" s="328"/>
      <c r="AG476" s="328"/>
      <c r="AH476" s="329"/>
      <c r="AI476" s="330" t="s">
        <v>336</v>
      </c>
      <c r="AJ476" s="330"/>
      <c r="AK476" s="330"/>
      <c r="AL476" s="146"/>
      <c r="AM476" s="330" t="s">
        <v>349</v>
      </c>
      <c r="AN476" s="330"/>
      <c r="AO476" s="330"/>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3"/>
      <c r="F477" s="334"/>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81"/>
      <c r="AR477" s="187"/>
      <c r="AS477" s="120" t="s">
        <v>188</v>
      </c>
      <c r="AT477" s="121"/>
      <c r="AU477" s="187"/>
      <c r="AV477" s="187"/>
      <c r="AW477" s="120" t="s">
        <v>177</v>
      </c>
      <c r="AX477" s="182"/>
    </row>
    <row r="478" spans="1:50" ht="23.25" hidden="1" customHeight="1" x14ac:dyDescent="0.15">
      <c r="A478" s="176"/>
      <c r="B478" s="173"/>
      <c r="C478" s="167"/>
      <c r="D478" s="173"/>
      <c r="E478" s="333"/>
      <c r="F478" s="334"/>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1"/>
      <c r="AF478" s="194"/>
      <c r="AG478" s="194"/>
      <c r="AH478" s="194"/>
      <c r="AI478" s="331"/>
      <c r="AJ478" s="194"/>
      <c r="AK478" s="194"/>
      <c r="AL478" s="194"/>
      <c r="AM478" s="331"/>
      <c r="AN478" s="194"/>
      <c r="AO478" s="194"/>
      <c r="AP478" s="332"/>
      <c r="AQ478" s="331"/>
      <c r="AR478" s="194"/>
      <c r="AS478" s="194"/>
      <c r="AT478" s="332"/>
      <c r="AU478" s="194"/>
      <c r="AV478" s="194"/>
      <c r="AW478" s="194"/>
      <c r="AX478" s="195"/>
    </row>
    <row r="479" spans="1:50" ht="23.25" hidden="1" customHeight="1" x14ac:dyDescent="0.15">
      <c r="A479" s="176"/>
      <c r="B479" s="173"/>
      <c r="C479" s="167"/>
      <c r="D479" s="173"/>
      <c r="E479" s="333"/>
      <c r="F479" s="334"/>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1"/>
      <c r="AF479" s="194"/>
      <c r="AG479" s="194"/>
      <c r="AH479" s="332"/>
      <c r="AI479" s="331"/>
      <c r="AJ479" s="194"/>
      <c r="AK479" s="194"/>
      <c r="AL479" s="194"/>
      <c r="AM479" s="331"/>
      <c r="AN479" s="194"/>
      <c r="AO479" s="194"/>
      <c r="AP479" s="332"/>
      <c r="AQ479" s="331"/>
      <c r="AR479" s="194"/>
      <c r="AS479" s="194"/>
      <c r="AT479" s="332"/>
      <c r="AU479" s="194"/>
      <c r="AV479" s="194"/>
      <c r="AW479" s="194"/>
      <c r="AX479" s="195"/>
    </row>
    <row r="480" spans="1:50" ht="23.25" hidden="1" customHeight="1" x14ac:dyDescent="0.15">
      <c r="A480" s="176"/>
      <c r="B480" s="173"/>
      <c r="C480" s="167"/>
      <c r="D480" s="173"/>
      <c r="E480" s="333"/>
      <c r="F480" s="334"/>
      <c r="G480" s="97"/>
      <c r="H480" s="98"/>
      <c r="I480" s="98"/>
      <c r="J480" s="98"/>
      <c r="K480" s="98"/>
      <c r="L480" s="98"/>
      <c r="M480" s="98"/>
      <c r="N480" s="98"/>
      <c r="O480" s="98"/>
      <c r="P480" s="98"/>
      <c r="Q480" s="98"/>
      <c r="R480" s="98"/>
      <c r="S480" s="98"/>
      <c r="T480" s="98"/>
      <c r="U480" s="98"/>
      <c r="V480" s="98"/>
      <c r="W480" s="98"/>
      <c r="X480" s="99"/>
      <c r="Y480" s="196" t="s">
        <v>13</v>
      </c>
      <c r="Z480" s="197"/>
      <c r="AA480" s="198"/>
      <c r="AB480" s="570" t="s">
        <v>14</v>
      </c>
      <c r="AC480" s="570"/>
      <c r="AD480" s="570"/>
      <c r="AE480" s="331"/>
      <c r="AF480" s="194"/>
      <c r="AG480" s="194"/>
      <c r="AH480" s="332"/>
      <c r="AI480" s="331"/>
      <c r="AJ480" s="194"/>
      <c r="AK480" s="194"/>
      <c r="AL480" s="194"/>
      <c r="AM480" s="331"/>
      <c r="AN480" s="194"/>
      <c r="AO480" s="194"/>
      <c r="AP480" s="332"/>
      <c r="AQ480" s="331"/>
      <c r="AR480" s="194"/>
      <c r="AS480" s="194"/>
      <c r="AT480" s="332"/>
      <c r="AU480" s="194"/>
      <c r="AV480" s="194"/>
      <c r="AW480" s="194"/>
      <c r="AX480" s="195"/>
    </row>
    <row r="481" spans="1:50" ht="23.85" hidden="1" customHeight="1" x14ac:dyDescent="0.15">
      <c r="A481" s="176"/>
      <c r="B481" s="173"/>
      <c r="C481" s="167"/>
      <c r="D481" s="173"/>
      <c r="E481" s="109" t="s">
        <v>332</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t="s">
        <v>579</v>
      </c>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327</v>
      </c>
      <c r="F484" s="162"/>
      <c r="G484" s="896" t="s">
        <v>207</v>
      </c>
      <c r="H484" s="110"/>
      <c r="I484" s="110"/>
      <c r="J484" s="897"/>
      <c r="K484" s="898"/>
      <c r="L484" s="898"/>
      <c r="M484" s="898"/>
      <c r="N484" s="898"/>
      <c r="O484" s="898"/>
      <c r="P484" s="898"/>
      <c r="Q484" s="898"/>
      <c r="R484" s="898"/>
      <c r="S484" s="898"/>
      <c r="T484" s="899"/>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0"/>
    </row>
    <row r="485" spans="1:50" ht="18.75" hidden="1" customHeight="1" x14ac:dyDescent="0.15">
      <c r="A485" s="176"/>
      <c r="B485" s="173"/>
      <c r="C485" s="167"/>
      <c r="D485" s="173"/>
      <c r="E485" s="333" t="s">
        <v>196</v>
      </c>
      <c r="F485" s="334"/>
      <c r="G485" s="335"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7" t="s">
        <v>195</v>
      </c>
      <c r="AF485" s="328"/>
      <c r="AG485" s="328"/>
      <c r="AH485" s="329"/>
      <c r="AI485" s="330" t="s">
        <v>336</v>
      </c>
      <c r="AJ485" s="330"/>
      <c r="AK485" s="330"/>
      <c r="AL485" s="146"/>
      <c r="AM485" s="330" t="s">
        <v>349</v>
      </c>
      <c r="AN485" s="330"/>
      <c r="AO485" s="330"/>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3"/>
      <c r="F486" s="334"/>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81"/>
      <c r="AR486" s="187"/>
      <c r="AS486" s="120" t="s">
        <v>188</v>
      </c>
      <c r="AT486" s="121"/>
      <c r="AU486" s="187"/>
      <c r="AV486" s="187"/>
      <c r="AW486" s="120" t="s">
        <v>177</v>
      </c>
      <c r="AX486" s="182"/>
    </row>
    <row r="487" spans="1:50" ht="23.25" hidden="1" customHeight="1" x14ac:dyDescent="0.15">
      <c r="A487" s="176"/>
      <c r="B487" s="173"/>
      <c r="C487" s="167"/>
      <c r="D487" s="173"/>
      <c r="E487" s="333"/>
      <c r="F487" s="334"/>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1"/>
      <c r="AF487" s="194"/>
      <c r="AG487" s="194"/>
      <c r="AH487" s="194"/>
      <c r="AI487" s="331"/>
      <c r="AJ487" s="194"/>
      <c r="AK487" s="194"/>
      <c r="AL487" s="194"/>
      <c r="AM487" s="331"/>
      <c r="AN487" s="194"/>
      <c r="AO487" s="194"/>
      <c r="AP487" s="332"/>
      <c r="AQ487" s="331"/>
      <c r="AR487" s="194"/>
      <c r="AS487" s="194"/>
      <c r="AT487" s="332"/>
      <c r="AU487" s="194"/>
      <c r="AV487" s="194"/>
      <c r="AW487" s="194"/>
      <c r="AX487" s="195"/>
    </row>
    <row r="488" spans="1:50" ht="23.25" hidden="1" customHeight="1" x14ac:dyDescent="0.15">
      <c r="A488" s="176"/>
      <c r="B488" s="173"/>
      <c r="C488" s="167"/>
      <c r="D488" s="173"/>
      <c r="E488" s="333"/>
      <c r="F488" s="334"/>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1"/>
      <c r="AF488" s="194"/>
      <c r="AG488" s="194"/>
      <c r="AH488" s="332"/>
      <c r="AI488" s="331"/>
      <c r="AJ488" s="194"/>
      <c r="AK488" s="194"/>
      <c r="AL488" s="194"/>
      <c r="AM488" s="331"/>
      <c r="AN488" s="194"/>
      <c r="AO488" s="194"/>
      <c r="AP488" s="332"/>
      <c r="AQ488" s="331"/>
      <c r="AR488" s="194"/>
      <c r="AS488" s="194"/>
      <c r="AT488" s="332"/>
      <c r="AU488" s="194"/>
      <c r="AV488" s="194"/>
      <c r="AW488" s="194"/>
      <c r="AX488" s="195"/>
    </row>
    <row r="489" spans="1:50" ht="23.25" hidden="1" customHeight="1" x14ac:dyDescent="0.15">
      <c r="A489" s="176"/>
      <c r="B489" s="173"/>
      <c r="C489" s="167"/>
      <c r="D489" s="173"/>
      <c r="E489" s="333"/>
      <c r="F489" s="334"/>
      <c r="G489" s="97"/>
      <c r="H489" s="98"/>
      <c r="I489" s="98"/>
      <c r="J489" s="98"/>
      <c r="K489" s="98"/>
      <c r="L489" s="98"/>
      <c r="M489" s="98"/>
      <c r="N489" s="98"/>
      <c r="O489" s="98"/>
      <c r="P489" s="98"/>
      <c r="Q489" s="98"/>
      <c r="R489" s="98"/>
      <c r="S489" s="98"/>
      <c r="T489" s="98"/>
      <c r="U489" s="98"/>
      <c r="V489" s="98"/>
      <c r="W489" s="98"/>
      <c r="X489" s="99"/>
      <c r="Y489" s="196" t="s">
        <v>13</v>
      </c>
      <c r="Z489" s="197"/>
      <c r="AA489" s="198"/>
      <c r="AB489" s="570" t="s">
        <v>178</v>
      </c>
      <c r="AC489" s="570"/>
      <c r="AD489" s="570"/>
      <c r="AE489" s="331"/>
      <c r="AF489" s="194"/>
      <c r="AG489" s="194"/>
      <c r="AH489" s="332"/>
      <c r="AI489" s="331"/>
      <c r="AJ489" s="194"/>
      <c r="AK489" s="194"/>
      <c r="AL489" s="194"/>
      <c r="AM489" s="331"/>
      <c r="AN489" s="194"/>
      <c r="AO489" s="194"/>
      <c r="AP489" s="332"/>
      <c r="AQ489" s="331"/>
      <c r="AR489" s="194"/>
      <c r="AS489" s="194"/>
      <c r="AT489" s="332"/>
      <c r="AU489" s="194"/>
      <c r="AV489" s="194"/>
      <c r="AW489" s="194"/>
      <c r="AX489" s="195"/>
    </row>
    <row r="490" spans="1:50" ht="18.75" hidden="1" customHeight="1" x14ac:dyDescent="0.15">
      <c r="A490" s="176"/>
      <c r="B490" s="173"/>
      <c r="C490" s="167"/>
      <c r="D490" s="173"/>
      <c r="E490" s="333" t="s">
        <v>196</v>
      </c>
      <c r="F490" s="334"/>
      <c r="G490" s="335"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7" t="s">
        <v>195</v>
      </c>
      <c r="AF490" s="328"/>
      <c r="AG490" s="328"/>
      <c r="AH490" s="329"/>
      <c r="AI490" s="330" t="s">
        <v>336</v>
      </c>
      <c r="AJ490" s="330"/>
      <c r="AK490" s="330"/>
      <c r="AL490" s="146"/>
      <c r="AM490" s="330" t="s">
        <v>349</v>
      </c>
      <c r="AN490" s="330"/>
      <c r="AO490" s="330"/>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3"/>
      <c r="F491" s="334"/>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81"/>
      <c r="AR491" s="187"/>
      <c r="AS491" s="120" t="s">
        <v>188</v>
      </c>
      <c r="AT491" s="121"/>
      <c r="AU491" s="187"/>
      <c r="AV491" s="187"/>
      <c r="AW491" s="120" t="s">
        <v>177</v>
      </c>
      <c r="AX491" s="182"/>
    </row>
    <row r="492" spans="1:50" ht="23.25" hidden="1" customHeight="1" x14ac:dyDescent="0.15">
      <c r="A492" s="176"/>
      <c r="B492" s="173"/>
      <c r="C492" s="167"/>
      <c r="D492" s="173"/>
      <c r="E492" s="333"/>
      <c r="F492" s="334"/>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1"/>
      <c r="AF492" s="194"/>
      <c r="AG492" s="194"/>
      <c r="AH492" s="194"/>
      <c r="AI492" s="331"/>
      <c r="AJ492" s="194"/>
      <c r="AK492" s="194"/>
      <c r="AL492" s="194"/>
      <c r="AM492" s="331"/>
      <c r="AN492" s="194"/>
      <c r="AO492" s="194"/>
      <c r="AP492" s="332"/>
      <c r="AQ492" s="331"/>
      <c r="AR492" s="194"/>
      <c r="AS492" s="194"/>
      <c r="AT492" s="332"/>
      <c r="AU492" s="194"/>
      <c r="AV492" s="194"/>
      <c r="AW492" s="194"/>
      <c r="AX492" s="195"/>
    </row>
    <row r="493" spans="1:50" ht="23.25" hidden="1" customHeight="1" x14ac:dyDescent="0.15">
      <c r="A493" s="176"/>
      <c r="B493" s="173"/>
      <c r="C493" s="167"/>
      <c r="D493" s="173"/>
      <c r="E493" s="333"/>
      <c r="F493" s="334"/>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1"/>
      <c r="AF493" s="194"/>
      <c r="AG493" s="194"/>
      <c r="AH493" s="332"/>
      <c r="AI493" s="331"/>
      <c r="AJ493" s="194"/>
      <c r="AK493" s="194"/>
      <c r="AL493" s="194"/>
      <c r="AM493" s="331"/>
      <c r="AN493" s="194"/>
      <c r="AO493" s="194"/>
      <c r="AP493" s="332"/>
      <c r="AQ493" s="331"/>
      <c r="AR493" s="194"/>
      <c r="AS493" s="194"/>
      <c r="AT493" s="332"/>
      <c r="AU493" s="194"/>
      <c r="AV493" s="194"/>
      <c r="AW493" s="194"/>
      <c r="AX493" s="195"/>
    </row>
    <row r="494" spans="1:50" ht="23.25" hidden="1" customHeight="1" x14ac:dyDescent="0.15">
      <c r="A494" s="176"/>
      <c r="B494" s="173"/>
      <c r="C494" s="167"/>
      <c r="D494" s="173"/>
      <c r="E494" s="333"/>
      <c r="F494" s="334"/>
      <c r="G494" s="97"/>
      <c r="H494" s="98"/>
      <c r="I494" s="98"/>
      <c r="J494" s="98"/>
      <c r="K494" s="98"/>
      <c r="L494" s="98"/>
      <c r="M494" s="98"/>
      <c r="N494" s="98"/>
      <c r="O494" s="98"/>
      <c r="P494" s="98"/>
      <c r="Q494" s="98"/>
      <c r="R494" s="98"/>
      <c r="S494" s="98"/>
      <c r="T494" s="98"/>
      <c r="U494" s="98"/>
      <c r="V494" s="98"/>
      <c r="W494" s="98"/>
      <c r="X494" s="99"/>
      <c r="Y494" s="196" t="s">
        <v>13</v>
      </c>
      <c r="Z494" s="197"/>
      <c r="AA494" s="198"/>
      <c r="AB494" s="570" t="s">
        <v>178</v>
      </c>
      <c r="AC494" s="570"/>
      <c r="AD494" s="570"/>
      <c r="AE494" s="331"/>
      <c r="AF494" s="194"/>
      <c r="AG494" s="194"/>
      <c r="AH494" s="332"/>
      <c r="AI494" s="331"/>
      <c r="AJ494" s="194"/>
      <c r="AK494" s="194"/>
      <c r="AL494" s="194"/>
      <c r="AM494" s="331"/>
      <c r="AN494" s="194"/>
      <c r="AO494" s="194"/>
      <c r="AP494" s="332"/>
      <c r="AQ494" s="331"/>
      <c r="AR494" s="194"/>
      <c r="AS494" s="194"/>
      <c r="AT494" s="332"/>
      <c r="AU494" s="194"/>
      <c r="AV494" s="194"/>
      <c r="AW494" s="194"/>
      <c r="AX494" s="195"/>
    </row>
    <row r="495" spans="1:50" ht="18.75" hidden="1" customHeight="1" x14ac:dyDescent="0.15">
      <c r="A495" s="176"/>
      <c r="B495" s="173"/>
      <c r="C495" s="167"/>
      <c r="D495" s="173"/>
      <c r="E495" s="333" t="s">
        <v>196</v>
      </c>
      <c r="F495" s="334"/>
      <c r="G495" s="335"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7" t="s">
        <v>195</v>
      </c>
      <c r="AF495" s="328"/>
      <c r="AG495" s="328"/>
      <c r="AH495" s="329"/>
      <c r="AI495" s="330" t="s">
        <v>336</v>
      </c>
      <c r="AJ495" s="330"/>
      <c r="AK495" s="330"/>
      <c r="AL495" s="146"/>
      <c r="AM495" s="330" t="s">
        <v>349</v>
      </c>
      <c r="AN495" s="330"/>
      <c r="AO495" s="330"/>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3"/>
      <c r="F496" s="334"/>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81"/>
      <c r="AR496" s="187"/>
      <c r="AS496" s="120" t="s">
        <v>188</v>
      </c>
      <c r="AT496" s="121"/>
      <c r="AU496" s="187"/>
      <c r="AV496" s="187"/>
      <c r="AW496" s="120" t="s">
        <v>177</v>
      </c>
      <c r="AX496" s="182"/>
    </row>
    <row r="497" spans="1:50" ht="23.25" hidden="1" customHeight="1" x14ac:dyDescent="0.15">
      <c r="A497" s="176"/>
      <c r="B497" s="173"/>
      <c r="C497" s="167"/>
      <c r="D497" s="173"/>
      <c r="E497" s="333"/>
      <c r="F497" s="334"/>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1"/>
      <c r="AF497" s="194"/>
      <c r="AG497" s="194"/>
      <c r="AH497" s="194"/>
      <c r="AI497" s="331"/>
      <c r="AJ497" s="194"/>
      <c r="AK497" s="194"/>
      <c r="AL497" s="194"/>
      <c r="AM497" s="331"/>
      <c r="AN497" s="194"/>
      <c r="AO497" s="194"/>
      <c r="AP497" s="332"/>
      <c r="AQ497" s="331"/>
      <c r="AR497" s="194"/>
      <c r="AS497" s="194"/>
      <c r="AT497" s="332"/>
      <c r="AU497" s="194"/>
      <c r="AV497" s="194"/>
      <c r="AW497" s="194"/>
      <c r="AX497" s="195"/>
    </row>
    <row r="498" spans="1:50" ht="23.25" hidden="1" customHeight="1" x14ac:dyDescent="0.15">
      <c r="A498" s="176"/>
      <c r="B498" s="173"/>
      <c r="C498" s="167"/>
      <c r="D498" s="173"/>
      <c r="E498" s="333"/>
      <c r="F498" s="334"/>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1"/>
      <c r="AF498" s="194"/>
      <c r="AG498" s="194"/>
      <c r="AH498" s="332"/>
      <c r="AI498" s="331"/>
      <c r="AJ498" s="194"/>
      <c r="AK498" s="194"/>
      <c r="AL498" s="194"/>
      <c r="AM498" s="331"/>
      <c r="AN498" s="194"/>
      <c r="AO498" s="194"/>
      <c r="AP498" s="332"/>
      <c r="AQ498" s="331"/>
      <c r="AR498" s="194"/>
      <c r="AS498" s="194"/>
      <c r="AT498" s="332"/>
      <c r="AU498" s="194"/>
      <c r="AV498" s="194"/>
      <c r="AW498" s="194"/>
      <c r="AX498" s="195"/>
    </row>
    <row r="499" spans="1:50" ht="23.25" hidden="1" customHeight="1" x14ac:dyDescent="0.15">
      <c r="A499" s="176"/>
      <c r="B499" s="173"/>
      <c r="C499" s="167"/>
      <c r="D499" s="173"/>
      <c r="E499" s="333"/>
      <c r="F499" s="334"/>
      <c r="G499" s="97"/>
      <c r="H499" s="98"/>
      <c r="I499" s="98"/>
      <c r="J499" s="98"/>
      <c r="K499" s="98"/>
      <c r="L499" s="98"/>
      <c r="M499" s="98"/>
      <c r="N499" s="98"/>
      <c r="O499" s="98"/>
      <c r="P499" s="98"/>
      <c r="Q499" s="98"/>
      <c r="R499" s="98"/>
      <c r="S499" s="98"/>
      <c r="T499" s="98"/>
      <c r="U499" s="98"/>
      <c r="V499" s="98"/>
      <c r="W499" s="98"/>
      <c r="X499" s="99"/>
      <c r="Y499" s="196" t="s">
        <v>13</v>
      </c>
      <c r="Z499" s="197"/>
      <c r="AA499" s="198"/>
      <c r="AB499" s="570" t="s">
        <v>178</v>
      </c>
      <c r="AC499" s="570"/>
      <c r="AD499" s="570"/>
      <c r="AE499" s="331"/>
      <c r="AF499" s="194"/>
      <c r="AG499" s="194"/>
      <c r="AH499" s="332"/>
      <c r="AI499" s="331"/>
      <c r="AJ499" s="194"/>
      <c r="AK499" s="194"/>
      <c r="AL499" s="194"/>
      <c r="AM499" s="331"/>
      <c r="AN499" s="194"/>
      <c r="AO499" s="194"/>
      <c r="AP499" s="332"/>
      <c r="AQ499" s="331"/>
      <c r="AR499" s="194"/>
      <c r="AS499" s="194"/>
      <c r="AT499" s="332"/>
      <c r="AU499" s="194"/>
      <c r="AV499" s="194"/>
      <c r="AW499" s="194"/>
      <c r="AX499" s="195"/>
    </row>
    <row r="500" spans="1:50" ht="18.75" hidden="1" customHeight="1" x14ac:dyDescent="0.15">
      <c r="A500" s="176"/>
      <c r="B500" s="173"/>
      <c r="C500" s="167"/>
      <c r="D500" s="173"/>
      <c r="E500" s="333" t="s">
        <v>196</v>
      </c>
      <c r="F500" s="334"/>
      <c r="G500" s="335"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7" t="s">
        <v>195</v>
      </c>
      <c r="AF500" s="328"/>
      <c r="AG500" s="328"/>
      <c r="AH500" s="329"/>
      <c r="AI500" s="330" t="s">
        <v>336</v>
      </c>
      <c r="AJ500" s="330"/>
      <c r="AK500" s="330"/>
      <c r="AL500" s="146"/>
      <c r="AM500" s="330" t="s">
        <v>349</v>
      </c>
      <c r="AN500" s="330"/>
      <c r="AO500" s="330"/>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3"/>
      <c r="F501" s="334"/>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81"/>
      <c r="AR501" s="187"/>
      <c r="AS501" s="120" t="s">
        <v>188</v>
      </c>
      <c r="AT501" s="121"/>
      <c r="AU501" s="187"/>
      <c r="AV501" s="187"/>
      <c r="AW501" s="120" t="s">
        <v>177</v>
      </c>
      <c r="AX501" s="182"/>
    </row>
    <row r="502" spans="1:50" ht="23.25" hidden="1" customHeight="1" x14ac:dyDescent="0.15">
      <c r="A502" s="176"/>
      <c r="B502" s="173"/>
      <c r="C502" s="167"/>
      <c r="D502" s="173"/>
      <c r="E502" s="333"/>
      <c r="F502" s="334"/>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1"/>
      <c r="AF502" s="194"/>
      <c r="AG502" s="194"/>
      <c r="AH502" s="194"/>
      <c r="AI502" s="331"/>
      <c r="AJ502" s="194"/>
      <c r="AK502" s="194"/>
      <c r="AL502" s="194"/>
      <c r="AM502" s="331"/>
      <c r="AN502" s="194"/>
      <c r="AO502" s="194"/>
      <c r="AP502" s="332"/>
      <c r="AQ502" s="331"/>
      <c r="AR502" s="194"/>
      <c r="AS502" s="194"/>
      <c r="AT502" s="332"/>
      <c r="AU502" s="194"/>
      <c r="AV502" s="194"/>
      <c r="AW502" s="194"/>
      <c r="AX502" s="195"/>
    </row>
    <row r="503" spans="1:50" ht="23.25" hidden="1" customHeight="1" x14ac:dyDescent="0.15">
      <c r="A503" s="176"/>
      <c r="B503" s="173"/>
      <c r="C503" s="167"/>
      <c r="D503" s="173"/>
      <c r="E503" s="333"/>
      <c r="F503" s="334"/>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1"/>
      <c r="AF503" s="194"/>
      <c r="AG503" s="194"/>
      <c r="AH503" s="332"/>
      <c r="AI503" s="331"/>
      <c r="AJ503" s="194"/>
      <c r="AK503" s="194"/>
      <c r="AL503" s="194"/>
      <c r="AM503" s="331"/>
      <c r="AN503" s="194"/>
      <c r="AO503" s="194"/>
      <c r="AP503" s="332"/>
      <c r="AQ503" s="331"/>
      <c r="AR503" s="194"/>
      <c r="AS503" s="194"/>
      <c r="AT503" s="332"/>
      <c r="AU503" s="194"/>
      <c r="AV503" s="194"/>
      <c r="AW503" s="194"/>
      <c r="AX503" s="195"/>
    </row>
    <row r="504" spans="1:50" ht="23.25" hidden="1" customHeight="1" x14ac:dyDescent="0.15">
      <c r="A504" s="176"/>
      <c r="B504" s="173"/>
      <c r="C504" s="167"/>
      <c r="D504" s="173"/>
      <c r="E504" s="333"/>
      <c r="F504" s="334"/>
      <c r="G504" s="97"/>
      <c r="H504" s="98"/>
      <c r="I504" s="98"/>
      <c r="J504" s="98"/>
      <c r="K504" s="98"/>
      <c r="L504" s="98"/>
      <c r="M504" s="98"/>
      <c r="N504" s="98"/>
      <c r="O504" s="98"/>
      <c r="P504" s="98"/>
      <c r="Q504" s="98"/>
      <c r="R504" s="98"/>
      <c r="S504" s="98"/>
      <c r="T504" s="98"/>
      <c r="U504" s="98"/>
      <c r="V504" s="98"/>
      <c r="W504" s="98"/>
      <c r="X504" s="99"/>
      <c r="Y504" s="196" t="s">
        <v>13</v>
      </c>
      <c r="Z504" s="197"/>
      <c r="AA504" s="198"/>
      <c r="AB504" s="570" t="s">
        <v>178</v>
      </c>
      <c r="AC504" s="570"/>
      <c r="AD504" s="570"/>
      <c r="AE504" s="331"/>
      <c r="AF504" s="194"/>
      <c r="AG504" s="194"/>
      <c r="AH504" s="332"/>
      <c r="AI504" s="331"/>
      <c r="AJ504" s="194"/>
      <c r="AK504" s="194"/>
      <c r="AL504" s="194"/>
      <c r="AM504" s="331"/>
      <c r="AN504" s="194"/>
      <c r="AO504" s="194"/>
      <c r="AP504" s="332"/>
      <c r="AQ504" s="331"/>
      <c r="AR504" s="194"/>
      <c r="AS504" s="194"/>
      <c r="AT504" s="332"/>
      <c r="AU504" s="194"/>
      <c r="AV504" s="194"/>
      <c r="AW504" s="194"/>
      <c r="AX504" s="195"/>
    </row>
    <row r="505" spans="1:50" ht="18.75" hidden="1" customHeight="1" x14ac:dyDescent="0.15">
      <c r="A505" s="176"/>
      <c r="B505" s="173"/>
      <c r="C505" s="167"/>
      <c r="D505" s="173"/>
      <c r="E505" s="333" t="s">
        <v>196</v>
      </c>
      <c r="F505" s="334"/>
      <c r="G505" s="335"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7" t="s">
        <v>195</v>
      </c>
      <c r="AF505" s="328"/>
      <c r="AG505" s="328"/>
      <c r="AH505" s="329"/>
      <c r="AI505" s="330" t="s">
        <v>336</v>
      </c>
      <c r="AJ505" s="330"/>
      <c r="AK505" s="330"/>
      <c r="AL505" s="146"/>
      <c r="AM505" s="330" t="s">
        <v>349</v>
      </c>
      <c r="AN505" s="330"/>
      <c r="AO505" s="330"/>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3"/>
      <c r="F506" s="334"/>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81"/>
      <c r="AR506" s="187"/>
      <c r="AS506" s="120" t="s">
        <v>188</v>
      </c>
      <c r="AT506" s="121"/>
      <c r="AU506" s="187"/>
      <c r="AV506" s="187"/>
      <c r="AW506" s="120" t="s">
        <v>177</v>
      </c>
      <c r="AX506" s="182"/>
    </row>
    <row r="507" spans="1:50" ht="23.25" hidden="1" customHeight="1" x14ac:dyDescent="0.15">
      <c r="A507" s="176"/>
      <c r="B507" s="173"/>
      <c r="C507" s="167"/>
      <c r="D507" s="173"/>
      <c r="E507" s="333"/>
      <c r="F507" s="334"/>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1"/>
      <c r="AF507" s="194"/>
      <c r="AG507" s="194"/>
      <c r="AH507" s="194"/>
      <c r="AI507" s="331"/>
      <c r="AJ507" s="194"/>
      <c r="AK507" s="194"/>
      <c r="AL507" s="194"/>
      <c r="AM507" s="331"/>
      <c r="AN507" s="194"/>
      <c r="AO507" s="194"/>
      <c r="AP507" s="332"/>
      <c r="AQ507" s="331"/>
      <c r="AR507" s="194"/>
      <c r="AS507" s="194"/>
      <c r="AT507" s="332"/>
      <c r="AU507" s="194"/>
      <c r="AV507" s="194"/>
      <c r="AW507" s="194"/>
      <c r="AX507" s="195"/>
    </row>
    <row r="508" spans="1:50" ht="23.25" hidden="1" customHeight="1" x14ac:dyDescent="0.15">
      <c r="A508" s="176"/>
      <c r="B508" s="173"/>
      <c r="C508" s="167"/>
      <c r="D508" s="173"/>
      <c r="E508" s="333"/>
      <c r="F508" s="334"/>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1"/>
      <c r="AF508" s="194"/>
      <c r="AG508" s="194"/>
      <c r="AH508" s="332"/>
      <c r="AI508" s="331"/>
      <c r="AJ508" s="194"/>
      <c r="AK508" s="194"/>
      <c r="AL508" s="194"/>
      <c r="AM508" s="331"/>
      <c r="AN508" s="194"/>
      <c r="AO508" s="194"/>
      <c r="AP508" s="332"/>
      <c r="AQ508" s="331"/>
      <c r="AR508" s="194"/>
      <c r="AS508" s="194"/>
      <c r="AT508" s="332"/>
      <c r="AU508" s="194"/>
      <c r="AV508" s="194"/>
      <c r="AW508" s="194"/>
      <c r="AX508" s="195"/>
    </row>
    <row r="509" spans="1:50" ht="23.25" hidden="1" customHeight="1" x14ac:dyDescent="0.15">
      <c r="A509" s="176"/>
      <c r="B509" s="173"/>
      <c r="C509" s="167"/>
      <c r="D509" s="173"/>
      <c r="E509" s="333"/>
      <c r="F509" s="334"/>
      <c r="G509" s="97"/>
      <c r="H509" s="98"/>
      <c r="I509" s="98"/>
      <c r="J509" s="98"/>
      <c r="K509" s="98"/>
      <c r="L509" s="98"/>
      <c r="M509" s="98"/>
      <c r="N509" s="98"/>
      <c r="O509" s="98"/>
      <c r="P509" s="98"/>
      <c r="Q509" s="98"/>
      <c r="R509" s="98"/>
      <c r="S509" s="98"/>
      <c r="T509" s="98"/>
      <c r="U509" s="98"/>
      <c r="V509" s="98"/>
      <c r="W509" s="98"/>
      <c r="X509" s="99"/>
      <c r="Y509" s="196" t="s">
        <v>13</v>
      </c>
      <c r="Z509" s="197"/>
      <c r="AA509" s="198"/>
      <c r="AB509" s="570" t="s">
        <v>178</v>
      </c>
      <c r="AC509" s="570"/>
      <c r="AD509" s="570"/>
      <c r="AE509" s="331"/>
      <c r="AF509" s="194"/>
      <c r="AG509" s="194"/>
      <c r="AH509" s="332"/>
      <c r="AI509" s="331"/>
      <c r="AJ509" s="194"/>
      <c r="AK509" s="194"/>
      <c r="AL509" s="194"/>
      <c r="AM509" s="331"/>
      <c r="AN509" s="194"/>
      <c r="AO509" s="194"/>
      <c r="AP509" s="332"/>
      <c r="AQ509" s="331"/>
      <c r="AR509" s="194"/>
      <c r="AS509" s="194"/>
      <c r="AT509" s="332"/>
      <c r="AU509" s="194"/>
      <c r="AV509" s="194"/>
      <c r="AW509" s="194"/>
      <c r="AX509" s="195"/>
    </row>
    <row r="510" spans="1:50" ht="18.75" hidden="1" customHeight="1" x14ac:dyDescent="0.15">
      <c r="A510" s="176"/>
      <c r="B510" s="173"/>
      <c r="C510" s="167"/>
      <c r="D510" s="173"/>
      <c r="E510" s="333" t="s">
        <v>197</v>
      </c>
      <c r="F510" s="334"/>
      <c r="G510" s="335"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7" t="s">
        <v>195</v>
      </c>
      <c r="AF510" s="328"/>
      <c r="AG510" s="328"/>
      <c r="AH510" s="329"/>
      <c r="AI510" s="330" t="s">
        <v>336</v>
      </c>
      <c r="AJ510" s="330"/>
      <c r="AK510" s="330"/>
      <c r="AL510" s="146"/>
      <c r="AM510" s="330" t="s">
        <v>349</v>
      </c>
      <c r="AN510" s="330"/>
      <c r="AO510" s="330"/>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3"/>
      <c r="F511" s="334"/>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81"/>
      <c r="AR511" s="187"/>
      <c r="AS511" s="120" t="s">
        <v>188</v>
      </c>
      <c r="AT511" s="121"/>
      <c r="AU511" s="187"/>
      <c r="AV511" s="187"/>
      <c r="AW511" s="120" t="s">
        <v>177</v>
      </c>
      <c r="AX511" s="182"/>
    </row>
    <row r="512" spans="1:50" ht="23.25" hidden="1" customHeight="1" x14ac:dyDescent="0.15">
      <c r="A512" s="176"/>
      <c r="B512" s="173"/>
      <c r="C512" s="167"/>
      <c r="D512" s="173"/>
      <c r="E512" s="333"/>
      <c r="F512" s="334"/>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1"/>
      <c r="AF512" s="194"/>
      <c r="AG512" s="194"/>
      <c r="AH512" s="194"/>
      <c r="AI512" s="331"/>
      <c r="AJ512" s="194"/>
      <c r="AK512" s="194"/>
      <c r="AL512" s="194"/>
      <c r="AM512" s="331"/>
      <c r="AN512" s="194"/>
      <c r="AO512" s="194"/>
      <c r="AP512" s="332"/>
      <c r="AQ512" s="331"/>
      <c r="AR512" s="194"/>
      <c r="AS512" s="194"/>
      <c r="AT512" s="332"/>
      <c r="AU512" s="194"/>
      <c r="AV512" s="194"/>
      <c r="AW512" s="194"/>
      <c r="AX512" s="195"/>
    </row>
    <row r="513" spans="1:50" ht="23.25" hidden="1" customHeight="1" x14ac:dyDescent="0.15">
      <c r="A513" s="176"/>
      <c r="B513" s="173"/>
      <c r="C513" s="167"/>
      <c r="D513" s="173"/>
      <c r="E513" s="333"/>
      <c r="F513" s="334"/>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1"/>
      <c r="AF513" s="194"/>
      <c r="AG513" s="194"/>
      <c r="AH513" s="332"/>
      <c r="AI513" s="331"/>
      <c r="AJ513" s="194"/>
      <c r="AK513" s="194"/>
      <c r="AL513" s="194"/>
      <c r="AM513" s="331"/>
      <c r="AN513" s="194"/>
      <c r="AO513" s="194"/>
      <c r="AP513" s="332"/>
      <c r="AQ513" s="331"/>
      <c r="AR513" s="194"/>
      <c r="AS513" s="194"/>
      <c r="AT513" s="332"/>
      <c r="AU513" s="194"/>
      <c r="AV513" s="194"/>
      <c r="AW513" s="194"/>
      <c r="AX513" s="195"/>
    </row>
    <row r="514" spans="1:50" ht="23.25" hidden="1" customHeight="1" x14ac:dyDescent="0.15">
      <c r="A514" s="176"/>
      <c r="B514" s="173"/>
      <c r="C514" s="167"/>
      <c r="D514" s="173"/>
      <c r="E514" s="333"/>
      <c r="F514" s="334"/>
      <c r="G514" s="97"/>
      <c r="H514" s="98"/>
      <c r="I514" s="98"/>
      <c r="J514" s="98"/>
      <c r="K514" s="98"/>
      <c r="L514" s="98"/>
      <c r="M514" s="98"/>
      <c r="N514" s="98"/>
      <c r="O514" s="98"/>
      <c r="P514" s="98"/>
      <c r="Q514" s="98"/>
      <c r="R514" s="98"/>
      <c r="S514" s="98"/>
      <c r="T514" s="98"/>
      <c r="U514" s="98"/>
      <c r="V514" s="98"/>
      <c r="W514" s="98"/>
      <c r="X514" s="99"/>
      <c r="Y514" s="196" t="s">
        <v>13</v>
      </c>
      <c r="Z514" s="197"/>
      <c r="AA514" s="198"/>
      <c r="AB514" s="570" t="s">
        <v>14</v>
      </c>
      <c r="AC514" s="570"/>
      <c r="AD514" s="570"/>
      <c r="AE514" s="331"/>
      <c r="AF514" s="194"/>
      <c r="AG514" s="194"/>
      <c r="AH514" s="332"/>
      <c r="AI514" s="331"/>
      <c r="AJ514" s="194"/>
      <c r="AK514" s="194"/>
      <c r="AL514" s="194"/>
      <c r="AM514" s="331"/>
      <c r="AN514" s="194"/>
      <c r="AO514" s="194"/>
      <c r="AP514" s="332"/>
      <c r="AQ514" s="331"/>
      <c r="AR514" s="194"/>
      <c r="AS514" s="194"/>
      <c r="AT514" s="332"/>
      <c r="AU514" s="194"/>
      <c r="AV514" s="194"/>
      <c r="AW514" s="194"/>
      <c r="AX514" s="195"/>
    </row>
    <row r="515" spans="1:50" ht="18.75" hidden="1" customHeight="1" x14ac:dyDescent="0.15">
      <c r="A515" s="176"/>
      <c r="B515" s="173"/>
      <c r="C515" s="167"/>
      <c r="D515" s="173"/>
      <c r="E515" s="333" t="s">
        <v>197</v>
      </c>
      <c r="F515" s="334"/>
      <c r="G515" s="335"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7" t="s">
        <v>195</v>
      </c>
      <c r="AF515" s="328"/>
      <c r="AG515" s="328"/>
      <c r="AH515" s="329"/>
      <c r="AI515" s="330" t="s">
        <v>336</v>
      </c>
      <c r="AJ515" s="330"/>
      <c r="AK515" s="330"/>
      <c r="AL515" s="146"/>
      <c r="AM515" s="330" t="s">
        <v>349</v>
      </c>
      <c r="AN515" s="330"/>
      <c r="AO515" s="330"/>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3"/>
      <c r="F516" s="334"/>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81"/>
      <c r="AR516" s="187"/>
      <c r="AS516" s="120" t="s">
        <v>188</v>
      </c>
      <c r="AT516" s="121"/>
      <c r="AU516" s="187"/>
      <c r="AV516" s="187"/>
      <c r="AW516" s="120" t="s">
        <v>177</v>
      </c>
      <c r="AX516" s="182"/>
    </row>
    <row r="517" spans="1:50" ht="23.25" hidden="1" customHeight="1" x14ac:dyDescent="0.15">
      <c r="A517" s="176"/>
      <c r="B517" s="173"/>
      <c r="C517" s="167"/>
      <c r="D517" s="173"/>
      <c r="E517" s="333"/>
      <c r="F517" s="334"/>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1"/>
      <c r="AF517" s="194"/>
      <c r="AG517" s="194"/>
      <c r="AH517" s="194"/>
      <c r="AI517" s="331"/>
      <c r="AJ517" s="194"/>
      <c r="AK517" s="194"/>
      <c r="AL517" s="194"/>
      <c r="AM517" s="331"/>
      <c r="AN517" s="194"/>
      <c r="AO517" s="194"/>
      <c r="AP517" s="332"/>
      <c r="AQ517" s="331"/>
      <c r="AR517" s="194"/>
      <c r="AS517" s="194"/>
      <c r="AT517" s="332"/>
      <c r="AU517" s="194"/>
      <c r="AV517" s="194"/>
      <c r="AW517" s="194"/>
      <c r="AX517" s="195"/>
    </row>
    <row r="518" spans="1:50" ht="23.25" hidden="1" customHeight="1" x14ac:dyDescent="0.15">
      <c r="A518" s="176"/>
      <c r="B518" s="173"/>
      <c r="C518" s="167"/>
      <c r="D518" s="173"/>
      <c r="E518" s="333"/>
      <c r="F518" s="334"/>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1"/>
      <c r="AF518" s="194"/>
      <c r="AG518" s="194"/>
      <c r="AH518" s="332"/>
      <c r="AI518" s="331"/>
      <c r="AJ518" s="194"/>
      <c r="AK518" s="194"/>
      <c r="AL518" s="194"/>
      <c r="AM518" s="331"/>
      <c r="AN518" s="194"/>
      <c r="AO518" s="194"/>
      <c r="AP518" s="332"/>
      <c r="AQ518" s="331"/>
      <c r="AR518" s="194"/>
      <c r="AS518" s="194"/>
      <c r="AT518" s="332"/>
      <c r="AU518" s="194"/>
      <c r="AV518" s="194"/>
      <c r="AW518" s="194"/>
      <c r="AX518" s="195"/>
    </row>
    <row r="519" spans="1:50" ht="23.25" hidden="1" customHeight="1" x14ac:dyDescent="0.15">
      <c r="A519" s="176"/>
      <c r="B519" s="173"/>
      <c r="C519" s="167"/>
      <c r="D519" s="173"/>
      <c r="E519" s="333"/>
      <c r="F519" s="334"/>
      <c r="G519" s="97"/>
      <c r="H519" s="98"/>
      <c r="I519" s="98"/>
      <c r="J519" s="98"/>
      <c r="K519" s="98"/>
      <c r="L519" s="98"/>
      <c r="M519" s="98"/>
      <c r="N519" s="98"/>
      <c r="O519" s="98"/>
      <c r="P519" s="98"/>
      <c r="Q519" s="98"/>
      <c r="R519" s="98"/>
      <c r="S519" s="98"/>
      <c r="T519" s="98"/>
      <c r="U519" s="98"/>
      <c r="V519" s="98"/>
      <c r="W519" s="98"/>
      <c r="X519" s="99"/>
      <c r="Y519" s="196" t="s">
        <v>13</v>
      </c>
      <c r="Z519" s="197"/>
      <c r="AA519" s="198"/>
      <c r="AB519" s="570" t="s">
        <v>14</v>
      </c>
      <c r="AC519" s="570"/>
      <c r="AD519" s="570"/>
      <c r="AE519" s="331"/>
      <c r="AF519" s="194"/>
      <c r="AG519" s="194"/>
      <c r="AH519" s="332"/>
      <c r="AI519" s="331"/>
      <c r="AJ519" s="194"/>
      <c r="AK519" s="194"/>
      <c r="AL519" s="194"/>
      <c r="AM519" s="331"/>
      <c r="AN519" s="194"/>
      <c r="AO519" s="194"/>
      <c r="AP519" s="332"/>
      <c r="AQ519" s="331"/>
      <c r="AR519" s="194"/>
      <c r="AS519" s="194"/>
      <c r="AT519" s="332"/>
      <c r="AU519" s="194"/>
      <c r="AV519" s="194"/>
      <c r="AW519" s="194"/>
      <c r="AX519" s="195"/>
    </row>
    <row r="520" spans="1:50" ht="18.75" hidden="1" customHeight="1" x14ac:dyDescent="0.15">
      <c r="A520" s="176"/>
      <c r="B520" s="173"/>
      <c r="C520" s="167"/>
      <c r="D520" s="173"/>
      <c r="E520" s="333" t="s">
        <v>197</v>
      </c>
      <c r="F520" s="334"/>
      <c r="G520" s="335"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7" t="s">
        <v>195</v>
      </c>
      <c r="AF520" s="328"/>
      <c r="AG520" s="328"/>
      <c r="AH520" s="329"/>
      <c r="AI520" s="330" t="s">
        <v>336</v>
      </c>
      <c r="AJ520" s="330"/>
      <c r="AK520" s="330"/>
      <c r="AL520" s="146"/>
      <c r="AM520" s="330" t="s">
        <v>349</v>
      </c>
      <c r="AN520" s="330"/>
      <c r="AO520" s="330"/>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3"/>
      <c r="F521" s="334"/>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81"/>
      <c r="AR521" s="187"/>
      <c r="AS521" s="120" t="s">
        <v>188</v>
      </c>
      <c r="AT521" s="121"/>
      <c r="AU521" s="187"/>
      <c r="AV521" s="187"/>
      <c r="AW521" s="120" t="s">
        <v>177</v>
      </c>
      <c r="AX521" s="182"/>
    </row>
    <row r="522" spans="1:50" ht="23.25" hidden="1" customHeight="1" x14ac:dyDescent="0.15">
      <c r="A522" s="176"/>
      <c r="B522" s="173"/>
      <c r="C522" s="167"/>
      <c r="D522" s="173"/>
      <c r="E522" s="333"/>
      <c r="F522" s="334"/>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1"/>
      <c r="AF522" s="194"/>
      <c r="AG522" s="194"/>
      <c r="AH522" s="194"/>
      <c r="AI522" s="331"/>
      <c r="AJ522" s="194"/>
      <c r="AK522" s="194"/>
      <c r="AL522" s="194"/>
      <c r="AM522" s="331"/>
      <c r="AN522" s="194"/>
      <c r="AO522" s="194"/>
      <c r="AP522" s="332"/>
      <c r="AQ522" s="331"/>
      <c r="AR522" s="194"/>
      <c r="AS522" s="194"/>
      <c r="AT522" s="332"/>
      <c r="AU522" s="194"/>
      <c r="AV522" s="194"/>
      <c r="AW522" s="194"/>
      <c r="AX522" s="195"/>
    </row>
    <row r="523" spans="1:50" ht="23.25" hidden="1" customHeight="1" x14ac:dyDescent="0.15">
      <c r="A523" s="176"/>
      <c r="B523" s="173"/>
      <c r="C523" s="167"/>
      <c r="D523" s="173"/>
      <c r="E523" s="333"/>
      <c r="F523" s="334"/>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1"/>
      <c r="AF523" s="194"/>
      <c r="AG523" s="194"/>
      <c r="AH523" s="332"/>
      <c r="AI523" s="331"/>
      <c r="AJ523" s="194"/>
      <c r="AK523" s="194"/>
      <c r="AL523" s="194"/>
      <c r="AM523" s="331"/>
      <c r="AN523" s="194"/>
      <c r="AO523" s="194"/>
      <c r="AP523" s="332"/>
      <c r="AQ523" s="331"/>
      <c r="AR523" s="194"/>
      <c r="AS523" s="194"/>
      <c r="AT523" s="332"/>
      <c r="AU523" s="194"/>
      <c r="AV523" s="194"/>
      <c r="AW523" s="194"/>
      <c r="AX523" s="195"/>
    </row>
    <row r="524" spans="1:50" ht="23.25" hidden="1" customHeight="1" x14ac:dyDescent="0.15">
      <c r="A524" s="176"/>
      <c r="B524" s="173"/>
      <c r="C524" s="167"/>
      <c r="D524" s="173"/>
      <c r="E524" s="333"/>
      <c r="F524" s="334"/>
      <c r="G524" s="97"/>
      <c r="H524" s="98"/>
      <c r="I524" s="98"/>
      <c r="J524" s="98"/>
      <c r="K524" s="98"/>
      <c r="L524" s="98"/>
      <c r="M524" s="98"/>
      <c r="N524" s="98"/>
      <c r="O524" s="98"/>
      <c r="P524" s="98"/>
      <c r="Q524" s="98"/>
      <c r="R524" s="98"/>
      <c r="S524" s="98"/>
      <c r="T524" s="98"/>
      <c r="U524" s="98"/>
      <c r="V524" s="98"/>
      <c r="W524" s="98"/>
      <c r="X524" s="99"/>
      <c r="Y524" s="196" t="s">
        <v>13</v>
      </c>
      <c r="Z524" s="197"/>
      <c r="AA524" s="198"/>
      <c r="AB524" s="570" t="s">
        <v>14</v>
      </c>
      <c r="AC524" s="570"/>
      <c r="AD524" s="570"/>
      <c r="AE524" s="331"/>
      <c r="AF524" s="194"/>
      <c r="AG524" s="194"/>
      <c r="AH524" s="332"/>
      <c r="AI524" s="331"/>
      <c r="AJ524" s="194"/>
      <c r="AK524" s="194"/>
      <c r="AL524" s="194"/>
      <c r="AM524" s="331"/>
      <c r="AN524" s="194"/>
      <c r="AO524" s="194"/>
      <c r="AP524" s="332"/>
      <c r="AQ524" s="331"/>
      <c r="AR524" s="194"/>
      <c r="AS524" s="194"/>
      <c r="AT524" s="332"/>
      <c r="AU524" s="194"/>
      <c r="AV524" s="194"/>
      <c r="AW524" s="194"/>
      <c r="AX524" s="195"/>
    </row>
    <row r="525" spans="1:50" ht="18.75" hidden="1" customHeight="1" x14ac:dyDescent="0.15">
      <c r="A525" s="176"/>
      <c r="B525" s="173"/>
      <c r="C525" s="167"/>
      <c r="D525" s="173"/>
      <c r="E525" s="333" t="s">
        <v>197</v>
      </c>
      <c r="F525" s="334"/>
      <c r="G525" s="335"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7" t="s">
        <v>195</v>
      </c>
      <c r="AF525" s="328"/>
      <c r="AG525" s="328"/>
      <c r="AH525" s="329"/>
      <c r="AI525" s="330" t="s">
        <v>336</v>
      </c>
      <c r="AJ525" s="330"/>
      <c r="AK525" s="330"/>
      <c r="AL525" s="146"/>
      <c r="AM525" s="330" t="s">
        <v>349</v>
      </c>
      <c r="AN525" s="330"/>
      <c r="AO525" s="330"/>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3"/>
      <c r="F526" s="334"/>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81"/>
      <c r="AR526" s="187"/>
      <c r="AS526" s="120" t="s">
        <v>188</v>
      </c>
      <c r="AT526" s="121"/>
      <c r="AU526" s="187"/>
      <c r="AV526" s="187"/>
      <c r="AW526" s="120" t="s">
        <v>177</v>
      </c>
      <c r="AX526" s="182"/>
    </row>
    <row r="527" spans="1:50" ht="23.25" hidden="1" customHeight="1" x14ac:dyDescent="0.15">
      <c r="A527" s="176"/>
      <c r="B527" s="173"/>
      <c r="C527" s="167"/>
      <c r="D527" s="173"/>
      <c r="E527" s="333"/>
      <c r="F527" s="334"/>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1"/>
      <c r="AF527" s="194"/>
      <c r="AG527" s="194"/>
      <c r="AH527" s="194"/>
      <c r="AI527" s="331"/>
      <c r="AJ527" s="194"/>
      <c r="AK527" s="194"/>
      <c r="AL527" s="194"/>
      <c r="AM527" s="331"/>
      <c r="AN527" s="194"/>
      <c r="AO527" s="194"/>
      <c r="AP527" s="332"/>
      <c r="AQ527" s="331"/>
      <c r="AR527" s="194"/>
      <c r="AS527" s="194"/>
      <c r="AT527" s="332"/>
      <c r="AU527" s="194"/>
      <c r="AV527" s="194"/>
      <c r="AW527" s="194"/>
      <c r="AX527" s="195"/>
    </row>
    <row r="528" spans="1:50" ht="23.25" hidden="1" customHeight="1" x14ac:dyDescent="0.15">
      <c r="A528" s="176"/>
      <c r="B528" s="173"/>
      <c r="C528" s="167"/>
      <c r="D528" s="173"/>
      <c r="E528" s="333"/>
      <c r="F528" s="334"/>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1"/>
      <c r="AF528" s="194"/>
      <c r="AG528" s="194"/>
      <c r="AH528" s="332"/>
      <c r="AI528" s="331"/>
      <c r="AJ528" s="194"/>
      <c r="AK528" s="194"/>
      <c r="AL528" s="194"/>
      <c r="AM528" s="331"/>
      <c r="AN528" s="194"/>
      <c r="AO528" s="194"/>
      <c r="AP528" s="332"/>
      <c r="AQ528" s="331"/>
      <c r="AR528" s="194"/>
      <c r="AS528" s="194"/>
      <c r="AT528" s="332"/>
      <c r="AU528" s="194"/>
      <c r="AV528" s="194"/>
      <c r="AW528" s="194"/>
      <c r="AX528" s="195"/>
    </row>
    <row r="529" spans="1:50" ht="23.25" hidden="1" customHeight="1" x14ac:dyDescent="0.15">
      <c r="A529" s="176"/>
      <c r="B529" s="173"/>
      <c r="C529" s="167"/>
      <c r="D529" s="173"/>
      <c r="E529" s="333"/>
      <c r="F529" s="334"/>
      <c r="G529" s="97"/>
      <c r="H529" s="98"/>
      <c r="I529" s="98"/>
      <c r="J529" s="98"/>
      <c r="K529" s="98"/>
      <c r="L529" s="98"/>
      <c r="M529" s="98"/>
      <c r="N529" s="98"/>
      <c r="O529" s="98"/>
      <c r="P529" s="98"/>
      <c r="Q529" s="98"/>
      <c r="R529" s="98"/>
      <c r="S529" s="98"/>
      <c r="T529" s="98"/>
      <c r="U529" s="98"/>
      <c r="V529" s="98"/>
      <c r="W529" s="98"/>
      <c r="X529" s="99"/>
      <c r="Y529" s="196" t="s">
        <v>13</v>
      </c>
      <c r="Z529" s="197"/>
      <c r="AA529" s="198"/>
      <c r="AB529" s="570" t="s">
        <v>14</v>
      </c>
      <c r="AC529" s="570"/>
      <c r="AD529" s="570"/>
      <c r="AE529" s="331"/>
      <c r="AF529" s="194"/>
      <c r="AG529" s="194"/>
      <c r="AH529" s="332"/>
      <c r="AI529" s="331"/>
      <c r="AJ529" s="194"/>
      <c r="AK529" s="194"/>
      <c r="AL529" s="194"/>
      <c r="AM529" s="331"/>
      <c r="AN529" s="194"/>
      <c r="AO529" s="194"/>
      <c r="AP529" s="332"/>
      <c r="AQ529" s="331"/>
      <c r="AR529" s="194"/>
      <c r="AS529" s="194"/>
      <c r="AT529" s="332"/>
      <c r="AU529" s="194"/>
      <c r="AV529" s="194"/>
      <c r="AW529" s="194"/>
      <c r="AX529" s="195"/>
    </row>
    <row r="530" spans="1:50" ht="18.75" hidden="1" customHeight="1" x14ac:dyDescent="0.15">
      <c r="A530" s="176"/>
      <c r="B530" s="173"/>
      <c r="C530" s="167"/>
      <c r="D530" s="173"/>
      <c r="E530" s="333" t="s">
        <v>197</v>
      </c>
      <c r="F530" s="334"/>
      <c r="G530" s="335"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7" t="s">
        <v>195</v>
      </c>
      <c r="AF530" s="328"/>
      <c r="AG530" s="328"/>
      <c r="AH530" s="329"/>
      <c r="AI530" s="330" t="s">
        <v>336</v>
      </c>
      <c r="AJ530" s="330"/>
      <c r="AK530" s="330"/>
      <c r="AL530" s="146"/>
      <c r="AM530" s="330" t="s">
        <v>349</v>
      </c>
      <c r="AN530" s="330"/>
      <c r="AO530" s="330"/>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3"/>
      <c r="F531" s="334"/>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81"/>
      <c r="AR531" s="187"/>
      <c r="AS531" s="120" t="s">
        <v>188</v>
      </c>
      <c r="AT531" s="121"/>
      <c r="AU531" s="187"/>
      <c r="AV531" s="187"/>
      <c r="AW531" s="120" t="s">
        <v>177</v>
      </c>
      <c r="AX531" s="182"/>
    </row>
    <row r="532" spans="1:50" ht="23.25" hidden="1" customHeight="1" x14ac:dyDescent="0.15">
      <c r="A532" s="176"/>
      <c r="B532" s="173"/>
      <c r="C532" s="167"/>
      <c r="D532" s="173"/>
      <c r="E532" s="333"/>
      <c r="F532" s="334"/>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1"/>
      <c r="AF532" s="194"/>
      <c r="AG532" s="194"/>
      <c r="AH532" s="194"/>
      <c r="AI532" s="331"/>
      <c r="AJ532" s="194"/>
      <c r="AK532" s="194"/>
      <c r="AL532" s="194"/>
      <c r="AM532" s="331"/>
      <c r="AN532" s="194"/>
      <c r="AO532" s="194"/>
      <c r="AP532" s="332"/>
      <c r="AQ532" s="331"/>
      <c r="AR532" s="194"/>
      <c r="AS532" s="194"/>
      <c r="AT532" s="332"/>
      <c r="AU532" s="194"/>
      <c r="AV532" s="194"/>
      <c r="AW532" s="194"/>
      <c r="AX532" s="195"/>
    </row>
    <row r="533" spans="1:50" ht="23.25" hidden="1" customHeight="1" x14ac:dyDescent="0.15">
      <c r="A533" s="176"/>
      <c r="B533" s="173"/>
      <c r="C533" s="167"/>
      <c r="D533" s="173"/>
      <c r="E533" s="333"/>
      <c r="F533" s="334"/>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1"/>
      <c r="AF533" s="194"/>
      <c r="AG533" s="194"/>
      <c r="AH533" s="332"/>
      <c r="AI533" s="331"/>
      <c r="AJ533" s="194"/>
      <c r="AK533" s="194"/>
      <c r="AL533" s="194"/>
      <c r="AM533" s="331"/>
      <c r="AN533" s="194"/>
      <c r="AO533" s="194"/>
      <c r="AP533" s="332"/>
      <c r="AQ533" s="331"/>
      <c r="AR533" s="194"/>
      <c r="AS533" s="194"/>
      <c r="AT533" s="332"/>
      <c r="AU533" s="194"/>
      <c r="AV533" s="194"/>
      <c r="AW533" s="194"/>
      <c r="AX533" s="195"/>
    </row>
    <row r="534" spans="1:50" ht="23.25" hidden="1" customHeight="1" x14ac:dyDescent="0.15">
      <c r="A534" s="176"/>
      <c r="B534" s="173"/>
      <c r="C534" s="167"/>
      <c r="D534" s="173"/>
      <c r="E534" s="333"/>
      <c r="F534" s="334"/>
      <c r="G534" s="97"/>
      <c r="H534" s="98"/>
      <c r="I534" s="98"/>
      <c r="J534" s="98"/>
      <c r="K534" s="98"/>
      <c r="L534" s="98"/>
      <c r="M534" s="98"/>
      <c r="N534" s="98"/>
      <c r="O534" s="98"/>
      <c r="P534" s="98"/>
      <c r="Q534" s="98"/>
      <c r="R534" s="98"/>
      <c r="S534" s="98"/>
      <c r="T534" s="98"/>
      <c r="U534" s="98"/>
      <c r="V534" s="98"/>
      <c r="W534" s="98"/>
      <c r="X534" s="99"/>
      <c r="Y534" s="196" t="s">
        <v>13</v>
      </c>
      <c r="Z534" s="197"/>
      <c r="AA534" s="198"/>
      <c r="AB534" s="570" t="s">
        <v>14</v>
      </c>
      <c r="AC534" s="570"/>
      <c r="AD534" s="570"/>
      <c r="AE534" s="331"/>
      <c r="AF534" s="194"/>
      <c r="AG534" s="194"/>
      <c r="AH534" s="332"/>
      <c r="AI534" s="331"/>
      <c r="AJ534" s="194"/>
      <c r="AK534" s="194"/>
      <c r="AL534" s="194"/>
      <c r="AM534" s="331"/>
      <c r="AN534" s="194"/>
      <c r="AO534" s="194"/>
      <c r="AP534" s="332"/>
      <c r="AQ534" s="331"/>
      <c r="AR534" s="194"/>
      <c r="AS534" s="194"/>
      <c r="AT534" s="332"/>
      <c r="AU534" s="194"/>
      <c r="AV534" s="194"/>
      <c r="AW534" s="194"/>
      <c r="AX534" s="195"/>
    </row>
    <row r="535" spans="1:50" ht="23.85" hidden="1" customHeight="1" x14ac:dyDescent="0.15">
      <c r="A535" s="176"/>
      <c r="B535" s="173"/>
      <c r="C535" s="167"/>
      <c r="D535" s="173"/>
      <c r="E535" s="109" t="s">
        <v>333</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328</v>
      </c>
      <c r="F538" s="162"/>
      <c r="G538" s="896" t="s">
        <v>207</v>
      </c>
      <c r="H538" s="110"/>
      <c r="I538" s="110"/>
      <c r="J538" s="897"/>
      <c r="K538" s="898"/>
      <c r="L538" s="898"/>
      <c r="M538" s="898"/>
      <c r="N538" s="898"/>
      <c r="O538" s="898"/>
      <c r="P538" s="898"/>
      <c r="Q538" s="898"/>
      <c r="R538" s="898"/>
      <c r="S538" s="898"/>
      <c r="T538" s="899"/>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0"/>
    </row>
    <row r="539" spans="1:50" ht="18.75" hidden="1" customHeight="1" x14ac:dyDescent="0.15">
      <c r="A539" s="176"/>
      <c r="B539" s="173"/>
      <c r="C539" s="167"/>
      <c r="D539" s="173"/>
      <c r="E539" s="333" t="s">
        <v>196</v>
      </c>
      <c r="F539" s="334"/>
      <c r="G539" s="335"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7" t="s">
        <v>195</v>
      </c>
      <c r="AF539" s="328"/>
      <c r="AG539" s="328"/>
      <c r="AH539" s="329"/>
      <c r="AI539" s="330" t="s">
        <v>336</v>
      </c>
      <c r="AJ539" s="330"/>
      <c r="AK539" s="330"/>
      <c r="AL539" s="146"/>
      <c r="AM539" s="330" t="s">
        <v>349</v>
      </c>
      <c r="AN539" s="330"/>
      <c r="AO539" s="330"/>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3"/>
      <c r="F540" s="334"/>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81"/>
      <c r="AR540" s="187"/>
      <c r="AS540" s="120" t="s">
        <v>188</v>
      </c>
      <c r="AT540" s="121"/>
      <c r="AU540" s="187"/>
      <c r="AV540" s="187"/>
      <c r="AW540" s="120" t="s">
        <v>177</v>
      </c>
      <c r="AX540" s="182"/>
    </row>
    <row r="541" spans="1:50" ht="23.25" hidden="1" customHeight="1" x14ac:dyDescent="0.15">
      <c r="A541" s="176"/>
      <c r="B541" s="173"/>
      <c r="C541" s="167"/>
      <c r="D541" s="173"/>
      <c r="E541" s="333"/>
      <c r="F541" s="334"/>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1"/>
      <c r="AF541" s="194"/>
      <c r="AG541" s="194"/>
      <c r="AH541" s="194"/>
      <c r="AI541" s="331"/>
      <c r="AJ541" s="194"/>
      <c r="AK541" s="194"/>
      <c r="AL541" s="194"/>
      <c r="AM541" s="331"/>
      <c r="AN541" s="194"/>
      <c r="AO541" s="194"/>
      <c r="AP541" s="332"/>
      <c r="AQ541" s="331"/>
      <c r="AR541" s="194"/>
      <c r="AS541" s="194"/>
      <c r="AT541" s="332"/>
      <c r="AU541" s="194"/>
      <c r="AV541" s="194"/>
      <c r="AW541" s="194"/>
      <c r="AX541" s="195"/>
    </row>
    <row r="542" spans="1:50" ht="23.25" hidden="1" customHeight="1" x14ac:dyDescent="0.15">
      <c r="A542" s="176"/>
      <c r="B542" s="173"/>
      <c r="C542" s="167"/>
      <c r="D542" s="173"/>
      <c r="E542" s="333"/>
      <c r="F542" s="334"/>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1"/>
      <c r="AF542" s="194"/>
      <c r="AG542" s="194"/>
      <c r="AH542" s="332"/>
      <c r="AI542" s="331"/>
      <c r="AJ542" s="194"/>
      <c r="AK542" s="194"/>
      <c r="AL542" s="194"/>
      <c r="AM542" s="331"/>
      <c r="AN542" s="194"/>
      <c r="AO542" s="194"/>
      <c r="AP542" s="332"/>
      <c r="AQ542" s="331"/>
      <c r="AR542" s="194"/>
      <c r="AS542" s="194"/>
      <c r="AT542" s="332"/>
      <c r="AU542" s="194"/>
      <c r="AV542" s="194"/>
      <c r="AW542" s="194"/>
      <c r="AX542" s="195"/>
    </row>
    <row r="543" spans="1:50" ht="23.25" hidden="1" customHeight="1" x14ac:dyDescent="0.15">
      <c r="A543" s="176"/>
      <c r="B543" s="173"/>
      <c r="C543" s="167"/>
      <c r="D543" s="173"/>
      <c r="E543" s="333"/>
      <c r="F543" s="334"/>
      <c r="G543" s="97"/>
      <c r="H543" s="98"/>
      <c r="I543" s="98"/>
      <c r="J543" s="98"/>
      <c r="K543" s="98"/>
      <c r="L543" s="98"/>
      <c r="M543" s="98"/>
      <c r="N543" s="98"/>
      <c r="O543" s="98"/>
      <c r="P543" s="98"/>
      <c r="Q543" s="98"/>
      <c r="R543" s="98"/>
      <c r="S543" s="98"/>
      <c r="T543" s="98"/>
      <c r="U543" s="98"/>
      <c r="V543" s="98"/>
      <c r="W543" s="98"/>
      <c r="X543" s="99"/>
      <c r="Y543" s="196" t="s">
        <v>13</v>
      </c>
      <c r="Z543" s="197"/>
      <c r="AA543" s="198"/>
      <c r="AB543" s="570" t="s">
        <v>178</v>
      </c>
      <c r="AC543" s="570"/>
      <c r="AD543" s="570"/>
      <c r="AE543" s="331"/>
      <c r="AF543" s="194"/>
      <c r="AG543" s="194"/>
      <c r="AH543" s="332"/>
      <c r="AI543" s="331"/>
      <c r="AJ543" s="194"/>
      <c r="AK543" s="194"/>
      <c r="AL543" s="194"/>
      <c r="AM543" s="331"/>
      <c r="AN543" s="194"/>
      <c r="AO543" s="194"/>
      <c r="AP543" s="332"/>
      <c r="AQ543" s="331"/>
      <c r="AR543" s="194"/>
      <c r="AS543" s="194"/>
      <c r="AT543" s="332"/>
      <c r="AU543" s="194"/>
      <c r="AV543" s="194"/>
      <c r="AW543" s="194"/>
      <c r="AX543" s="195"/>
    </row>
    <row r="544" spans="1:50" ht="18.75" hidden="1" customHeight="1" x14ac:dyDescent="0.15">
      <c r="A544" s="176"/>
      <c r="B544" s="173"/>
      <c r="C544" s="167"/>
      <c r="D544" s="173"/>
      <c r="E544" s="333" t="s">
        <v>196</v>
      </c>
      <c r="F544" s="334"/>
      <c r="G544" s="335"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7" t="s">
        <v>195</v>
      </c>
      <c r="AF544" s="328"/>
      <c r="AG544" s="328"/>
      <c r="AH544" s="329"/>
      <c r="AI544" s="330" t="s">
        <v>336</v>
      </c>
      <c r="AJ544" s="330"/>
      <c r="AK544" s="330"/>
      <c r="AL544" s="146"/>
      <c r="AM544" s="330" t="s">
        <v>349</v>
      </c>
      <c r="AN544" s="330"/>
      <c r="AO544" s="330"/>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3"/>
      <c r="F545" s="334"/>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81"/>
      <c r="AR545" s="187"/>
      <c r="AS545" s="120" t="s">
        <v>188</v>
      </c>
      <c r="AT545" s="121"/>
      <c r="AU545" s="187"/>
      <c r="AV545" s="187"/>
      <c r="AW545" s="120" t="s">
        <v>177</v>
      </c>
      <c r="AX545" s="182"/>
    </row>
    <row r="546" spans="1:50" ht="23.25" hidden="1" customHeight="1" x14ac:dyDescent="0.15">
      <c r="A546" s="176"/>
      <c r="B546" s="173"/>
      <c r="C546" s="167"/>
      <c r="D546" s="173"/>
      <c r="E546" s="333"/>
      <c r="F546" s="334"/>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1"/>
      <c r="AF546" s="194"/>
      <c r="AG546" s="194"/>
      <c r="AH546" s="194"/>
      <c r="AI546" s="331"/>
      <c r="AJ546" s="194"/>
      <c r="AK546" s="194"/>
      <c r="AL546" s="194"/>
      <c r="AM546" s="331"/>
      <c r="AN546" s="194"/>
      <c r="AO546" s="194"/>
      <c r="AP546" s="332"/>
      <c r="AQ546" s="331"/>
      <c r="AR546" s="194"/>
      <c r="AS546" s="194"/>
      <c r="AT546" s="332"/>
      <c r="AU546" s="194"/>
      <c r="AV546" s="194"/>
      <c r="AW546" s="194"/>
      <c r="AX546" s="195"/>
    </row>
    <row r="547" spans="1:50" ht="23.25" hidden="1" customHeight="1" x14ac:dyDescent="0.15">
      <c r="A547" s="176"/>
      <c r="B547" s="173"/>
      <c r="C547" s="167"/>
      <c r="D547" s="173"/>
      <c r="E547" s="333"/>
      <c r="F547" s="334"/>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1"/>
      <c r="AF547" s="194"/>
      <c r="AG547" s="194"/>
      <c r="AH547" s="332"/>
      <c r="AI547" s="331"/>
      <c r="AJ547" s="194"/>
      <c r="AK547" s="194"/>
      <c r="AL547" s="194"/>
      <c r="AM547" s="331"/>
      <c r="AN547" s="194"/>
      <c r="AO547" s="194"/>
      <c r="AP547" s="332"/>
      <c r="AQ547" s="331"/>
      <c r="AR547" s="194"/>
      <c r="AS547" s="194"/>
      <c r="AT547" s="332"/>
      <c r="AU547" s="194"/>
      <c r="AV547" s="194"/>
      <c r="AW547" s="194"/>
      <c r="AX547" s="195"/>
    </row>
    <row r="548" spans="1:50" ht="23.25" hidden="1" customHeight="1" x14ac:dyDescent="0.15">
      <c r="A548" s="176"/>
      <c r="B548" s="173"/>
      <c r="C548" s="167"/>
      <c r="D548" s="173"/>
      <c r="E548" s="333"/>
      <c r="F548" s="334"/>
      <c r="G548" s="97"/>
      <c r="H548" s="98"/>
      <c r="I548" s="98"/>
      <c r="J548" s="98"/>
      <c r="K548" s="98"/>
      <c r="L548" s="98"/>
      <c r="M548" s="98"/>
      <c r="N548" s="98"/>
      <c r="O548" s="98"/>
      <c r="P548" s="98"/>
      <c r="Q548" s="98"/>
      <c r="R548" s="98"/>
      <c r="S548" s="98"/>
      <c r="T548" s="98"/>
      <c r="U548" s="98"/>
      <c r="V548" s="98"/>
      <c r="W548" s="98"/>
      <c r="X548" s="99"/>
      <c r="Y548" s="196" t="s">
        <v>13</v>
      </c>
      <c r="Z548" s="197"/>
      <c r="AA548" s="198"/>
      <c r="AB548" s="570" t="s">
        <v>178</v>
      </c>
      <c r="AC548" s="570"/>
      <c r="AD548" s="570"/>
      <c r="AE548" s="331"/>
      <c r="AF548" s="194"/>
      <c r="AG548" s="194"/>
      <c r="AH548" s="332"/>
      <c r="AI548" s="331"/>
      <c r="AJ548" s="194"/>
      <c r="AK548" s="194"/>
      <c r="AL548" s="194"/>
      <c r="AM548" s="331"/>
      <c r="AN548" s="194"/>
      <c r="AO548" s="194"/>
      <c r="AP548" s="332"/>
      <c r="AQ548" s="331"/>
      <c r="AR548" s="194"/>
      <c r="AS548" s="194"/>
      <c r="AT548" s="332"/>
      <c r="AU548" s="194"/>
      <c r="AV548" s="194"/>
      <c r="AW548" s="194"/>
      <c r="AX548" s="195"/>
    </row>
    <row r="549" spans="1:50" ht="18.75" hidden="1" customHeight="1" x14ac:dyDescent="0.15">
      <c r="A549" s="176"/>
      <c r="B549" s="173"/>
      <c r="C549" s="167"/>
      <c r="D549" s="173"/>
      <c r="E549" s="333" t="s">
        <v>196</v>
      </c>
      <c r="F549" s="334"/>
      <c r="G549" s="335"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7" t="s">
        <v>195</v>
      </c>
      <c r="AF549" s="328"/>
      <c r="AG549" s="328"/>
      <c r="AH549" s="329"/>
      <c r="AI549" s="330" t="s">
        <v>336</v>
      </c>
      <c r="AJ549" s="330"/>
      <c r="AK549" s="330"/>
      <c r="AL549" s="146"/>
      <c r="AM549" s="330" t="s">
        <v>349</v>
      </c>
      <c r="AN549" s="330"/>
      <c r="AO549" s="330"/>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3"/>
      <c r="F550" s="334"/>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81"/>
      <c r="AR550" s="187"/>
      <c r="AS550" s="120" t="s">
        <v>188</v>
      </c>
      <c r="AT550" s="121"/>
      <c r="AU550" s="187"/>
      <c r="AV550" s="187"/>
      <c r="AW550" s="120" t="s">
        <v>177</v>
      </c>
      <c r="AX550" s="182"/>
    </row>
    <row r="551" spans="1:50" ht="23.25" hidden="1" customHeight="1" x14ac:dyDescent="0.15">
      <c r="A551" s="176"/>
      <c r="B551" s="173"/>
      <c r="C551" s="167"/>
      <c r="D551" s="173"/>
      <c r="E551" s="333"/>
      <c r="F551" s="334"/>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1"/>
      <c r="AF551" s="194"/>
      <c r="AG551" s="194"/>
      <c r="AH551" s="194"/>
      <c r="AI551" s="331"/>
      <c r="AJ551" s="194"/>
      <c r="AK551" s="194"/>
      <c r="AL551" s="194"/>
      <c r="AM551" s="331"/>
      <c r="AN551" s="194"/>
      <c r="AO551" s="194"/>
      <c r="AP551" s="332"/>
      <c r="AQ551" s="331"/>
      <c r="AR551" s="194"/>
      <c r="AS551" s="194"/>
      <c r="AT551" s="332"/>
      <c r="AU551" s="194"/>
      <c r="AV551" s="194"/>
      <c r="AW551" s="194"/>
      <c r="AX551" s="195"/>
    </row>
    <row r="552" spans="1:50" ht="23.25" hidden="1" customHeight="1" x14ac:dyDescent="0.15">
      <c r="A552" s="176"/>
      <c r="B552" s="173"/>
      <c r="C552" s="167"/>
      <c r="D552" s="173"/>
      <c r="E552" s="333"/>
      <c r="F552" s="334"/>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1"/>
      <c r="AF552" s="194"/>
      <c r="AG552" s="194"/>
      <c r="AH552" s="332"/>
      <c r="AI552" s="331"/>
      <c r="AJ552" s="194"/>
      <c r="AK552" s="194"/>
      <c r="AL552" s="194"/>
      <c r="AM552" s="331"/>
      <c r="AN552" s="194"/>
      <c r="AO552" s="194"/>
      <c r="AP552" s="332"/>
      <c r="AQ552" s="331"/>
      <c r="AR552" s="194"/>
      <c r="AS552" s="194"/>
      <c r="AT552" s="332"/>
      <c r="AU552" s="194"/>
      <c r="AV552" s="194"/>
      <c r="AW552" s="194"/>
      <c r="AX552" s="195"/>
    </row>
    <row r="553" spans="1:50" ht="23.25" hidden="1" customHeight="1" x14ac:dyDescent="0.15">
      <c r="A553" s="176"/>
      <c r="B553" s="173"/>
      <c r="C553" s="167"/>
      <c r="D553" s="173"/>
      <c r="E553" s="333"/>
      <c r="F553" s="334"/>
      <c r="G553" s="97"/>
      <c r="H553" s="98"/>
      <c r="I553" s="98"/>
      <c r="J553" s="98"/>
      <c r="K553" s="98"/>
      <c r="L553" s="98"/>
      <c r="M553" s="98"/>
      <c r="N553" s="98"/>
      <c r="O553" s="98"/>
      <c r="P553" s="98"/>
      <c r="Q553" s="98"/>
      <c r="R553" s="98"/>
      <c r="S553" s="98"/>
      <c r="T553" s="98"/>
      <c r="U553" s="98"/>
      <c r="V553" s="98"/>
      <c r="W553" s="98"/>
      <c r="X553" s="99"/>
      <c r="Y553" s="196" t="s">
        <v>13</v>
      </c>
      <c r="Z553" s="197"/>
      <c r="AA553" s="198"/>
      <c r="AB553" s="570" t="s">
        <v>178</v>
      </c>
      <c r="AC553" s="570"/>
      <c r="AD553" s="570"/>
      <c r="AE553" s="331"/>
      <c r="AF553" s="194"/>
      <c r="AG553" s="194"/>
      <c r="AH553" s="332"/>
      <c r="AI553" s="331"/>
      <c r="AJ553" s="194"/>
      <c r="AK553" s="194"/>
      <c r="AL553" s="194"/>
      <c r="AM553" s="331"/>
      <c r="AN553" s="194"/>
      <c r="AO553" s="194"/>
      <c r="AP553" s="332"/>
      <c r="AQ553" s="331"/>
      <c r="AR553" s="194"/>
      <c r="AS553" s="194"/>
      <c r="AT553" s="332"/>
      <c r="AU553" s="194"/>
      <c r="AV553" s="194"/>
      <c r="AW553" s="194"/>
      <c r="AX553" s="195"/>
    </row>
    <row r="554" spans="1:50" ht="18.75" hidden="1" customHeight="1" x14ac:dyDescent="0.15">
      <c r="A554" s="176"/>
      <c r="B554" s="173"/>
      <c r="C554" s="167"/>
      <c r="D554" s="173"/>
      <c r="E554" s="333" t="s">
        <v>196</v>
      </c>
      <c r="F554" s="334"/>
      <c r="G554" s="335"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7" t="s">
        <v>195</v>
      </c>
      <c r="AF554" s="328"/>
      <c r="AG554" s="328"/>
      <c r="AH554" s="329"/>
      <c r="AI554" s="330" t="s">
        <v>336</v>
      </c>
      <c r="AJ554" s="330"/>
      <c r="AK554" s="330"/>
      <c r="AL554" s="146"/>
      <c r="AM554" s="330" t="s">
        <v>349</v>
      </c>
      <c r="AN554" s="330"/>
      <c r="AO554" s="330"/>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3"/>
      <c r="F555" s="334"/>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81"/>
      <c r="AR555" s="187"/>
      <c r="AS555" s="120" t="s">
        <v>188</v>
      </c>
      <c r="AT555" s="121"/>
      <c r="AU555" s="187"/>
      <c r="AV555" s="187"/>
      <c r="AW555" s="120" t="s">
        <v>177</v>
      </c>
      <c r="AX555" s="182"/>
    </row>
    <row r="556" spans="1:50" ht="23.25" hidden="1" customHeight="1" x14ac:dyDescent="0.15">
      <c r="A556" s="176"/>
      <c r="B556" s="173"/>
      <c r="C556" s="167"/>
      <c r="D556" s="173"/>
      <c r="E556" s="333"/>
      <c r="F556" s="334"/>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1"/>
      <c r="AF556" s="194"/>
      <c r="AG556" s="194"/>
      <c r="AH556" s="194"/>
      <c r="AI556" s="331"/>
      <c r="AJ556" s="194"/>
      <c r="AK556" s="194"/>
      <c r="AL556" s="194"/>
      <c r="AM556" s="331"/>
      <c r="AN556" s="194"/>
      <c r="AO556" s="194"/>
      <c r="AP556" s="332"/>
      <c r="AQ556" s="331"/>
      <c r="AR556" s="194"/>
      <c r="AS556" s="194"/>
      <c r="AT556" s="332"/>
      <c r="AU556" s="194"/>
      <c r="AV556" s="194"/>
      <c r="AW556" s="194"/>
      <c r="AX556" s="195"/>
    </row>
    <row r="557" spans="1:50" ht="23.25" hidden="1" customHeight="1" x14ac:dyDescent="0.15">
      <c r="A557" s="176"/>
      <c r="B557" s="173"/>
      <c r="C557" s="167"/>
      <c r="D557" s="173"/>
      <c r="E557" s="333"/>
      <c r="F557" s="334"/>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1"/>
      <c r="AF557" s="194"/>
      <c r="AG557" s="194"/>
      <c r="AH557" s="332"/>
      <c r="AI557" s="331"/>
      <c r="AJ557" s="194"/>
      <c r="AK557" s="194"/>
      <c r="AL557" s="194"/>
      <c r="AM557" s="331"/>
      <c r="AN557" s="194"/>
      <c r="AO557" s="194"/>
      <c r="AP557" s="332"/>
      <c r="AQ557" s="331"/>
      <c r="AR557" s="194"/>
      <c r="AS557" s="194"/>
      <c r="AT557" s="332"/>
      <c r="AU557" s="194"/>
      <c r="AV557" s="194"/>
      <c r="AW557" s="194"/>
      <c r="AX557" s="195"/>
    </row>
    <row r="558" spans="1:50" ht="23.25" hidden="1" customHeight="1" x14ac:dyDescent="0.15">
      <c r="A558" s="176"/>
      <c r="B558" s="173"/>
      <c r="C558" s="167"/>
      <c r="D558" s="173"/>
      <c r="E558" s="333"/>
      <c r="F558" s="334"/>
      <c r="G558" s="97"/>
      <c r="H558" s="98"/>
      <c r="I558" s="98"/>
      <c r="J558" s="98"/>
      <c r="K558" s="98"/>
      <c r="L558" s="98"/>
      <c r="M558" s="98"/>
      <c r="N558" s="98"/>
      <c r="O558" s="98"/>
      <c r="P558" s="98"/>
      <c r="Q558" s="98"/>
      <c r="R558" s="98"/>
      <c r="S558" s="98"/>
      <c r="T558" s="98"/>
      <c r="U558" s="98"/>
      <c r="V558" s="98"/>
      <c r="W558" s="98"/>
      <c r="X558" s="99"/>
      <c r="Y558" s="196" t="s">
        <v>13</v>
      </c>
      <c r="Z558" s="197"/>
      <c r="AA558" s="198"/>
      <c r="AB558" s="570" t="s">
        <v>178</v>
      </c>
      <c r="AC558" s="570"/>
      <c r="AD558" s="570"/>
      <c r="AE558" s="331"/>
      <c r="AF558" s="194"/>
      <c r="AG558" s="194"/>
      <c r="AH558" s="332"/>
      <c r="AI558" s="331"/>
      <c r="AJ558" s="194"/>
      <c r="AK558" s="194"/>
      <c r="AL558" s="194"/>
      <c r="AM558" s="331"/>
      <c r="AN558" s="194"/>
      <c r="AO558" s="194"/>
      <c r="AP558" s="332"/>
      <c r="AQ558" s="331"/>
      <c r="AR558" s="194"/>
      <c r="AS558" s="194"/>
      <c r="AT558" s="332"/>
      <c r="AU558" s="194"/>
      <c r="AV558" s="194"/>
      <c r="AW558" s="194"/>
      <c r="AX558" s="195"/>
    </row>
    <row r="559" spans="1:50" ht="18.75" hidden="1" customHeight="1" x14ac:dyDescent="0.15">
      <c r="A559" s="176"/>
      <c r="B559" s="173"/>
      <c r="C559" s="167"/>
      <c r="D559" s="173"/>
      <c r="E559" s="333" t="s">
        <v>196</v>
      </c>
      <c r="F559" s="334"/>
      <c r="G559" s="335"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7" t="s">
        <v>195</v>
      </c>
      <c r="AF559" s="328"/>
      <c r="AG559" s="328"/>
      <c r="AH559" s="329"/>
      <c r="AI559" s="330" t="s">
        <v>336</v>
      </c>
      <c r="AJ559" s="330"/>
      <c r="AK559" s="330"/>
      <c r="AL559" s="146"/>
      <c r="AM559" s="330" t="s">
        <v>349</v>
      </c>
      <c r="AN559" s="330"/>
      <c r="AO559" s="330"/>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3"/>
      <c r="F560" s="334"/>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81"/>
      <c r="AR560" s="187"/>
      <c r="AS560" s="120" t="s">
        <v>188</v>
      </c>
      <c r="AT560" s="121"/>
      <c r="AU560" s="187"/>
      <c r="AV560" s="187"/>
      <c r="AW560" s="120" t="s">
        <v>177</v>
      </c>
      <c r="AX560" s="182"/>
    </row>
    <row r="561" spans="1:50" ht="23.25" hidden="1" customHeight="1" x14ac:dyDescent="0.15">
      <c r="A561" s="176"/>
      <c r="B561" s="173"/>
      <c r="C561" s="167"/>
      <c r="D561" s="173"/>
      <c r="E561" s="333"/>
      <c r="F561" s="334"/>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1"/>
      <c r="AF561" s="194"/>
      <c r="AG561" s="194"/>
      <c r="AH561" s="194"/>
      <c r="AI561" s="331"/>
      <c r="AJ561" s="194"/>
      <c r="AK561" s="194"/>
      <c r="AL561" s="194"/>
      <c r="AM561" s="331"/>
      <c r="AN561" s="194"/>
      <c r="AO561" s="194"/>
      <c r="AP561" s="332"/>
      <c r="AQ561" s="331"/>
      <c r="AR561" s="194"/>
      <c r="AS561" s="194"/>
      <c r="AT561" s="332"/>
      <c r="AU561" s="194"/>
      <c r="AV561" s="194"/>
      <c r="AW561" s="194"/>
      <c r="AX561" s="195"/>
    </row>
    <row r="562" spans="1:50" ht="23.25" hidden="1" customHeight="1" x14ac:dyDescent="0.15">
      <c r="A562" s="176"/>
      <c r="B562" s="173"/>
      <c r="C562" s="167"/>
      <c r="D562" s="173"/>
      <c r="E562" s="333"/>
      <c r="F562" s="334"/>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1"/>
      <c r="AF562" s="194"/>
      <c r="AG562" s="194"/>
      <c r="AH562" s="332"/>
      <c r="AI562" s="331"/>
      <c r="AJ562" s="194"/>
      <c r="AK562" s="194"/>
      <c r="AL562" s="194"/>
      <c r="AM562" s="331"/>
      <c r="AN562" s="194"/>
      <c r="AO562" s="194"/>
      <c r="AP562" s="332"/>
      <c r="AQ562" s="331"/>
      <c r="AR562" s="194"/>
      <c r="AS562" s="194"/>
      <c r="AT562" s="332"/>
      <c r="AU562" s="194"/>
      <c r="AV562" s="194"/>
      <c r="AW562" s="194"/>
      <c r="AX562" s="195"/>
    </row>
    <row r="563" spans="1:50" ht="23.25" hidden="1" customHeight="1" x14ac:dyDescent="0.15">
      <c r="A563" s="176"/>
      <c r="B563" s="173"/>
      <c r="C563" s="167"/>
      <c r="D563" s="173"/>
      <c r="E563" s="333"/>
      <c r="F563" s="334"/>
      <c r="G563" s="97"/>
      <c r="H563" s="98"/>
      <c r="I563" s="98"/>
      <c r="J563" s="98"/>
      <c r="K563" s="98"/>
      <c r="L563" s="98"/>
      <c r="M563" s="98"/>
      <c r="N563" s="98"/>
      <c r="O563" s="98"/>
      <c r="P563" s="98"/>
      <c r="Q563" s="98"/>
      <c r="R563" s="98"/>
      <c r="S563" s="98"/>
      <c r="T563" s="98"/>
      <c r="U563" s="98"/>
      <c r="V563" s="98"/>
      <c r="W563" s="98"/>
      <c r="X563" s="99"/>
      <c r="Y563" s="196" t="s">
        <v>13</v>
      </c>
      <c r="Z563" s="197"/>
      <c r="AA563" s="198"/>
      <c r="AB563" s="570" t="s">
        <v>178</v>
      </c>
      <c r="AC563" s="570"/>
      <c r="AD563" s="570"/>
      <c r="AE563" s="331"/>
      <c r="AF563" s="194"/>
      <c r="AG563" s="194"/>
      <c r="AH563" s="332"/>
      <c r="AI563" s="331"/>
      <c r="AJ563" s="194"/>
      <c r="AK563" s="194"/>
      <c r="AL563" s="194"/>
      <c r="AM563" s="331"/>
      <c r="AN563" s="194"/>
      <c r="AO563" s="194"/>
      <c r="AP563" s="332"/>
      <c r="AQ563" s="331"/>
      <c r="AR563" s="194"/>
      <c r="AS563" s="194"/>
      <c r="AT563" s="332"/>
      <c r="AU563" s="194"/>
      <c r="AV563" s="194"/>
      <c r="AW563" s="194"/>
      <c r="AX563" s="195"/>
    </row>
    <row r="564" spans="1:50" ht="18.75" hidden="1" customHeight="1" x14ac:dyDescent="0.15">
      <c r="A564" s="176"/>
      <c r="B564" s="173"/>
      <c r="C564" s="167"/>
      <c r="D564" s="173"/>
      <c r="E564" s="333" t="s">
        <v>197</v>
      </c>
      <c r="F564" s="334"/>
      <c r="G564" s="335"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7" t="s">
        <v>195</v>
      </c>
      <c r="AF564" s="328"/>
      <c r="AG564" s="328"/>
      <c r="AH564" s="329"/>
      <c r="AI564" s="330" t="s">
        <v>336</v>
      </c>
      <c r="AJ564" s="330"/>
      <c r="AK564" s="330"/>
      <c r="AL564" s="146"/>
      <c r="AM564" s="330" t="s">
        <v>349</v>
      </c>
      <c r="AN564" s="330"/>
      <c r="AO564" s="330"/>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3"/>
      <c r="F565" s="334"/>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81"/>
      <c r="AR565" s="187"/>
      <c r="AS565" s="120" t="s">
        <v>188</v>
      </c>
      <c r="AT565" s="121"/>
      <c r="AU565" s="187"/>
      <c r="AV565" s="187"/>
      <c r="AW565" s="120" t="s">
        <v>177</v>
      </c>
      <c r="AX565" s="182"/>
    </row>
    <row r="566" spans="1:50" ht="23.25" hidden="1" customHeight="1" x14ac:dyDescent="0.15">
      <c r="A566" s="176"/>
      <c r="B566" s="173"/>
      <c r="C566" s="167"/>
      <c r="D566" s="173"/>
      <c r="E566" s="333"/>
      <c r="F566" s="334"/>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1"/>
      <c r="AF566" s="194"/>
      <c r="AG566" s="194"/>
      <c r="AH566" s="194"/>
      <c r="AI566" s="331"/>
      <c r="AJ566" s="194"/>
      <c r="AK566" s="194"/>
      <c r="AL566" s="194"/>
      <c r="AM566" s="331"/>
      <c r="AN566" s="194"/>
      <c r="AO566" s="194"/>
      <c r="AP566" s="332"/>
      <c r="AQ566" s="331"/>
      <c r="AR566" s="194"/>
      <c r="AS566" s="194"/>
      <c r="AT566" s="332"/>
      <c r="AU566" s="194"/>
      <c r="AV566" s="194"/>
      <c r="AW566" s="194"/>
      <c r="AX566" s="195"/>
    </row>
    <row r="567" spans="1:50" ht="23.25" hidden="1" customHeight="1" x14ac:dyDescent="0.15">
      <c r="A567" s="176"/>
      <c r="B567" s="173"/>
      <c r="C567" s="167"/>
      <c r="D567" s="173"/>
      <c r="E567" s="333"/>
      <c r="F567" s="334"/>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1"/>
      <c r="AF567" s="194"/>
      <c r="AG567" s="194"/>
      <c r="AH567" s="332"/>
      <c r="AI567" s="331"/>
      <c r="AJ567" s="194"/>
      <c r="AK567" s="194"/>
      <c r="AL567" s="194"/>
      <c r="AM567" s="331"/>
      <c r="AN567" s="194"/>
      <c r="AO567" s="194"/>
      <c r="AP567" s="332"/>
      <c r="AQ567" s="331"/>
      <c r="AR567" s="194"/>
      <c r="AS567" s="194"/>
      <c r="AT567" s="332"/>
      <c r="AU567" s="194"/>
      <c r="AV567" s="194"/>
      <c r="AW567" s="194"/>
      <c r="AX567" s="195"/>
    </row>
    <row r="568" spans="1:50" ht="23.25" hidden="1" customHeight="1" x14ac:dyDescent="0.15">
      <c r="A568" s="176"/>
      <c r="B568" s="173"/>
      <c r="C568" s="167"/>
      <c r="D568" s="173"/>
      <c r="E568" s="333"/>
      <c r="F568" s="334"/>
      <c r="G568" s="97"/>
      <c r="H568" s="98"/>
      <c r="I568" s="98"/>
      <c r="J568" s="98"/>
      <c r="K568" s="98"/>
      <c r="L568" s="98"/>
      <c r="M568" s="98"/>
      <c r="N568" s="98"/>
      <c r="O568" s="98"/>
      <c r="P568" s="98"/>
      <c r="Q568" s="98"/>
      <c r="R568" s="98"/>
      <c r="S568" s="98"/>
      <c r="T568" s="98"/>
      <c r="U568" s="98"/>
      <c r="V568" s="98"/>
      <c r="W568" s="98"/>
      <c r="X568" s="99"/>
      <c r="Y568" s="196" t="s">
        <v>13</v>
      </c>
      <c r="Z568" s="197"/>
      <c r="AA568" s="198"/>
      <c r="AB568" s="570" t="s">
        <v>14</v>
      </c>
      <c r="AC568" s="570"/>
      <c r="AD568" s="570"/>
      <c r="AE568" s="331"/>
      <c r="AF568" s="194"/>
      <c r="AG568" s="194"/>
      <c r="AH568" s="332"/>
      <c r="AI568" s="331"/>
      <c r="AJ568" s="194"/>
      <c r="AK568" s="194"/>
      <c r="AL568" s="194"/>
      <c r="AM568" s="331"/>
      <c r="AN568" s="194"/>
      <c r="AO568" s="194"/>
      <c r="AP568" s="332"/>
      <c r="AQ568" s="331"/>
      <c r="AR568" s="194"/>
      <c r="AS568" s="194"/>
      <c r="AT568" s="332"/>
      <c r="AU568" s="194"/>
      <c r="AV568" s="194"/>
      <c r="AW568" s="194"/>
      <c r="AX568" s="195"/>
    </row>
    <row r="569" spans="1:50" ht="18.75" hidden="1" customHeight="1" x14ac:dyDescent="0.15">
      <c r="A569" s="176"/>
      <c r="B569" s="173"/>
      <c r="C569" s="167"/>
      <c r="D569" s="173"/>
      <c r="E569" s="333" t="s">
        <v>197</v>
      </c>
      <c r="F569" s="334"/>
      <c r="G569" s="335"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7" t="s">
        <v>195</v>
      </c>
      <c r="AF569" s="328"/>
      <c r="AG569" s="328"/>
      <c r="AH569" s="329"/>
      <c r="AI569" s="330" t="s">
        <v>336</v>
      </c>
      <c r="AJ569" s="330"/>
      <c r="AK569" s="330"/>
      <c r="AL569" s="146"/>
      <c r="AM569" s="330" t="s">
        <v>349</v>
      </c>
      <c r="AN569" s="330"/>
      <c r="AO569" s="330"/>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3"/>
      <c r="F570" s="334"/>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81"/>
      <c r="AR570" s="187"/>
      <c r="AS570" s="120" t="s">
        <v>188</v>
      </c>
      <c r="AT570" s="121"/>
      <c r="AU570" s="187"/>
      <c r="AV570" s="187"/>
      <c r="AW570" s="120" t="s">
        <v>177</v>
      </c>
      <c r="AX570" s="182"/>
    </row>
    <row r="571" spans="1:50" ht="23.25" hidden="1" customHeight="1" x14ac:dyDescent="0.15">
      <c r="A571" s="176"/>
      <c r="B571" s="173"/>
      <c r="C571" s="167"/>
      <c r="D571" s="173"/>
      <c r="E571" s="333"/>
      <c r="F571" s="334"/>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1"/>
      <c r="AF571" s="194"/>
      <c r="AG571" s="194"/>
      <c r="AH571" s="194"/>
      <c r="AI571" s="331"/>
      <c r="AJ571" s="194"/>
      <c r="AK571" s="194"/>
      <c r="AL571" s="194"/>
      <c r="AM571" s="331"/>
      <c r="AN571" s="194"/>
      <c r="AO571" s="194"/>
      <c r="AP571" s="332"/>
      <c r="AQ571" s="331"/>
      <c r="AR571" s="194"/>
      <c r="AS571" s="194"/>
      <c r="AT571" s="332"/>
      <c r="AU571" s="194"/>
      <c r="AV571" s="194"/>
      <c r="AW571" s="194"/>
      <c r="AX571" s="195"/>
    </row>
    <row r="572" spans="1:50" ht="23.25" hidden="1" customHeight="1" x14ac:dyDescent="0.15">
      <c r="A572" s="176"/>
      <c r="B572" s="173"/>
      <c r="C572" s="167"/>
      <c r="D572" s="173"/>
      <c r="E572" s="333"/>
      <c r="F572" s="334"/>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1"/>
      <c r="AF572" s="194"/>
      <c r="AG572" s="194"/>
      <c r="AH572" s="332"/>
      <c r="AI572" s="331"/>
      <c r="AJ572" s="194"/>
      <c r="AK572" s="194"/>
      <c r="AL572" s="194"/>
      <c r="AM572" s="331"/>
      <c r="AN572" s="194"/>
      <c r="AO572" s="194"/>
      <c r="AP572" s="332"/>
      <c r="AQ572" s="331"/>
      <c r="AR572" s="194"/>
      <c r="AS572" s="194"/>
      <c r="AT572" s="332"/>
      <c r="AU572" s="194"/>
      <c r="AV572" s="194"/>
      <c r="AW572" s="194"/>
      <c r="AX572" s="195"/>
    </row>
    <row r="573" spans="1:50" ht="23.25" hidden="1" customHeight="1" x14ac:dyDescent="0.15">
      <c r="A573" s="176"/>
      <c r="B573" s="173"/>
      <c r="C573" s="167"/>
      <c r="D573" s="173"/>
      <c r="E573" s="333"/>
      <c r="F573" s="334"/>
      <c r="G573" s="97"/>
      <c r="H573" s="98"/>
      <c r="I573" s="98"/>
      <c r="J573" s="98"/>
      <c r="K573" s="98"/>
      <c r="L573" s="98"/>
      <c r="M573" s="98"/>
      <c r="N573" s="98"/>
      <c r="O573" s="98"/>
      <c r="P573" s="98"/>
      <c r="Q573" s="98"/>
      <c r="R573" s="98"/>
      <c r="S573" s="98"/>
      <c r="T573" s="98"/>
      <c r="U573" s="98"/>
      <c r="V573" s="98"/>
      <c r="W573" s="98"/>
      <c r="X573" s="99"/>
      <c r="Y573" s="196" t="s">
        <v>13</v>
      </c>
      <c r="Z573" s="197"/>
      <c r="AA573" s="198"/>
      <c r="AB573" s="570" t="s">
        <v>14</v>
      </c>
      <c r="AC573" s="570"/>
      <c r="AD573" s="570"/>
      <c r="AE573" s="331"/>
      <c r="AF573" s="194"/>
      <c r="AG573" s="194"/>
      <c r="AH573" s="332"/>
      <c r="AI573" s="331"/>
      <c r="AJ573" s="194"/>
      <c r="AK573" s="194"/>
      <c r="AL573" s="194"/>
      <c r="AM573" s="331"/>
      <c r="AN573" s="194"/>
      <c r="AO573" s="194"/>
      <c r="AP573" s="332"/>
      <c r="AQ573" s="331"/>
      <c r="AR573" s="194"/>
      <c r="AS573" s="194"/>
      <c r="AT573" s="332"/>
      <c r="AU573" s="194"/>
      <c r="AV573" s="194"/>
      <c r="AW573" s="194"/>
      <c r="AX573" s="195"/>
    </row>
    <row r="574" spans="1:50" ht="18.75" hidden="1" customHeight="1" x14ac:dyDescent="0.15">
      <c r="A574" s="176"/>
      <c r="B574" s="173"/>
      <c r="C574" s="167"/>
      <c r="D574" s="173"/>
      <c r="E574" s="333" t="s">
        <v>197</v>
      </c>
      <c r="F574" s="334"/>
      <c r="G574" s="335"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7" t="s">
        <v>195</v>
      </c>
      <c r="AF574" s="328"/>
      <c r="AG574" s="328"/>
      <c r="AH574" s="329"/>
      <c r="AI574" s="330" t="s">
        <v>336</v>
      </c>
      <c r="AJ574" s="330"/>
      <c r="AK574" s="330"/>
      <c r="AL574" s="146"/>
      <c r="AM574" s="330" t="s">
        <v>349</v>
      </c>
      <c r="AN574" s="330"/>
      <c r="AO574" s="330"/>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3"/>
      <c r="F575" s="334"/>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81"/>
      <c r="AR575" s="187"/>
      <c r="AS575" s="120" t="s">
        <v>188</v>
      </c>
      <c r="AT575" s="121"/>
      <c r="AU575" s="187"/>
      <c r="AV575" s="187"/>
      <c r="AW575" s="120" t="s">
        <v>177</v>
      </c>
      <c r="AX575" s="182"/>
    </row>
    <row r="576" spans="1:50" ht="23.25" hidden="1" customHeight="1" x14ac:dyDescent="0.15">
      <c r="A576" s="176"/>
      <c r="B576" s="173"/>
      <c r="C576" s="167"/>
      <c r="D576" s="173"/>
      <c r="E576" s="333"/>
      <c r="F576" s="334"/>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1"/>
      <c r="AF576" s="194"/>
      <c r="AG576" s="194"/>
      <c r="AH576" s="194"/>
      <c r="AI576" s="331"/>
      <c r="AJ576" s="194"/>
      <c r="AK576" s="194"/>
      <c r="AL576" s="194"/>
      <c r="AM576" s="331"/>
      <c r="AN576" s="194"/>
      <c r="AO576" s="194"/>
      <c r="AP576" s="332"/>
      <c r="AQ576" s="331"/>
      <c r="AR576" s="194"/>
      <c r="AS576" s="194"/>
      <c r="AT576" s="332"/>
      <c r="AU576" s="194"/>
      <c r="AV576" s="194"/>
      <c r="AW576" s="194"/>
      <c r="AX576" s="195"/>
    </row>
    <row r="577" spans="1:50" ht="23.25" hidden="1" customHeight="1" x14ac:dyDescent="0.15">
      <c r="A577" s="176"/>
      <c r="B577" s="173"/>
      <c r="C577" s="167"/>
      <c r="D577" s="173"/>
      <c r="E577" s="333"/>
      <c r="F577" s="334"/>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1"/>
      <c r="AF577" s="194"/>
      <c r="AG577" s="194"/>
      <c r="AH577" s="332"/>
      <c r="AI577" s="331"/>
      <c r="AJ577" s="194"/>
      <c r="AK577" s="194"/>
      <c r="AL577" s="194"/>
      <c r="AM577" s="331"/>
      <c r="AN577" s="194"/>
      <c r="AO577" s="194"/>
      <c r="AP577" s="332"/>
      <c r="AQ577" s="331"/>
      <c r="AR577" s="194"/>
      <c r="AS577" s="194"/>
      <c r="AT577" s="332"/>
      <c r="AU577" s="194"/>
      <c r="AV577" s="194"/>
      <c r="AW577" s="194"/>
      <c r="AX577" s="195"/>
    </row>
    <row r="578" spans="1:50" ht="23.25" hidden="1" customHeight="1" x14ac:dyDescent="0.15">
      <c r="A578" s="176"/>
      <c r="B578" s="173"/>
      <c r="C578" s="167"/>
      <c r="D578" s="173"/>
      <c r="E578" s="333"/>
      <c r="F578" s="334"/>
      <c r="G578" s="97"/>
      <c r="H578" s="98"/>
      <c r="I578" s="98"/>
      <c r="J578" s="98"/>
      <c r="K578" s="98"/>
      <c r="L578" s="98"/>
      <c r="M578" s="98"/>
      <c r="N578" s="98"/>
      <c r="O578" s="98"/>
      <c r="P578" s="98"/>
      <c r="Q578" s="98"/>
      <c r="R578" s="98"/>
      <c r="S578" s="98"/>
      <c r="T578" s="98"/>
      <c r="U578" s="98"/>
      <c r="V578" s="98"/>
      <c r="W578" s="98"/>
      <c r="X578" s="99"/>
      <c r="Y578" s="196" t="s">
        <v>13</v>
      </c>
      <c r="Z578" s="197"/>
      <c r="AA578" s="198"/>
      <c r="AB578" s="570" t="s">
        <v>14</v>
      </c>
      <c r="AC578" s="570"/>
      <c r="AD578" s="570"/>
      <c r="AE578" s="331"/>
      <c r="AF578" s="194"/>
      <c r="AG578" s="194"/>
      <c r="AH578" s="332"/>
      <c r="AI578" s="331"/>
      <c r="AJ578" s="194"/>
      <c r="AK578" s="194"/>
      <c r="AL578" s="194"/>
      <c r="AM578" s="331"/>
      <c r="AN578" s="194"/>
      <c r="AO578" s="194"/>
      <c r="AP578" s="332"/>
      <c r="AQ578" s="331"/>
      <c r="AR578" s="194"/>
      <c r="AS578" s="194"/>
      <c r="AT578" s="332"/>
      <c r="AU578" s="194"/>
      <c r="AV578" s="194"/>
      <c r="AW578" s="194"/>
      <c r="AX578" s="195"/>
    </row>
    <row r="579" spans="1:50" ht="18.75" hidden="1" customHeight="1" x14ac:dyDescent="0.15">
      <c r="A579" s="176"/>
      <c r="B579" s="173"/>
      <c r="C579" s="167"/>
      <c r="D579" s="173"/>
      <c r="E579" s="333" t="s">
        <v>197</v>
      </c>
      <c r="F579" s="334"/>
      <c r="G579" s="335"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7" t="s">
        <v>195</v>
      </c>
      <c r="AF579" s="328"/>
      <c r="AG579" s="328"/>
      <c r="AH579" s="329"/>
      <c r="AI579" s="330" t="s">
        <v>336</v>
      </c>
      <c r="AJ579" s="330"/>
      <c r="AK579" s="330"/>
      <c r="AL579" s="146"/>
      <c r="AM579" s="330" t="s">
        <v>349</v>
      </c>
      <c r="AN579" s="330"/>
      <c r="AO579" s="330"/>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3"/>
      <c r="F580" s="334"/>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81"/>
      <c r="AR580" s="187"/>
      <c r="AS580" s="120" t="s">
        <v>188</v>
      </c>
      <c r="AT580" s="121"/>
      <c r="AU580" s="187"/>
      <c r="AV580" s="187"/>
      <c r="AW580" s="120" t="s">
        <v>177</v>
      </c>
      <c r="AX580" s="182"/>
    </row>
    <row r="581" spans="1:50" ht="23.25" hidden="1" customHeight="1" x14ac:dyDescent="0.15">
      <c r="A581" s="176"/>
      <c r="B581" s="173"/>
      <c r="C581" s="167"/>
      <c r="D581" s="173"/>
      <c r="E581" s="333"/>
      <c r="F581" s="334"/>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1"/>
      <c r="AF581" s="194"/>
      <c r="AG581" s="194"/>
      <c r="AH581" s="194"/>
      <c r="AI581" s="331"/>
      <c r="AJ581" s="194"/>
      <c r="AK581" s="194"/>
      <c r="AL581" s="194"/>
      <c r="AM581" s="331"/>
      <c r="AN581" s="194"/>
      <c r="AO581" s="194"/>
      <c r="AP581" s="332"/>
      <c r="AQ581" s="331"/>
      <c r="AR581" s="194"/>
      <c r="AS581" s="194"/>
      <c r="AT581" s="332"/>
      <c r="AU581" s="194"/>
      <c r="AV581" s="194"/>
      <c r="AW581" s="194"/>
      <c r="AX581" s="195"/>
    </row>
    <row r="582" spans="1:50" ht="23.25" hidden="1" customHeight="1" x14ac:dyDescent="0.15">
      <c r="A582" s="176"/>
      <c r="B582" s="173"/>
      <c r="C582" s="167"/>
      <c r="D582" s="173"/>
      <c r="E582" s="333"/>
      <c r="F582" s="334"/>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1"/>
      <c r="AF582" s="194"/>
      <c r="AG582" s="194"/>
      <c r="AH582" s="332"/>
      <c r="AI582" s="331"/>
      <c r="AJ582" s="194"/>
      <c r="AK582" s="194"/>
      <c r="AL582" s="194"/>
      <c r="AM582" s="331"/>
      <c r="AN582" s="194"/>
      <c r="AO582" s="194"/>
      <c r="AP582" s="332"/>
      <c r="AQ582" s="331"/>
      <c r="AR582" s="194"/>
      <c r="AS582" s="194"/>
      <c r="AT582" s="332"/>
      <c r="AU582" s="194"/>
      <c r="AV582" s="194"/>
      <c r="AW582" s="194"/>
      <c r="AX582" s="195"/>
    </row>
    <row r="583" spans="1:50" ht="23.25" hidden="1" customHeight="1" x14ac:dyDescent="0.15">
      <c r="A583" s="176"/>
      <c r="B583" s="173"/>
      <c r="C583" s="167"/>
      <c r="D583" s="173"/>
      <c r="E583" s="333"/>
      <c r="F583" s="334"/>
      <c r="G583" s="97"/>
      <c r="H583" s="98"/>
      <c r="I583" s="98"/>
      <c r="J583" s="98"/>
      <c r="K583" s="98"/>
      <c r="L583" s="98"/>
      <c r="M583" s="98"/>
      <c r="N583" s="98"/>
      <c r="O583" s="98"/>
      <c r="P583" s="98"/>
      <c r="Q583" s="98"/>
      <c r="R583" s="98"/>
      <c r="S583" s="98"/>
      <c r="T583" s="98"/>
      <c r="U583" s="98"/>
      <c r="V583" s="98"/>
      <c r="W583" s="98"/>
      <c r="X583" s="99"/>
      <c r="Y583" s="196" t="s">
        <v>13</v>
      </c>
      <c r="Z583" s="197"/>
      <c r="AA583" s="198"/>
      <c r="AB583" s="570" t="s">
        <v>14</v>
      </c>
      <c r="AC583" s="570"/>
      <c r="AD583" s="570"/>
      <c r="AE583" s="331"/>
      <c r="AF583" s="194"/>
      <c r="AG583" s="194"/>
      <c r="AH583" s="332"/>
      <c r="AI583" s="331"/>
      <c r="AJ583" s="194"/>
      <c r="AK583" s="194"/>
      <c r="AL583" s="194"/>
      <c r="AM583" s="331"/>
      <c r="AN583" s="194"/>
      <c r="AO583" s="194"/>
      <c r="AP583" s="332"/>
      <c r="AQ583" s="331"/>
      <c r="AR583" s="194"/>
      <c r="AS583" s="194"/>
      <c r="AT583" s="332"/>
      <c r="AU583" s="194"/>
      <c r="AV583" s="194"/>
      <c r="AW583" s="194"/>
      <c r="AX583" s="195"/>
    </row>
    <row r="584" spans="1:50" ht="18.75" hidden="1" customHeight="1" x14ac:dyDescent="0.15">
      <c r="A584" s="176"/>
      <c r="B584" s="173"/>
      <c r="C584" s="167"/>
      <c r="D584" s="173"/>
      <c r="E584" s="333" t="s">
        <v>197</v>
      </c>
      <c r="F584" s="334"/>
      <c r="G584" s="335"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7" t="s">
        <v>195</v>
      </c>
      <c r="AF584" s="328"/>
      <c r="AG584" s="328"/>
      <c r="AH584" s="329"/>
      <c r="AI584" s="330" t="s">
        <v>336</v>
      </c>
      <c r="AJ584" s="330"/>
      <c r="AK584" s="330"/>
      <c r="AL584" s="146"/>
      <c r="AM584" s="330" t="s">
        <v>349</v>
      </c>
      <c r="AN584" s="330"/>
      <c r="AO584" s="330"/>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3"/>
      <c r="F585" s="334"/>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81"/>
      <c r="AR585" s="187"/>
      <c r="AS585" s="120" t="s">
        <v>188</v>
      </c>
      <c r="AT585" s="121"/>
      <c r="AU585" s="187"/>
      <c r="AV585" s="187"/>
      <c r="AW585" s="120" t="s">
        <v>177</v>
      </c>
      <c r="AX585" s="182"/>
    </row>
    <row r="586" spans="1:50" ht="23.25" hidden="1" customHeight="1" x14ac:dyDescent="0.15">
      <c r="A586" s="176"/>
      <c r="B586" s="173"/>
      <c r="C586" s="167"/>
      <c r="D586" s="173"/>
      <c r="E586" s="333"/>
      <c r="F586" s="334"/>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1"/>
      <c r="AF586" s="194"/>
      <c r="AG586" s="194"/>
      <c r="AH586" s="194"/>
      <c r="AI586" s="331"/>
      <c r="AJ586" s="194"/>
      <c r="AK586" s="194"/>
      <c r="AL586" s="194"/>
      <c r="AM586" s="331"/>
      <c r="AN586" s="194"/>
      <c r="AO586" s="194"/>
      <c r="AP586" s="332"/>
      <c r="AQ586" s="331"/>
      <c r="AR586" s="194"/>
      <c r="AS586" s="194"/>
      <c r="AT586" s="332"/>
      <c r="AU586" s="194"/>
      <c r="AV586" s="194"/>
      <c r="AW586" s="194"/>
      <c r="AX586" s="195"/>
    </row>
    <row r="587" spans="1:50" ht="23.25" hidden="1" customHeight="1" x14ac:dyDescent="0.15">
      <c r="A587" s="176"/>
      <c r="B587" s="173"/>
      <c r="C587" s="167"/>
      <c r="D587" s="173"/>
      <c r="E587" s="333"/>
      <c r="F587" s="334"/>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1"/>
      <c r="AF587" s="194"/>
      <c r="AG587" s="194"/>
      <c r="AH587" s="332"/>
      <c r="AI587" s="331"/>
      <c r="AJ587" s="194"/>
      <c r="AK587" s="194"/>
      <c r="AL587" s="194"/>
      <c r="AM587" s="331"/>
      <c r="AN587" s="194"/>
      <c r="AO587" s="194"/>
      <c r="AP587" s="332"/>
      <c r="AQ587" s="331"/>
      <c r="AR587" s="194"/>
      <c r="AS587" s="194"/>
      <c r="AT587" s="332"/>
      <c r="AU587" s="194"/>
      <c r="AV587" s="194"/>
      <c r="AW587" s="194"/>
      <c r="AX587" s="195"/>
    </row>
    <row r="588" spans="1:50" ht="23.25" hidden="1" customHeight="1" x14ac:dyDescent="0.15">
      <c r="A588" s="176"/>
      <c r="B588" s="173"/>
      <c r="C588" s="167"/>
      <c r="D588" s="173"/>
      <c r="E588" s="333"/>
      <c r="F588" s="334"/>
      <c r="G588" s="97"/>
      <c r="H588" s="98"/>
      <c r="I588" s="98"/>
      <c r="J588" s="98"/>
      <c r="K588" s="98"/>
      <c r="L588" s="98"/>
      <c r="M588" s="98"/>
      <c r="N588" s="98"/>
      <c r="O588" s="98"/>
      <c r="P588" s="98"/>
      <c r="Q588" s="98"/>
      <c r="R588" s="98"/>
      <c r="S588" s="98"/>
      <c r="T588" s="98"/>
      <c r="U588" s="98"/>
      <c r="V588" s="98"/>
      <c r="W588" s="98"/>
      <c r="X588" s="99"/>
      <c r="Y588" s="196" t="s">
        <v>13</v>
      </c>
      <c r="Z588" s="197"/>
      <c r="AA588" s="198"/>
      <c r="AB588" s="570" t="s">
        <v>14</v>
      </c>
      <c r="AC588" s="570"/>
      <c r="AD588" s="570"/>
      <c r="AE588" s="331"/>
      <c r="AF588" s="194"/>
      <c r="AG588" s="194"/>
      <c r="AH588" s="332"/>
      <c r="AI588" s="331"/>
      <c r="AJ588" s="194"/>
      <c r="AK588" s="194"/>
      <c r="AL588" s="194"/>
      <c r="AM588" s="331"/>
      <c r="AN588" s="194"/>
      <c r="AO588" s="194"/>
      <c r="AP588" s="332"/>
      <c r="AQ588" s="331"/>
      <c r="AR588" s="194"/>
      <c r="AS588" s="194"/>
      <c r="AT588" s="332"/>
      <c r="AU588" s="194"/>
      <c r="AV588" s="194"/>
      <c r="AW588" s="194"/>
      <c r="AX588" s="195"/>
    </row>
    <row r="589" spans="1:50" ht="23.85" hidden="1" customHeight="1" x14ac:dyDescent="0.15">
      <c r="A589" s="176"/>
      <c r="B589" s="173"/>
      <c r="C589" s="167"/>
      <c r="D589" s="173"/>
      <c r="E589" s="109" t="s">
        <v>333</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327</v>
      </c>
      <c r="F592" s="162"/>
      <c r="G592" s="896" t="s">
        <v>207</v>
      </c>
      <c r="H592" s="110"/>
      <c r="I592" s="110"/>
      <c r="J592" s="897"/>
      <c r="K592" s="898"/>
      <c r="L592" s="898"/>
      <c r="M592" s="898"/>
      <c r="N592" s="898"/>
      <c r="O592" s="898"/>
      <c r="P592" s="898"/>
      <c r="Q592" s="898"/>
      <c r="R592" s="898"/>
      <c r="S592" s="898"/>
      <c r="T592" s="899"/>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0"/>
    </row>
    <row r="593" spans="1:50" ht="18.75" hidden="1" customHeight="1" x14ac:dyDescent="0.15">
      <c r="A593" s="176"/>
      <c r="B593" s="173"/>
      <c r="C593" s="167"/>
      <c r="D593" s="173"/>
      <c r="E593" s="333" t="s">
        <v>196</v>
      </c>
      <c r="F593" s="334"/>
      <c r="G593" s="335"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7" t="s">
        <v>195</v>
      </c>
      <c r="AF593" s="328"/>
      <c r="AG593" s="328"/>
      <c r="AH593" s="329"/>
      <c r="AI593" s="330" t="s">
        <v>336</v>
      </c>
      <c r="AJ593" s="330"/>
      <c r="AK593" s="330"/>
      <c r="AL593" s="146"/>
      <c r="AM593" s="330" t="s">
        <v>349</v>
      </c>
      <c r="AN593" s="330"/>
      <c r="AO593" s="330"/>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3"/>
      <c r="F594" s="334"/>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81"/>
      <c r="AR594" s="187"/>
      <c r="AS594" s="120" t="s">
        <v>188</v>
      </c>
      <c r="AT594" s="121"/>
      <c r="AU594" s="187"/>
      <c r="AV594" s="187"/>
      <c r="AW594" s="120" t="s">
        <v>177</v>
      </c>
      <c r="AX594" s="182"/>
    </row>
    <row r="595" spans="1:50" ht="23.25" hidden="1" customHeight="1" x14ac:dyDescent="0.15">
      <c r="A595" s="176"/>
      <c r="B595" s="173"/>
      <c r="C595" s="167"/>
      <c r="D595" s="173"/>
      <c r="E595" s="333"/>
      <c r="F595" s="334"/>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1"/>
      <c r="AF595" s="194"/>
      <c r="AG595" s="194"/>
      <c r="AH595" s="194"/>
      <c r="AI595" s="331"/>
      <c r="AJ595" s="194"/>
      <c r="AK595" s="194"/>
      <c r="AL595" s="194"/>
      <c r="AM595" s="331"/>
      <c r="AN595" s="194"/>
      <c r="AO595" s="194"/>
      <c r="AP595" s="332"/>
      <c r="AQ595" s="331"/>
      <c r="AR595" s="194"/>
      <c r="AS595" s="194"/>
      <c r="AT595" s="332"/>
      <c r="AU595" s="194"/>
      <c r="AV595" s="194"/>
      <c r="AW595" s="194"/>
      <c r="AX595" s="195"/>
    </row>
    <row r="596" spans="1:50" ht="23.25" hidden="1" customHeight="1" x14ac:dyDescent="0.15">
      <c r="A596" s="176"/>
      <c r="B596" s="173"/>
      <c r="C596" s="167"/>
      <c r="D596" s="173"/>
      <c r="E596" s="333"/>
      <c r="F596" s="334"/>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1"/>
      <c r="AF596" s="194"/>
      <c r="AG596" s="194"/>
      <c r="AH596" s="332"/>
      <c r="AI596" s="331"/>
      <c r="AJ596" s="194"/>
      <c r="AK596" s="194"/>
      <c r="AL596" s="194"/>
      <c r="AM596" s="331"/>
      <c r="AN596" s="194"/>
      <c r="AO596" s="194"/>
      <c r="AP596" s="332"/>
      <c r="AQ596" s="331"/>
      <c r="AR596" s="194"/>
      <c r="AS596" s="194"/>
      <c r="AT596" s="332"/>
      <c r="AU596" s="194"/>
      <c r="AV596" s="194"/>
      <c r="AW596" s="194"/>
      <c r="AX596" s="195"/>
    </row>
    <row r="597" spans="1:50" ht="23.25" hidden="1" customHeight="1" x14ac:dyDescent="0.15">
      <c r="A597" s="176"/>
      <c r="B597" s="173"/>
      <c r="C597" s="167"/>
      <c r="D597" s="173"/>
      <c r="E597" s="333"/>
      <c r="F597" s="334"/>
      <c r="G597" s="97"/>
      <c r="H597" s="98"/>
      <c r="I597" s="98"/>
      <c r="J597" s="98"/>
      <c r="K597" s="98"/>
      <c r="L597" s="98"/>
      <c r="M597" s="98"/>
      <c r="N597" s="98"/>
      <c r="O597" s="98"/>
      <c r="P597" s="98"/>
      <c r="Q597" s="98"/>
      <c r="R597" s="98"/>
      <c r="S597" s="98"/>
      <c r="T597" s="98"/>
      <c r="U597" s="98"/>
      <c r="V597" s="98"/>
      <c r="W597" s="98"/>
      <c r="X597" s="99"/>
      <c r="Y597" s="196" t="s">
        <v>13</v>
      </c>
      <c r="Z597" s="197"/>
      <c r="AA597" s="198"/>
      <c r="AB597" s="570" t="s">
        <v>178</v>
      </c>
      <c r="AC597" s="570"/>
      <c r="AD597" s="570"/>
      <c r="AE597" s="331"/>
      <c r="AF597" s="194"/>
      <c r="AG597" s="194"/>
      <c r="AH597" s="332"/>
      <c r="AI597" s="331"/>
      <c r="AJ597" s="194"/>
      <c r="AK597" s="194"/>
      <c r="AL597" s="194"/>
      <c r="AM597" s="331"/>
      <c r="AN597" s="194"/>
      <c r="AO597" s="194"/>
      <c r="AP597" s="332"/>
      <c r="AQ597" s="331"/>
      <c r="AR597" s="194"/>
      <c r="AS597" s="194"/>
      <c r="AT597" s="332"/>
      <c r="AU597" s="194"/>
      <c r="AV597" s="194"/>
      <c r="AW597" s="194"/>
      <c r="AX597" s="195"/>
    </row>
    <row r="598" spans="1:50" ht="18.75" hidden="1" customHeight="1" x14ac:dyDescent="0.15">
      <c r="A598" s="176"/>
      <c r="B598" s="173"/>
      <c r="C598" s="167"/>
      <c r="D598" s="173"/>
      <c r="E598" s="333" t="s">
        <v>196</v>
      </c>
      <c r="F598" s="334"/>
      <c r="G598" s="335"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7" t="s">
        <v>195</v>
      </c>
      <c r="AF598" s="328"/>
      <c r="AG598" s="328"/>
      <c r="AH598" s="329"/>
      <c r="AI598" s="330" t="s">
        <v>336</v>
      </c>
      <c r="AJ598" s="330"/>
      <c r="AK598" s="330"/>
      <c r="AL598" s="146"/>
      <c r="AM598" s="330" t="s">
        <v>349</v>
      </c>
      <c r="AN598" s="330"/>
      <c r="AO598" s="330"/>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3"/>
      <c r="F599" s="334"/>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81"/>
      <c r="AR599" s="187"/>
      <c r="AS599" s="120" t="s">
        <v>188</v>
      </c>
      <c r="AT599" s="121"/>
      <c r="AU599" s="187"/>
      <c r="AV599" s="187"/>
      <c r="AW599" s="120" t="s">
        <v>177</v>
      </c>
      <c r="AX599" s="182"/>
    </row>
    <row r="600" spans="1:50" ht="23.25" hidden="1" customHeight="1" x14ac:dyDescent="0.15">
      <c r="A600" s="176"/>
      <c r="B600" s="173"/>
      <c r="C600" s="167"/>
      <c r="D600" s="173"/>
      <c r="E600" s="333"/>
      <c r="F600" s="334"/>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1"/>
      <c r="AF600" s="194"/>
      <c r="AG600" s="194"/>
      <c r="AH600" s="194"/>
      <c r="AI600" s="331"/>
      <c r="AJ600" s="194"/>
      <c r="AK600" s="194"/>
      <c r="AL600" s="194"/>
      <c r="AM600" s="331"/>
      <c r="AN600" s="194"/>
      <c r="AO600" s="194"/>
      <c r="AP600" s="332"/>
      <c r="AQ600" s="331"/>
      <c r="AR600" s="194"/>
      <c r="AS600" s="194"/>
      <c r="AT600" s="332"/>
      <c r="AU600" s="194"/>
      <c r="AV600" s="194"/>
      <c r="AW600" s="194"/>
      <c r="AX600" s="195"/>
    </row>
    <row r="601" spans="1:50" ht="23.25" hidden="1" customHeight="1" x14ac:dyDescent="0.15">
      <c r="A601" s="176"/>
      <c r="B601" s="173"/>
      <c r="C601" s="167"/>
      <c r="D601" s="173"/>
      <c r="E601" s="333"/>
      <c r="F601" s="334"/>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1"/>
      <c r="AF601" s="194"/>
      <c r="AG601" s="194"/>
      <c r="AH601" s="332"/>
      <c r="AI601" s="331"/>
      <c r="AJ601" s="194"/>
      <c r="AK601" s="194"/>
      <c r="AL601" s="194"/>
      <c r="AM601" s="331"/>
      <c r="AN601" s="194"/>
      <c r="AO601" s="194"/>
      <c r="AP601" s="332"/>
      <c r="AQ601" s="331"/>
      <c r="AR601" s="194"/>
      <c r="AS601" s="194"/>
      <c r="AT601" s="332"/>
      <c r="AU601" s="194"/>
      <c r="AV601" s="194"/>
      <c r="AW601" s="194"/>
      <c r="AX601" s="195"/>
    </row>
    <row r="602" spans="1:50" ht="23.25" hidden="1" customHeight="1" x14ac:dyDescent="0.15">
      <c r="A602" s="176"/>
      <c r="B602" s="173"/>
      <c r="C602" s="167"/>
      <c r="D602" s="173"/>
      <c r="E602" s="333"/>
      <c r="F602" s="334"/>
      <c r="G602" s="97"/>
      <c r="H602" s="98"/>
      <c r="I602" s="98"/>
      <c r="J602" s="98"/>
      <c r="K602" s="98"/>
      <c r="L602" s="98"/>
      <c r="M602" s="98"/>
      <c r="N602" s="98"/>
      <c r="O602" s="98"/>
      <c r="P602" s="98"/>
      <c r="Q602" s="98"/>
      <c r="R602" s="98"/>
      <c r="S602" s="98"/>
      <c r="T602" s="98"/>
      <c r="U602" s="98"/>
      <c r="V602" s="98"/>
      <c r="W602" s="98"/>
      <c r="X602" s="99"/>
      <c r="Y602" s="196" t="s">
        <v>13</v>
      </c>
      <c r="Z602" s="197"/>
      <c r="AA602" s="198"/>
      <c r="AB602" s="570" t="s">
        <v>178</v>
      </c>
      <c r="AC602" s="570"/>
      <c r="AD602" s="570"/>
      <c r="AE602" s="331"/>
      <c r="AF602" s="194"/>
      <c r="AG602" s="194"/>
      <c r="AH602" s="332"/>
      <c r="AI602" s="331"/>
      <c r="AJ602" s="194"/>
      <c r="AK602" s="194"/>
      <c r="AL602" s="194"/>
      <c r="AM602" s="331"/>
      <c r="AN602" s="194"/>
      <c r="AO602" s="194"/>
      <c r="AP602" s="332"/>
      <c r="AQ602" s="331"/>
      <c r="AR602" s="194"/>
      <c r="AS602" s="194"/>
      <c r="AT602" s="332"/>
      <c r="AU602" s="194"/>
      <c r="AV602" s="194"/>
      <c r="AW602" s="194"/>
      <c r="AX602" s="195"/>
    </row>
    <row r="603" spans="1:50" ht="18.75" hidden="1" customHeight="1" x14ac:dyDescent="0.15">
      <c r="A603" s="176"/>
      <c r="B603" s="173"/>
      <c r="C603" s="167"/>
      <c r="D603" s="173"/>
      <c r="E603" s="333" t="s">
        <v>196</v>
      </c>
      <c r="F603" s="334"/>
      <c r="G603" s="335"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7" t="s">
        <v>195</v>
      </c>
      <c r="AF603" s="328"/>
      <c r="AG603" s="328"/>
      <c r="AH603" s="329"/>
      <c r="AI603" s="330" t="s">
        <v>336</v>
      </c>
      <c r="AJ603" s="330"/>
      <c r="AK603" s="330"/>
      <c r="AL603" s="146"/>
      <c r="AM603" s="330" t="s">
        <v>349</v>
      </c>
      <c r="AN603" s="330"/>
      <c r="AO603" s="330"/>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3"/>
      <c r="F604" s="334"/>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81"/>
      <c r="AR604" s="187"/>
      <c r="AS604" s="120" t="s">
        <v>188</v>
      </c>
      <c r="AT604" s="121"/>
      <c r="AU604" s="187"/>
      <c r="AV604" s="187"/>
      <c r="AW604" s="120" t="s">
        <v>177</v>
      </c>
      <c r="AX604" s="182"/>
    </row>
    <row r="605" spans="1:50" ht="23.25" hidden="1" customHeight="1" x14ac:dyDescent="0.15">
      <c r="A605" s="176"/>
      <c r="B605" s="173"/>
      <c r="C605" s="167"/>
      <c r="D605" s="173"/>
      <c r="E605" s="333"/>
      <c r="F605" s="334"/>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1"/>
      <c r="AF605" s="194"/>
      <c r="AG605" s="194"/>
      <c r="AH605" s="194"/>
      <c r="AI605" s="331"/>
      <c r="AJ605" s="194"/>
      <c r="AK605" s="194"/>
      <c r="AL605" s="194"/>
      <c r="AM605" s="331"/>
      <c r="AN605" s="194"/>
      <c r="AO605" s="194"/>
      <c r="AP605" s="332"/>
      <c r="AQ605" s="331"/>
      <c r="AR605" s="194"/>
      <c r="AS605" s="194"/>
      <c r="AT605" s="332"/>
      <c r="AU605" s="194"/>
      <c r="AV605" s="194"/>
      <c r="AW605" s="194"/>
      <c r="AX605" s="195"/>
    </row>
    <row r="606" spans="1:50" ht="23.25" hidden="1" customHeight="1" x14ac:dyDescent="0.15">
      <c r="A606" s="176"/>
      <c r="B606" s="173"/>
      <c r="C606" s="167"/>
      <c r="D606" s="173"/>
      <c r="E606" s="333"/>
      <c r="F606" s="334"/>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1"/>
      <c r="AF606" s="194"/>
      <c r="AG606" s="194"/>
      <c r="AH606" s="332"/>
      <c r="AI606" s="331"/>
      <c r="AJ606" s="194"/>
      <c r="AK606" s="194"/>
      <c r="AL606" s="194"/>
      <c r="AM606" s="331"/>
      <c r="AN606" s="194"/>
      <c r="AO606" s="194"/>
      <c r="AP606" s="332"/>
      <c r="AQ606" s="331"/>
      <c r="AR606" s="194"/>
      <c r="AS606" s="194"/>
      <c r="AT606" s="332"/>
      <c r="AU606" s="194"/>
      <c r="AV606" s="194"/>
      <c r="AW606" s="194"/>
      <c r="AX606" s="195"/>
    </row>
    <row r="607" spans="1:50" ht="23.25" hidden="1" customHeight="1" x14ac:dyDescent="0.15">
      <c r="A607" s="176"/>
      <c r="B607" s="173"/>
      <c r="C607" s="167"/>
      <c r="D607" s="173"/>
      <c r="E607" s="333"/>
      <c r="F607" s="334"/>
      <c r="G607" s="97"/>
      <c r="H607" s="98"/>
      <c r="I607" s="98"/>
      <c r="J607" s="98"/>
      <c r="K607" s="98"/>
      <c r="L607" s="98"/>
      <c r="M607" s="98"/>
      <c r="N607" s="98"/>
      <c r="O607" s="98"/>
      <c r="P607" s="98"/>
      <c r="Q607" s="98"/>
      <c r="R607" s="98"/>
      <c r="S607" s="98"/>
      <c r="T607" s="98"/>
      <c r="U607" s="98"/>
      <c r="V607" s="98"/>
      <c r="W607" s="98"/>
      <c r="X607" s="99"/>
      <c r="Y607" s="196" t="s">
        <v>13</v>
      </c>
      <c r="Z607" s="197"/>
      <c r="AA607" s="198"/>
      <c r="AB607" s="570" t="s">
        <v>178</v>
      </c>
      <c r="AC607" s="570"/>
      <c r="AD607" s="570"/>
      <c r="AE607" s="331"/>
      <c r="AF607" s="194"/>
      <c r="AG607" s="194"/>
      <c r="AH607" s="332"/>
      <c r="AI607" s="331"/>
      <c r="AJ607" s="194"/>
      <c r="AK607" s="194"/>
      <c r="AL607" s="194"/>
      <c r="AM607" s="331"/>
      <c r="AN607" s="194"/>
      <c r="AO607" s="194"/>
      <c r="AP607" s="332"/>
      <c r="AQ607" s="331"/>
      <c r="AR607" s="194"/>
      <c r="AS607" s="194"/>
      <c r="AT607" s="332"/>
      <c r="AU607" s="194"/>
      <c r="AV607" s="194"/>
      <c r="AW607" s="194"/>
      <c r="AX607" s="195"/>
    </row>
    <row r="608" spans="1:50" ht="18.75" hidden="1" customHeight="1" x14ac:dyDescent="0.15">
      <c r="A608" s="176"/>
      <c r="B608" s="173"/>
      <c r="C608" s="167"/>
      <c r="D608" s="173"/>
      <c r="E608" s="333" t="s">
        <v>196</v>
      </c>
      <c r="F608" s="334"/>
      <c r="G608" s="335"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7" t="s">
        <v>195</v>
      </c>
      <c r="AF608" s="328"/>
      <c r="AG608" s="328"/>
      <c r="AH608" s="329"/>
      <c r="AI608" s="330" t="s">
        <v>336</v>
      </c>
      <c r="AJ608" s="330"/>
      <c r="AK608" s="330"/>
      <c r="AL608" s="146"/>
      <c r="AM608" s="330" t="s">
        <v>349</v>
      </c>
      <c r="AN608" s="330"/>
      <c r="AO608" s="330"/>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3"/>
      <c r="F609" s="334"/>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81"/>
      <c r="AR609" s="187"/>
      <c r="AS609" s="120" t="s">
        <v>188</v>
      </c>
      <c r="AT609" s="121"/>
      <c r="AU609" s="187"/>
      <c r="AV609" s="187"/>
      <c r="AW609" s="120" t="s">
        <v>177</v>
      </c>
      <c r="AX609" s="182"/>
    </row>
    <row r="610" spans="1:50" ht="23.25" hidden="1" customHeight="1" x14ac:dyDescent="0.15">
      <c r="A610" s="176"/>
      <c r="B610" s="173"/>
      <c r="C610" s="167"/>
      <c r="D610" s="173"/>
      <c r="E610" s="333"/>
      <c r="F610" s="334"/>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1"/>
      <c r="AF610" s="194"/>
      <c r="AG610" s="194"/>
      <c r="AH610" s="194"/>
      <c r="AI610" s="331"/>
      <c r="AJ610" s="194"/>
      <c r="AK610" s="194"/>
      <c r="AL610" s="194"/>
      <c r="AM610" s="331"/>
      <c r="AN610" s="194"/>
      <c r="AO610" s="194"/>
      <c r="AP610" s="332"/>
      <c r="AQ610" s="331"/>
      <c r="AR610" s="194"/>
      <c r="AS610" s="194"/>
      <c r="AT610" s="332"/>
      <c r="AU610" s="194"/>
      <c r="AV610" s="194"/>
      <c r="AW610" s="194"/>
      <c r="AX610" s="195"/>
    </row>
    <row r="611" spans="1:50" ht="23.25" hidden="1" customHeight="1" x14ac:dyDescent="0.15">
      <c r="A611" s="176"/>
      <c r="B611" s="173"/>
      <c r="C611" s="167"/>
      <c r="D611" s="173"/>
      <c r="E611" s="333"/>
      <c r="F611" s="334"/>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1"/>
      <c r="AF611" s="194"/>
      <c r="AG611" s="194"/>
      <c r="AH611" s="332"/>
      <c r="AI611" s="331"/>
      <c r="AJ611" s="194"/>
      <c r="AK611" s="194"/>
      <c r="AL611" s="194"/>
      <c r="AM611" s="331"/>
      <c r="AN611" s="194"/>
      <c r="AO611" s="194"/>
      <c r="AP611" s="332"/>
      <c r="AQ611" s="331"/>
      <c r="AR611" s="194"/>
      <c r="AS611" s="194"/>
      <c r="AT611" s="332"/>
      <c r="AU611" s="194"/>
      <c r="AV611" s="194"/>
      <c r="AW611" s="194"/>
      <c r="AX611" s="195"/>
    </row>
    <row r="612" spans="1:50" ht="23.25" hidden="1" customHeight="1" x14ac:dyDescent="0.15">
      <c r="A612" s="176"/>
      <c r="B612" s="173"/>
      <c r="C612" s="167"/>
      <c r="D612" s="173"/>
      <c r="E612" s="333"/>
      <c r="F612" s="334"/>
      <c r="G612" s="97"/>
      <c r="H612" s="98"/>
      <c r="I612" s="98"/>
      <c r="J612" s="98"/>
      <c r="K612" s="98"/>
      <c r="L612" s="98"/>
      <c r="M612" s="98"/>
      <c r="N612" s="98"/>
      <c r="O612" s="98"/>
      <c r="P612" s="98"/>
      <c r="Q612" s="98"/>
      <c r="R612" s="98"/>
      <c r="S612" s="98"/>
      <c r="T612" s="98"/>
      <c r="U612" s="98"/>
      <c r="V612" s="98"/>
      <c r="W612" s="98"/>
      <c r="X612" s="99"/>
      <c r="Y612" s="196" t="s">
        <v>13</v>
      </c>
      <c r="Z612" s="197"/>
      <c r="AA612" s="198"/>
      <c r="AB612" s="570" t="s">
        <v>178</v>
      </c>
      <c r="AC612" s="570"/>
      <c r="AD612" s="570"/>
      <c r="AE612" s="331"/>
      <c r="AF612" s="194"/>
      <c r="AG612" s="194"/>
      <c r="AH612" s="332"/>
      <c r="AI612" s="331"/>
      <c r="AJ612" s="194"/>
      <c r="AK612" s="194"/>
      <c r="AL612" s="194"/>
      <c r="AM612" s="331"/>
      <c r="AN612" s="194"/>
      <c r="AO612" s="194"/>
      <c r="AP612" s="332"/>
      <c r="AQ612" s="331"/>
      <c r="AR612" s="194"/>
      <c r="AS612" s="194"/>
      <c r="AT612" s="332"/>
      <c r="AU612" s="194"/>
      <c r="AV612" s="194"/>
      <c r="AW612" s="194"/>
      <c r="AX612" s="195"/>
    </row>
    <row r="613" spans="1:50" ht="18.75" hidden="1" customHeight="1" x14ac:dyDescent="0.15">
      <c r="A613" s="176"/>
      <c r="B613" s="173"/>
      <c r="C613" s="167"/>
      <c r="D613" s="173"/>
      <c r="E613" s="333" t="s">
        <v>196</v>
      </c>
      <c r="F613" s="334"/>
      <c r="G613" s="335"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7" t="s">
        <v>195</v>
      </c>
      <c r="AF613" s="328"/>
      <c r="AG613" s="328"/>
      <c r="AH613" s="329"/>
      <c r="AI613" s="330" t="s">
        <v>336</v>
      </c>
      <c r="AJ613" s="330"/>
      <c r="AK613" s="330"/>
      <c r="AL613" s="146"/>
      <c r="AM613" s="330" t="s">
        <v>349</v>
      </c>
      <c r="AN613" s="330"/>
      <c r="AO613" s="330"/>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3"/>
      <c r="F614" s="334"/>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81"/>
      <c r="AR614" s="187"/>
      <c r="AS614" s="120" t="s">
        <v>188</v>
      </c>
      <c r="AT614" s="121"/>
      <c r="AU614" s="187"/>
      <c r="AV614" s="187"/>
      <c r="AW614" s="120" t="s">
        <v>177</v>
      </c>
      <c r="AX614" s="182"/>
    </row>
    <row r="615" spans="1:50" ht="23.25" hidden="1" customHeight="1" x14ac:dyDescent="0.15">
      <c r="A615" s="176"/>
      <c r="B615" s="173"/>
      <c r="C615" s="167"/>
      <c r="D615" s="173"/>
      <c r="E615" s="333"/>
      <c r="F615" s="334"/>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1"/>
      <c r="AF615" s="194"/>
      <c r="AG615" s="194"/>
      <c r="AH615" s="194"/>
      <c r="AI615" s="331"/>
      <c r="AJ615" s="194"/>
      <c r="AK615" s="194"/>
      <c r="AL615" s="194"/>
      <c r="AM615" s="331"/>
      <c r="AN615" s="194"/>
      <c r="AO615" s="194"/>
      <c r="AP615" s="332"/>
      <c r="AQ615" s="331"/>
      <c r="AR615" s="194"/>
      <c r="AS615" s="194"/>
      <c r="AT615" s="332"/>
      <c r="AU615" s="194"/>
      <c r="AV615" s="194"/>
      <c r="AW615" s="194"/>
      <c r="AX615" s="195"/>
    </row>
    <row r="616" spans="1:50" ht="23.25" hidden="1" customHeight="1" x14ac:dyDescent="0.15">
      <c r="A616" s="176"/>
      <c r="B616" s="173"/>
      <c r="C616" s="167"/>
      <c r="D616" s="173"/>
      <c r="E616" s="333"/>
      <c r="F616" s="334"/>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1"/>
      <c r="AF616" s="194"/>
      <c r="AG616" s="194"/>
      <c r="AH616" s="332"/>
      <c r="AI616" s="331"/>
      <c r="AJ616" s="194"/>
      <c r="AK616" s="194"/>
      <c r="AL616" s="194"/>
      <c r="AM616" s="331"/>
      <c r="AN616" s="194"/>
      <c r="AO616" s="194"/>
      <c r="AP616" s="332"/>
      <c r="AQ616" s="331"/>
      <c r="AR616" s="194"/>
      <c r="AS616" s="194"/>
      <c r="AT616" s="332"/>
      <c r="AU616" s="194"/>
      <c r="AV616" s="194"/>
      <c r="AW616" s="194"/>
      <c r="AX616" s="195"/>
    </row>
    <row r="617" spans="1:50" ht="23.25" hidden="1" customHeight="1" x14ac:dyDescent="0.15">
      <c r="A617" s="176"/>
      <c r="B617" s="173"/>
      <c r="C617" s="167"/>
      <c r="D617" s="173"/>
      <c r="E617" s="333"/>
      <c r="F617" s="334"/>
      <c r="G617" s="97"/>
      <c r="H617" s="98"/>
      <c r="I617" s="98"/>
      <c r="J617" s="98"/>
      <c r="K617" s="98"/>
      <c r="L617" s="98"/>
      <c r="M617" s="98"/>
      <c r="N617" s="98"/>
      <c r="O617" s="98"/>
      <c r="P617" s="98"/>
      <c r="Q617" s="98"/>
      <c r="R617" s="98"/>
      <c r="S617" s="98"/>
      <c r="T617" s="98"/>
      <c r="U617" s="98"/>
      <c r="V617" s="98"/>
      <c r="W617" s="98"/>
      <c r="X617" s="99"/>
      <c r="Y617" s="196" t="s">
        <v>13</v>
      </c>
      <c r="Z617" s="197"/>
      <c r="AA617" s="198"/>
      <c r="AB617" s="570" t="s">
        <v>178</v>
      </c>
      <c r="AC617" s="570"/>
      <c r="AD617" s="570"/>
      <c r="AE617" s="331"/>
      <c r="AF617" s="194"/>
      <c r="AG617" s="194"/>
      <c r="AH617" s="332"/>
      <c r="AI617" s="331"/>
      <c r="AJ617" s="194"/>
      <c r="AK617" s="194"/>
      <c r="AL617" s="194"/>
      <c r="AM617" s="331"/>
      <c r="AN617" s="194"/>
      <c r="AO617" s="194"/>
      <c r="AP617" s="332"/>
      <c r="AQ617" s="331"/>
      <c r="AR617" s="194"/>
      <c r="AS617" s="194"/>
      <c r="AT617" s="332"/>
      <c r="AU617" s="194"/>
      <c r="AV617" s="194"/>
      <c r="AW617" s="194"/>
      <c r="AX617" s="195"/>
    </row>
    <row r="618" spans="1:50" ht="18.75" hidden="1" customHeight="1" x14ac:dyDescent="0.15">
      <c r="A618" s="176"/>
      <c r="B618" s="173"/>
      <c r="C618" s="167"/>
      <c r="D618" s="173"/>
      <c r="E618" s="333" t="s">
        <v>197</v>
      </c>
      <c r="F618" s="334"/>
      <c r="G618" s="335"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7" t="s">
        <v>195</v>
      </c>
      <c r="AF618" s="328"/>
      <c r="AG618" s="328"/>
      <c r="AH618" s="329"/>
      <c r="AI618" s="330" t="s">
        <v>336</v>
      </c>
      <c r="AJ618" s="330"/>
      <c r="AK618" s="330"/>
      <c r="AL618" s="146"/>
      <c r="AM618" s="330" t="s">
        <v>349</v>
      </c>
      <c r="AN618" s="330"/>
      <c r="AO618" s="330"/>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3"/>
      <c r="F619" s="334"/>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81"/>
      <c r="AR619" s="187"/>
      <c r="AS619" s="120" t="s">
        <v>188</v>
      </c>
      <c r="AT619" s="121"/>
      <c r="AU619" s="187"/>
      <c r="AV619" s="187"/>
      <c r="AW619" s="120" t="s">
        <v>177</v>
      </c>
      <c r="AX619" s="182"/>
    </row>
    <row r="620" spans="1:50" ht="23.25" hidden="1" customHeight="1" x14ac:dyDescent="0.15">
      <c r="A620" s="176"/>
      <c r="B620" s="173"/>
      <c r="C620" s="167"/>
      <c r="D620" s="173"/>
      <c r="E620" s="333"/>
      <c r="F620" s="334"/>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1"/>
      <c r="AF620" s="194"/>
      <c r="AG620" s="194"/>
      <c r="AH620" s="194"/>
      <c r="AI620" s="331"/>
      <c r="AJ620" s="194"/>
      <c r="AK620" s="194"/>
      <c r="AL620" s="194"/>
      <c r="AM620" s="331"/>
      <c r="AN620" s="194"/>
      <c r="AO620" s="194"/>
      <c r="AP620" s="332"/>
      <c r="AQ620" s="331"/>
      <c r="AR620" s="194"/>
      <c r="AS620" s="194"/>
      <c r="AT620" s="332"/>
      <c r="AU620" s="194"/>
      <c r="AV620" s="194"/>
      <c r="AW620" s="194"/>
      <c r="AX620" s="195"/>
    </row>
    <row r="621" spans="1:50" ht="23.25" hidden="1" customHeight="1" x14ac:dyDescent="0.15">
      <c r="A621" s="176"/>
      <c r="B621" s="173"/>
      <c r="C621" s="167"/>
      <c r="D621" s="173"/>
      <c r="E621" s="333"/>
      <c r="F621" s="334"/>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1"/>
      <c r="AF621" s="194"/>
      <c r="AG621" s="194"/>
      <c r="AH621" s="332"/>
      <c r="AI621" s="331"/>
      <c r="AJ621" s="194"/>
      <c r="AK621" s="194"/>
      <c r="AL621" s="194"/>
      <c r="AM621" s="331"/>
      <c r="AN621" s="194"/>
      <c r="AO621" s="194"/>
      <c r="AP621" s="332"/>
      <c r="AQ621" s="331"/>
      <c r="AR621" s="194"/>
      <c r="AS621" s="194"/>
      <c r="AT621" s="332"/>
      <c r="AU621" s="194"/>
      <c r="AV621" s="194"/>
      <c r="AW621" s="194"/>
      <c r="AX621" s="195"/>
    </row>
    <row r="622" spans="1:50" ht="23.25" hidden="1" customHeight="1" x14ac:dyDescent="0.15">
      <c r="A622" s="176"/>
      <c r="B622" s="173"/>
      <c r="C622" s="167"/>
      <c r="D622" s="173"/>
      <c r="E622" s="333"/>
      <c r="F622" s="334"/>
      <c r="G622" s="97"/>
      <c r="H622" s="98"/>
      <c r="I622" s="98"/>
      <c r="J622" s="98"/>
      <c r="K622" s="98"/>
      <c r="L622" s="98"/>
      <c r="M622" s="98"/>
      <c r="N622" s="98"/>
      <c r="O622" s="98"/>
      <c r="P622" s="98"/>
      <c r="Q622" s="98"/>
      <c r="R622" s="98"/>
      <c r="S622" s="98"/>
      <c r="T622" s="98"/>
      <c r="U622" s="98"/>
      <c r="V622" s="98"/>
      <c r="W622" s="98"/>
      <c r="X622" s="99"/>
      <c r="Y622" s="196" t="s">
        <v>13</v>
      </c>
      <c r="Z622" s="197"/>
      <c r="AA622" s="198"/>
      <c r="AB622" s="570" t="s">
        <v>14</v>
      </c>
      <c r="AC622" s="570"/>
      <c r="AD622" s="570"/>
      <c r="AE622" s="331"/>
      <c r="AF622" s="194"/>
      <c r="AG622" s="194"/>
      <c r="AH622" s="332"/>
      <c r="AI622" s="331"/>
      <c r="AJ622" s="194"/>
      <c r="AK622" s="194"/>
      <c r="AL622" s="194"/>
      <c r="AM622" s="331"/>
      <c r="AN622" s="194"/>
      <c r="AO622" s="194"/>
      <c r="AP622" s="332"/>
      <c r="AQ622" s="331"/>
      <c r="AR622" s="194"/>
      <c r="AS622" s="194"/>
      <c r="AT622" s="332"/>
      <c r="AU622" s="194"/>
      <c r="AV622" s="194"/>
      <c r="AW622" s="194"/>
      <c r="AX622" s="195"/>
    </row>
    <row r="623" spans="1:50" ht="18.75" hidden="1" customHeight="1" x14ac:dyDescent="0.15">
      <c r="A623" s="176"/>
      <c r="B623" s="173"/>
      <c r="C623" s="167"/>
      <c r="D623" s="173"/>
      <c r="E623" s="333" t="s">
        <v>197</v>
      </c>
      <c r="F623" s="334"/>
      <c r="G623" s="335"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7" t="s">
        <v>195</v>
      </c>
      <c r="AF623" s="328"/>
      <c r="AG623" s="328"/>
      <c r="AH623" s="329"/>
      <c r="AI623" s="330" t="s">
        <v>336</v>
      </c>
      <c r="AJ623" s="330"/>
      <c r="AK623" s="330"/>
      <c r="AL623" s="146"/>
      <c r="AM623" s="330" t="s">
        <v>349</v>
      </c>
      <c r="AN623" s="330"/>
      <c r="AO623" s="330"/>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3"/>
      <c r="F624" s="334"/>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81"/>
      <c r="AR624" s="187"/>
      <c r="AS624" s="120" t="s">
        <v>188</v>
      </c>
      <c r="AT624" s="121"/>
      <c r="AU624" s="187"/>
      <c r="AV624" s="187"/>
      <c r="AW624" s="120" t="s">
        <v>177</v>
      </c>
      <c r="AX624" s="182"/>
    </row>
    <row r="625" spans="1:50" ht="23.25" hidden="1" customHeight="1" x14ac:dyDescent="0.15">
      <c r="A625" s="176"/>
      <c r="B625" s="173"/>
      <c r="C625" s="167"/>
      <c r="D625" s="173"/>
      <c r="E625" s="333"/>
      <c r="F625" s="334"/>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1"/>
      <c r="AF625" s="194"/>
      <c r="AG625" s="194"/>
      <c r="AH625" s="194"/>
      <c r="AI625" s="331"/>
      <c r="AJ625" s="194"/>
      <c r="AK625" s="194"/>
      <c r="AL625" s="194"/>
      <c r="AM625" s="331"/>
      <c r="AN625" s="194"/>
      <c r="AO625" s="194"/>
      <c r="AP625" s="332"/>
      <c r="AQ625" s="331"/>
      <c r="AR625" s="194"/>
      <c r="AS625" s="194"/>
      <c r="AT625" s="332"/>
      <c r="AU625" s="194"/>
      <c r="AV625" s="194"/>
      <c r="AW625" s="194"/>
      <c r="AX625" s="195"/>
    </row>
    <row r="626" spans="1:50" ht="23.25" hidden="1" customHeight="1" x14ac:dyDescent="0.15">
      <c r="A626" s="176"/>
      <c r="B626" s="173"/>
      <c r="C626" s="167"/>
      <c r="D626" s="173"/>
      <c r="E626" s="333"/>
      <c r="F626" s="334"/>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1"/>
      <c r="AF626" s="194"/>
      <c r="AG626" s="194"/>
      <c r="AH626" s="332"/>
      <c r="AI626" s="331"/>
      <c r="AJ626" s="194"/>
      <c r="AK626" s="194"/>
      <c r="AL626" s="194"/>
      <c r="AM626" s="331"/>
      <c r="AN626" s="194"/>
      <c r="AO626" s="194"/>
      <c r="AP626" s="332"/>
      <c r="AQ626" s="331"/>
      <c r="AR626" s="194"/>
      <c r="AS626" s="194"/>
      <c r="AT626" s="332"/>
      <c r="AU626" s="194"/>
      <c r="AV626" s="194"/>
      <c r="AW626" s="194"/>
      <c r="AX626" s="195"/>
    </row>
    <row r="627" spans="1:50" ht="23.25" hidden="1" customHeight="1" x14ac:dyDescent="0.15">
      <c r="A627" s="176"/>
      <c r="B627" s="173"/>
      <c r="C627" s="167"/>
      <c r="D627" s="173"/>
      <c r="E627" s="333"/>
      <c r="F627" s="334"/>
      <c r="G627" s="97"/>
      <c r="H627" s="98"/>
      <c r="I627" s="98"/>
      <c r="J627" s="98"/>
      <c r="K627" s="98"/>
      <c r="L627" s="98"/>
      <c r="M627" s="98"/>
      <c r="N627" s="98"/>
      <c r="O627" s="98"/>
      <c r="P627" s="98"/>
      <c r="Q627" s="98"/>
      <c r="R627" s="98"/>
      <c r="S627" s="98"/>
      <c r="T627" s="98"/>
      <c r="U627" s="98"/>
      <c r="V627" s="98"/>
      <c r="W627" s="98"/>
      <c r="X627" s="99"/>
      <c r="Y627" s="196" t="s">
        <v>13</v>
      </c>
      <c r="Z627" s="197"/>
      <c r="AA627" s="198"/>
      <c r="AB627" s="570" t="s">
        <v>14</v>
      </c>
      <c r="AC627" s="570"/>
      <c r="AD627" s="570"/>
      <c r="AE627" s="331"/>
      <c r="AF627" s="194"/>
      <c r="AG627" s="194"/>
      <c r="AH627" s="332"/>
      <c r="AI627" s="331"/>
      <c r="AJ627" s="194"/>
      <c r="AK627" s="194"/>
      <c r="AL627" s="194"/>
      <c r="AM627" s="331"/>
      <c r="AN627" s="194"/>
      <c r="AO627" s="194"/>
      <c r="AP627" s="332"/>
      <c r="AQ627" s="331"/>
      <c r="AR627" s="194"/>
      <c r="AS627" s="194"/>
      <c r="AT627" s="332"/>
      <c r="AU627" s="194"/>
      <c r="AV627" s="194"/>
      <c r="AW627" s="194"/>
      <c r="AX627" s="195"/>
    </row>
    <row r="628" spans="1:50" ht="18.75" hidden="1" customHeight="1" x14ac:dyDescent="0.15">
      <c r="A628" s="176"/>
      <c r="B628" s="173"/>
      <c r="C628" s="167"/>
      <c r="D628" s="173"/>
      <c r="E628" s="333" t="s">
        <v>197</v>
      </c>
      <c r="F628" s="334"/>
      <c r="G628" s="335"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7" t="s">
        <v>195</v>
      </c>
      <c r="AF628" s="328"/>
      <c r="AG628" s="328"/>
      <c r="AH628" s="329"/>
      <c r="AI628" s="330" t="s">
        <v>336</v>
      </c>
      <c r="AJ628" s="330"/>
      <c r="AK628" s="330"/>
      <c r="AL628" s="146"/>
      <c r="AM628" s="330" t="s">
        <v>349</v>
      </c>
      <c r="AN628" s="330"/>
      <c r="AO628" s="330"/>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3"/>
      <c r="F629" s="334"/>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81"/>
      <c r="AR629" s="187"/>
      <c r="AS629" s="120" t="s">
        <v>188</v>
      </c>
      <c r="AT629" s="121"/>
      <c r="AU629" s="187"/>
      <c r="AV629" s="187"/>
      <c r="AW629" s="120" t="s">
        <v>177</v>
      </c>
      <c r="AX629" s="182"/>
    </row>
    <row r="630" spans="1:50" ht="23.25" hidden="1" customHeight="1" x14ac:dyDescent="0.15">
      <c r="A630" s="176"/>
      <c r="B630" s="173"/>
      <c r="C630" s="167"/>
      <c r="D630" s="173"/>
      <c r="E630" s="333"/>
      <c r="F630" s="334"/>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1"/>
      <c r="AF630" s="194"/>
      <c r="AG630" s="194"/>
      <c r="AH630" s="194"/>
      <c r="AI630" s="331"/>
      <c r="AJ630" s="194"/>
      <c r="AK630" s="194"/>
      <c r="AL630" s="194"/>
      <c r="AM630" s="331"/>
      <c r="AN630" s="194"/>
      <c r="AO630" s="194"/>
      <c r="AP630" s="332"/>
      <c r="AQ630" s="331"/>
      <c r="AR630" s="194"/>
      <c r="AS630" s="194"/>
      <c r="AT630" s="332"/>
      <c r="AU630" s="194"/>
      <c r="AV630" s="194"/>
      <c r="AW630" s="194"/>
      <c r="AX630" s="195"/>
    </row>
    <row r="631" spans="1:50" ht="23.25" hidden="1" customHeight="1" x14ac:dyDescent="0.15">
      <c r="A631" s="176"/>
      <c r="B631" s="173"/>
      <c r="C631" s="167"/>
      <c r="D631" s="173"/>
      <c r="E631" s="333"/>
      <c r="F631" s="334"/>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1"/>
      <c r="AF631" s="194"/>
      <c r="AG631" s="194"/>
      <c r="AH631" s="332"/>
      <c r="AI631" s="331"/>
      <c r="AJ631" s="194"/>
      <c r="AK631" s="194"/>
      <c r="AL631" s="194"/>
      <c r="AM631" s="331"/>
      <c r="AN631" s="194"/>
      <c r="AO631" s="194"/>
      <c r="AP631" s="332"/>
      <c r="AQ631" s="331"/>
      <c r="AR631" s="194"/>
      <c r="AS631" s="194"/>
      <c r="AT631" s="332"/>
      <c r="AU631" s="194"/>
      <c r="AV631" s="194"/>
      <c r="AW631" s="194"/>
      <c r="AX631" s="195"/>
    </row>
    <row r="632" spans="1:50" ht="23.25" hidden="1" customHeight="1" x14ac:dyDescent="0.15">
      <c r="A632" s="176"/>
      <c r="B632" s="173"/>
      <c r="C632" s="167"/>
      <c r="D632" s="173"/>
      <c r="E632" s="333"/>
      <c r="F632" s="334"/>
      <c r="G632" s="97"/>
      <c r="H632" s="98"/>
      <c r="I632" s="98"/>
      <c r="J632" s="98"/>
      <c r="K632" s="98"/>
      <c r="L632" s="98"/>
      <c r="M632" s="98"/>
      <c r="N632" s="98"/>
      <c r="O632" s="98"/>
      <c r="P632" s="98"/>
      <c r="Q632" s="98"/>
      <c r="R632" s="98"/>
      <c r="S632" s="98"/>
      <c r="T632" s="98"/>
      <c r="U632" s="98"/>
      <c r="V632" s="98"/>
      <c r="W632" s="98"/>
      <c r="X632" s="99"/>
      <c r="Y632" s="196" t="s">
        <v>13</v>
      </c>
      <c r="Z632" s="197"/>
      <c r="AA632" s="198"/>
      <c r="AB632" s="570" t="s">
        <v>14</v>
      </c>
      <c r="AC632" s="570"/>
      <c r="AD632" s="570"/>
      <c r="AE632" s="331"/>
      <c r="AF632" s="194"/>
      <c r="AG632" s="194"/>
      <c r="AH632" s="332"/>
      <c r="AI632" s="331"/>
      <c r="AJ632" s="194"/>
      <c r="AK632" s="194"/>
      <c r="AL632" s="194"/>
      <c r="AM632" s="331"/>
      <c r="AN632" s="194"/>
      <c r="AO632" s="194"/>
      <c r="AP632" s="332"/>
      <c r="AQ632" s="331"/>
      <c r="AR632" s="194"/>
      <c r="AS632" s="194"/>
      <c r="AT632" s="332"/>
      <c r="AU632" s="194"/>
      <c r="AV632" s="194"/>
      <c r="AW632" s="194"/>
      <c r="AX632" s="195"/>
    </row>
    <row r="633" spans="1:50" ht="18.75" hidden="1" customHeight="1" x14ac:dyDescent="0.15">
      <c r="A633" s="176"/>
      <c r="B633" s="173"/>
      <c r="C633" s="167"/>
      <c r="D633" s="173"/>
      <c r="E633" s="333" t="s">
        <v>197</v>
      </c>
      <c r="F633" s="334"/>
      <c r="G633" s="335"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7" t="s">
        <v>195</v>
      </c>
      <c r="AF633" s="328"/>
      <c r="AG633" s="328"/>
      <c r="AH633" s="329"/>
      <c r="AI633" s="330" t="s">
        <v>336</v>
      </c>
      <c r="AJ633" s="330"/>
      <c r="AK633" s="330"/>
      <c r="AL633" s="146"/>
      <c r="AM633" s="330" t="s">
        <v>349</v>
      </c>
      <c r="AN633" s="330"/>
      <c r="AO633" s="330"/>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3"/>
      <c r="F634" s="334"/>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81"/>
      <c r="AR634" s="187"/>
      <c r="AS634" s="120" t="s">
        <v>188</v>
      </c>
      <c r="AT634" s="121"/>
      <c r="AU634" s="187"/>
      <c r="AV634" s="187"/>
      <c r="AW634" s="120" t="s">
        <v>177</v>
      </c>
      <c r="AX634" s="182"/>
    </row>
    <row r="635" spans="1:50" ht="23.25" hidden="1" customHeight="1" x14ac:dyDescent="0.15">
      <c r="A635" s="176"/>
      <c r="B635" s="173"/>
      <c r="C635" s="167"/>
      <c r="D635" s="173"/>
      <c r="E635" s="333"/>
      <c r="F635" s="334"/>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1"/>
      <c r="AF635" s="194"/>
      <c r="AG635" s="194"/>
      <c r="AH635" s="194"/>
      <c r="AI635" s="331"/>
      <c r="AJ635" s="194"/>
      <c r="AK635" s="194"/>
      <c r="AL635" s="194"/>
      <c r="AM635" s="331"/>
      <c r="AN635" s="194"/>
      <c r="AO635" s="194"/>
      <c r="AP635" s="332"/>
      <c r="AQ635" s="331"/>
      <c r="AR635" s="194"/>
      <c r="AS635" s="194"/>
      <c r="AT635" s="332"/>
      <c r="AU635" s="194"/>
      <c r="AV635" s="194"/>
      <c r="AW635" s="194"/>
      <c r="AX635" s="195"/>
    </row>
    <row r="636" spans="1:50" ht="23.25" hidden="1" customHeight="1" x14ac:dyDescent="0.15">
      <c r="A636" s="176"/>
      <c r="B636" s="173"/>
      <c r="C636" s="167"/>
      <c r="D636" s="173"/>
      <c r="E636" s="333"/>
      <c r="F636" s="334"/>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1"/>
      <c r="AF636" s="194"/>
      <c r="AG636" s="194"/>
      <c r="AH636" s="332"/>
      <c r="AI636" s="331"/>
      <c r="AJ636" s="194"/>
      <c r="AK636" s="194"/>
      <c r="AL636" s="194"/>
      <c r="AM636" s="331"/>
      <c r="AN636" s="194"/>
      <c r="AO636" s="194"/>
      <c r="AP636" s="332"/>
      <c r="AQ636" s="331"/>
      <c r="AR636" s="194"/>
      <c r="AS636" s="194"/>
      <c r="AT636" s="332"/>
      <c r="AU636" s="194"/>
      <c r="AV636" s="194"/>
      <c r="AW636" s="194"/>
      <c r="AX636" s="195"/>
    </row>
    <row r="637" spans="1:50" ht="23.25" hidden="1" customHeight="1" x14ac:dyDescent="0.15">
      <c r="A637" s="176"/>
      <c r="B637" s="173"/>
      <c r="C637" s="167"/>
      <c r="D637" s="173"/>
      <c r="E637" s="333"/>
      <c r="F637" s="334"/>
      <c r="G637" s="97"/>
      <c r="H637" s="98"/>
      <c r="I637" s="98"/>
      <c r="J637" s="98"/>
      <c r="K637" s="98"/>
      <c r="L637" s="98"/>
      <c r="M637" s="98"/>
      <c r="N637" s="98"/>
      <c r="O637" s="98"/>
      <c r="P637" s="98"/>
      <c r="Q637" s="98"/>
      <c r="R637" s="98"/>
      <c r="S637" s="98"/>
      <c r="T637" s="98"/>
      <c r="U637" s="98"/>
      <c r="V637" s="98"/>
      <c r="W637" s="98"/>
      <c r="X637" s="99"/>
      <c r="Y637" s="196" t="s">
        <v>13</v>
      </c>
      <c r="Z637" s="197"/>
      <c r="AA637" s="198"/>
      <c r="AB637" s="570" t="s">
        <v>14</v>
      </c>
      <c r="AC637" s="570"/>
      <c r="AD637" s="570"/>
      <c r="AE637" s="331"/>
      <c r="AF637" s="194"/>
      <c r="AG637" s="194"/>
      <c r="AH637" s="332"/>
      <c r="AI637" s="331"/>
      <c r="AJ637" s="194"/>
      <c r="AK637" s="194"/>
      <c r="AL637" s="194"/>
      <c r="AM637" s="331"/>
      <c r="AN637" s="194"/>
      <c r="AO637" s="194"/>
      <c r="AP637" s="332"/>
      <c r="AQ637" s="331"/>
      <c r="AR637" s="194"/>
      <c r="AS637" s="194"/>
      <c r="AT637" s="332"/>
      <c r="AU637" s="194"/>
      <c r="AV637" s="194"/>
      <c r="AW637" s="194"/>
      <c r="AX637" s="195"/>
    </row>
    <row r="638" spans="1:50" ht="18.75" hidden="1" customHeight="1" x14ac:dyDescent="0.15">
      <c r="A638" s="176"/>
      <c r="B638" s="173"/>
      <c r="C638" s="167"/>
      <c r="D638" s="173"/>
      <c r="E638" s="333" t="s">
        <v>197</v>
      </c>
      <c r="F638" s="334"/>
      <c r="G638" s="335"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7" t="s">
        <v>195</v>
      </c>
      <c r="AF638" s="328"/>
      <c r="AG638" s="328"/>
      <c r="AH638" s="329"/>
      <c r="AI638" s="330" t="s">
        <v>336</v>
      </c>
      <c r="AJ638" s="330"/>
      <c r="AK638" s="330"/>
      <c r="AL638" s="146"/>
      <c r="AM638" s="330" t="s">
        <v>349</v>
      </c>
      <c r="AN638" s="330"/>
      <c r="AO638" s="330"/>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3"/>
      <c r="F639" s="334"/>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81"/>
      <c r="AR639" s="187"/>
      <c r="AS639" s="120" t="s">
        <v>188</v>
      </c>
      <c r="AT639" s="121"/>
      <c r="AU639" s="187"/>
      <c r="AV639" s="187"/>
      <c r="AW639" s="120" t="s">
        <v>177</v>
      </c>
      <c r="AX639" s="182"/>
    </row>
    <row r="640" spans="1:50" ht="23.25" hidden="1" customHeight="1" x14ac:dyDescent="0.15">
      <c r="A640" s="176"/>
      <c r="B640" s="173"/>
      <c r="C640" s="167"/>
      <c r="D640" s="173"/>
      <c r="E640" s="333"/>
      <c r="F640" s="334"/>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1"/>
      <c r="AF640" s="194"/>
      <c r="AG640" s="194"/>
      <c r="AH640" s="194"/>
      <c r="AI640" s="331"/>
      <c r="AJ640" s="194"/>
      <c r="AK640" s="194"/>
      <c r="AL640" s="194"/>
      <c r="AM640" s="331"/>
      <c r="AN640" s="194"/>
      <c r="AO640" s="194"/>
      <c r="AP640" s="332"/>
      <c r="AQ640" s="331"/>
      <c r="AR640" s="194"/>
      <c r="AS640" s="194"/>
      <c r="AT640" s="332"/>
      <c r="AU640" s="194"/>
      <c r="AV640" s="194"/>
      <c r="AW640" s="194"/>
      <c r="AX640" s="195"/>
    </row>
    <row r="641" spans="1:50" ht="23.25" hidden="1" customHeight="1" x14ac:dyDescent="0.15">
      <c r="A641" s="176"/>
      <c r="B641" s="173"/>
      <c r="C641" s="167"/>
      <c r="D641" s="173"/>
      <c r="E641" s="333"/>
      <c r="F641" s="334"/>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1"/>
      <c r="AF641" s="194"/>
      <c r="AG641" s="194"/>
      <c r="AH641" s="332"/>
      <c r="AI641" s="331"/>
      <c r="AJ641" s="194"/>
      <c r="AK641" s="194"/>
      <c r="AL641" s="194"/>
      <c r="AM641" s="331"/>
      <c r="AN641" s="194"/>
      <c r="AO641" s="194"/>
      <c r="AP641" s="332"/>
      <c r="AQ641" s="331"/>
      <c r="AR641" s="194"/>
      <c r="AS641" s="194"/>
      <c r="AT641" s="332"/>
      <c r="AU641" s="194"/>
      <c r="AV641" s="194"/>
      <c r="AW641" s="194"/>
      <c r="AX641" s="195"/>
    </row>
    <row r="642" spans="1:50" ht="23.25" hidden="1" customHeight="1" x14ac:dyDescent="0.15">
      <c r="A642" s="176"/>
      <c r="B642" s="173"/>
      <c r="C642" s="167"/>
      <c r="D642" s="173"/>
      <c r="E642" s="333"/>
      <c r="F642" s="334"/>
      <c r="G642" s="97"/>
      <c r="H642" s="98"/>
      <c r="I642" s="98"/>
      <c r="J642" s="98"/>
      <c r="K642" s="98"/>
      <c r="L642" s="98"/>
      <c r="M642" s="98"/>
      <c r="N642" s="98"/>
      <c r="O642" s="98"/>
      <c r="P642" s="98"/>
      <c r="Q642" s="98"/>
      <c r="R642" s="98"/>
      <c r="S642" s="98"/>
      <c r="T642" s="98"/>
      <c r="U642" s="98"/>
      <c r="V642" s="98"/>
      <c r="W642" s="98"/>
      <c r="X642" s="99"/>
      <c r="Y642" s="196" t="s">
        <v>13</v>
      </c>
      <c r="Z642" s="197"/>
      <c r="AA642" s="198"/>
      <c r="AB642" s="570" t="s">
        <v>14</v>
      </c>
      <c r="AC642" s="570"/>
      <c r="AD642" s="570"/>
      <c r="AE642" s="331"/>
      <c r="AF642" s="194"/>
      <c r="AG642" s="194"/>
      <c r="AH642" s="332"/>
      <c r="AI642" s="331"/>
      <c r="AJ642" s="194"/>
      <c r="AK642" s="194"/>
      <c r="AL642" s="194"/>
      <c r="AM642" s="331"/>
      <c r="AN642" s="194"/>
      <c r="AO642" s="194"/>
      <c r="AP642" s="332"/>
      <c r="AQ642" s="331"/>
      <c r="AR642" s="194"/>
      <c r="AS642" s="194"/>
      <c r="AT642" s="332"/>
      <c r="AU642" s="194"/>
      <c r="AV642" s="194"/>
      <c r="AW642" s="194"/>
      <c r="AX642" s="195"/>
    </row>
    <row r="643" spans="1:50" ht="23.85" hidden="1" customHeight="1" x14ac:dyDescent="0.15">
      <c r="A643" s="176"/>
      <c r="B643" s="173"/>
      <c r="C643" s="167"/>
      <c r="D643" s="173"/>
      <c r="E643" s="109" t="s">
        <v>333</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328</v>
      </c>
      <c r="F646" s="162"/>
      <c r="G646" s="896" t="s">
        <v>207</v>
      </c>
      <c r="H646" s="110"/>
      <c r="I646" s="110"/>
      <c r="J646" s="897"/>
      <c r="K646" s="898"/>
      <c r="L646" s="898"/>
      <c r="M646" s="898"/>
      <c r="N646" s="898"/>
      <c r="O646" s="898"/>
      <c r="P646" s="898"/>
      <c r="Q646" s="898"/>
      <c r="R646" s="898"/>
      <c r="S646" s="898"/>
      <c r="T646" s="899"/>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0"/>
    </row>
    <row r="647" spans="1:50" ht="18.75" hidden="1" customHeight="1" x14ac:dyDescent="0.15">
      <c r="A647" s="176"/>
      <c r="B647" s="173"/>
      <c r="C647" s="167"/>
      <c r="D647" s="173"/>
      <c r="E647" s="333" t="s">
        <v>196</v>
      </c>
      <c r="F647" s="334"/>
      <c r="G647" s="335"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7" t="s">
        <v>195</v>
      </c>
      <c r="AF647" s="328"/>
      <c r="AG647" s="328"/>
      <c r="AH647" s="329"/>
      <c r="AI647" s="330" t="s">
        <v>336</v>
      </c>
      <c r="AJ647" s="330"/>
      <c r="AK647" s="330"/>
      <c r="AL647" s="146"/>
      <c r="AM647" s="330" t="s">
        <v>349</v>
      </c>
      <c r="AN647" s="330"/>
      <c r="AO647" s="330"/>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3"/>
      <c r="F648" s="334"/>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81"/>
      <c r="AR648" s="187"/>
      <c r="AS648" s="120" t="s">
        <v>188</v>
      </c>
      <c r="AT648" s="121"/>
      <c r="AU648" s="187"/>
      <c r="AV648" s="187"/>
      <c r="AW648" s="120" t="s">
        <v>177</v>
      </c>
      <c r="AX648" s="182"/>
    </row>
    <row r="649" spans="1:50" ht="23.25" hidden="1" customHeight="1" x14ac:dyDescent="0.15">
      <c r="A649" s="176"/>
      <c r="B649" s="173"/>
      <c r="C649" s="167"/>
      <c r="D649" s="173"/>
      <c r="E649" s="333"/>
      <c r="F649" s="334"/>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1"/>
      <c r="AF649" s="194"/>
      <c r="AG649" s="194"/>
      <c r="AH649" s="194"/>
      <c r="AI649" s="331"/>
      <c r="AJ649" s="194"/>
      <c r="AK649" s="194"/>
      <c r="AL649" s="194"/>
      <c r="AM649" s="331"/>
      <c r="AN649" s="194"/>
      <c r="AO649" s="194"/>
      <c r="AP649" s="332"/>
      <c r="AQ649" s="331"/>
      <c r="AR649" s="194"/>
      <c r="AS649" s="194"/>
      <c r="AT649" s="332"/>
      <c r="AU649" s="194"/>
      <c r="AV649" s="194"/>
      <c r="AW649" s="194"/>
      <c r="AX649" s="195"/>
    </row>
    <row r="650" spans="1:50" ht="23.25" hidden="1" customHeight="1" x14ac:dyDescent="0.15">
      <c r="A650" s="176"/>
      <c r="B650" s="173"/>
      <c r="C650" s="167"/>
      <c r="D650" s="173"/>
      <c r="E650" s="333"/>
      <c r="F650" s="334"/>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1"/>
      <c r="AF650" s="194"/>
      <c r="AG650" s="194"/>
      <c r="AH650" s="332"/>
      <c r="AI650" s="331"/>
      <c r="AJ650" s="194"/>
      <c r="AK650" s="194"/>
      <c r="AL650" s="194"/>
      <c r="AM650" s="331"/>
      <c r="AN650" s="194"/>
      <c r="AO650" s="194"/>
      <c r="AP650" s="332"/>
      <c r="AQ650" s="331"/>
      <c r="AR650" s="194"/>
      <c r="AS650" s="194"/>
      <c r="AT650" s="332"/>
      <c r="AU650" s="194"/>
      <c r="AV650" s="194"/>
      <c r="AW650" s="194"/>
      <c r="AX650" s="195"/>
    </row>
    <row r="651" spans="1:50" ht="23.25" hidden="1" customHeight="1" x14ac:dyDescent="0.15">
      <c r="A651" s="176"/>
      <c r="B651" s="173"/>
      <c r="C651" s="167"/>
      <c r="D651" s="173"/>
      <c r="E651" s="333"/>
      <c r="F651" s="334"/>
      <c r="G651" s="97"/>
      <c r="H651" s="98"/>
      <c r="I651" s="98"/>
      <c r="J651" s="98"/>
      <c r="K651" s="98"/>
      <c r="L651" s="98"/>
      <c r="M651" s="98"/>
      <c r="N651" s="98"/>
      <c r="O651" s="98"/>
      <c r="P651" s="98"/>
      <c r="Q651" s="98"/>
      <c r="R651" s="98"/>
      <c r="S651" s="98"/>
      <c r="T651" s="98"/>
      <c r="U651" s="98"/>
      <c r="V651" s="98"/>
      <c r="W651" s="98"/>
      <c r="X651" s="99"/>
      <c r="Y651" s="196" t="s">
        <v>13</v>
      </c>
      <c r="Z651" s="197"/>
      <c r="AA651" s="198"/>
      <c r="AB651" s="570" t="s">
        <v>178</v>
      </c>
      <c r="AC651" s="570"/>
      <c r="AD651" s="570"/>
      <c r="AE651" s="331"/>
      <c r="AF651" s="194"/>
      <c r="AG651" s="194"/>
      <c r="AH651" s="332"/>
      <c r="AI651" s="331"/>
      <c r="AJ651" s="194"/>
      <c r="AK651" s="194"/>
      <c r="AL651" s="194"/>
      <c r="AM651" s="331"/>
      <c r="AN651" s="194"/>
      <c r="AO651" s="194"/>
      <c r="AP651" s="332"/>
      <c r="AQ651" s="331"/>
      <c r="AR651" s="194"/>
      <c r="AS651" s="194"/>
      <c r="AT651" s="332"/>
      <c r="AU651" s="194"/>
      <c r="AV651" s="194"/>
      <c r="AW651" s="194"/>
      <c r="AX651" s="195"/>
    </row>
    <row r="652" spans="1:50" ht="18.75" hidden="1" customHeight="1" x14ac:dyDescent="0.15">
      <c r="A652" s="176"/>
      <c r="B652" s="173"/>
      <c r="C652" s="167"/>
      <c r="D652" s="173"/>
      <c r="E652" s="333" t="s">
        <v>196</v>
      </c>
      <c r="F652" s="334"/>
      <c r="G652" s="335"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7" t="s">
        <v>195</v>
      </c>
      <c r="AF652" s="328"/>
      <c r="AG652" s="328"/>
      <c r="AH652" s="329"/>
      <c r="AI652" s="330" t="s">
        <v>336</v>
      </c>
      <c r="AJ652" s="330"/>
      <c r="AK652" s="330"/>
      <c r="AL652" s="146"/>
      <c r="AM652" s="330" t="s">
        <v>349</v>
      </c>
      <c r="AN652" s="330"/>
      <c r="AO652" s="330"/>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3"/>
      <c r="F653" s="334"/>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81"/>
      <c r="AR653" s="187"/>
      <c r="AS653" s="120" t="s">
        <v>188</v>
      </c>
      <c r="AT653" s="121"/>
      <c r="AU653" s="187"/>
      <c r="AV653" s="187"/>
      <c r="AW653" s="120" t="s">
        <v>177</v>
      </c>
      <c r="AX653" s="182"/>
    </row>
    <row r="654" spans="1:50" ht="23.25" hidden="1" customHeight="1" x14ac:dyDescent="0.15">
      <c r="A654" s="176"/>
      <c r="B654" s="173"/>
      <c r="C654" s="167"/>
      <c r="D654" s="173"/>
      <c r="E654" s="333"/>
      <c r="F654" s="334"/>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1"/>
      <c r="AF654" s="194"/>
      <c r="AG654" s="194"/>
      <c r="AH654" s="194"/>
      <c r="AI654" s="331"/>
      <c r="AJ654" s="194"/>
      <c r="AK654" s="194"/>
      <c r="AL654" s="194"/>
      <c r="AM654" s="331"/>
      <c r="AN654" s="194"/>
      <c r="AO654" s="194"/>
      <c r="AP654" s="332"/>
      <c r="AQ654" s="331"/>
      <c r="AR654" s="194"/>
      <c r="AS654" s="194"/>
      <c r="AT654" s="332"/>
      <c r="AU654" s="194"/>
      <c r="AV654" s="194"/>
      <c r="AW654" s="194"/>
      <c r="AX654" s="195"/>
    </row>
    <row r="655" spans="1:50" ht="23.25" hidden="1" customHeight="1" x14ac:dyDescent="0.15">
      <c r="A655" s="176"/>
      <c r="B655" s="173"/>
      <c r="C655" s="167"/>
      <c r="D655" s="173"/>
      <c r="E655" s="333"/>
      <c r="F655" s="334"/>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1"/>
      <c r="AF655" s="194"/>
      <c r="AG655" s="194"/>
      <c r="AH655" s="332"/>
      <c r="AI655" s="331"/>
      <c r="AJ655" s="194"/>
      <c r="AK655" s="194"/>
      <c r="AL655" s="194"/>
      <c r="AM655" s="331"/>
      <c r="AN655" s="194"/>
      <c r="AO655" s="194"/>
      <c r="AP655" s="332"/>
      <c r="AQ655" s="331"/>
      <c r="AR655" s="194"/>
      <c r="AS655" s="194"/>
      <c r="AT655" s="332"/>
      <c r="AU655" s="194"/>
      <c r="AV655" s="194"/>
      <c r="AW655" s="194"/>
      <c r="AX655" s="195"/>
    </row>
    <row r="656" spans="1:50" ht="23.25" hidden="1" customHeight="1" x14ac:dyDescent="0.15">
      <c r="A656" s="176"/>
      <c r="B656" s="173"/>
      <c r="C656" s="167"/>
      <c r="D656" s="173"/>
      <c r="E656" s="333"/>
      <c r="F656" s="334"/>
      <c r="G656" s="97"/>
      <c r="H656" s="98"/>
      <c r="I656" s="98"/>
      <c r="J656" s="98"/>
      <c r="K656" s="98"/>
      <c r="L656" s="98"/>
      <c r="M656" s="98"/>
      <c r="N656" s="98"/>
      <c r="O656" s="98"/>
      <c r="P656" s="98"/>
      <c r="Q656" s="98"/>
      <c r="R656" s="98"/>
      <c r="S656" s="98"/>
      <c r="T656" s="98"/>
      <c r="U656" s="98"/>
      <c r="V656" s="98"/>
      <c r="W656" s="98"/>
      <c r="X656" s="99"/>
      <c r="Y656" s="196" t="s">
        <v>13</v>
      </c>
      <c r="Z656" s="197"/>
      <c r="AA656" s="198"/>
      <c r="AB656" s="570" t="s">
        <v>178</v>
      </c>
      <c r="AC656" s="570"/>
      <c r="AD656" s="570"/>
      <c r="AE656" s="331"/>
      <c r="AF656" s="194"/>
      <c r="AG656" s="194"/>
      <c r="AH656" s="332"/>
      <c r="AI656" s="331"/>
      <c r="AJ656" s="194"/>
      <c r="AK656" s="194"/>
      <c r="AL656" s="194"/>
      <c r="AM656" s="331"/>
      <c r="AN656" s="194"/>
      <c r="AO656" s="194"/>
      <c r="AP656" s="332"/>
      <c r="AQ656" s="331"/>
      <c r="AR656" s="194"/>
      <c r="AS656" s="194"/>
      <c r="AT656" s="332"/>
      <c r="AU656" s="194"/>
      <c r="AV656" s="194"/>
      <c r="AW656" s="194"/>
      <c r="AX656" s="195"/>
    </row>
    <row r="657" spans="1:50" ht="18.75" hidden="1" customHeight="1" x14ac:dyDescent="0.15">
      <c r="A657" s="176"/>
      <c r="B657" s="173"/>
      <c r="C657" s="167"/>
      <c r="D657" s="173"/>
      <c r="E657" s="333" t="s">
        <v>196</v>
      </c>
      <c r="F657" s="334"/>
      <c r="G657" s="335"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7" t="s">
        <v>195</v>
      </c>
      <c r="AF657" s="328"/>
      <c r="AG657" s="328"/>
      <c r="AH657" s="329"/>
      <c r="AI657" s="330" t="s">
        <v>336</v>
      </c>
      <c r="AJ657" s="330"/>
      <c r="AK657" s="330"/>
      <c r="AL657" s="146"/>
      <c r="AM657" s="330" t="s">
        <v>349</v>
      </c>
      <c r="AN657" s="330"/>
      <c r="AO657" s="330"/>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3"/>
      <c r="F658" s="334"/>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81"/>
      <c r="AR658" s="187"/>
      <c r="AS658" s="120" t="s">
        <v>188</v>
      </c>
      <c r="AT658" s="121"/>
      <c r="AU658" s="187"/>
      <c r="AV658" s="187"/>
      <c r="AW658" s="120" t="s">
        <v>177</v>
      </c>
      <c r="AX658" s="182"/>
    </row>
    <row r="659" spans="1:50" ht="23.25" hidden="1" customHeight="1" x14ac:dyDescent="0.15">
      <c r="A659" s="176"/>
      <c r="B659" s="173"/>
      <c r="C659" s="167"/>
      <c r="D659" s="173"/>
      <c r="E659" s="333"/>
      <c r="F659" s="334"/>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1"/>
      <c r="AF659" s="194"/>
      <c r="AG659" s="194"/>
      <c r="AH659" s="194"/>
      <c r="AI659" s="331"/>
      <c r="AJ659" s="194"/>
      <c r="AK659" s="194"/>
      <c r="AL659" s="194"/>
      <c r="AM659" s="331"/>
      <c r="AN659" s="194"/>
      <c r="AO659" s="194"/>
      <c r="AP659" s="332"/>
      <c r="AQ659" s="331"/>
      <c r="AR659" s="194"/>
      <c r="AS659" s="194"/>
      <c r="AT659" s="332"/>
      <c r="AU659" s="194"/>
      <c r="AV659" s="194"/>
      <c r="AW659" s="194"/>
      <c r="AX659" s="195"/>
    </row>
    <row r="660" spans="1:50" ht="23.25" hidden="1" customHeight="1" x14ac:dyDescent="0.15">
      <c r="A660" s="176"/>
      <c r="B660" s="173"/>
      <c r="C660" s="167"/>
      <c r="D660" s="173"/>
      <c r="E660" s="333"/>
      <c r="F660" s="334"/>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1"/>
      <c r="AF660" s="194"/>
      <c r="AG660" s="194"/>
      <c r="AH660" s="332"/>
      <c r="AI660" s="331"/>
      <c r="AJ660" s="194"/>
      <c r="AK660" s="194"/>
      <c r="AL660" s="194"/>
      <c r="AM660" s="331"/>
      <c r="AN660" s="194"/>
      <c r="AO660" s="194"/>
      <c r="AP660" s="332"/>
      <c r="AQ660" s="331"/>
      <c r="AR660" s="194"/>
      <c r="AS660" s="194"/>
      <c r="AT660" s="332"/>
      <c r="AU660" s="194"/>
      <c r="AV660" s="194"/>
      <c r="AW660" s="194"/>
      <c r="AX660" s="195"/>
    </row>
    <row r="661" spans="1:50" ht="23.25" hidden="1" customHeight="1" x14ac:dyDescent="0.15">
      <c r="A661" s="176"/>
      <c r="B661" s="173"/>
      <c r="C661" s="167"/>
      <c r="D661" s="173"/>
      <c r="E661" s="333"/>
      <c r="F661" s="334"/>
      <c r="G661" s="97"/>
      <c r="H661" s="98"/>
      <c r="I661" s="98"/>
      <c r="J661" s="98"/>
      <c r="K661" s="98"/>
      <c r="L661" s="98"/>
      <c r="M661" s="98"/>
      <c r="N661" s="98"/>
      <c r="O661" s="98"/>
      <c r="P661" s="98"/>
      <c r="Q661" s="98"/>
      <c r="R661" s="98"/>
      <c r="S661" s="98"/>
      <c r="T661" s="98"/>
      <c r="U661" s="98"/>
      <c r="V661" s="98"/>
      <c r="W661" s="98"/>
      <c r="X661" s="99"/>
      <c r="Y661" s="196" t="s">
        <v>13</v>
      </c>
      <c r="Z661" s="197"/>
      <c r="AA661" s="198"/>
      <c r="AB661" s="570" t="s">
        <v>178</v>
      </c>
      <c r="AC661" s="570"/>
      <c r="AD661" s="570"/>
      <c r="AE661" s="331"/>
      <c r="AF661" s="194"/>
      <c r="AG661" s="194"/>
      <c r="AH661" s="332"/>
      <c r="AI661" s="331"/>
      <c r="AJ661" s="194"/>
      <c r="AK661" s="194"/>
      <c r="AL661" s="194"/>
      <c r="AM661" s="331"/>
      <c r="AN661" s="194"/>
      <c r="AO661" s="194"/>
      <c r="AP661" s="332"/>
      <c r="AQ661" s="331"/>
      <c r="AR661" s="194"/>
      <c r="AS661" s="194"/>
      <c r="AT661" s="332"/>
      <c r="AU661" s="194"/>
      <c r="AV661" s="194"/>
      <c r="AW661" s="194"/>
      <c r="AX661" s="195"/>
    </row>
    <row r="662" spans="1:50" ht="18.75" hidden="1" customHeight="1" x14ac:dyDescent="0.15">
      <c r="A662" s="176"/>
      <c r="B662" s="173"/>
      <c r="C662" s="167"/>
      <c r="D662" s="173"/>
      <c r="E662" s="333" t="s">
        <v>196</v>
      </c>
      <c r="F662" s="334"/>
      <c r="G662" s="335"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7" t="s">
        <v>195</v>
      </c>
      <c r="AF662" s="328"/>
      <c r="AG662" s="328"/>
      <c r="AH662" s="329"/>
      <c r="AI662" s="330" t="s">
        <v>336</v>
      </c>
      <c r="AJ662" s="330"/>
      <c r="AK662" s="330"/>
      <c r="AL662" s="146"/>
      <c r="AM662" s="330" t="s">
        <v>349</v>
      </c>
      <c r="AN662" s="330"/>
      <c r="AO662" s="330"/>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3"/>
      <c r="F663" s="334"/>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81"/>
      <c r="AR663" s="187"/>
      <c r="AS663" s="120" t="s">
        <v>188</v>
      </c>
      <c r="AT663" s="121"/>
      <c r="AU663" s="187"/>
      <c r="AV663" s="187"/>
      <c r="AW663" s="120" t="s">
        <v>177</v>
      </c>
      <c r="AX663" s="182"/>
    </row>
    <row r="664" spans="1:50" ht="23.25" hidden="1" customHeight="1" x14ac:dyDescent="0.15">
      <c r="A664" s="176"/>
      <c r="B664" s="173"/>
      <c r="C664" s="167"/>
      <c r="D664" s="173"/>
      <c r="E664" s="333"/>
      <c r="F664" s="334"/>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1"/>
      <c r="AF664" s="194"/>
      <c r="AG664" s="194"/>
      <c r="AH664" s="194"/>
      <c r="AI664" s="331"/>
      <c r="AJ664" s="194"/>
      <c r="AK664" s="194"/>
      <c r="AL664" s="194"/>
      <c r="AM664" s="331"/>
      <c r="AN664" s="194"/>
      <c r="AO664" s="194"/>
      <c r="AP664" s="332"/>
      <c r="AQ664" s="331"/>
      <c r="AR664" s="194"/>
      <c r="AS664" s="194"/>
      <c r="AT664" s="332"/>
      <c r="AU664" s="194"/>
      <c r="AV664" s="194"/>
      <c r="AW664" s="194"/>
      <c r="AX664" s="195"/>
    </row>
    <row r="665" spans="1:50" ht="23.25" hidden="1" customHeight="1" x14ac:dyDescent="0.15">
      <c r="A665" s="176"/>
      <c r="B665" s="173"/>
      <c r="C665" s="167"/>
      <c r="D665" s="173"/>
      <c r="E665" s="333"/>
      <c r="F665" s="334"/>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1"/>
      <c r="AF665" s="194"/>
      <c r="AG665" s="194"/>
      <c r="AH665" s="332"/>
      <c r="AI665" s="331"/>
      <c r="AJ665" s="194"/>
      <c r="AK665" s="194"/>
      <c r="AL665" s="194"/>
      <c r="AM665" s="331"/>
      <c r="AN665" s="194"/>
      <c r="AO665" s="194"/>
      <c r="AP665" s="332"/>
      <c r="AQ665" s="331"/>
      <c r="AR665" s="194"/>
      <c r="AS665" s="194"/>
      <c r="AT665" s="332"/>
      <c r="AU665" s="194"/>
      <c r="AV665" s="194"/>
      <c r="AW665" s="194"/>
      <c r="AX665" s="195"/>
    </row>
    <row r="666" spans="1:50" ht="23.25" hidden="1" customHeight="1" x14ac:dyDescent="0.15">
      <c r="A666" s="176"/>
      <c r="B666" s="173"/>
      <c r="C666" s="167"/>
      <c r="D666" s="173"/>
      <c r="E666" s="333"/>
      <c r="F666" s="334"/>
      <c r="G666" s="97"/>
      <c r="H666" s="98"/>
      <c r="I666" s="98"/>
      <c r="J666" s="98"/>
      <c r="K666" s="98"/>
      <c r="L666" s="98"/>
      <c r="M666" s="98"/>
      <c r="N666" s="98"/>
      <c r="O666" s="98"/>
      <c r="P666" s="98"/>
      <c r="Q666" s="98"/>
      <c r="R666" s="98"/>
      <c r="S666" s="98"/>
      <c r="T666" s="98"/>
      <c r="U666" s="98"/>
      <c r="V666" s="98"/>
      <c r="W666" s="98"/>
      <c r="X666" s="99"/>
      <c r="Y666" s="196" t="s">
        <v>13</v>
      </c>
      <c r="Z666" s="197"/>
      <c r="AA666" s="198"/>
      <c r="AB666" s="570" t="s">
        <v>178</v>
      </c>
      <c r="AC666" s="570"/>
      <c r="AD666" s="570"/>
      <c r="AE666" s="331"/>
      <c r="AF666" s="194"/>
      <c r="AG666" s="194"/>
      <c r="AH666" s="332"/>
      <c r="AI666" s="331"/>
      <c r="AJ666" s="194"/>
      <c r="AK666" s="194"/>
      <c r="AL666" s="194"/>
      <c r="AM666" s="331"/>
      <c r="AN666" s="194"/>
      <c r="AO666" s="194"/>
      <c r="AP666" s="332"/>
      <c r="AQ666" s="331"/>
      <c r="AR666" s="194"/>
      <c r="AS666" s="194"/>
      <c r="AT666" s="332"/>
      <c r="AU666" s="194"/>
      <c r="AV666" s="194"/>
      <c r="AW666" s="194"/>
      <c r="AX666" s="195"/>
    </row>
    <row r="667" spans="1:50" ht="18.75" hidden="1" customHeight="1" x14ac:dyDescent="0.15">
      <c r="A667" s="176"/>
      <c r="B667" s="173"/>
      <c r="C667" s="167"/>
      <c r="D667" s="173"/>
      <c r="E667" s="333" t="s">
        <v>196</v>
      </c>
      <c r="F667" s="334"/>
      <c r="G667" s="335"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7" t="s">
        <v>195</v>
      </c>
      <c r="AF667" s="328"/>
      <c r="AG667" s="328"/>
      <c r="AH667" s="329"/>
      <c r="AI667" s="330" t="s">
        <v>336</v>
      </c>
      <c r="AJ667" s="330"/>
      <c r="AK667" s="330"/>
      <c r="AL667" s="146"/>
      <c r="AM667" s="330" t="s">
        <v>349</v>
      </c>
      <c r="AN667" s="330"/>
      <c r="AO667" s="330"/>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3"/>
      <c r="F668" s="334"/>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81"/>
      <c r="AR668" s="187"/>
      <c r="AS668" s="120" t="s">
        <v>188</v>
      </c>
      <c r="AT668" s="121"/>
      <c r="AU668" s="187"/>
      <c r="AV668" s="187"/>
      <c r="AW668" s="120" t="s">
        <v>177</v>
      </c>
      <c r="AX668" s="182"/>
    </row>
    <row r="669" spans="1:50" ht="23.25" hidden="1" customHeight="1" x14ac:dyDescent="0.15">
      <c r="A669" s="176"/>
      <c r="B669" s="173"/>
      <c r="C669" s="167"/>
      <c r="D669" s="173"/>
      <c r="E669" s="333"/>
      <c r="F669" s="334"/>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1"/>
      <c r="AF669" s="194"/>
      <c r="AG669" s="194"/>
      <c r="AH669" s="194"/>
      <c r="AI669" s="331"/>
      <c r="AJ669" s="194"/>
      <c r="AK669" s="194"/>
      <c r="AL669" s="194"/>
      <c r="AM669" s="331"/>
      <c r="AN669" s="194"/>
      <c r="AO669" s="194"/>
      <c r="AP669" s="332"/>
      <c r="AQ669" s="331"/>
      <c r="AR669" s="194"/>
      <c r="AS669" s="194"/>
      <c r="AT669" s="332"/>
      <c r="AU669" s="194"/>
      <c r="AV669" s="194"/>
      <c r="AW669" s="194"/>
      <c r="AX669" s="195"/>
    </row>
    <row r="670" spans="1:50" ht="23.25" hidden="1" customHeight="1" x14ac:dyDescent="0.15">
      <c r="A670" s="176"/>
      <c r="B670" s="173"/>
      <c r="C670" s="167"/>
      <c r="D670" s="173"/>
      <c r="E670" s="333"/>
      <c r="F670" s="334"/>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1"/>
      <c r="AF670" s="194"/>
      <c r="AG670" s="194"/>
      <c r="AH670" s="332"/>
      <c r="AI670" s="331"/>
      <c r="AJ670" s="194"/>
      <c r="AK670" s="194"/>
      <c r="AL670" s="194"/>
      <c r="AM670" s="331"/>
      <c r="AN670" s="194"/>
      <c r="AO670" s="194"/>
      <c r="AP670" s="332"/>
      <c r="AQ670" s="331"/>
      <c r="AR670" s="194"/>
      <c r="AS670" s="194"/>
      <c r="AT670" s="332"/>
      <c r="AU670" s="194"/>
      <c r="AV670" s="194"/>
      <c r="AW670" s="194"/>
      <c r="AX670" s="195"/>
    </row>
    <row r="671" spans="1:50" ht="23.25" hidden="1" customHeight="1" x14ac:dyDescent="0.15">
      <c r="A671" s="176"/>
      <c r="B671" s="173"/>
      <c r="C671" s="167"/>
      <c r="D671" s="173"/>
      <c r="E671" s="333"/>
      <c r="F671" s="334"/>
      <c r="G671" s="97"/>
      <c r="H671" s="98"/>
      <c r="I671" s="98"/>
      <c r="J671" s="98"/>
      <c r="K671" s="98"/>
      <c r="L671" s="98"/>
      <c r="M671" s="98"/>
      <c r="N671" s="98"/>
      <c r="O671" s="98"/>
      <c r="P671" s="98"/>
      <c r="Q671" s="98"/>
      <c r="R671" s="98"/>
      <c r="S671" s="98"/>
      <c r="T671" s="98"/>
      <c r="U671" s="98"/>
      <c r="V671" s="98"/>
      <c r="W671" s="98"/>
      <c r="X671" s="99"/>
      <c r="Y671" s="196" t="s">
        <v>13</v>
      </c>
      <c r="Z671" s="197"/>
      <c r="AA671" s="198"/>
      <c r="AB671" s="570" t="s">
        <v>178</v>
      </c>
      <c r="AC671" s="570"/>
      <c r="AD671" s="570"/>
      <c r="AE671" s="331"/>
      <c r="AF671" s="194"/>
      <c r="AG671" s="194"/>
      <c r="AH671" s="332"/>
      <c r="AI671" s="331"/>
      <c r="AJ671" s="194"/>
      <c r="AK671" s="194"/>
      <c r="AL671" s="194"/>
      <c r="AM671" s="331"/>
      <c r="AN671" s="194"/>
      <c r="AO671" s="194"/>
      <c r="AP671" s="332"/>
      <c r="AQ671" s="331"/>
      <c r="AR671" s="194"/>
      <c r="AS671" s="194"/>
      <c r="AT671" s="332"/>
      <c r="AU671" s="194"/>
      <c r="AV671" s="194"/>
      <c r="AW671" s="194"/>
      <c r="AX671" s="195"/>
    </row>
    <row r="672" spans="1:50" ht="18.75" hidden="1" customHeight="1" x14ac:dyDescent="0.15">
      <c r="A672" s="176"/>
      <c r="B672" s="173"/>
      <c r="C672" s="167"/>
      <c r="D672" s="173"/>
      <c r="E672" s="333" t="s">
        <v>197</v>
      </c>
      <c r="F672" s="334"/>
      <c r="G672" s="335"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7" t="s">
        <v>195</v>
      </c>
      <c r="AF672" s="328"/>
      <c r="AG672" s="328"/>
      <c r="AH672" s="329"/>
      <c r="AI672" s="330" t="s">
        <v>336</v>
      </c>
      <c r="AJ672" s="330"/>
      <c r="AK672" s="330"/>
      <c r="AL672" s="146"/>
      <c r="AM672" s="330" t="s">
        <v>349</v>
      </c>
      <c r="AN672" s="330"/>
      <c r="AO672" s="330"/>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3"/>
      <c r="F673" s="334"/>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81"/>
      <c r="AR673" s="187"/>
      <c r="AS673" s="120" t="s">
        <v>188</v>
      </c>
      <c r="AT673" s="121"/>
      <c r="AU673" s="187"/>
      <c r="AV673" s="187"/>
      <c r="AW673" s="120" t="s">
        <v>177</v>
      </c>
      <c r="AX673" s="182"/>
    </row>
    <row r="674" spans="1:50" ht="23.25" hidden="1" customHeight="1" x14ac:dyDescent="0.15">
      <c r="A674" s="176"/>
      <c r="B674" s="173"/>
      <c r="C674" s="167"/>
      <c r="D674" s="173"/>
      <c r="E674" s="333"/>
      <c r="F674" s="334"/>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1"/>
      <c r="AF674" s="194"/>
      <c r="AG674" s="194"/>
      <c r="AH674" s="194"/>
      <c r="AI674" s="331"/>
      <c r="AJ674" s="194"/>
      <c r="AK674" s="194"/>
      <c r="AL674" s="194"/>
      <c r="AM674" s="331"/>
      <c r="AN674" s="194"/>
      <c r="AO674" s="194"/>
      <c r="AP674" s="332"/>
      <c r="AQ674" s="331"/>
      <c r="AR674" s="194"/>
      <c r="AS674" s="194"/>
      <c r="AT674" s="332"/>
      <c r="AU674" s="194"/>
      <c r="AV674" s="194"/>
      <c r="AW674" s="194"/>
      <c r="AX674" s="195"/>
    </row>
    <row r="675" spans="1:50" ht="23.25" hidden="1" customHeight="1" x14ac:dyDescent="0.15">
      <c r="A675" s="176"/>
      <c r="B675" s="173"/>
      <c r="C675" s="167"/>
      <c r="D675" s="173"/>
      <c r="E675" s="333"/>
      <c r="F675" s="334"/>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1"/>
      <c r="AF675" s="194"/>
      <c r="AG675" s="194"/>
      <c r="AH675" s="332"/>
      <c r="AI675" s="331"/>
      <c r="AJ675" s="194"/>
      <c r="AK675" s="194"/>
      <c r="AL675" s="194"/>
      <c r="AM675" s="331"/>
      <c r="AN675" s="194"/>
      <c r="AO675" s="194"/>
      <c r="AP675" s="332"/>
      <c r="AQ675" s="331"/>
      <c r="AR675" s="194"/>
      <c r="AS675" s="194"/>
      <c r="AT675" s="332"/>
      <c r="AU675" s="194"/>
      <c r="AV675" s="194"/>
      <c r="AW675" s="194"/>
      <c r="AX675" s="195"/>
    </row>
    <row r="676" spans="1:50" ht="23.25" hidden="1" customHeight="1" x14ac:dyDescent="0.15">
      <c r="A676" s="176"/>
      <c r="B676" s="173"/>
      <c r="C676" s="167"/>
      <c r="D676" s="173"/>
      <c r="E676" s="333"/>
      <c r="F676" s="334"/>
      <c r="G676" s="97"/>
      <c r="H676" s="98"/>
      <c r="I676" s="98"/>
      <c r="J676" s="98"/>
      <c r="K676" s="98"/>
      <c r="L676" s="98"/>
      <c r="M676" s="98"/>
      <c r="N676" s="98"/>
      <c r="O676" s="98"/>
      <c r="P676" s="98"/>
      <c r="Q676" s="98"/>
      <c r="R676" s="98"/>
      <c r="S676" s="98"/>
      <c r="T676" s="98"/>
      <c r="U676" s="98"/>
      <c r="V676" s="98"/>
      <c r="W676" s="98"/>
      <c r="X676" s="99"/>
      <c r="Y676" s="196" t="s">
        <v>13</v>
      </c>
      <c r="Z676" s="197"/>
      <c r="AA676" s="198"/>
      <c r="AB676" s="570" t="s">
        <v>14</v>
      </c>
      <c r="AC676" s="570"/>
      <c r="AD676" s="570"/>
      <c r="AE676" s="331"/>
      <c r="AF676" s="194"/>
      <c r="AG676" s="194"/>
      <c r="AH676" s="332"/>
      <c r="AI676" s="331"/>
      <c r="AJ676" s="194"/>
      <c r="AK676" s="194"/>
      <c r="AL676" s="194"/>
      <c r="AM676" s="331"/>
      <c r="AN676" s="194"/>
      <c r="AO676" s="194"/>
      <c r="AP676" s="332"/>
      <c r="AQ676" s="331"/>
      <c r="AR676" s="194"/>
      <c r="AS676" s="194"/>
      <c r="AT676" s="332"/>
      <c r="AU676" s="194"/>
      <c r="AV676" s="194"/>
      <c r="AW676" s="194"/>
      <c r="AX676" s="195"/>
    </row>
    <row r="677" spans="1:50" ht="18.75" hidden="1" customHeight="1" x14ac:dyDescent="0.15">
      <c r="A677" s="176"/>
      <c r="B677" s="173"/>
      <c r="C677" s="167"/>
      <c r="D677" s="173"/>
      <c r="E677" s="333" t="s">
        <v>197</v>
      </c>
      <c r="F677" s="334"/>
      <c r="G677" s="335"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7" t="s">
        <v>195</v>
      </c>
      <c r="AF677" s="328"/>
      <c r="AG677" s="328"/>
      <c r="AH677" s="329"/>
      <c r="AI677" s="330" t="s">
        <v>336</v>
      </c>
      <c r="AJ677" s="330"/>
      <c r="AK677" s="330"/>
      <c r="AL677" s="146"/>
      <c r="AM677" s="330" t="s">
        <v>349</v>
      </c>
      <c r="AN677" s="330"/>
      <c r="AO677" s="330"/>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3"/>
      <c r="F678" s="334"/>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81"/>
      <c r="AR678" s="187"/>
      <c r="AS678" s="120" t="s">
        <v>188</v>
      </c>
      <c r="AT678" s="121"/>
      <c r="AU678" s="187"/>
      <c r="AV678" s="187"/>
      <c r="AW678" s="120" t="s">
        <v>177</v>
      </c>
      <c r="AX678" s="182"/>
    </row>
    <row r="679" spans="1:50" ht="23.25" hidden="1" customHeight="1" x14ac:dyDescent="0.15">
      <c r="A679" s="176"/>
      <c r="B679" s="173"/>
      <c r="C679" s="167"/>
      <c r="D679" s="173"/>
      <c r="E679" s="333"/>
      <c r="F679" s="334"/>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1"/>
      <c r="AF679" s="194"/>
      <c r="AG679" s="194"/>
      <c r="AH679" s="194"/>
      <c r="AI679" s="331"/>
      <c r="AJ679" s="194"/>
      <c r="AK679" s="194"/>
      <c r="AL679" s="194"/>
      <c r="AM679" s="331"/>
      <c r="AN679" s="194"/>
      <c r="AO679" s="194"/>
      <c r="AP679" s="332"/>
      <c r="AQ679" s="331"/>
      <c r="AR679" s="194"/>
      <c r="AS679" s="194"/>
      <c r="AT679" s="332"/>
      <c r="AU679" s="194"/>
      <c r="AV679" s="194"/>
      <c r="AW679" s="194"/>
      <c r="AX679" s="195"/>
    </row>
    <row r="680" spans="1:50" ht="23.25" hidden="1" customHeight="1" x14ac:dyDescent="0.15">
      <c r="A680" s="176"/>
      <c r="B680" s="173"/>
      <c r="C680" s="167"/>
      <c r="D680" s="173"/>
      <c r="E680" s="333"/>
      <c r="F680" s="334"/>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1"/>
      <c r="AF680" s="194"/>
      <c r="AG680" s="194"/>
      <c r="AH680" s="332"/>
      <c r="AI680" s="331"/>
      <c r="AJ680" s="194"/>
      <c r="AK680" s="194"/>
      <c r="AL680" s="194"/>
      <c r="AM680" s="331"/>
      <c r="AN680" s="194"/>
      <c r="AO680" s="194"/>
      <c r="AP680" s="332"/>
      <c r="AQ680" s="331"/>
      <c r="AR680" s="194"/>
      <c r="AS680" s="194"/>
      <c r="AT680" s="332"/>
      <c r="AU680" s="194"/>
      <c r="AV680" s="194"/>
      <c r="AW680" s="194"/>
      <c r="AX680" s="195"/>
    </row>
    <row r="681" spans="1:50" ht="23.25" hidden="1" customHeight="1" x14ac:dyDescent="0.15">
      <c r="A681" s="176"/>
      <c r="B681" s="173"/>
      <c r="C681" s="167"/>
      <c r="D681" s="173"/>
      <c r="E681" s="333"/>
      <c r="F681" s="334"/>
      <c r="G681" s="97"/>
      <c r="H681" s="98"/>
      <c r="I681" s="98"/>
      <c r="J681" s="98"/>
      <c r="K681" s="98"/>
      <c r="L681" s="98"/>
      <c r="M681" s="98"/>
      <c r="N681" s="98"/>
      <c r="O681" s="98"/>
      <c r="P681" s="98"/>
      <c r="Q681" s="98"/>
      <c r="R681" s="98"/>
      <c r="S681" s="98"/>
      <c r="T681" s="98"/>
      <c r="U681" s="98"/>
      <c r="V681" s="98"/>
      <c r="W681" s="98"/>
      <c r="X681" s="99"/>
      <c r="Y681" s="196" t="s">
        <v>13</v>
      </c>
      <c r="Z681" s="197"/>
      <c r="AA681" s="198"/>
      <c r="AB681" s="570" t="s">
        <v>14</v>
      </c>
      <c r="AC681" s="570"/>
      <c r="AD681" s="570"/>
      <c r="AE681" s="331"/>
      <c r="AF681" s="194"/>
      <c r="AG681" s="194"/>
      <c r="AH681" s="332"/>
      <c r="AI681" s="331"/>
      <c r="AJ681" s="194"/>
      <c r="AK681" s="194"/>
      <c r="AL681" s="194"/>
      <c r="AM681" s="331"/>
      <c r="AN681" s="194"/>
      <c r="AO681" s="194"/>
      <c r="AP681" s="332"/>
      <c r="AQ681" s="331"/>
      <c r="AR681" s="194"/>
      <c r="AS681" s="194"/>
      <c r="AT681" s="332"/>
      <c r="AU681" s="194"/>
      <c r="AV681" s="194"/>
      <c r="AW681" s="194"/>
      <c r="AX681" s="195"/>
    </row>
    <row r="682" spans="1:50" ht="18.75" hidden="1" customHeight="1" x14ac:dyDescent="0.15">
      <c r="A682" s="176"/>
      <c r="B682" s="173"/>
      <c r="C682" s="167"/>
      <c r="D682" s="173"/>
      <c r="E682" s="333" t="s">
        <v>197</v>
      </c>
      <c r="F682" s="334"/>
      <c r="G682" s="335"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7" t="s">
        <v>195</v>
      </c>
      <c r="AF682" s="328"/>
      <c r="AG682" s="328"/>
      <c r="AH682" s="329"/>
      <c r="AI682" s="330" t="s">
        <v>336</v>
      </c>
      <c r="AJ682" s="330"/>
      <c r="AK682" s="330"/>
      <c r="AL682" s="146"/>
      <c r="AM682" s="330" t="s">
        <v>349</v>
      </c>
      <c r="AN682" s="330"/>
      <c r="AO682" s="330"/>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3"/>
      <c r="F683" s="334"/>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81"/>
      <c r="AR683" s="187"/>
      <c r="AS683" s="120" t="s">
        <v>188</v>
      </c>
      <c r="AT683" s="121"/>
      <c r="AU683" s="187"/>
      <c r="AV683" s="187"/>
      <c r="AW683" s="120" t="s">
        <v>177</v>
      </c>
      <c r="AX683" s="182"/>
    </row>
    <row r="684" spans="1:50" ht="23.25" hidden="1" customHeight="1" x14ac:dyDescent="0.15">
      <c r="A684" s="176"/>
      <c r="B684" s="173"/>
      <c r="C684" s="167"/>
      <c r="D684" s="173"/>
      <c r="E684" s="333"/>
      <c r="F684" s="334"/>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1"/>
      <c r="AF684" s="194"/>
      <c r="AG684" s="194"/>
      <c r="AH684" s="194"/>
      <c r="AI684" s="331"/>
      <c r="AJ684" s="194"/>
      <c r="AK684" s="194"/>
      <c r="AL684" s="194"/>
      <c r="AM684" s="331"/>
      <c r="AN684" s="194"/>
      <c r="AO684" s="194"/>
      <c r="AP684" s="332"/>
      <c r="AQ684" s="331"/>
      <c r="AR684" s="194"/>
      <c r="AS684" s="194"/>
      <c r="AT684" s="332"/>
      <c r="AU684" s="194"/>
      <c r="AV684" s="194"/>
      <c r="AW684" s="194"/>
      <c r="AX684" s="195"/>
    </row>
    <row r="685" spans="1:50" ht="23.25" hidden="1" customHeight="1" x14ac:dyDescent="0.15">
      <c r="A685" s="176"/>
      <c r="B685" s="173"/>
      <c r="C685" s="167"/>
      <c r="D685" s="173"/>
      <c r="E685" s="333"/>
      <c r="F685" s="334"/>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1"/>
      <c r="AF685" s="194"/>
      <c r="AG685" s="194"/>
      <c r="AH685" s="332"/>
      <c r="AI685" s="331"/>
      <c r="AJ685" s="194"/>
      <c r="AK685" s="194"/>
      <c r="AL685" s="194"/>
      <c r="AM685" s="331"/>
      <c r="AN685" s="194"/>
      <c r="AO685" s="194"/>
      <c r="AP685" s="332"/>
      <c r="AQ685" s="331"/>
      <c r="AR685" s="194"/>
      <c r="AS685" s="194"/>
      <c r="AT685" s="332"/>
      <c r="AU685" s="194"/>
      <c r="AV685" s="194"/>
      <c r="AW685" s="194"/>
      <c r="AX685" s="195"/>
    </row>
    <row r="686" spans="1:50" ht="23.25" hidden="1" customHeight="1" x14ac:dyDescent="0.15">
      <c r="A686" s="176"/>
      <c r="B686" s="173"/>
      <c r="C686" s="167"/>
      <c r="D686" s="173"/>
      <c r="E686" s="333"/>
      <c r="F686" s="334"/>
      <c r="G686" s="97"/>
      <c r="H686" s="98"/>
      <c r="I686" s="98"/>
      <c r="J686" s="98"/>
      <c r="K686" s="98"/>
      <c r="L686" s="98"/>
      <c r="M686" s="98"/>
      <c r="N686" s="98"/>
      <c r="O686" s="98"/>
      <c r="P686" s="98"/>
      <c r="Q686" s="98"/>
      <c r="R686" s="98"/>
      <c r="S686" s="98"/>
      <c r="T686" s="98"/>
      <c r="U686" s="98"/>
      <c r="V686" s="98"/>
      <c r="W686" s="98"/>
      <c r="X686" s="99"/>
      <c r="Y686" s="196" t="s">
        <v>13</v>
      </c>
      <c r="Z686" s="197"/>
      <c r="AA686" s="198"/>
      <c r="AB686" s="570" t="s">
        <v>14</v>
      </c>
      <c r="AC686" s="570"/>
      <c r="AD686" s="570"/>
      <c r="AE686" s="331"/>
      <c r="AF686" s="194"/>
      <c r="AG686" s="194"/>
      <c r="AH686" s="332"/>
      <c r="AI686" s="331"/>
      <c r="AJ686" s="194"/>
      <c r="AK686" s="194"/>
      <c r="AL686" s="194"/>
      <c r="AM686" s="331"/>
      <c r="AN686" s="194"/>
      <c r="AO686" s="194"/>
      <c r="AP686" s="332"/>
      <c r="AQ686" s="331"/>
      <c r="AR686" s="194"/>
      <c r="AS686" s="194"/>
      <c r="AT686" s="332"/>
      <c r="AU686" s="194"/>
      <c r="AV686" s="194"/>
      <c r="AW686" s="194"/>
      <c r="AX686" s="195"/>
    </row>
    <row r="687" spans="1:50" ht="18.75" hidden="1" customHeight="1" x14ac:dyDescent="0.15">
      <c r="A687" s="176"/>
      <c r="B687" s="173"/>
      <c r="C687" s="167"/>
      <c r="D687" s="173"/>
      <c r="E687" s="333" t="s">
        <v>197</v>
      </c>
      <c r="F687" s="334"/>
      <c r="G687" s="335"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7" t="s">
        <v>195</v>
      </c>
      <c r="AF687" s="328"/>
      <c r="AG687" s="328"/>
      <c r="AH687" s="329"/>
      <c r="AI687" s="330" t="s">
        <v>336</v>
      </c>
      <c r="AJ687" s="330"/>
      <c r="AK687" s="330"/>
      <c r="AL687" s="146"/>
      <c r="AM687" s="330" t="s">
        <v>349</v>
      </c>
      <c r="AN687" s="330"/>
      <c r="AO687" s="330"/>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3"/>
      <c r="F688" s="334"/>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81"/>
      <c r="AR688" s="187"/>
      <c r="AS688" s="120" t="s">
        <v>188</v>
      </c>
      <c r="AT688" s="121"/>
      <c r="AU688" s="187"/>
      <c r="AV688" s="187"/>
      <c r="AW688" s="120" t="s">
        <v>177</v>
      </c>
      <c r="AX688" s="182"/>
    </row>
    <row r="689" spans="1:50" ht="23.25" hidden="1" customHeight="1" x14ac:dyDescent="0.15">
      <c r="A689" s="176"/>
      <c r="B689" s="173"/>
      <c r="C689" s="167"/>
      <c r="D689" s="173"/>
      <c r="E689" s="333"/>
      <c r="F689" s="334"/>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1"/>
      <c r="AF689" s="194"/>
      <c r="AG689" s="194"/>
      <c r="AH689" s="194"/>
      <c r="AI689" s="331"/>
      <c r="AJ689" s="194"/>
      <c r="AK689" s="194"/>
      <c r="AL689" s="194"/>
      <c r="AM689" s="331"/>
      <c r="AN689" s="194"/>
      <c r="AO689" s="194"/>
      <c r="AP689" s="332"/>
      <c r="AQ689" s="331"/>
      <c r="AR689" s="194"/>
      <c r="AS689" s="194"/>
      <c r="AT689" s="332"/>
      <c r="AU689" s="194"/>
      <c r="AV689" s="194"/>
      <c r="AW689" s="194"/>
      <c r="AX689" s="195"/>
    </row>
    <row r="690" spans="1:50" ht="23.25" hidden="1" customHeight="1" x14ac:dyDescent="0.15">
      <c r="A690" s="176"/>
      <c r="B690" s="173"/>
      <c r="C690" s="167"/>
      <c r="D690" s="173"/>
      <c r="E690" s="333"/>
      <c r="F690" s="334"/>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1"/>
      <c r="AF690" s="194"/>
      <c r="AG690" s="194"/>
      <c r="AH690" s="332"/>
      <c r="AI690" s="331"/>
      <c r="AJ690" s="194"/>
      <c r="AK690" s="194"/>
      <c r="AL690" s="194"/>
      <c r="AM690" s="331"/>
      <c r="AN690" s="194"/>
      <c r="AO690" s="194"/>
      <c r="AP690" s="332"/>
      <c r="AQ690" s="331"/>
      <c r="AR690" s="194"/>
      <c r="AS690" s="194"/>
      <c r="AT690" s="332"/>
      <c r="AU690" s="194"/>
      <c r="AV690" s="194"/>
      <c r="AW690" s="194"/>
      <c r="AX690" s="195"/>
    </row>
    <row r="691" spans="1:50" ht="23.25" hidden="1" customHeight="1" x14ac:dyDescent="0.15">
      <c r="A691" s="176"/>
      <c r="B691" s="173"/>
      <c r="C691" s="167"/>
      <c r="D691" s="173"/>
      <c r="E691" s="333"/>
      <c r="F691" s="334"/>
      <c r="G691" s="97"/>
      <c r="H691" s="98"/>
      <c r="I691" s="98"/>
      <c r="J691" s="98"/>
      <c r="K691" s="98"/>
      <c r="L691" s="98"/>
      <c r="M691" s="98"/>
      <c r="N691" s="98"/>
      <c r="O691" s="98"/>
      <c r="P691" s="98"/>
      <c r="Q691" s="98"/>
      <c r="R691" s="98"/>
      <c r="S691" s="98"/>
      <c r="T691" s="98"/>
      <c r="U691" s="98"/>
      <c r="V691" s="98"/>
      <c r="W691" s="98"/>
      <c r="X691" s="99"/>
      <c r="Y691" s="196" t="s">
        <v>13</v>
      </c>
      <c r="Z691" s="197"/>
      <c r="AA691" s="198"/>
      <c r="AB691" s="570" t="s">
        <v>14</v>
      </c>
      <c r="AC691" s="570"/>
      <c r="AD691" s="570"/>
      <c r="AE691" s="331"/>
      <c r="AF691" s="194"/>
      <c r="AG691" s="194"/>
      <c r="AH691" s="332"/>
      <c r="AI691" s="331"/>
      <c r="AJ691" s="194"/>
      <c r="AK691" s="194"/>
      <c r="AL691" s="194"/>
      <c r="AM691" s="331"/>
      <c r="AN691" s="194"/>
      <c r="AO691" s="194"/>
      <c r="AP691" s="332"/>
      <c r="AQ691" s="331"/>
      <c r="AR691" s="194"/>
      <c r="AS691" s="194"/>
      <c r="AT691" s="332"/>
      <c r="AU691" s="194"/>
      <c r="AV691" s="194"/>
      <c r="AW691" s="194"/>
      <c r="AX691" s="195"/>
    </row>
    <row r="692" spans="1:50" ht="18.75" hidden="1" customHeight="1" x14ac:dyDescent="0.15">
      <c r="A692" s="176"/>
      <c r="B692" s="173"/>
      <c r="C692" s="167"/>
      <c r="D692" s="173"/>
      <c r="E692" s="333" t="s">
        <v>197</v>
      </c>
      <c r="F692" s="334"/>
      <c r="G692" s="335"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7" t="s">
        <v>195</v>
      </c>
      <c r="AF692" s="328"/>
      <c r="AG692" s="328"/>
      <c r="AH692" s="329"/>
      <c r="AI692" s="330" t="s">
        <v>336</v>
      </c>
      <c r="AJ692" s="330"/>
      <c r="AK692" s="330"/>
      <c r="AL692" s="146"/>
      <c r="AM692" s="330" t="s">
        <v>349</v>
      </c>
      <c r="AN692" s="330"/>
      <c r="AO692" s="330"/>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3"/>
      <c r="F693" s="334"/>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81"/>
      <c r="AR693" s="187"/>
      <c r="AS693" s="120" t="s">
        <v>188</v>
      </c>
      <c r="AT693" s="121"/>
      <c r="AU693" s="187"/>
      <c r="AV693" s="187"/>
      <c r="AW693" s="120" t="s">
        <v>177</v>
      </c>
      <c r="AX693" s="182"/>
    </row>
    <row r="694" spans="1:50" ht="23.25" hidden="1" customHeight="1" x14ac:dyDescent="0.15">
      <c r="A694" s="176"/>
      <c r="B694" s="173"/>
      <c r="C694" s="167"/>
      <c r="D694" s="173"/>
      <c r="E694" s="333"/>
      <c r="F694" s="334"/>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1"/>
      <c r="AF694" s="194"/>
      <c r="AG694" s="194"/>
      <c r="AH694" s="194"/>
      <c r="AI694" s="331"/>
      <c r="AJ694" s="194"/>
      <c r="AK694" s="194"/>
      <c r="AL694" s="194"/>
      <c r="AM694" s="331"/>
      <c r="AN694" s="194"/>
      <c r="AO694" s="194"/>
      <c r="AP694" s="332"/>
      <c r="AQ694" s="331"/>
      <c r="AR694" s="194"/>
      <c r="AS694" s="194"/>
      <c r="AT694" s="332"/>
      <c r="AU694" s="194"/>
      <c r="AV694" s="194"/>
      <c r="AW694" s="194"/>
      <c r="AX694" s="195"/>
    </row>
    <row r="695" spans="1:50" ht="23.25" hidden="1" customHeight="1" x14ac:dyDescent="0.15">
      <c r="A695" s="176"/>
      <c r="B695" s="173"/>
      <c r="C695" s="167"/>
      <c r="D695" s="173"/>
      <c r="E695" s="333"/>
      <c r="F695" s="334"/>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1"/>
      <c r="AF695" s="194"/>
      <c r="AG695" s="194"/>
      <c r="AH695" s="332"/>
      <c r="AI695" s="331"/>
      <c r="AJ695" s="194"/>
      <c r="AK695" s="194"/>
      <c r="AL695" s="194"/>
      <c r="AM695" s="331"/>
      <c r="AN695" s="194"/>
      <c r="AO695" s="194"/>
      <c r="AP695" s="332"/>
      <c r="AQ695" s="331"/>
      <c r="AR695" s="194"/>
      <c r="AS695" s="194"/>
      <c r="AT695" s="332"/>
      <c r="AU695" s="194"/>
      <c r="AV695" s="194"/>
      <c r="AW695" s="194"/>
      <c r="AX695" s="195"/>
    </row>
    <row r="696" spans="1:50" ht="23.25" hidden="1" customHeight="1" x14ac:dyDescent="0.15">
      <c r="A696" s="176"/>
      <c r="B696" s="173"/>
      <c r="C696" s="167"/>
      <c r="D696" s="173"/>
      <c r="E696" s="333"/>
      <c r="F696" s="334"/>
      <c r="G696" s="97"/>
      <c r="H696" s="98"/>
      <c r="I696" s="98"/>
      <c r="J696" s="98"/>
      <c r="K696" s="98"/>
      <c r="L696" s="98"/>
      <c r="M696" s="98"/>
      <c r="N696" s="98"/>
      <c r="O696" s="98"/>
      <c r="P696" s="98"/>
      <c r="Q696" s="98"/>
      <c r="R696" s="98"/>
      <c r="S696" s="98"/>
      <c r="T696" s="98"/>
      <c r="U696" s="98"/>
      <c r="V696" s="98"/>
      <c r="W696" s="98"/>
      <c r="X696" s="99"/>
      <c r="Y696" s="196" t="s">
        <v>13</v>
      </c>
      <c r="Z696" s="197"/>
      <c r="AA696" s="198"/>
      <c r="AB696" s="570" t="s">
        <v>14</v>
      </c>
      <c r="AC696" s="570"/>
      <c r="AD696" s="570"/>
      <c r="AE696" s="331"/>
      <c r="AF696" s="194"/>
      <c r="AG696" s="194"/>
      <c r="AH696" s="332"/>
      <c r="AI696" s="331"/>
      <c r="AJ696" s="194"/>
      <c r="AK696" s="194"/>
      <c r="AL696" s="194"/>
      <c r="AM696" s="331"/>
      <c r="AN696" s="194"/>
      <c r="AO696" s="194"/>
      <c r="AP696" s="332"/>
      <c r="AQ696" s="331"/>
      <c r="AR696" s="194"/>
      <c r="AS696" s="194"/>
      <c r="AT696" s="332"/>
      <c r="AU696" s="194"/>
      <c r="AV696" s="194"/>
      <c r="AW696" s="194"/>
      <c r="AX696" s="195"/>
    </row>
    <row r="697" spans="1:50" ht="23.85" hidden="1" customHeight="1" x14ac:dyDescent="0.15">
      <c r="A697" s="176"/>
      <c r="B697" s="173"/>
      <c r="C697" s="167"/>
      <c r="D697" s="173"/>
      <c r="E697" s="109" t="s">
        <v>333</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27"/>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21" t="s">
        <v>30</v>
      </c>
      <c r="AH701" s="373"/>
      <c r="AI701" s="373"/>
      <c r="AJ701" s="373"/>
      <c r="AK701" s="373"/>
      <c r="AL701" s="373"/>
      <c r="AM701" s="373"/>
      <c r="AN701" s="373"/>
      <c r="AO701" s="373"/>
      <c r="AP701" s="373"/>
      <c r="AQ701" s="373"/>
      <c r="AR701" s="373"/>
      <c r="AS701" s="373"/>
      <c r="AT701" s="373"/>
      <c r="AU701" s="373"/>
      <c r="AV701" s="373"/>
      <c r="AW701" s="373"/>
      <c r="AX701" s="822"/>
    </row>
    <row r="702" spans="1:50" ht="45.95" customHeight="1" x14ac:dyDescent="0.15">
      <c r="A702" s="867" t="s">
        <v>139</v>
      </c>
      <c r="B702" s="868"/>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6" t="s">
        <v>480</v>
      </c>
      <c r="AE702" s="337"/>
      <c r="AF702" s="337"/>
      <c r="AG702" s="376" t="s">
        <v>510</v>
      </c>
      <c r="AH702" s="377"/>
      <c r="AI702" s="377"/>
      <c r="AJ702" s="377"/>
      <c r="AK702" s="377"/>
      <c r="AL702" s="377"/>
      <c r="AM702" s="377"/>
      <c r="AN702" s="377"/>
      <c r="AO702" s="377"/>
      <c r="AP702" s="377"/>
      <c r="AQ702" s="377"/>
      <c r="AR702" s="377"/>
      <c r="AS702" s="377"/>
      <c r="AT702" s="377"/>
      <c r="AU702" s="377"/>
      <c r="AV702" s="377"/>
      <c r="AW702" s="377"/>
      <c r="AX702" s="378"/>
    </row>
    <row r="703" spans="1:50" ht="60" customHeight="1" x14ac:dyDescent="0.15">
      <c r="A703" s="869"/>
      <c r="B703" s="870"/>
      <c r="C703" s="813" t="s">
        <v>36</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3"/>
      <c r="AD703" s="317" t="s">
        <v>480</v>
      </c>
      <c r="AE703" s="318"/>
      <c r="AF703" s="318"/>
      <c r="AG703" s="88" t="s">
        <v>511</v>
      </c>
      <c r="AH703" s="89"/>
      <c r="AI703" s="89"/>
      <c r="AJ703" s="89"/>
      <c r="AK703" s="89"/>
      <c r="AL703" s="89"/>
      <c r="AM703" s="89"/>
      <c r="AN703" s="89"/>
      <c r="AO703" s="89"/>
      <c r="AP703" s="89"/>
      <c r="AQ703" s="89"/>
      <c r="AR703" s="89"/>
      <c r="AS703" s="89"/>
      <c r="AT703" s="89"/>
      <c r="AU703" s="89"/>
      <c r="AV703" s="89"/>
      <c r="AW703" s="89"/>
      <c r="AX703" s="90"/>
    </row>
    <row r="704" spans="1:50" ht="60" customHeight="1" x14ac:dyDescent="0.15">
      <c r="A704" s="871"/>
      <c r="B704" s="872"/>
      <c r="C704" s="815" t="s">
        <v>141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6" t="s">
        <v>480</v>
      </c>
      <c r="AE704" s="777"/>
      <c r="AF704" s="777"/>
      <c r="AG704" s="154" t="s">
        <v>512</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31" t="s">
        <v>38</v>
      </c>
      <c r="B705" s="632"/>
      <c r="C705" s="818" t="s">
        <v>40</v>
      </c>
      <c r="D705" s="819"/>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20"/>
      <c r="AD705" s="705" t="s">
        <v>480</v>
      </c>
      <c r="AE705" s="706"/>
      <c r="AF705" s="706"/>
      <c r="AG705" s="112" t="s">
        <v>514</v>
      </c>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33"/>
      <c r="B706" s="634"/>
      <c r="C706" s="791"/>
      <c r="D706" s="792"/>
      <c r="E706" s="721" t="s">
        <v>304</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7" t="s">
        <v>513</v>
      </c>
      <c r="AE706" s="318"/>
      <c r="AF706" s="654"/>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33"/>
      <c r="B707" s="634"/>
      <c r="C707" s="793"/>
      <c r="D707" s="794"/>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32" t="s">
        <v>513</v>
      </c>
      <c r="AE707" s="833"/>
      <c r="AF707" s="833"/>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33"/>
      <c r="B708" s="635"/>
      <c r="C708" s="810" t="s">
        <v>41</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5" t="s">
        <v>516</v>
      </c>
      <c r="AE708" s="596"/>
      <c r="AF708" s="596"/>
      <c r="AG708" s="733"/>
      <c r="AH708" s="734"/>
      <c r="AI708" s="734"/>
      <c r="AJ708" s="734"/>
      <c r="AK708" s="734"/>
      <c r="AL708" s="734"/>
      <c r="AM708" s="734"/>
      <c r="AN708" s="734"/>
      <c r="AO708" s="734"/>
      <c r="AP708" s="734"/>
      <c r="AQ708" s="734"/>
      <c r="AR708" s="734"/>
      <c r="AS708" s="734"/>
      <c r="AT708" s="734"/>
      <c r="AU708" s="734"/>
      <c r="AV708" s="734"/>
      <c r="AW708" s="734"/>
      <c r="AX708" s="735"/>
    </row>
    <row r="709" spans="1:50" ht="45.95" customHeight="1" x14ac:dyDescent="0.15">
      <c r="A709" s="633"/>
      <c r="B709" s="635"/>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7" t="s">
        <v>480</v>
      </c>
      <c r="AE709" s="318"/>
      <c r="AF709" s="318"/>
      <c r="AG709" s="88" t="s">
        <v>515</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33"/>
      <c r="B710" s="635"/>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7" t="s">
        <v>516</v>
      </c>
      <c r="AE710" s="318"/>
      <c r="AF710" s="318"/>
      <c r="AG710" s="88"/>
      <c r="AH710" s="89"/>
      <c r="AI710" s="89"/>
      <c r="AJ710" s="89"/>
      <c r="AK710" s="89"/>
      <c r="AL710" s="89"/>
      <c r="AM710" s="89"/>
      <c r="AN710" s="89"/>
      <c r="AO710" s="89"/>
      <c r="AP710" s="89"/>
      <c r="AQ710" s="89"/>
      <c r="AR710" s="89"/>
      <c r="AS710" s="89"/>
      <c r="AT710" s="89"/>
      <c r="AU710" s="89"/>
      <c r="AV710" s="89"/>
      <c r="AW710" s="89"/>
      <c r="AX710" s="90"/>
    </row>
    <row r="711" spans="1:50" ht="45.95" customHeight="1" x14ac:dyDescent="0.15">
      <c r="A711" s="633"/>
      <c r="B711" s="635"/>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4"/>
      <c r="AD711" s="317" t="s">
        <v>480</v>
      </c>
      <c r="AE711" s="318"/>
      <c r="AF711" s="318"/>
      <c r="AG711" s="88" t="s">
        <v>517</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3"/>
      <c r="B712" s="635"/>
      <c r="C712" s="382" t="s">
        <v>271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4"/>
      <c r="AD712" s="776" t="s">
        <v>516</v>
      </c>
      <c r="AE712" s="777"/>
      <c r="AF712" s="777"/>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3"/>
      <c r="B713" s="635"/>
      <c r="C713" s="975" t="s">
        <v>272</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17" t="s">
        <v>516</v>
      </c>
      <c r="AE713" s="318"/>
      <c r="AF713" s="654"/>
      <c r="AG713" s="88"/>
      <c r="AH713" s="89"/>
      <c r="AI713" s="89"/>
      <c r="AJ713" s="89"/>
      <c r="AK713" s="89"/>
      <c r="AL713" s="89"/>
      <c r="AM713" s="89"/>
      <c r="AN713" s="89"/>
      <c r="AO713" s="89"/>
      <c r="AP713" s="89"/>
      <c r="AQ713" s="89"/>
      <c r="AR713" s="89"/>
      <c r="AS713" s="89"/>
      <c r="AT713" s="89"/>
      <c r="AU713" s="89"/>
      <c r="AV713" s="89"/>
      <c r="AW713" s="89"/>
      <c r="AX713" s="90"/>
    </row>
    <row r="714" spans="1:50" ht="45.95" customHeight="1" x14ac:dyDescent="0.15">
      <c r="A714" s="636"/>
      <c r="B714" s="637"/>
      <c r="C714" s="638" t="s">
        <v>249</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4" t="s">
        <v>480</v>
      </c>
      <c r="AE714" s="805"/>
      <c r="AF714" s="806"/>
      <c r="AG714" s="727" t="s">
        <v>518</v>
      </c>
      <c r="AH714" s="728"/>
      <c r="AI714" s="728"/>
      <c r="AJ714" s="728"/>
      <c r="AK714" s="728"/>
      <c r="AL714" s="728"/>
      <c r="AM714" s="728"/>
      <c r="AN714" s="728"/>
      <c r="AO714" s="728"/>
      <c r="AP714" s="728"/>
      <c r="AQ714" s="728"/>
      <c r="AR714" s="728"/>
      <c r="AS714" s="728"/>
      <c r="AT714" s="728"/>
      <c r="AU714" s="728"/>
      <c r="AV714" s="728"/>
      <c r="AW714" s="728"/>
      <c r="AX714" s="729"/>
    </row>
    <row r="715" spans="1:50" ht="60" customHeight="1" x14ac:dyDescent="0.15">
      <c r="A715" s="631" t="s">
        <v>39</v>
      </c>
      <c r="B715" s="778"/>
      <c r="C715" s="779" t="s">
        <v>250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5" t="s">
        <v>480</v>
      </c>
      <c r="AE715" s="596"/>
      <c r="AF715" s="647"/>
      <c r="AG715" s="733" t="s">
        <v>519</v>
      </c>
      <c r="AH715" s="734"/>
      <c r="AI715" s="734"/>
      <c r="AJ715" s="734"/>
      <c r="AK715" s="734"/>
      <c r="AL715" s="734"/>
      <c r="AM715" s="734"/>
      <c r="AN715" s="734"/>
      <c r="AO715" s="734"/>
      <c r="AP715" s="734"/>
      <c r="AQ715" s="734"/>
      <c r="AR715" s="734"/>
      <c r="AS715" s="734"/>
      <c r="AT715" s="734"/>
      <c r="AU715" s="734"/>
      <c r="AV715" s="734"/>
      <c r="AW715" s="734"/>
      <c r="AX715" s="735"/>
    </row>
    <row r="716" spans="1:50" ht="45.9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480</v>
      </c>
      <c r="AE716" s="618"/>
      <c r="AF716" s="618"/>
      <c r="AG716" s="88" t="s">
        <v>520</v>
      </c>
      <c r="AH716" s="89"/>
      <c r="AI716" s="89"/>
      <c r="AJ716" s="89"/>
      <c r="AK716" s="89"/>
      <c r="AL716" s="89"/>
      <c r="AM716" s="89"/>
      <c r="AN716" s="89"/>
      <c r="AO716" s="89"/>
      <c r="AP716" s="89"/>
      <c r="AQ716" s="89"/>
      <c r="AR716" s="89"/>
      <c r="AS716" s="89"/>
      <c r="AT716" s="89"/>
      <c r="AU716" s="89"/>
      <c r="AV716" s="89"/>
      <c r="AW716" s="89"/>
      <c r="AX716" s="90"/>
    </row>
    <row r="717" spans="1:50" ht="45.95" customHeight="1" x14ac:dyDescent="0.15">
      <c r="A717" s="633"/>
      <c r="B717" s="635"/>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7" t="s">
        <v>480</v>
      </c>
      <c r="AE717" s="318"/>
      <c r="AF717" s="318"/>
      <c r="AG717" s="88" t="s">
        <v>521</v>
      </c>
      <c r="AH717" s="89"/>
      <c r="AI717" s="89"/>
      <c r="AJ717" s="89"/>
      <c r="AK717" s="89"/>
      <c r="AL717" s="89"/>
      <c r="AM717" s="89"/>
      <c r="AN717" s="89"/>
      <c r="AO717" s="89"/>
      <c r="AP717" s="89"/>
      <c r="AQ717" s="89"/>
      <c r="AR717" s="89"/>
      <c r="AS717" s="89"/>
      <c r="AT717" s="89"/>
      <c r="AU717" s="89"/>
      <c r="AV717" s="89"/>
      <c r="AW717" s="89"/>
      <c r="AX717" s="90"/>
    </row>
    <row r="718" spans="1:50" ht="60" customHeight="1" x14ac:dyDescent="0.15">
      <c r="A718" s="636"/>
      <c r="B718" s="637"/>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7" t="s">
        <v>480</v>
      </c>
      <c r="AE718" s="318"/>
      <c r="AF718" s="318"/>
      <c r="AG718" s="114" t="s">
        <v>522</v>
      </c>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70" t="s">
        <v>57</v>
      </c>
      <c r="B719" s="771"/>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516</v>
      </c>
      <c r="AE719" s="596"/>
      <c r="AF719" s="596"/>
      <c r="AG719" s="112" t="s">
        <v>581</v>
      </c>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72"/>
      <c r="B720" s="773"/>
      <c r="C720" s="291" t="s">
        <v>264</v>
      </c>
      <c r="D720" s="289"/>
      <c r="E720" s="289"/>
      <c r="F720" s="292"/>
      <c r="G720" s="288" t="s">
        <v>265</v>
      </c>
      <c r="H720" s="289"/>
      <c r="I720" s="289"/>
      <c r="J720" s="289"/>
      <c r="K720" s="289"/>
      <c r="L720" s="289"/>
      <c r="M720" s="289"/>
      <c r="N720" s="288" t="s">
        <v>268</v>
      </c>
      <c r="O720" s="289"/>
      <c r="P720" s="289"/>
      <c r="Q720" s="289"/>
      <c r="R720" s="289"/>
      <c r="S720" s="289"/>
      <c r="T720" s="289"/>
      <c r="U720" s="289"/>
      <c r="V720" s="289"/>
      <c r="W720" s="289"/>
      <c r="X720" s="289"/>
      <c r="Y720" s="289"/>
      <c r="Z720" s="289"/>
      <c r="AA720" s="289"/>
      <c r="AB720" s="289"/>
      <c r="AC720" s="289"/>
      <c r="AD720" s="289"/>
      <c r="AE720" s="289"/>
      <c r="AF720" s="290"/>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72"/>
      <c r="B721" s="773"/>
      <c r="C721" s="285"/>
      <c r="D721" s="286"/>
      <c r="E721" s="286"/>
      <c r="F721" s="287"/>
      <c r="G721" s="276"/>
      <c r="H721" s="277"/>
      <c r="I721" s="68" t="str">
        <f>IF(OR(G721="　", G721=""), "", "-")</f>
        <v/>
      </c>
      <c r="J721" s="280"/>
      <c r="K721" s="280"/>
      <c r="L721" s="68" t="str">
        <f>IF(M721="","","-")</f>
        <v/>
      </c>
      <c r="M721" s="69"/>
      <c r="N721" s="293"/>
      <c r="O721" s="294"/>
      <c r="P721" s="294"/>
      <c r="Q721" s="294"/>
      <c r="R721" s="294"/>
      <c r="S721" s="294"/>
      <c r="T721" s="294"/>
      <c r="U721" s="294"/>
      <c r="V721" s="294"/>
      <c r="W721" s="294"/>
      <c r="X721" s="294"/>
      <c r="Y721" s="294"/>
      <c r="Z721" s="294"/>
      <c r="AA721" s="294"/>
      <c r="AB721" s="294"/>
      <c r="AC721" s="294"/>
      <c r="AD721" s="294"/>
      <c r="AE721" s="294"/>
      <c r="AF721" s="295"/>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72"/>
      <c r="B722" s="773"/>
      <c r="C722" s="285"/>
      <c r="D722" s="286"/>
      <c r="E722" s="286"/>
      <c r="F722" s="287"/>
      <c r="G722" s="276"/>
      <c r="H722" s="277"/>
      <c r="I722" s="68" t="str">
        <f t="shared" ref="I722:I725" si="4">IF(OR(G722="　", G722=""), "", "-")</f>
        <v/>
      </c>
      <c r="J722" s="280"/>
      <c r="K722" s="280"/>
      <c r="L722" s="68" t="str">
        <f t="shared" ref="L722:L725" si="5">IF(M722="","","-")</f>
        <v/>
      </c>
      <c r="M722" s="69"/>
      <c r="N722" s="293"/>
      <c r="O722" s="294"/>
      <c r="P722" s="294"/>
      <c r="Q722" s="294"/>
      <c r="R722" s="294"/>
      <c r="S722" s="294"/>
      <c r="T722" s="294"/>
      <c r="U722" s="294"/>
      <c r="V722" s="294"/>
      <c r="W722" s="294"/>
      <c r="X722" s="294"/>
      <c r="Y722" s="294"/>
      <c r="Z722" s="294"/>
      <c r="AA722" s="294"/>
      <c r="AB722" s="294"/>
      <c r="AC722" s="294"/>
      <c r="AD722" s="294"/>
      <c r="AE722" s="294"/>
      <c r="AF722" s="295"/>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72"/>
      <c r="B723" s="773"/>
      <c r="C723" s="285"/>
      <c r="D723" s="286"/>
      <c r="E723" s="286"/>
      <c r="F723" s="287"/>
      <c r="G723" s="276"/>
      <c r="H723" s="277"/>
      <c r="I723" s="68" t="str">
        <f t="shared" si="4"/>
        <v/>
      </c>
      <c r="J723" s="280"/>
      <c r="K723" s="280"/>
      <c r="L723" s="68" t="str">
        <f t="shared" si="5"/>
        <v/>
      </c>
      <c r="M723" s="69"/>
      <c r="N723" s="293"/>
      <c r="O723" s="294"/>
      <c r="P723" s="294"/>
      <c r="Q723" s="294"/>
      <c r="R723" s="294"/>
      <c r="S723" s="294"/>
      <c r="T723" s="294"/>
      <c r="U723" s="294"/>
      <c r="V723" s="294"/>
      <c r="W723" s="294"/>
      <c r="X723" s="294"/>
      <c r="Y723" s="294"/>
      <c r="Z723" s="294"/>
      <c r="AA723" s="294"/>
      <c r="AB723" s="294"/>
      <c r="AC723" s="294"/>
      <c r="AD723" s="294"/>
      <c r="AE723" s="294"/>
      <c r="AF723" s="295"/>
      <c r="AG723" s="154"/>
      <c r="AH723" s="95"/>
      <c r="AI723" s="95"/>
      <c r="AJ723" s="95"/>
      <c r="AK723" s="95"/>
      <c r="AL723" s="95"/>
      <c r="AM723" s="95"/>
      <c r="AN723" s="95"/>
      <c r="AO723" s="95"/>
      <c r="AP723" s="95"/>
      <c r="AQ723" s="95"/>
      <c r="AR723" s="95"/>
      <c r="AS723" s="95"/>
      <c r="AT723" s="95"/>
      <c r="AU723" s="95"/>
      <c r="AV723" s="95"/>
      <c r="AW723" s="95"/>
      <c r="AX723" s="155"/>
    </row>
    <row r="724" spans="1:50" ht="24.75" hidden="1" customHeight="1" x14ac:dyDescent="0.15">
      <c r="A724" s="772"/>
      <c r="B724" s="773"/>
      <c r="C724" s="285"/>
      <c r="D724" s="286"/>
      <c r="E724" s="286"/>
      <c r="F724" s="287"/>
      <c r="G724" s="276"/>
      <c r="H724" s="277"/>
      <c r="I724" s="68" t="str">
        <f t="shared" si="4"/>
        <v/>
      </c>
      <c r="J724" s="280"/>
      <c r="K724" s="280"/>
      <c r="L724" s="68" t="str">
        <f t="shared" si="5"/>
        <v/>
      </c>
      <c r="M724" s="69"/>
      <c r="N724" s="293"/>
      <c r="O724" s="294"/>
      <c r="P724" s="294"/>
      <c r="Q724" s="294"/>
      <c r="R724" s="294"/>
      <c r="S724" s="294"/>
      <c r="T724" s="294"/>
      <c r="U724" s="294"/>
      <c r="V724" s="294"/>
      <c r="W724" s="294"/>
      <c r="X724" s="294"/>
      <c r="Y724" s="294"/>
      <c r="Z724" s="294"/>
      <c r="AA724" s="294"/>
      <c r="AB724" s="294"/>
      <c r="AC724" s="294"/>
      <c r="AD724" s="294"/>
      <c r="AE724" s="294"/>
      <c r="AF724" s="295"/>
      <c r="AG724" s="154"/>
      <c r="AH724" s="95"/>
      <c r="AI724" s="95"/>
      <c r="AJ724" s="95"/>
      <c r="AK724" s="95"/>
      <c r="AL724" s="95"/>
      <c r="AM724" s="95"/>
      <c r="AN724" s="95"/>
      <c r="AO724" s="95"/>
      <c r="AP724" s="95"/>
      <c r="AQ724" s="95"/>
      <c r="AR724" s="95"/>
      <c r="AS724" s="95"/>
      <c r="AT724" s="95"/>
      <c r="AU724" s="95"/>
      <c r="AV724" s="95"/>
      <c r="AW724" s="95"/>
      <c r="AX724" s="155"/>
    </row>
    <row r="725" spans="1:50" ht="24.75" hidden="1" customHeight="1" x14ac:dyDescent="0.15">
      <c r="A725" s="774"/>
      <c r="B725" s="775"/>
      <c r="C725" s="314"/>
      <c r="D725" s="315"/>
      <c r="E725" s="315"/>
      <c r="F725" s="316"/>
      <c r="G725" s="278"/>
      <c r="H725" s="279"/>
      <c r="I725" s="70" t="str">
        <f t="shared" si="4"/>
        <v/>
      </c>
      <c r="J725" s="281"/>
      <c r="K725" s="281"/>
      <c r="L725" s="70" t="str">
        <f t="shared" si="5"/>
        <v/>
      </c>
      <c r="M725" s="71"/>
      <c r="N725" s="264"/>
      <c r="O725" s="265"/>
      <c r="P725" s="265"/>
      <c r="Q725" s="265"/>
      <c r="R725" s="265"/>
      <c r="S725" s="265"/>
      <c r="T725" s="265"/>
      <c r="U725" s="265"/>
      <c r="V725" s="265"/>
      <c r="W725" s="265"/>
      <c r="X725" s="265"/>
      <c r="Y725" s="265"/>
      <c r="Z725" s="265"/>
      <c r="AA725" s="265"/>
      <c r="AB725" s="265"/>
      <c r="AC725" s="265"/>
      <c r="AD725" s="265"/>
      <c r="AE725" s="265"/>
      <c r="AF725" s="266"/>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31" t="s">
        <v>47</v>
      </c>
      <c r="B726" s="799"/>
      <c r="C726" s="812" t="s">
        <v>52</v>
      </c>
      <c r="D726" s="834"/>
      <c r="E726" s="834"/>
      <c r="F726" s="835"/>
      <c r="G726" s="568" t="s">
        <v>588</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800"/>
      <c r="B727" s="801"/>
      <c r="C727" s="739" t="s">
        <v>56</v>
      </c>
      <c r="D727" s="740"/>
      <c r="E727" s="740"/>
      <c r="F727" s="741"/>
      <c r="G727" s="566" t="s">
        <v>523</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6"/>
      <c r="B731" s="797"/>
      <c r="C731" s="797"/>
      <c r="D731" s="797"/>
      <c r="E731" s="798"/>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54.95" customHeight="1" thickBot="1" x14ac:dyDescent="0.2">
      <c r="A735" s="787" t="s">
        <v>524</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1" t="s">
        <v>277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2" t="s">
        <v>326</v>
      </c>
      <c r="B737" s="197"/>
      <c r="C737" s="197"/>
      <c r="D737" s="198"/>
      <c r="E737" s="983" t="s">
        <v>525</v>
      </c>
      <c r="F737" s="983"/>
      <c r="G737" s="983"/>
      <c r="H737" s="983"/>
      <c r="I737" s="983"/>
      <c r="J737" s="983"/>
      <c r="K737" s="983"/>
      <c r="L737" s="983"/>
      <c r="M737" s="983"/>
      <c r="N737" s="356" t="s">
        <v>321</v>
      </c>
      <c r="O737" s="356"/>
      <c r="P737" s="356"/>
      <c r="Q737" s="356"/>
      <c r="R737" s="983" t="s">
        <v>526</v>
      </c>
      <c r="S737" s="983"/>
      <c r="T737" s="983"/>
      <c r="U737" s="983"/>
      <c r="V737" s="983"/>
      <c r="W737" s="983"/>
      <c r="X737" s="983"/>
      <c r="Y737" s="983"/>
      <c r="Z737" s="983"/>
      <c r="AA737" s="356" t="s">
        <v>320</v>
      </c>
      <c r="AB737" s="356"/>
      <c r="AC737" s="356"/>
      <c r="AD737" s="356"/>
      <c r="AE737" s="983" t="s">
        <v>527</v>
      </c>
      <c r="AF737" s="983"/>
      <c r="AG737" s="983"/>
      <c r="AH737" s="983"/>
      <c r="AI737" s="983"/>
      <c r="AJ737" s="983"/>
      <c r="AK737" s="983"/>
      <c r="AL737" s="983"/>
      <c r="AM737" s="983"/>
      <c r="AN737" s="356" t="s">
        <v>319</v>
      </c>
      <c r="AO737" s="356"/>
      <c r="AP737" s="356"/>
      <c r="AQ737" s="356"/>
      <c r="AR737" s="989" t="s">
        <v>528</v>
      </c>
      <c r="AS737" s="990"/>
      <c r="AT737" s="990"/>
      <c r="AU737" s="990"/>
      <c r="AV737" s="990"/>
      <c r="AW737" s="990"/>
      <c r="AX737" s="991"/>
      <c r="AY737" s="74"/>
      <c r="AZ737" s="74"/>
    </row>
    <row r="738" spans="1:52" ht="24.75" customHeight="1" x14ac:dyDescent="0.15">
      <c r="A738" s="982" t="s">
        <v>318</v>
      </c>
      <c r="B738" s="197"/>
      <c r="C738" s="197"/>
      <c r="D738" s="198"/>
      <c r="E738" s="983" t="s">
        <v>529</v>
      </c>
      <c r="F738" s="983"/>
      <c r="G738" s="983"/>
      <c r="H738" s="983"/>
      <c r="I738" s="983"/>
      <c r="J738" s="983"/>
      <c r="K738" s="983"/>
      <c r="L738" s="983"/>
      <c r="M738" s="983"/>
      <c r="N738" s="356" t="s">
        <v>317</v>
      </c>
      <c r="O738" s="356"/>
      <c r="P738" s="356"/>
      <c r="Q738" s="356"/>
      <c r="R738" s="983" t="s">
        <v>530</v>
      </c>
      <c r="S738" s="983"/>
      <c r="T738" s="983"/>
      <c r="U738" s="983"/>
      <c r="V738" s="983"/>
      <c r="W738" s="983"/>
      <c r="X738" s="983"/>
      <c r="Y738" s="983"/>
      <c r="Z738" s="983"/>
      <c r="AA738" s="356" t="s">
        <v>316</v>
      </c>
      <c r="AB738" s="356"/>
      <c r="AC738" s="356"/>
      <c r="AD738" s="356"/>
      <c r="AE738" s="983" t="s">
        <v>531</v>
      </c>
      <c r="AF738" s="983"/>
      <c r="AG738" s="983"/>
      <c r="AH738" s="983"/>
      <c r="AI738" s="983"/>
      <c r="AJ738" s="983"/>
      <c r="AK738" s="983"/>
      <c r="AL738" s="983"/>
      <c r="AM738" s="983"/>
      <c r="AN738" s="356" t="s">
        <v>315</v>
      </c>
      <c r="AO738" s="356"/>
      <c r="AP738" s="356"/>
      <c r="AQ738" s="356"/>
      <c r="AR738" s="989" t="s">
        <v>532</v>
      </c>
      <c r="AS738" s="990"/>
      <c r="AT738" s="990"/>
      <c r="AU738" s="990"/>
      <c r="AV738" s="990"/>
      <c r="AW738" s="990"/>
      <c r="AX738" s="991"/>
    </row>
    <row r="739" spans="1:52" ht="24.75" customHeight="1" x14ac:dyDescent="0.15">
      <c r="A739" s="982" t="s">
        <v>314</v>
      </c>
      <c r="B739" s="197"/>
      <c r="C739" s="197"/>
      <c r="D739" s="198"/>
      <c r="E739" s="983" t="s">
        <v>533</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338</v>
      </c>
      <c r="B740" s="965"/>
      <c r="C740" s="965"/>
      <c r="D740" s="966"/>
      <c r="E740" s="967" t="s">
        <v>483</v>
      </c>
      <c r="F740" s="968"/>
      <c r="G740" s="968"/>
      <c r="H740" s="78" t="str">
        <f>IF(E740="", "", "(")</f>
        <v>(</v>
      </c>
      <c r="I740" s="968"/>
      <c r="J740" s="968"/>
      <c r="K740" s="78" t="str">
        <f>IF(OR(I740="　", I740=""), "", "-")</f>
        <v/>
      </c>
      <c r="L740" s="969">
        <v>92</v>
      </c>
      <c r="M740" s="969"/>
      <c r="N740" s="79" t="str">
        <f>IF(O740="", "", "-")</f>
        <v/>
      </c>
      <c r="O740" s="80"/>
      <c r="P740" s="79" t="str">
        <f>IF(E740="", "", ")")</f>
        <v>)</v>
      </c>
      <c r="Q740" s="967"/>
      <c r="R740" s="968"/>
      <c r="S740" s="968"/>
      <c r="T740" s="78" t="str">
        <f>IF(Q740="", "", "(")</f>
        <v/>
      </c>
      <c r="U740" s="968"/>
      <c r="V740" s="968"/>
      <c r="W740" s="78" t="str">
        <f>IF(OR(U740="　", U740=""), "", "-")</f>
        <v/>
      </c>
      <c r="X740" s="969"/>
      <c r="Y740" s="969"/>
      <c r="Z740" s="79" t="str">
        <f>IF(AA740="", "", "-")</f>
        <v/>
      </c>
      <c r="AA740" s="80"/>
      <c r="AB740" s="79" t="str">
        <f>IF(Q740="", "", ")")</f>
        <v/>
      </c>
      <c r="AC740" s="967"/>
      <c r="AD740" s="968"/>
      <c r="AE740" s="968"/>
      <c r="AF740" s="78" t="str">
        <f>IF(AC740="", "", "(")</f>
        <v/>
      </c>
      <c r="AG740" s="968"/>
      <c r="AH740" s="968"/>
      <c r="AI740" s="78" t="str">
        <f>IF(OR(AG740="　", AG740=""), "", "-")</f>
        <v/>
      </c>
      <c r="AJ740" s="969"/>
      <c r="AK740" s="969"/>
      <c r="AL740" s="79" t="str">
        <f>IF(AM740="", "", "-")</f>
        <v/>
      </c>
      <c r="AM740" s="80"/>
      <c r="AN740" s="79" t="str">
        <f>IF(AC740="", "", ")")</f>
        <v/>
      </c>
      <c r="AO740" s="992"/>
      <c r="AP740" s="993"/>
      <c r="AQ740" s="993"/>
      <c r="AR740" s="993"/>
      <c r="AS740" s="993"/>
      <c r="AT740" s="993"/>
      <c r="AU740" s="993"/>
      <c r="AV740" s="993"/>
      <c r="AW740" s="993"/>
      <c r="AX740" s="994"/>
    </row>
    <row r="741" spans="1:52" ht="28.35" customHeight="1" x14ac:dyDescent="0.15">
      <c r="A741" s="605" t="s">
        <v>307</v>
      </c>
      <c r="B741" s="606"/>
      <c r="C741" s="606"/>
      <c r="D741" s="606"/>
      <c r="E741" s="606"/>
      <c r="F741" s="607"/>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7" t="s">
        <v>534</v>
      </c>
      <c r="AP751" s="86"/>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6"/>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6"/>
      <c r="AQ755" s="37"/>
      <c r="AR755" s="37"/>
      <c r="AS755" s="37"/>
      <c r="AT755" s="37"/>
      <c r="AU755" s="37"/>
      <c r="AV755" s="37"/>
      <c r="AW755" s="37"/>
      <c r="AX755" s="38"/>
    </row>
    <row r="756" spans="1:50" ht="28.35"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5"/>
      <c r="B778" s="606"/>
      <c r="C778" s="606"/>
      <c r="D778" s="606"/>
      <c r="E778" s="606"/>
      <c r="F778" s="607"/>
      <c r="G778" s="36"/>
      <c r="H778" s="37"/>
      <c r="I778" s="37"/>
      <c r="J778" s="37" t="s">
        <v>561</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8"/>
      <c r="B779" s="609"/>
      <c r="C779" s="609"/>
      <c r="D779" s="609"/>
      <c r="E779" s="609"/>
      <c r="F779" s="610"/>
      <c r="G779" s="39"/>
      <c r="H779" s="40"/>
      <c r="I779" s="40"/>
      <c r="J779" s="40"/>
      <c r="K779" s="40"/>
      <c r="L779" s="40" t="s">
        <v>562</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309</v>
      </c>
      <c r="B780" s="620"/>
      <c r="C780" s="620"/>
      <c r="D780" s="620"/>
      <c r="E780" s="620"/>
      <c r="F780" s="621"/>
      <c r="G780" s="586" t="s">
        <v>564</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572</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90"/>
    </row>
    <row r="781" spans="1:50" ht="24.75" customHeight="1" x14ac:dyDescent="0.15">
      <c r="A781" s="622"/>
      <c r="B781" s="623"/>
      <c r="C781" s="623"/>
      <c r="D781" s="623"/>
      <c r="E781" s="623"/>
      <c r="F781" s="624"/>
      <c r="G781" s="812" t="s">
        <v>17</v>
      </c>
      <c r="H781" s="659"/>
      <c r="I781" s="659"/>
      <c r="J781" s="659"/>
      <c r="K781" s="659"/>
      <c r="L781" s="658" t="s">
        <v>18</v>
      </c>
      <c r="M781" s="659"/>
      <c r="N781" s="659"/>
      <c r="O781" s="659"/>
      <c r="P781" s="659"/>
      <c r="Q781" s="659"/>
      <c r="R781" s="659"/>
      <c r="S781" s="659"/>
      <c r="T781" s="659"/>
      <c r="U781" s="659"/>
      <c r="V781" s="659"/>
      <c r="W781" s="659"/>
      <c r="X781" s="660"/>
      <c r="Y781" s="644" t="s">
        <v>19</v>
      </c>
      <c r="Z781" s="645"/>
      <c r="AA781" s="645"/>
      <c r="AB781" s="795"/>
      <c r="AC781" s="812" t="s">
        <v>17</v>
      </c>
      <c r="AD781" s="659"/>
      <c r="AE781" s="659"/>
      <c r="AF781" s="659"/>
      <c r="AG781" s="659"/>
      <c r="AH781" s="658" t="s">
        <v>18</v>
      </c>
      <c r="AI781" s="659"/>
      <c r="AJ781" s="659"/>
      <c r="AK781" s="659"/>
      <c r="AL781" s="659"/>
      <c r="AM781" s="659"/>
      <c r="AN781" s="659"/>
      <c r="AO781" s="659"/>
      <c r="AP781" s="659"/>
      <c r="AQ781" s="659"/>
      <c r="AR781" s="659"/>
      <c r="AS781" s="659"/>
      <c r="AT781" s="660"/>
      <c r="AU781" s="644" t="s">
        <v>19</v>
      </c>
      <c r="AV781" s="645"/>
      <c r="AW781" s="645"/>
      <c r="AX781" s="646"/>
    </row>
    <row r="782" spans="1:50" ht="30" customHeight="1" x14ac:dyDescent="0.15">
      <c r="A782" s="622"/>
      <c r="B782" s="623"/>
      <c r="C782" s="623"/>
      <c r="D782" s="623"/>
      <c r="E782" s="623"/>
      <c r="F782" s="624"/>
      <c r="G782" s="661" t="s">
        <v>569</v>
      </c>
      <c r="H782" s="662"/>
      <c r="I782" s="662"/>
      <c r="J782" s="662"/>
      <c r="K782" s="663"/>
      <c r="L782" s="655" t="s">
        <v>536</v>
      </c>
      <c r="M782" s="656"/>
      <c r="N782" s="656"/>
      <c r="O782" s="656"/>
      <c r="P782" s="656"/>
      <c r="Q782" s="656"/>
      <c r="R782" s="656"/>
      <c r="S782" s="656"/>
      <c r="T782" s="656"/>
      <c r="U782" s="656"/>
      <c r="V782" s="656"/>
      <c r="W782" s="656"/>
      <c r="X782" s="657"/>
      <c r="Y782" s="379">
        <v>41</v>
      </c>
      <c r="Z782" s="380"/>
      <c r="AA782" s="380"/>
      <c r="AB782" s="802"/>
      <c r="AC782" s="661" t="s">
        <v>570</v>
      </c>
      <c r="AD782" s="662"/>
      <c r="AE782" s="662"/>
      <c r="AF782" s="662"/>
      <c r="AG782" s="663"/>
      <c r="AH782" s="655" t="s">
        <v>574</v>
      </c>
      <c r="AI782" s="656"/>
      <c r="AJ782" s="656"/>
      <c r="AK782" s="656"/>
      <c r="AL782" s="656"/>
      <c r="AM782" s="656"/>
      <c r="AN782" s="656"/>
      <c r="AO782" s="656"/>
      <c r="AP782" s="656"/>
      <c r="AQ782" s="656"/>
      <c r="AR782" s="656"/>
      <c r="AS782" s="656"/>
      <c r="AT782" s="657"/>
      <c r="AU782" s="379">
        <v>1.2</v>
      </c>
      <c r="AV782" s="380"/>
      <c r="AW782" s="380"/>
      <c r="AX782" s="381"/>
    </row>
    <row r="783" spans="1:50" ht="30"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t="s">
        <v>571</v>
      </c>
      <c r="AD783" s="598"/>
      <c r="AE783" s="598"/>
      <c r="AF783" s="598"/>
      <c r="AG783" s="599"/>
      <c r="AH783" s="589" t="s">
        <v>575</v>
      </c>
      <c r="AI783" s="590"/>
      <c r="AJ783" s="590"/>
      <c r="AK783" s="590"/>
      <c r="AL783" s="590"/>
      <c r="AM783" s="590"/>
      <c r="AN783" s="590"/>
      <c r="AO783" s="590"/>
      <c r="AP783" s="590"/>
      <c r="AQ783" s="590"/>
      <c r="AR783" s="590"/>
      <c r="AS783" s="590"/>
      <c r="AT783" s="591"/>
      <c r="AU783" s="592">
        <v>2</v>
      </c>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x14ac:dyDescent="0.15">
      <c r="A792" s="622"/>
      <c r="B792" s="623"/>
      <c r="C792" s="623"/>
      <c r="D792" s="623"/>
      <c r="E792" s="623"/>
      <c r="F792" s="624"/>
      <c r="G792" s="823" t="s">
        <v>20</v>
      </c>
      <c r="H792" s="824"/>
      <c r="I792" s="824"/>
      <c r="J792" s="824"/>
      <c r="K792" s="824"/>
      <c r="L792" s="825"/>
      <c r="M792" s="826"/>
      <c r="N792" s="826"/>
      <c r="O792" s="826"/>
      <c r="P792" s="826"/>
      <c r="Q792" s="826"/>
      <c r="R792" s="826"/>
      <c r="S792" s="826"/>
      <c r="T792" s="826"/>
      <c r="U792" s="826"/>
      <c r="V792" s="826"/>
      <c r="W792" s="826"/>
      <c r="X792" s="827"/>
      <c r="Y792" s="828">
        <f>SUM(Y782:AB791)</f>
        <v>41</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3.2</v>
      </c>
      <c r="AV792" s="829"/>
      <c r="AW792" s="829"/>
      <c r="AX792" s="831"/>
    </row>
    <row r="793" spans="1:50" ht="24.75" hidden="1" customHeight="1" x14ac:dyDescent="0.15">
      <c r="A793" s="622"/>
      <c r="B793" s="623"/>
      <c r="C793" s="623"/>
      <c r="D793" s="623"/>
      <c r="E793" s="623"/>
      <c r="F793" s="624"/>
      <c r="G793" s="586" t="s">
        <v>245</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244</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90"/>
    </row>
    <row r="794" spans="1:50" ht="24.75" hidden="1" customHeight="1" x14ac:dyDescent="0.15">
      <c r="A794" s="622"/>
      <c r="B794" s="623"/>
      <c r="C794" s="623"/>
      <c r="D794" s="623"/>
      <c r="E794" s="623"/>
      <c r="F794" s="624"/>
      <c r="G794" s="812" t="s">
        <v>17</v>
      </c>
      <c r="H794" s="659"/>
      <c r="I794" s="659"/>
      <c r="J794" s="659"/>
      <c r="K794" s="659"/>
      <c r="L794" s="658" t="s">
        <v>18</v>
      </c>
      <c r="M794" s="659"/>
      <c r="N794" s="659"/>
      <c r="O794" s="659"/>
      <c r="P794" s="659"/>
      <c r="Q794" s="659"/>
      <c r="R794" s="659"/>
      <c r="S794" s="659"/>
      <c r="T794" s="659"/>
      <c r="U794" s="659"/>
      <c r="V794" s="659"/>
      <c r="W794" s="659"/>
      <c r="X794" s="660"/>
      <c r="Y794" s="644" t="s">
        <v>19</v>
      </c>
      <c r="Z794" s="645"/>
      <c r="AA794" s="645"/>
      <c r="AB794" s="795"/>
      <c r="AC794" s="812" t="s">
        <v>17</v>
      </c>
      <c r="AD794" s="659"/>
      <c r="AE794" s="659"/>
      <c r="AF794" s="659"/>
      <c r="AG794" s="659"/>
      <c r="AH794" s="658" t="s">
        <v>18</v>
      </c>
      <c r="AI794" s="659"/>
      <c r="AJ794" s="659"/>
      <c r="AK794" s="659"/>
      <c r="AL794" s="659"/>
      <c r="AM794" s="659"/>
      <c r="AN794" s="659"/>
      <c r="AO794" s="659"/>
      <c r="AP794" s="659"/>
      <c r="AQ794" s="659"/>
      <c r="AR794" s="659"/>
      <c r="AS794" s="659"/>
      <c r="AT794" s="660"/>
      <c r="AU794" s="644" t="s">
        <v>19</v>
      </c>
      <c r="AV794" s="645"/>
      <c r="AW794" s="645"/>
      <c r="AX794" s="646"/>
    </row>
    <row r="795" spans="1:50" ht="24.75" hidden="1" customHeight="1" x14ac:dyDescent="0.15">
      <c r="A795" s="622"/>
      <c r="B795" s="623"/>
      <c r="C795" s="623"/>
      <c r="D795" s="623"/>
      <c r="E795" s="623"/>
      <c r="F795" s="624"/>
      <c r="G795" s="661"/>
      <c r="H795" s="662"/>
      <c r="I795" s="662"/>
      <c r="J795" s="662"/>
      <c r="K795" s="663"/>
      <c r="L795" s="655"/>
      <c r="M795" s="656"/>
      <c r="N795" s="656"/>
      <c r="O795" s="656"/>
      <c r="P795" s="656"/>
      <c r="Q795" s="656"/>
      <c r="R795" s="656"/>
      <c r="S795" s="656"/>
      <c r="T795" s="656"/>
      <c r="U795" s="656"/>
      <c r="V795" s="656"/>
      <c r="W795" s="656"/>
      <c r="X795" s="657"/>
      <c r="Y795" s="379"/>
      <c r="Z795" s="380"/>
      <c r="AA795" s="380"/>
      <c r="AB795" s="802"/>
      <c r="AC795" s="661"/>
      <c r="AD795" s="662"/>
      <c r="AE795" s="662"/>
      <c r="AF795" s="662"/>
      <c r="AG795" s="663"/>
      <c r="AH795" s="655"/>
      <c r="AI795" s="656"/>
      <c r="AJ795" s="656"/>
      <c r="AK795" s="656"/>
      <c r="AL795" s="656"/>
      <c r="AM795" s="656"/>
      <c r="AN795" s="656"/>
      <c r="AO795" s="656"/>
      <c r="AP795" s="656"/>
      <c r="AQ795" s="656"/>
      <c r="AR795" s="656"/>
      <c r="AS795" s="656"/>
      <c r="AT795" s="657"/>
      <c r="AU795" s="379"/>
      <c r="AV795" s="380"/>
      <c r="AW795" s="380"/>
      <c r="AX795" s="381"/>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hidden="1" customHeight="1" thickBot="1" x14ac:dyDescent="0.2">
      <c r="A805" s="622"/>
      <c r="B805" s="623"/>
      <c r="C805" s="623"/>
      <c r="D805" s="623"/>
      <c r="E805" s="623"/>
      <c r="F805" s="624"/>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2"/>
      <c r="B806" s="623"/>
      <c r="C806" s="623"/>
      <c r="D806" s="623"/>
      <c r="E806" s="623"/>
      <c r="F806" s="624"/>
      <c r="G806" s="586" t="s">
        <v>246</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247</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90"/>
    </row>
    <row r="807" spans="1:50" ht="24.75" hidden="1" customHeight="1" x14ac:dyDescent="0.15">
      <c r="A807" s="622"/>
      <c r="B807" s="623"/>
      <c r="C807" s="623"/>
      <c r="D807" s="623"/>
      <c r="E807" s="623"/>
      <c r="F807" s="624"/>
      <c r="G807" s="812" t="s">
        <v>17</v>
      </c>
      <c r="H807" s="659"/>
      <c r="I807" s="659"/>
      <c r="J807" s="659"/>
      <c r="K807" s="659"/>
      <c r="L807" s="658" t="s">
        <v>18</v>
      </c>
      <c r="M807" s="659"/>
      <c r="N807" s="659"/>
      <c r="O807" s="659"/>
      <c r="P807" s="659"/>
      <c r="Q807" s="659"/>
      <c r="R807" s="659"/>
      <c r="S807" s="659"/>
      <c r="T807" s="659"/>
      <c r="U807" s="659"/>
      <c r="V807" s="659"/>
      <c r="W807" s="659"/>
      <c r="X807" s="660"/>
      <c r="Y807" s="644" t="s">
        <v>19</v>
      </c>
      <c r="Z807" s="645"/>
      <c r="AA807" s="645"/>
      <c r="AB807" s="795"/>
      <c r="AC807" s="812" t="s">
        <v>17</v>
      </c>
      <c r="AD807" s="659"/>
      <c r="AE807" s="659"/>
      <c r="AF807" s="659"/>
      <c r="AG807" s="659"/>
      <c r="AH807" s="658" t="s">
        <v>18</v>
      </c>
      <c r="AI807" s="659"/>
      <c r="AJ807" s="659"/>
      <c r="AK807" s="659"/>
      <c r="AL807" s="659"/>
      <c r="AM807" s="659"/>
      <c r="AN807" s="659"/>
      <c r="AO807" s="659"/>
      <c r="AP807" s="659"/>
      <c r="AQ807" s="659"/>
      <c r="AR807" s="659"/>
      <c r="AS807" s="659"/>
      <c r="AT807" s="660"/>
      <c r="AU807" s="644" t="s">
        <v>19</v>
      </c>
      <c r="AV807" s="645"/>
      <c r="AW807" s="645"/>
      <c r="AX807" s="646"/>
    </row>
    <row r="808" spans="1:50" ht="24.75" hidden="1" customHeight="1" x14ac:dyDescent="0.15">
      <c r="A808" s="622"/>
      <c r="B808" s="623"/>
      <c r="C808" s="623"/>
      <c r="D808" s="623"/>
      <c r="E808" s="623"/>
      <c r="F808" s="624"/>
      <c r="G808" s="661"/>
      <c r="H808" s="662"/>
      <c r="I808" s="662"/>
      <c r="J808" s="662"/>
      <c r="K808" s="663"/>
      <c r="L808" s="655"/>
      <c r="M808" s="656"/>
      <c r="N808" s="656"/>
      <c r="O808" s="656"/>
      <c r="P808" s="656"/>
      <c r="Q808" s="656"/>
      <c r="R808" s="656"/>
      <c r="S808" s="656"/>
      <c r="T808" s="656"/>
      <c r="U808" s="656"/>
      <c r="V808" s="656"/>
      <c r="W808" s="656"/>
      <c r="X808" s="657"/>
      <c r="Y808" s="379"/>
      <c r="Z808" s="380"/>
      <c r="AA808" s="380"/>
      <c r="AB808" s="802"/>
      <c r="AC808" s="661"/>
      <c r="AD808" s="662"/>
      <c r="AE808" s="662"/>
      <c r="AF808" s="662"/>
      <c r="AG808" s="663"/>
      <c r="AH808" s="655"/>
      <c r="AI808" s="656"/>
      <c r="AJ808" s="656"/>
      <c r="AK808" s="656"/>
      <c r="AL808" s="656"/>
      <c r="AM808" s="656"/>
      <c r="AN808" s="656"/>
      <c r="AO808" s="656"/>
      <c r="AP808" s="656"/>
      <c r="AQ808" s="656"/>
      <c r="AR808" s="656"/>
      <c r="AS808" s="656"/>
      <c r="AT808" s="657"/>
      <c r="AU808" s="379"/>
      <c r="AV808" s="380"/>
      <c r="AW808" s="380"/>
      <c r="AX808" s="381"/>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hidden="1" customHeight="1" thickBot="1" x14ac:dyDescent="0.2">
      <c r="A818" s="622"/>
      <c r="B818" s="623"/>
      <c r="C818" s="623"/>
      <c r="D818" s="623"/>
      <c r="E818" s="623"/>
      <c r="F818" s="624"/>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2"/>
      <c r="B819" s="623"/>
      <c r="C819" s="623"/>
      <c r="D819" s="623"/>
      <c r="E819" s="623"/>
      <c r="F819" s="624"/>
      <c r="G819" s="586" t="s">
        <v>221</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179</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90"/>
    </row>
    <row r="820" spans="1:50" ht="24.75" hidden="1" customHeight="1" x14ac:dyDescent="0.15">
      <c r="A820" s="622"/>
      <c r="B820" s="623"/>
      <c r="C820" s="623"/>
      <c r="D820" s="623"/>
      <c r="E820" s="623"/>
      <c r="F820" s="624"/>
      <c r="G820" s="812" t="s">
        <v>17</v>
      </c>
      <c r="H820" s="659"/>
      <c r="I820" s="659"/>
      <c r="J820" s="659"/>
      <c r="K820" s="659"/>
      <c r="L820" s="658" t="s">
        <v>18</v>
      </c>
      <c r="M820" s="659"/>
      <c r="N820" s="659"/>
      <c r="O820" s="659"/>
      <c r="P820" s="659"/>
      <c r="Q820" s="659"/>
      <c r="R820" s="659"/>
      <c r="S820" s="659"/>
      <c r="T820" s="659"/>
      <c r="U820" s="659"/>
      <c r="V820" s="659"/>
      <c r="W820" s="659"/>
      <c r="X820" s="660"/>
      <c r="Y820" s="644" t="s">
        <v>19</v>
      </c>
      <c r="Z820" s="645"/>
      <c r="AA820" s="645"/>
      <c r="AB820" s="795"/>
      <c r="AC820" s="812" t="s">
        <v>17</v>
      </c>
      <c r="AD820" s="659"/>
      <c r="AE820" s="659"/>
      <c r="AF820" s="659"/>
      <c r="AG820" s="659"/>
      <c r="AH820" s="658" t="s">
        <v>18</v>
      </c>
      <c r="AI820" s="659"/>
      <c r="AJ820" s="659"/>
      <c r="AK820" s="659"/>
      <c r="AL820" s="659"/>
      <c r="AM820" s="659"/>
      <c r="AN820" s="659"/>
      <c r="AO820" s="659"/>
      <c r="AP820" s="659"/>
      <c r="AQ820" s="659"/>
      <c r="AR820" s="659"/>
      <c r="AS820" s="659"/>
      <c r="AT820" s="660"/>
      <c r="AU820" s="644" t="s">
        <v>19</v>
      </c>
      <c r="AV820" s="645"/>
      <c r="AW820" s="645"/>
      <c r="AX820" s="646"/>
    </row>
    <row r="821" spans="1:50" s="16" customFormat="1" ht="24.75" hidden="1" customHeight="1" x14ac:dyDescent="0.15">
      <c r="A821" s="622"/>
      <c r="B821" s="623"/>
      <c r="C821" s="623"/>
      <c r="D821" s="623"/>
      <c r="E821" s="623"/>
      <c r="F821" s="624"/>
      <c r="G821" s="661"/>
      <c r="H821" s="662"/>
      <c r="I821" s="662"/>
      <c r="J821" s="662"/>
      <c r="K821" s="663"/>
      <c r="L821" s="655"/>
      <c r="M821" s="656"/>
      <c r="N821" s="656"/>
      <c r="O821" s="656"/>
      <c r="P821" s="656"/>
      <c r="Q821" s="656"/>
      <c r="R821" s="656"/>
      <c r="S821" s="656"/>
      <c r="T821" s="656"/>
      <c r="U821" s="656"/>
      <c r="V821" s="656"/>
      <c r="W821" s="656"/>
      <c r="X821" s="657"/>
      <c r="Y821" s="379"/>
      <c r="Z821" s="380"/>
      <c r="AA821" s="380"/>
      <c r="AB821" s="802"/>
      <c r="AC821" s="661"/>
      <c r="AD821" s="662"/>
      <c r="AE821" s="662"/>
      <c r="AF821" s="662"/>
      <c r="AG821" s="663"/>
      <c r="AH821" s="655"/>
      <c r="AI821" s="656"/>
      <c r="AJ821" s="656"/>
      <c r="AK821" s="656"/>
      <c r="AL821" s="656"/>
      <c r="AM821" s="656"/>
      <c r="AN821" s="656"/>
      <c r="AO821" s="656"/>
      <c r="AP821" s="656"/>
      <c r="AQ821" s="656"/>
      <c r="AR821" s="656"/>
      <c r="AS821" s="656"/>
      <c r="AT821" s="657"/>
      <c r="AU821" s="379"/>
      <c r="AV821" s="380"/>
      <c r="AW821" s="380"/>
      <c r="AX821" s="381"/>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2"/>
      <c r="B831" s="623"/>
      <c r="C831" s="623"/>
      <c r="D831" s="623"/>
      <c r="E831" s="623"/>
      <c r="F831" s="624"/>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901" t="s">
        <v>147</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69" t="s">
        <v>269</v>
      </c>
      <c r="AM832" s="270"/>
      <c r="AN832" s="270"/>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136" t="s">
        <v>224</v>
      </c>
      <c r="K837" s="356"/>
      <c r="L837" s="356"/>
      <c r="M837" s="356"/>
      <c r="N837" s="356"/>
      <c r="O837" s="356"/>
      <c r="P837" s="357" t="s">
        <v>199</v>
      </c>
      <c r="Q837" s="357"/>
      <c r="R837" s="357"/>
      <c r="S837" s="357"/>
      <c r="T837" s="357"/>
      <c r="U837" s="357"/>
      <c r="V837" s="357"/>
      <c r="W837" s="357"/>
      <c r="X837" s="357"/>
      <c r="Y837" s="358" t="s">
        <v>222</v>
      </c>
      <c r="Z837" s="359"/>
      <c r="AA837" s="359"/>
      <c r="AB837" s="359"/>
      <c r="AC837" s="136" t="s">
        <v>263</v>
      </c>
      <c r="AD837" s="136"/>
      <c r="AE837" s="136"/>
      <c r="AF837" s="136"/>
      <c r="AG837" s="136"/>
      <c r="AH837" s="358" t="s">
        <v>291</v>
      </c>
      <c r="AI837" s="355"/>
      <c r="AJ837" s="355"/>
      <c r="AK837" s="355"/>
      <c r="AL837" s="355" t="s">
        <v>21</v>
      </c>
      <c r="AM837" s="355"/>
      <c r="AN837" s="355"/>
      <c r="AO837" s="360"/>
      <c r="AP837" s="361" t="s">
        <v>225</v>
      </c>
      <c r="AQ837" s="361"/>
      <c r="AR837" s="361"/>
      <c r="AS837" s="361"/>
      <c r="AT837" s="361"/>
      <c r="AU837" s="361"/>
      <c r="AV837" s="361"/>
      <c r="AW837" s="361"/>
      <c r="AX837" s="361"/>
    </row>
    <row r="838" spans="1:50" ht="30" customHeight="1" x14ac:dyDescent="0.15">
      <c r="A838" s="367">
        <v>1</v>
      </c>
      <c r="B838" s="367">
        <v>1</v>
      </c>
      <c r="C838" s="352" t="s">
        <v>563</v>
      </c>
      <c r="D838" s="338"/>
      <c r="E838" s="338"/>
      <c r="F838" s="338"/>
      <c r="G838" s="338"/>
      <c r="H838" s="338"/>
      <c r="I838" s="338"/>
      <c r="J838" s="339">
        <v>1013101001154</v>
      </c>
      <c r="K838" s="340"/>
      <c r="L838" s="340"/>
      <c r="M838" s="340"/>
      <c r="N838" s="340"/>
      <c r="O838" s="340"/>
      <c r="P838" s="353" t="s">
        <v>565</v>
      </c>
      <c r="Q838" s="341"/>
      <c r="R838" s="341"/>
      <c r="S838" s="341"/>
      <c r="T838" s="341"/>
      <c r="U838" s="341"/>
      <c r="V838" s="341"/>
      <c r="W838" s="341"/>
      <c r="X838" s="341"/>
      <c r="Y838" s="342">
        <v>41</v>
      </c>
      <c r="Z838" s="343"/>
      <c r="AA838" s="343"/>
      <c r="AB838" s="344"/>
      <c r="AC838" s="354" t="s">
        <v>295</v>
      </c>
      <c r="AD838" s="362"/>
      <c r="AE838" s="362"/>
      <c r="AF838" s="362"/>
      <c r="AG838" s="362"/>
      <c r="AH838" s="363">
        <v>1</v>
      </c>
      <c r="AI838" s="364"/>
      <c r="AJ838" s="364"/>
      <c r="AK838" s="364"/>
      <c r="AL838" s="348" t="s">
        <v>567</v>
      </c>
      <c r="AM838" s="349"/>
      <c r="AN838" s="349"/>
      <c r="AO838" s="350"/>
      <c r="AP838" s="351" t="s">
        <v>585</v>
      </c>
      <c r="AQ838" s="351"/>
      <c r="AR838" s="351"/>
      <c r="AS838" s="351"/>
      <c r="AT838" s="351"/>
      <c r="AU838" s="351"/>
      <c r="AV838" s="351"/>
      <c r="AW838" s="351"/>
      <c r="AX838" s="351"/>
    </row>
    <row r="839" spans="1:50" ht="30" customHeight="1" x14ac:dyDescent="0.15">
      <c r="A839" s="367">
        <v>2</v>
      </c>
      <c r="B839" s="367">
        <v>1</v>
      </c>
      <c r="C839" s="352" t="s">
        <v>537</v>
      </c>
      <c r="D839" s="338"/>
      <c r="E839" s="338"/>
      <c r="F839" s="338"/>
      <c r="G839" s="338"/>
      <c r="H839" s="338"/>
      <c r="I839" s="338"/>
      <c r="J839" s="339">
        <v>1050001009984</v>
      </c>
      <c r="K839" s="340"/>
      <c r="L839" s="340"/>
      <c r="M839" s="340"/>
      <c r="N839" s="340"/>
      <c r="O839" s="340"/>
      <c r="P839" s="353" t="s">
        <v>538</v>
      </c>
      <c r="Q839" s="341"/>
      <c r="R839" s="341"/>
      <c r="S839" s="341"/>
      <c r="T839" s="341"/>
      <c r="U839" s="341"/>
      <c r="V839" s="341"/>
      <c r="W839" s="341"/>
      <c r="X839" s="341"/>
      <c r="Y839" s="342">
        <v>4</v>
      </c>
      <c r="Z839" s="343"/>
      <c r="AA839" s="343"/>
      <c r="AB839" s="344"/>
      <c r="AC839" s="354" t="s">
        <v>295</v>
      </c>
      <c r="AD839" s="362"/>
      <c r="AE839" s="362"/>
      <c r="AF839" s="362"/>
      <c r="AG839" s="362"/>
      <c r="AH839" s="363">
        <v>1</v>
      </c>
      <c r="AI839" s="364"/>
      <c r="AJ839" s="364"/>
      <c r="AK839" s="364"/>
      <c r="AL839" s="348" t="s">
        <v>567</v>
      </c>
      <c r="AM839" s="349"/>
      <c r="AN839" s="349"/>
      <c r="AO839" s="350"/>
      <c r="AP839" s="351" t="s">
        <v>585</v>
      </c>
      <c r="AQ839" s="351"/>
      <c r="AR839" s="351"/>
      <c r="AS839" s="351"/>
      <c r="AT839" s="351"/>
      <c r="AU839" s="351"/>
      <c r="AV839" s="351"/>
      <c r="AW839" s="351"/>
      <c r="AX839" s="351"/>
    </row>
    <row r="840" spans="1:50" ht="30" customHeight="1" x14ac:dyDescent="0.15">
      <c r="A840" s="367">
        <v>3</v>
      </c>
      <c r="B840" s="367">
        <v>1</v>
      </c>
      <c r="C840" s="352" t="s">
        <v>539</v>
      </c>
      <c r="D840" s="338"/>
      <c r="E840" s="338"/>
      <c r="F840" s="338"/>
      <c r="G840" s="338"/>
      <c r="H840" s="338"/>
      <c r="I840" s="338"/>
      <c r="J840" s="339">
        <v>4010801002958</v>
      </c>
      <c r="K840" s="340"/>
      <c r="L840" s="340"/>
      <c r="M840" s="340"/>
      <c r="N840" s="340"/>
      <c r="O840" s="340"/>
      <c r="P840" s="353" t="s">
        <v>540</v>
      </c>
      <c r="Q840" s="341"/>
      <c r="R840" s="341"/>
      <c r="S840" s="341"/>
      <c r="T840" s="341"/>
      <c r="U840" s="341"/>
      <c r="V840" s="341"/>
      <c r="W840" s="341"/>
      <c r="X840" s="341"/>
      <c r="Y840" s="342">
        <v>0.59</v>
      </c>
      <c r="Z840" s="343"/>
      <c r="AA840" s="343"/>
      <c r="AB840" s="344"/>
      <c r="AC840" s="354" t="s">
        <v>295</v>
      </c>
      <c r="AD840" s="362"/>
      <c r="AE840" s="362"/>
      <c r="AF840" s="362"/>
      <c r="AG840" s="362"/>
      <c r="AH840" s="346">
        <v>2</v>
      </c>
      <c r="AI840" s="347"/>
      <c r="AJ840" s="347"/>
      <c r="AK840" s="347"/>
      <c r="AL840" s="348" t="s">
        <v>566</v>
      </c>
      <c r="AM840" s="349"/>
      <c r="AN840" s="349"/>
      <c r="AO840" s="350"/>
      <c r="AP840" s="351" t="s">
        <v>585</v>
      </c>
      <c r="AQ840" s="351"/>
      <c r="AR840" s="351"/>
      <c r="AS840" s="351"/>
      <c r="AT840" s="351"/>
      <c r="AU840" s="351"/>
      <c r="AV840" s="351"/>
      <c r="AW840" s="351"/>
      <c r="AX840" s="351"/>
    </row>
    <row r="841" spans="1:50" ht="30" customHeight="1" x14ac:dyDescent="0.15">
      <c r="A841" s="367">
        <v>4</v>
      </c>
      <c r="B841" s="367">
        <v>1</v>
      </c>
      <c r="C841" s="352" t="s">
        <v>541</v>
      </c>
      <c r="D841" s="338"/>
      <c r="E841" s="338"/>
      <c r="F841" s="338"/>
      <c r="G841" s="338"/>
      <c r="H841" s="338"/>
      <c r="I841" s="338"/>
      <c r="J841" s="339">
        <v>2010001007784</v>
      </c>
      <c r="K841" s="340"/>
      <c r="L841" s="340"/>
      <c r="M841" s="340"/>
      <c r="N841" s="340"/>
      <c r="O841" s="340"/>
      <c r="P841" s="353" t="s">
        <v>542</v>
      </c>
      <c r="Q841" s="341"/>
      <c r="R841" s="341"/>
      <c r="S841" s="341"/>
      <c r="T841" s="341"/>
      <c r="U841" s="341"/>
      <c r="V841" s="341"/>
      <c r="W841" s="341"/>
      <c r="X841" s="341"/>
      <c r="Y841" s="342">
        <v>0.56000000000000005</v>
      </c>
      <c r="Z841" s="343"/>
      <c r="AA841" s="343"/>
      <c r="AB841" s="344"/>
      <c r="AC841" s="354" t="s">
        <v>295</v>
      </c>
      <c r="AD841" s="362"/>
      <c r="AE841" s="362"/>
      <c r="AF841" s="362"/>
      <c r="AG841" s="362"/>
      <c r="AH841" s="346">
        <v>1</v>
      </c>
      <c r="AI841" s="347"/>
      <c r="AJ841" s="347"/>
      <c r="AK841" s="347"/>
      <c r="AL841" s="348" t="s">
        <v>566</v>
      </c>
      <c r="AM841" s="349"/>
      <c r="AN841" s="349"/>
      <c r="AO841" s="350"/>
      <c r="AP841" s="351" t="s">
        <v>585</v>
      </c>
      <c r="AQ841" s="351"/>
      <c r="AR841" s="351"/>
      <c r="AS841" s="351"/>
      <c r="AT841" s="351"/>
      <c r="AU841" s="351"/>
      <c r="AV841" s="351"/>
      <c r="AW841" s="351"/>
      <c r="AX841" s="351"/>
    </row>
    <row r="842" spans="1:50" ht="30" hidden="1" customHeight="1" x14ac:dyDescent="0.15">
      <c r="A842" s="367">
        <v>5</v>
      </c>
      <c r="B842" s="367">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30" hidden="1" customHeight="1" x14ac:dyDescent="0.15">
      <c r="A843" s="367">
        <v>6</v>
      </c>
      <c r="B843" s="367">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30" hidden="1" customHeight="1" x14ac:dyDescent="0.15">
      <c r="A844" s="367">
        <v>7</v>
      </c>
      <c r="B844" s="367">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30" hidden="1" customHeight="1" x14ac:dyDescent="0.15">
      <c r="A845" s="367">
        <v>8</v>
      </c>
      <c r="B845" s="367">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30" hidden="1" customHeight="1" x14ac:dyDescent="0.15">
      <c r="A846" s="367">
        <v>9</v>
      </c>
      <c r="B846" s="367">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30" hidden="1" customHeight="1" x14ac:dyDescent="0.15">
      <c r="A847" s="367">
        <v>10</v>
      </c>
      <c r="B847" s="367">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30" hidden="1" customHeight="1" x14ac:dyDescent="0.15">
      <c r="A848" s="367">
        <v>11</v>
      </c>
      <c r="B848" s="367">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30" hidden="1" customHeight="1" x14ac:dyDescent="0.15">
      <c r="A849" s="367">
        <v>12</v>
      </c>
      <c r="B849" s="367">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30" hidden="1" customHeight="1" x14ac:dyDescent="0.15">
      <c r="A850" s="367">
        <v>13</v>
      </c>
      <c r="B850" s="367">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30" hidden="1" customHeight="1" x14ac:dyDescent="0.15">
      <c r="A851" s="367">
        <v>14</v>
      </c>
      <c r="B851" s="367">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30" hidden="1" customHeight="1" x14ac:dyDescent="0.15">
      <c r="A852" s="367">
        <v>15</v>
      </c>
      <c r="B852" s="367">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ht="30" hidden="1" customHeight="1" x14ac:dyDescent="0.15">
      <c r="A853" s="367">
        <v>16</v>
      </c>
      <c r="B853" s="367">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s="16" customFormat="1" ht="30" hidden="1" customHeight="1" x14ac:dyDescent="0.15">
      <c r="A854" s="367">
        <v>17</v>
      </c>
      <c r="B854" s="367">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30" hidden="1" customHeight="1" x14ac:dyDescent="0.15">
      <c r="A855" s="367">
        <v>18</v>
      </c>
      <c r="B855" s="367">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30" hidden="1" customHeight="1" x14ac:dyDescent="0.15">
      <c r="A856" s="367">
        <v>19</v>
      </c>
      <c r="B856" s="367">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30" hidden="1" customHeight="1" x14ac:dyDescent="0.15">
      <c r="A857" s="367">
        <v>20</v>
      </c>
      <c r="B857" s="367">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30" hidden="1" customHeight="1" x14ac:dyDescent="0.15">
      <c r="A858" s="367">
        <v>21</v>
      </c>
      <c r="B858" s="367">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ht="30" hidden="1" customHeight="1" x14ac:dyDescent="0.15">
      <c r="A859" s="367">
        <v>22</v>
      </c>
      <c r="B859" s="367">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row>
    <row r="860" spans="1:50" ht="30" hidden="1" customHeight="1" x14ac:dyDescent="0.15">
      <c r="A860" s="367">
        <v>23</v>
      </c>
      <c r="B860" s="367">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row>
    <row r="861" spans="1:50" ht="30" hidden="1" customHeight="1" x14ac:dyDescent="0.15">
      <c r="A861" s="367">
        <v>24</v>
      </c>
      <c r="B861" s="367">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row>
    <row r="862" spans="1:50" ht="30" hidden="1" customHeight="1" x14ac:dyDescent="0.15">
      <c r="A862" s="367">
        <v>25</v>
      </c>
      <c r="B862" s="367">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30" hidden="1" customHeight="1" x14ac:dyDescent="0.15">
      <c r="A863" s="367">
        <v>26</v>
      </c>
      <c r="B863" s="367">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30" hidden="1" customHeight="1" x14ac:dyDescent="0.15">
      <c r="A864" s="367">
        <v>27</v>
      </c>
      <c r="B864" s="367">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30" hidden="1" customHeight="1" x14ac:dyDescent="0.15">
      <c r="A865" s="367">
        <v>28</v>
      </c>
      <c r="B865" s="367">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30" hidden="1" customHeight="1" x14ac:dyDescent="0.15">
      <c r="A866" s="367">
        <v>29</v>
      </c>
      <c r="B866" s="367">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30" hidden="1" customHeight="1" x14ac:dyDescent="0.15">
      <c r="A867" s="367">
        <v>30</v>
      </c>
      <c r="B867" s="367">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5"/>
      <c r="B870" s="355"/>
      <c r="C870" s="355" t="s">
        <v>26</v>
      </c>
      <c r="D870" s="355"/>
      <c r="E870" s="355"/>
      <c r="F870" s="355"/>
      <c r="G870" s="355"/>
      <c r="H870" s="355"/>
      <c r="I870" s="355"/>
      <c r="J870" s="136" t="s">
        <v>224</v>
      </c>
      <c r="K870" s="356"/>
      <c r="L870" s="356"/>
      <c r="M870" s="356"/>
      <c r="N870" s="356"/>
      <c r="O870" s="356"/>
      <c r="P870" s="357" t="s">
        <v>199</v>
      </c>
      <c r="Q870" s="357"/>
      <c r="R870" s="357"/>
      <c r="S870" s="357"/>
      <c r="T870" s="357"/>
      <c r="U870" s="357"/>
      <c r="V870" s="357"/>
      <c r="W870" s="357"/>
      <c r="X870" s="357"/>
      <c r="Y870" s="358" t="s">
        <v>222</v>
      </c>
      <c r="Z870" s="359"/>
      <c r="AA870" s="359"/>
      <c r="AB870" s="359"/>
      <c r="AC870" s="136" t="s">
        <v>263</v>
      </c>
      <c r="AD870" s="136"/>
      <c r="AE870" s="136"/>
      <c r="AF870" s="136"/>
      <c r="AG870" s="136"/>
      <c r="AH870" s="358" t="s">
        <v>291</v>
      </c>
      <c r="AI870" s="355"/>
      <c r="AJ870" s="355"/>
      <c r="AK870" s="355"/>
      <c r="AL870" s="355" t="s">
        <v>21</v>
      </c>
      <c r="AM870" s="355"/>
      <c r="AN870" s="355"/>
      <c r="AO870" s="360"/>
      <c r="AP870" s="361" t="s">
        <v>225</v>
      </c>
      <c r="AQ870" s="361"/>
      <c r="AR870" s="361"/>
      <c r="AS870" s="361"/>
      <c r="AT870" s="361"/>
      <c r="AU870" s="361"/>
      <c r="AV870" s="361"/>
      <c r="AW870" s="361"/>
      <c r="AX870" s="361"/>
    </row>
    <row r="871" spans="1:50" ht="43.5" customHeight="1" x14ac:dyDescent="0.15">
      <c r="A871" s="367">
        <v>1</v>
      </c>
      <c r="B871" s="367">
        <v>1</v>
      </c>
      <c r="C871" s="352" t="s">
        <v>535</v>
      </c>
      <c r="D871" s="338"/>
      <c r="E871" s="338"/>
      <c r="F871" s="338"/>
      <c r="G871" s="338"/>
      <c r="H871" s="338"/>
      <c r="I871" s="338"/>
      <c r="J871" s="339">
        <v>1013101001154</v>
      </c>
      <c r="K871" s="340"/>
      <c r="L871" s="340"/>
      <c r="M871" s="340"/>
      <c r="N871" s="340"/>
      <c r="O871" s="340"/>
      <c r="P871" s="353" t="s">
        <v>573</v>
      </c>
      <c r="Q871" s="341"/>
      <c r="R871" s="341"/>
      <c r="S871" s="341"/>
      <c r="T871" s="341"/>
      <c r="U871" s="341"/>
      <c r="V871" s="341"/>
      <c r="W871" s="341"/>
      <c r="X871" s="341"/>
      <c r="Y871" s="342">
        <v>0.65</v>
      </c>
      <c r="Z871" s="343"/>
      <c r="AA871" s="343"/>
      <c r="AB871" s="344"/>
      <c r="AC871" s="354" t="s">
        <v>301</v>
      </c>
      <c r="AD871" s="362"/>
      <c r="AE871" s="362"/>
      <c r="AF871" s="362"/>
      <c r="AG871" s="362"/>
      <c r="AH871" s="363" t="s">
        <v>585</v>
      </c>
      <c r="AI871" s="364"/>
      <c r="AJ871" s="364"/>
      <c r="AK871" s="364"/>
      <c r="AL871" s="348" t="s">
        <v>585</v>
      </c>
      <c r="AM871" s="349"/>
      <c r="AN871" s="349"/>
      <c r="AO871" s="350"/>
      <c r="AP871" s="351" t="s">
        <v>585</v>
      </c>
      <c r="AQ871" s="351"/>
      <c r="AR871" s="351"/>
      <c r="AS871" s="351"/>
      <c r="AT871" s="351"/>
      <c r="AU871" s="351"/>
      <c r="AV871" s="351"/>
      <c r="AW871" s="351"/>
      <c r="AX871" s="351"/>
    </row>
    <row r="872" spans="1:50" ht="43.5" customHeight="1" x14ac:dyDescent="0.15">
      <c r="A872" s="367">
        <v>2</v>
      </c>
      <c r="B872" s="367">
        <v>1</v>
      </c>
      <c r="C872" s="352" t="s">
        <v>535</v>
      </c>
      <c r="D872" s="338"/>
      <c r="E872" s="338"/>
      <c r="F872" s="338"/>
      <c r="G872" s="338"/>
      <c r="H872" s="338"/>
      <c r="I872" s="338"/>
      <c r="J872" s="339">
        <v>1013101001154</v>
      </c>
      <c r="K872" s="340"/>
      <c r="L872" s="340"/>
      <c r="M872" s="340"/>
      <c r="N872" s="340"/>
      <c r="O872" s="340"/>
      <c r="P872" s="353" t="s">
        <v>543</v>
      </c>
      <c r="Q872" s="341"/>
      <c r="R872" s="341"/>
      <c r="S872" s="341"/>
      <c r="T872" s="341"/>
      <c r="U872" s="341"/>
      <c r="V872" s="341"/>
      <c r="W872" s="341"/>
      <c r="X872" s="341"/>
      <c r="Y872" s="342">
        <v>0.55000000000000004</v>
      </c>
      <c r="Z872" s="343"/>
      <c r="AA872" s="343"/>
      <c r="AB872" s="344"/>
      <c r="AC872" s="354" t="s">
        <v>301</v>
      </c>
      <c r="AD872" s="362"/>
      <c r="AE872" s="362"/>
      <c r="AF872" s="362"/>
      <c r="AG872" s="362"/>
      <c r="AH872" s="363" t="s">
        <v>488</v>
      </c>
      <c r="AI872" s="364"/>
      <c r="AJ872" s="364"/>
      <c r="AK872" s="364"/>
      <c r="AL872" s="348" t="s">
        <v>488</v>
      </c>
      <c r="AM872" s="349"/>
      <c r="AN872" s="349"/>
      <c r="AO872" s="350"/>
      <c r="AP872" s="351" t="s">
        <v>585</v>
      </c>
      <c r="AQ872" s="351"/>
      <c r="AR872" s="351"/>
      <c r="AS872" s="351"/>
      <c r="AT872" s="351"/>
      <c r="AU872" s="351"/>
      <c r="AV872" s="351"/>
      <c r="AW872" s="351"/>
      <c r="AX872" s="351"/>
    </row>
    <row r="873" spans="1:50" ht="43.5" customHeight="1" x14ac:dyDescent="0.15">
      <c r="A873" s="367">
        <v>3</v>
      </c>
      <c r="B873" s="367">
        <v>1</v>
      </c>
      <c r="C873" s="352" t="s">
        <v>535</v>
      </c>
      <c r="D873" s="338"/>
      <c r="E873" s="338"/>
      <c r="F873" s="338"/>
      <c r="G873" s="338"/>
      <c r="H873" s="338"/>
      <c r="I873" s="338"/>
      <c r="J873" s="339">
        <v>1013101001154</v>
      </c>
      <c r="K873" s="340"/>
      <c r="L873" s="340"/>
      <c r="M873" s="340"/>
      <c r="N873" s="340"/>
      <c r="O873" s="340"/>
      <c r="P873" s="353" t="s">
        <v>544</v>
      </c>
      <c r="Q873" s="341"/>
      <c r="R873" s="341"/>
      <c r="S873" s="341"/>
      <c r="T873" s="341"/>
      <c r="U873" s="341"/>
      <c r="V873" s="341"/>
      <c r="W873" s="341"/>
      <c r="X873" s="341"/>
      <c r="Y873" s="342">
        <v>0.55000000000000004</v>
      </c>
      <c r="Z873" s="343"/>
      <c r="AA873" s="343"/>
      <c r="AB873" s="344"/>
      <c r="AC873" s="354" t="s">
        <v>301</v>
      </c>
      <c r="AD873" s="362"/>
      <c r="AE873" s="362"/>
      <c r="AF873" s="362"/>
      <c r="AG873" s="362"/>
      <c r="AH873" s="346" t="s">
        <v>488</v>
      </c>
      <c r="AI873" s="347"/>
      <c r="AJ873" s="347"/>
      <c r="AK873" s="347"/>
      <c r="AL873" s="348" t="s">
        <v>488</v>
      </c>
      <c r="AM873" s="349"/>
      <c r="AN873" s="349"/>
      <c r="AO873" s="350"/>
      <c r="AP873" s="351" t="s">
        <v>585</v>
      </c>
      <c r="AQ873" s="351"/>
      <c r="AR873" s="351"/>
      <c r="AS873" s="351"/>
      <c r="AT873" s="351"/>
      <c r="AU873" s="351"/>
      <c r="AV873" s="351"/>
      <c r="AW873" s="351"/>
      <c r="AX873" s="351"/>
    </row>
    <row r="874" spans="1:50" ht="43.5" customHeight="1" x14ac:dyDescent="0.15">
      <c r="A874" s="367">
        <v>4</v>
      </c>
      <c r="B874" s="367">
        <v>1</v>
      </c>
      <c r="C874" s="352" t="s">
        <v>535</v>
      </c>
      <c r="D874" s="338"/>
      <c r="E874" s="338"/>
      <c r="F874" s="338"/>
      <c r="G874" s="338"/>
      <c r="H874" s="338"/>
      <c r="I874" s="338"/>
      <c r="J874" s="339">
        <v>1013101001154</v>
      </c>
      <c r="K874" s="340"/>
      <c r="L874" s="340"/>
      <c r="M874" s="340"/>
      <c r="N874" s="340"/>
      <c r="O874" s="340"/>
      <c r="P874" s="353" t="s">
        <v>545</v>
      </c>
      <c r="Q874" s="341"/>
      <c r="R874" s="341"/>
      <c r="S874" s="341"/>
      <c r="T874" s="341"/>
      <c r="U874" s="341"/>
      <c r="V874" s="341"/>
      <c r="W874" s="341"/>
      <c r="X874" s="341"/>
      <c r="Y874" s="342">
        <v>0.54</v>
      </c>
      <c r="Z874" s="343"/>
      <c r="AA874" s="343"/>
      <c r="AB874" s="344"/>
      <c r="AC874" s="354" t="s">
        <v>301</v>
      </c>
      <c r="AD874" s="362"/>
      <c r="AE874" s="362"/>
      <c r="AF874" s="362"/>
      <c r="AG874" s="362"/>
      <c r="AH874" s="346" t="s">
        <v>488</v>
      </c>
      <c r="AI874" s="347"/>
      <c r="AJ874" s="347"/>
      <c r="AK874" s="347"/>
      <c r="AL874" s="348" t="s">
        <v>488</v>
      </c>
      <c r="AM874" s="349"/>
      <c r="AN874" s="349"/>
      <c r="AO874" s="350"/>
      <c r="AP874" s="351" t="s">
        <v>585</v>
      </c>
      <c r="AQ874" s="351"/>
      <c r="AR874" s="351"/>
      <c r="AS874" s="351"/>
      <c r="AT874" s="351"/>
      <c r="AU874" s="351"/>
      <c r="AV874" s="351"/>
      <c r="AW874" s="351"/>
      <c r="AX874" s="351"/>
    </row>
    <row r="875" spans="1:50" ht="43.5" customHeight="1" x14ac:dyDescent="0.15">
      <c r="A875" s="367">
        <v>5</v>
      </c>
      <c r="B875" s="367">
        <v>1</v>
      </c>
      <c r="C875" s="352" t="s">
        <v>535</v>
      </c>
      <c r="D875" s="338"/>
      <c r="E875" s="338"/>
      <c r="F875" s="338"/>
      <c r="G875" s="338"/>
      <c r="H875" s="338"/>
      <c r="I875" s="338"/>
      <c r="J875" s="339">
        <v>1013101001154</v>
      </c>
      <c r="K875" s="340"/>
      <c r="L875" s="340"/>
      <c r="M875" s="340"/>
      <c r="N875" s="340"/>
      <c r="O875" s="340"/>
      <c r="P875" s="353" t="s">
        <v>546</v>
      </c>
      <c r="Q875" s="341"/>
      <c r="R875" s="341"/>
      <c r="S875" s="341"/>
      <c r="T875" s="341"/>
      <c r="U875" s="341"/>
      <c r="V875" s="341"/>
      <c r="W875" s="341"/>
      <c r="X875" s="341"/>
      <c r="Y875" s="342">
        <v>0.5</v>
      </c>
      <c r="Z875" s="343"/>
      <c r="AA875" s="343"/>
      <c r="AB875" s="344"/>
      <c r="AC875" s="354" t="s">
        <v>301</v>
      </c>
      <c r="AD875" s="362"/>
      <c r="AE875" s="362"/>
      <c r="AF875" s="362"/>
      <c r="AG875" s="362"/>
      <c r="AH875" s="346" t="s">
        <v>488</v>
      </c>
      <c r="AI875" s="347"/>
      <c r="AJ875" s="347"/>
      <c r="AK875" s="347"/>
      <c r="AL875" s="348" t="s">
        <v>488</v>
      </c>
      <c r="AM875" s="349"/>
      <c r="AN875" s="349"/>
      <c r="AO875" s="350"/>
      <c r="AP875" s="351" t="s">
        <v>585</v>
      </c>
      <c r="AQ875" s="351"/>
      <c r="AR875" s="351"/>
      <c r="AS875" s="351"/>
      <c r="AT875" s="351"/>
      <c r="AU875" s="351"/>
      <c r="AV875" s="351"/>
      <c r="AW875" s="351"/>
      <c r="AX875" s="351"/>
    </row>
    <row r="876" spans="1:50" ht="43.5" customHeight="1" x14ac:dyDescent="0.15">
      <c r="A876" s="367">
        <v>6</v>
      </c>
      <c r="B876" s="367">
        <v>1</v>
      </c>
      <c r="C876" s="352" t="s">
        <v>535</v>
      </c>
      <c r="D876" s="338"/>
      <c r="E876" s="338"/>
      <c r="F876" s="338"/>
      <c r="G876" s="338"/>
      <c r="H876" s="338"/>
      <c r="I876" s="338"/>
      <c r="J876" s="339">
        <v>1013101001154</v>
      </c>
      <c r="K876" s="340"/>
      <c r="L876" s="340"/>
      <c r="M876" s="340"/>
      <c r="N876" s="340"/>
      <c r="O876" s="340"/>
      <c r="P876" s="353" t="s">
        <v>547</v>
      </c>
      <c r="Q876" s="341"/>
      <c r="R876" s="341"/>
      <c r="S876" s="341"/>
      <c r="T876" s="341"/>
      <c r="U876" s="341"/>
      <c r="V876" s="341"/>
      <c r="W876" s="341"/>
      <c r="X876" s="341"/>
      <c r="Y876" s="342">
        <v>0.28999999999999998</v>
      </c>
      <c r="Z876" s="343"/>
      <c r="AA876" s="343"/>
      <c r="AB876" s="344"/>
      <c r="AC876" s="354" t="s">
        <v>301</v>
      </c>
      <c r="AD876" s="362"/>
      <c r="AE876" s="362"/>
      <c r="AF876" s="362"/>
      <c r="AG876" s="362"/>
      <c r="AH876" s="346" t="s">
        <v>488</v>
      </c>
      <c r="AI876" s="347"/>
      <c r="AJ876" s="347"/>
      <c r="AK876" s="347"/>
      <c r="AL876" s="348" t="s">
        <v>488</v>
      </c>
      <c r="AM876" s="349"/>
      <c r="AN876" s="349"/>
      <c r="AO876" s="350"/>
      <c r="AP876" s="351" t="s">
        <v>585</v>
      </c>
      <c r="AQ876" s="351"/>
      <c r="AR876" s="351"/>
      <c r="AS876" s="351"/>
      <c r="AT876" s="351"/>
      <c r="AU876" s="351"/>
      <c r="AV876" s="351"/>
      <c r="AW876" s="351"/>
      <c r="AX876" s="351"/>
    </row>
    <row r="877" spans="1:50" ht="30" customHeight="1" x14ac:dyDescent="0.15">
      <c r="A877" s="367">
        <v>7</v>
      </c>
      <c r="B877" s="367">
        <v>1</v>
      </c>
      <c r="C877" s="352" t="s">
        <v>548</v>
      </c>
      <c r="D877" s="338"/>
      <c r="E877" s="338"/>
      <c r="F877" s="338"/>
      <c r="G877" s="338"/>
      <c r="H877" s="338"/>
      <c r="I877" s="338"/>
      <c r="J877" s="339">
        <v>9011501004918</v>
      </c>
      <c r="K877" s="340"/>
      <c r="L877" s="340"/>
      <c r="M877" s="340"/>
      <c r="N877" s="340"/>
      <c r="O877" s="340"/>
      <c r="P877" s="353" t="s">
        <v>549</v>
      </c>
      <c r="Q877" s="341"/>
      <c r="R877" s="341"/>
      <c r="S877" s="341"/>
      <c r="T877" s="341"/>
      <c r="U877" s="341"/>
      <c r="V877" s="341"/>
      <c r="W877" s="341"/>
      <c r="X877" s="341"/>
      <c r="Y877" s="342">
        <v>0.65</v>
      </c>
      <c r="Z877" s="343"/>
      <c r="AA877" s="343"/>
      <c r="AB877" s="344"/>
      <c r="AC877" s="354" t="s">
        <v>301</v>
      </c>
      <c r="AD877" s="362"/>
      <c r="AE877" s="362"/>
      <c r="AF877" s="362"/>
      <c r="AG877" s="362"/>
      <c r="AH877" s="346" t="s">
        <v>488</v>
      </c>
      <c r="AI877" s="347"/>
      <c r="AJ877" s="347"/>
      <c r="AK877" s="347"/>
      <c r="AL877" s="348" t="s">
        <v>488</v>
      </c>
      <c r="AM877" s="349"/>
      <c r="AN877" s="349"/>
      <c r="AO877" s="350"/>
      <c r="AP877" s="351" t="s">
        <v>585</v>
      </c>
      <c r="AQ877" s="351"/>
      <c r="AR877" s="351"/>
      <c r="AS877" s="351"/>
      <c r="AT877" s="351"/>
      <c r="AU877" s="351"/>
      <c r="AV877" s="351"/>
      <c r="AW877" s="351"/>
      <c r="AX877" s="351"/>
    </row>
    <row r="878" spans="1:50" ht="30" customHeight="1" x14ac:dyDescent="0.15">
      <c r="A878" s="367">
        <v>8</v>
      </c>
      <c r="B878" s="367">
        <v>1</v>
      </c>
      <c r="C878" s="352" t="s">
        <v>548</v>
      </c>
      <c r="D878" s="338"/>
      <c r="E878" s="338"/>
      <c r="F878" s="338"/>
      <c r="G878" s="338"/>
      <c r="H878" s="338"/>
      <c r="I878" s="338"/>
      <c r="J878" s="339">
        <v>9011501004918</v>
      </c>
      <c r="K878" s="340"/>
      <c r="L878" s="340"/>
      <c r="M878" s="340"/>
      <c r="N878" s="340"/>
      <c r="O878" s="340"/>
      <c r="P878" s="353" t="s">
        <v>550</v>
      </c>
      <c r="Q878" s="341"/>
      <c r="R878" s="341"/>
      <c r="S878" s="341"/>
      <c r="T878" s="341"/>
      <c r="U878" s="341"/>
      <c r="V878" s="341"/>
      <c r="W878" s="341"/>
      <c r="X878" s="341"/>
      <c r="Y878" s="342">
        <v>0.22</v>
      </c>
      <c r="Z878" s="343"/>
      <c r="AA878" s="343"/>
      <c r="AB878" s="344"/>
      <c r="AC878" s="354" t="s">
        <v>301</v>
      </c>
      <c r="AD878" s="362"/>
      <c r="AE878" s="362"/>
      <c r="AF878" s="362"/>
      <c r="AG878" s="362"/>
      <c r="AH878" s="346" t="s">
        <v>488</v>
      </c>
      <c r="AI878" s="347"/>
      <c r="AJ878" s="347"/>
      <c r="AK878" s="347"/>
      <c r="AL878" s="348" t="s">
        <v>488</v>
      </c>
      <c r="AM878" s="349"/>
      <c r="AN878" s="349"/>
      <c r="AO878" s="350"/>
      <c r="AP878" s="351" t="s">
        <v>585</v>
      </c>
      <c r="AQ878" s="351"/>
      <c r="AR878" s="351"/>
      <c r="AS878" s="351"/>
      <c r="AT878" s="351"/>
      <c r="AU878" s="351"/>
      <c r="AV878" s="351"/>
      <c r="AW878" s="351"/>
      <c r="AX878" s="351"/>
    </row>
    <row r="879" spans="1:50" ht="30" customHeight="1" x14ac:dyDescent="0.15">
      <c r="A879" s="367">
        <v>9</v>
      </c>
      <c r="B879" s="367">
        <v>1</v>
      </c>
      <c r="C879" s="352" t="s">
        <v>548</v>
      </c>
      <c r="D879" s="338"/>
      <c r="E879" s="338"/>
      <c r="F879" s="338"/>
      <c r="G879" s="338"/>
      <c r="H879" s="338"/>
      <c r="I879" s="338"/>
      <c r="J879" s="339">
        <v>9011501004918</v>
      </c>
      <c r="K879" s="340"/>
      <c r="L879" s="340"/>
      <c r="M879" s="340"/>
      <c r="N879" s="340"/>
      <c r="O879" s="340"/>
      <c r="P879" s="353" t="s">
        <v>551</v>
      </c>
      <c r="Q879" s="341"/>
      <c r="R879" s="341"/>
      <c r="S879" s="341"/>
      <c r="T879" s="341"/>
      <c r="U879" s="341"/>
      <c r="V879" s="341"/>
      <c r="W879" s="341"/>
      <c r="X879" s="341"/>
      <c r="Y879" s="342">
        <v>0.16</v>
      </c>
      <c r="Z879" s="343"/>
      <c r="AA879" s="343"/>
      <c r="AB879" s="344"/>
      <c r="AC879" s="354" t="s">
        <v>301</v>
      </c>
      <c r="AD879" s="362"/>
      <c r="AE879" s="362"/>
      <c r="AF879" s="362"/>
      <c r="AG879" s="362"/>
      <c r="AH879" s="346" t="s">
        <v>488</v>
      </c>
      <c r="AI879" s="347"/>
      <c r="AJ879" s="347"/>
      <c r="AK879" s="347"/>
      <c r="AL879" s="348" t="s">
        <v>488</v>
      </c>
      <c r="AM879" s="349"/>
      <c r="AN879" s="349"/>
      <c r="AO879" s="350"/>
      <c r="AP879" s="351" t="s">
        <v>587</v>
      </c>
      <c r="AQ879" s="351"/>
      <c r="AR879" s="351"/>
      <c r="AS879" s="351"/>
      <c r="AT879" s="351"/>
      <c r="AU879" s="351"/>
      <c r="AV879" s="351"/>
      <c r="AW879" s="351"/>
      <c r="AX879" s="351"/>
    </row>
    <row r="880" spans="1:50" ht="30" customHeight="1" x14ac:dyDescent="0.15">
      <c r="A880" s="367">
        <v>10</v>
      </c>
      <c r="B880" s="367">
        <v>1</v>
      </c>
      <c r="C880" s="352" t="s">
        <v>548</v>
      </c>
      <c r="D880" s="338"/>
      <c r="E880" s="338"/>
      <c r="F880" s="338"/>
      <c r="G880" s="338"/>
      <c r="H880" s="338"/>
      <c r="I880" s="338"/>
      <c r="J880" s="339">
        <v>9011501004918</v>
      </c>
      <c r="K880" s="340"/>
      <c r="L880" s="340"/>
      <c r="M880" s="340"/>
      <c r="N880" s="340"/>
      <c r="O880" s="340"/>
      <c r="P880" s="353" t="s">
        <v>552</v>
      </c>
      <c r="Q880" s="341"/>
      <c r="R880" s="341"/>
      <c r="S880" s="341"/>
      <c r="T880" s="341"/>
      <c r="U880" s="341"/>
      <c r="V880" s="341"/>
      <c r="W880" s="341"/>
      <c r="X880" s="341"/>
      <c r="Y880" s="342">
        <v>0.1</v>
      </c>
      <c r="Z880" s="343"/>
      <c r="AA880" s="343"/>
      <c r="AB880" s="344"/>
      <c r="AC880" s="354" t="s">
        <v>301</v>
      </c>
      <c r="AD880" s="362"/>
      <c r="AE880" s="362"/>
      <c r="AF880" s="362"/>
      <c r="AG880" s="362"/>
      <c r="AH880" s="346" t="s">
        <v>488</v>
      </c>
      <c r="AI880" s="347"/>
      <c r="AJ880" s="347"/>
      <c r="AK880" s="347"/>
      <c r="AL880" s="348" t="s">
        <v>488</v>
      </c>
      <c r="AM880" s="349"/>
      <c r="AN880" s="349"/>
      <c r="AO880" s="350"/>
      <c r="AP880" s="351" t="s">
        <v>585</v>
      </c>
      <c r="AQ880" s="351"/>
      <c r="AR880" s="351"/>
      <c r="AS880" s="351"/>
      <c r="AT880" s="351"/>
      <c r="AU880" s="351"/>
      <c r="AV880" s="351"/>
      <c r="AW880" s="351"/>
      <c r="AX880" s="351"/>
    </row>
    <row r="881" spans="1:50" ht="30" customHeight="1" x14ac:dyDescent="0.15">
      <c r="A881" s="367">
        <v>11</v>
      </c>
      <c r="B881" s="367">
        <v>1</v>
      </c>
      <c r="C881" s="352" t="s">
        <v>548</v>
      </c>
      <c r="D881" s="338"/>
      <c r="E881" s="338"/>
      <c r="F881" s="338"/>
      <c r="G881" s="338"/>
      <c r="H881" s="338"/>
      <c r="I881" s="338"/>
      <c r="J881" s="339">
        <v>9011501004918</v>
      </c>
      <c r="K881" s="340"/>
      <c r="L881" s="340"/>
      <c r="M881" s="340"/>
      <c r="N881" s="340"/>
      <c r="O881" s="340"/>
      <c r="P881" s="353" t="s">
        <v>553</v>
      </c>
      <c r="Q881" s="341"/>
      <c r="R881" s="341"/>
      <c r="S881" s="341"/>
      <c r="T881" s="341"/>
      <c r="U881" s="341"/>
      <c r="V881" s="341"/>
      <c r="W881" s="341"/>
      <c r="X881" s="341"/>
      <c r="Y881" s="342">
        <v>0.08</v>
      </c>
      <c r="Z881" s="343"/>
      <c r="AA881" s="343"/>
      <c r="AB881" s="344"/>
      <c r="AC881" s="354" t="s">
        <v>301</v>
      </c>
      <c r="AD881" s="362"/>
      <c r="AE881" s="362"/>
      <c r="AF881" s="362"/>
      <c r="AG881" s="362"/>
      <c r="AH881" s="346" t="s">
        <v>488</v>
      </c>
      <c r="AI881" s="347"/>
      <c r="AJ881" s="347"/>
      <c r="AK881" s="347"/>
      <c r="AL881" s="348" t="s">
        <v>488</v>
      </c>
      <c r="AM881" s="349"/>
      <c r="AN881" s="349"/>
      <c r="AO881" s="350"/>
      <c r="AP881" s="351" t="s">
        <v>585</v>
      </c>
      <c r="AQ881" s="351"/>
      <c r="AR881" s="351"/>
      <c r="AS881" s="351"/>
      <c r="AT881" s="351"/>
      <c r="AU881" s="351"/>
      <c r="AV881" s="351"/>
      <c r="AW881" s="351"/>
      <c r="AX881" s="351"/>
    </row>
    <row r="882" spans="1:50" ht="30" customHeight="1" x14ac:dyDescent="0.15">
      <c r="A882" s="367">
        <v>12</v>
      </c>
      <c r="B882" s="367">
        <v>1</v>
      </c>
      <c r="C882" s="352" t="s">
        <v>541</v>
      </c>
      <c r="D882" s="338"/>
      <c r="E882" s="338"/>
      <c r="F882" s="338"/>
      <c r="G882" s="338"/>
      <c r="H882" s="338"/>
      <c r="I882" s="338"/>
      <c r="J882" s="339">
        <v>2010001007784</v>
      </c>
      <c r="K882" s="340"/>
      <c r="L882" s="340"/>
      <c r="M882" s="340"/>
      <c r="N882" s="340"/>
      <c r="O882" s="340"/>
      <c r="P882" s="353" t="s">
        <v>554</v>
      </c>
      <c r="Q882" s="341"/>
      <c r="R882" s="341"/>
      <c r="S882" s="341"/>
      <c r="T882" s="341"/>
      <c r="U882" s="341"/>
      <c r="V882" s="341"/>
      <c r="W882" s="341"/>
      <c r="X882" s="341"/>
      <c r="Y882" s="342">
        <v>0.77</v>
      </c>
      <c r="Z882" s="343"/>
      <c r="AA882" s="343"/>
      <c r="AB882" s="344"/>
      <c r="AC882" s="354" t="s">
        <v>301</v>
      </c>
      <c r="AD882" s="362"/>
      <c r="AE882" s="362"/>
      <c r="AF882" s="362"/>
      <c r="AG882" s="362"/>
      <c r="AH882" s="346" t="s">
        <v>488</v>
      </c>
      <c r="AI882" s="347"/>
      <c r="AJ882" s="347"/>
      <c r="AK882" s="347"/>
      <c r="AL882" s="348" t="s">
        <v>488</v>
      </c>
      <c r="AM882" s="349"/>
      <c r="AN882" s="349"/>
      <c r="AO882" s="350"/>
      <c r="AP882" s="351" t="s">
        <v>585</v>
      </c>
      <c r="AQ882" s="351"/>
      <c r="AR882" s="351"/>
      <c r="AS882" s="351"/>
      <c r="AT882" s="351"/>
      <c r="AU882" s="351"/>
      <c r="AV882" s="351"/>
      <c r="AW882" s="351"/>
      <c r="AX882" s="351"/>
    </row>
    <row r="883" spans="1:50" ht="30" customHeight="1" x14ac:dyDescent="0.15">
      <c r="A883" s="367">
        <v>13</v>
      </c>
      <c r="B883" s="367">
        <v>1</v>
      </c>
      <c r="C883" s="352" t="s">
        <v>541</v>
      </c>
      <c r="D883" s="338"/>
      <c r="E883" s="338"/>
      <c r="F883" s="338"/>
      <c r="G883" s="338"/>
      <c r="H883" s="338"/>
      <c r="I883" s="338"/>
      <c r="J883" s="339">
        <v>2010001007784</v>
      </c>
      <c r="K883" s="340"/>
      <c r="L883" s="340"/>
      <c r="M883" s="340"/>
      <c r="N883" s="340"/>
      <c r="O883" s="340"/>
      <c r="P883" s="353" t="s">
        <v>555</v>
      </c>
      <c r="Q883" s="341"/>
      <c r="R883" s="341"/>
      <c r="S883" s="341"/>
      <c r="T883" s="341"/>
      <c r="U883" s="341"/>
      <c r="V883" s="341"/>
      <c r="W883" s="341"/>
      <c r="X883" s="341"/>
      <c r="Y883" s="342">
        <v>0.09</v>
      </c>
      <c r="Z883" s="343"/>
      <c r="AA883" s="343"/>
      <c r="AB883" s="344"/>
      <c r="AC883" s="354" t="s">
        <v>301</v>
      </c>
      <c r="AD883" s="362"/>
      <c r="AE883" s="362"/>
      <c r="AF883" s="362"/>
      <c r="AG883" s="362"/>
      <c r="AH883" s="346" t="s">
        <v>488</v>
      </c>
      <c r="AI883" s="347"/>
      <c r="AJ883" s="347"/>
      <c r="AK883" s="347"/>
      <c r="AL883" s="348" t="s">
        <v>488</v>
      </c>
      <c r="AM883" s="349"/>
      <c r="AN883" s="349"/>
      <c r="AO883" s="350"/>
      <c r="AP883" s="351" t="s">
        <v>585</v>
      </c>
      <c r="AQ883" s="351"/>
      <c r="AR883" s="351"/>
      <c r="AS883" s="351"/>
      <c r="AT883" s="351"/>
      <c r="AU883" s="351"/>
      <c r="AV883" s="351"/>
      <c r="AW883" s="351"/>
      <c r="AX883" s="351"/>
    </row>
    <row r="884" spans="1:50" ht="30" customHeight="1" x14ac:dyDescent="0.15">
      <c r="A884" s="367">
        <v>14</v>
      </c>
      <c r="B884" s="367">
        <v>1</v>
      </c>
      <c r="C884" s="352" t="s">
        <v>556</v>
      </c>
      <c r="D884" s="338"/>
      <c r="E884" s="338"/>
      <c r="F884" s="338"/>
      <c r="G884" s="338"/>
      <c r="H884" s="338"/>
      <c r="I884" s="338"/>
      <c r="J884" s="339">
        <v>4011001006320</v>
      </c>
      <c r="K884" s="340"/>
      <c r="L884" s="340"/>
      <c r="M884" s="340"/>
      <c r="N884" s="340"/>
      <c r="O884" s="340"/>
      <c r="P884" s="353" t="s">
        <v>557</v>
      </c>
      <c r="Q884" s="341"/>
      <c r="R884" s="341"/>
      <c r="S884" s="341"/>
      <c r="T884" s="341"/>
      <c r="U884" s="341"/>
      <c r="V884" s="341"/>
      <c r="W884" s="341"/>
      <c r="X884" s="341"/>
      <c r="Y884" s="342">
        <v>0.81</v>
      </c>
      <c r="Z884" s="343"/>
      <c r="AA884" s="343"/>
      <c r="AB884" s="344"/>
      <c r="AC884" s="354" t="s">
        <v>301</v>
      </c>
      <c r="AD884" s="362"/>
      <c r="AE884" s="362"/>
      <c r="AF884" s="362"/>
      <c r="AG884" s="362"/>
      <c r="AH884" s="346" t="s">
        <v>488</v>
      </c>
      <c r="AI884" s="347"/>
      <c r="AJ884" s="347"/>
      <c r="AK884" s="347"/>
      <c r="AL884" s="348" t="s">
        <v>488</v>
      </c>
      <c r="AM884" s="349"/>
      <c r="AN884" s="349"/>
      <c r="AO884" s="350"/>
      <c r="AP884" s="351" t="s">
        <v>585</v>
      </c>
      <c r="AQ884" s="351"/>
      <c r="AR884" s="351"/>
      <c r="AS884" s="351"/>
      <c r="AT884" s="351"/>
      <c r="AU884" s="351"/>
      <c r="AV884" s="351"/>
      <c r="AW884" s="351"/>
      <c r="AX884" s="351"/>
    </row>
    <row r="885" spans="1:50" ht="30" customHeight="1" x14ac:dyDescent="0.15">
      <c r="A885" s="367">
        <v>15</v>
      </c>
      <c r="B885" s="367">
        <v>1</v>
      </c>
      <c r="C885" s="352" t="s">
        <v>568</v>
      </c>
      <c r="D885" s="338"/>
      <c r="E885" s="338"/>
      <c r="F885" s="338"/>
      <c r="G885" s="338"/>
      <c r="H885" s="338"/>
      <c r="I885" s="338"/>
      <c r="J885" s="339">
        <v>5010001008400</v>
      </c>
      <c r="K885" s="340"/>
      <c r="L885" s="340"/>
      <c r="M885" s="340"/>
      <c r="N885" s="340"/>
      <c r="O885" s="340"/>
      <c r="P885" s="353" t="s">
        <v>559</v>
      </c>
      <c r="Q885" s="341"/>
      <c r="R885" s="341"/>
      <c r="S885" s="341"/>
      <c r="T885" s="341"/>
      <c r="U885" s="341"/>
      <c r="V885" s="341"/>
      <c r="W885" s="341"/>
      <c r="X885" s="341"/>
      <c r="Y885" s="342">
        <v>0.18</v>
      </c>
      <c r="Z885" s="343"/>
      <c r="AA885" s="343"/>
      <c r="AB885" s="344"/>
      <c r="AC885" s="354" t="s">
        <v>301</v>
      </c>
      <c r="AD885" s="362"/>
      <c r="AE885" s="362"/>
      <c r="AF885" s="362"/>
      <c r="AG885" s="362"/>
      <c r="AH885" s="346" t="s">
        <v>488</v>
      </c>
      <c r="AI885" s="347"/>
      <c r="AJ885" s="347"/>
      <c r="AK885" s="347"/>
      <c r="AL885" s="348" t="s">
        <v>488</v>
      </c>
      <c r="AM885" s="349"/>
      <c r="AN885" s="349"/>
      <c r="AO885" s="350"/>
      <c r="AP885" s="351" t="s">
        <v>585</v>
      </c>
      <c r="AQ885" s="351"/>
      <c r="AR885" s="351"/>
      <c r="AS885" s="351"/>
      <c r="AT885" s="351"/>
      <c r="AU885" s="351"/>
      <c r="AV885" s="351"/>
      <c r="AW885" s="351"/>
      <c r="AX885" s="351"/>
    </row>
    <row r="886" spans="1:50" ht="30" customHeight="1" x14ac:dyDescent="0.15">
      <c r="A886" s="367">
        <v>16</v>
      </c>
      <c r="B886" s="367">
        <v>1</v>
      </c>
      <c r="C886" s="352" t="s">
        <v>558</v>
      </c>
      <c r="D886" s="338"/>
      <c r="E886" s="338"/>
      <c r="F886" s="338"/>
      <c r="G886" s="338"/>
      <c r="H886" s="338"/>
      <c r="I886" s="338"/>
      <c r="J886" s="339">
        <v>5010001008400</v>
      </c>
      <c r="K886" s="340"/>
      <c r="L886" s="340"/>
      <c r="M886" s="340"/>
      <c r="N886" s="340"/>
      <c r="O886" s="340"/>
      <c r="P886" s="353" t="s">
        <v>560</v>
      </c>
      <c r="Q886" s="341"/>
      <c r="R886" s="341"/>
      <c r="S886" s="341"/>
      <c r="T886" s="341"/>
      <c r="U886" s="341"/>
      <c r="V886" s="341"/>
      <c r="W886" s="341"/>
      <c r="X886" s="341"/>
      <c r="Y886" s="342">
        <v>0.18</v>
      </c>
      <c r="Z886" s="343"/>
      <c r="AA886" s="343"/>
      <c r="AB886" s="344"/>
      <c r="AC886" s="354" t="s">
        <v>301</v>
      </c>
      <c r="AD886" s="362"/>
      <c r="AE886" s="362"/>
      <c r="AF886" s="362"/>
      <c r="AG886" s="362"/>
      <c r="AH886" s="346" t="s">
        <v>488</v>
      </c>
      <c r="AI886" s="347"/>
      <c r="AJ886" s="347"/>
      <c r="AK886" s="347"/>
      <c r="AL886" s="348" t="s">
        <v>488</v>
      </c>
      <c r="AM886" s="349"/>
      <c r="AN886" s="349"/>
      <c r="AO886" s="350"/>
      <c r="AP886" s="351" t="s">
        <v>585</v>
      </c>
      <c r="AQ886" s="351"/>
      <c r="AR886" s="351"/>
      <c r="AS886" s="351"/>
      <c r="AT886" s="351"/>
      <c r="AU886" s="351"/>
      <c r="AV886" s="351"/>
      <c r="AW886" s="351"/>
      <c r="AX886" s="351"/>
    </row>
    <row r="887" spans="1:50" s="16" customFormat="1" ht="30" customHeight="1" x14ac:dyDescent="0.15">
      <c r="A887" s="367">
        <v>17</v>
      </c>
      <c r="B887" s="367">
        <v>1</v>
      </c>
      <c r="C887" s="352" t="s">
        <v>558</v>
      </c>
      <c r="D887" s="338"/>
      <c r="E887" s="338"/>
      <c r="F887" s="338"/>
      <c r="G887" s="338"/>
      <c r="H887" s="338"/>
      <c r="I887" s="338"/>
      <c r="J887" s="339">
        <v>5010001008400</v>
      </c>
      <c r="K887" s="340"/>
      <c r="L887" s="340"/>
      <c r="M887" s="340"/>
      <c r="N887" s="340"/>
      <c r="O887" s="340"/>
      <c r="P887" s="353" t="s">
        <v>559</v>
      </c>
      <c r="Q887" s="341"/>
      <c r="R887" s="341"/>
      <c r="S887" s="341"/>
      <c r="T887" s="341"/>
      <c r="U887" s="341"/>
      <c r="V887" s="341"/>
      <c r="W887" s="341"/>
      <c r="X887" s="341"/>
      <c r="Y887" s="342">
        <v>0.18</v>
      </c>
      <c r="Z887" s="343"/>
      <c r="AA887" s="343"/>
      <c r="AB887" s="344"/>
      <c r="AC887" s="354" t="s">
        <v>301</v>
      </c>
      <c r="AD887" s="362"/>
      <c r="AE887" s="362"/>
      <c r="AF887" s="362"/>
      <c r="AG887" s="362"/>
      <c r="AH887" s="346" t="s">
        <v>488</v>
      </c>
      <c r="AI887" s="347"/>
      <c r="AJ887" s="347"/>
      <c r="AK887" s="347"/>
      <c r="AL887" s="348" t="s">
        <v>488</v>
      </c>
      <c r="AM887" s="349"/>
      <c r="AN887" s="349"/>
      <c r="AO887" s="350"/>
      <c r="AP887" s="351" t="s">
        <v>585</v>
      </c>
      <c r="AQ887" s="351"/>
      <c r="AR887" s="351"/>
      <c r="AS887" s="351"/>
      <c r="AT887" s="351"/>
      <c r="AU887" s="351"/>
      <c r="AV887" s="351"/>
      <c r="AW887" s="351"/>
      <c r="AX887" s="351"/>
    </row>
    <row r="888" spans="1:50" ht="30" hidden="1" customHeight="1" x14ac:dyDescent="0.15">
      <c r="A888" s="367">
        <v>18</v>
      </c>
      <c r="B888" s="367">
        <v>1</v>
      </c>
      <c r="C888" s="352"/>
      <c r="D888" s="338"/>
      <c r="E888" s="338"/>
      <c r="F888" s="338"/>
      <c r="G888" s="338"/>
      <c r="H888" s="338"/>
      <c r="I888" s="338"/>
      <c r="J888" s="339"/>
      <c r="K888" s="340"/>
      <c r="L888" s="340"/>
      <c r="M888" s="340"/>
      <c r="N888" s="340"/>
      <c r="O888" s="340"/>
      <c r="P888" s="353"/>
      <c r="Q888" s="341"/>
      <c r="R888" s="341"/>
      <c r="S888" s="341"/>
      <c r="T888" s="341"/>
      <c r="U888" s="341"/>
      <c r="V888" s="341"/>
      <c r="W888" s="341"/>
      <c r="X888" s="341"/>
      <c r="Y888" s="342"/>
      <c r="Z888" s="343"/>
      <c r="AA888" s="343"/>
      <c r="AB888" s="344"/>
      <c r="AC888" s="354"/>
      <c r="AD888" s="362"/>
      <c r="AE888" s="362"/>
      <c r="AF888" s="362"/>
      <c r="AG888" s="362"/>
      <c r="AH888" s="346"/>
      <c r="AI888" s="347"/>
      <c r="AJ888" s="347"/>
      <c r="AK888" s="347"/>
      <c r="AL888" s="348"/>
      <c r="AM888" s="349"/>
      <c r="AN888" s="349"/>
      <c r="AO888" s="350"/>
      <c r="AP888" s="351"/>
      <c r="AQ888" s="351"/>
      <c r="AR888" s="351"/>
      <c r="AS888" s="351"/>
      <c r="AT888" s="351"/>
      <c r="AU888" s="351"/>
      <c r="AV888" s="351"/>
      <c r="AW888" s="351"/>
      <c r="AX888" s="351"/>
    </row>
    <row r="889" spans="1:50" ht="30" hidden="1" customHeight="1" x14ac:dyDescent="0.15">
      <c r="A889" s="367">
        <v>19</v>
      </c>
      <c r="B889" s="367">
        <v>1</v>
      </c>
      <c r="C889" s="352"/>
      <c r="D889" s="338"/>
      <c r="E889" s="338"/>
      <c r="F889" s="338"/>
      <c r="G889" s="338"/>
      <c r="H889" s="338"/>
      <c r="I889" s="338"/>
      <c r="J889" s="339"/>
      <c r="K889" s="340"/>
      <c r="L889" s="340"/>
      <c r="M889" s="340"/>
      <c r="N889" s="340"/>
      <c r="O889" s="340"/>
      <c r="P889" s="353"/>
      <c r="Q889" s="341"/>
      <c r="R889" s="341"/>
      <c r="S889" s="341"/>
      <c r="T889" s="341"/>
      <c r="U889" s="341"/>
      <c r="V889" s="341"/>
      <c r="W889" s="341"/>
      <c r="X889" s="341"/>
      <c r="Y889" s="342"/>
      <c r="Z889" s="343"/>
      <c r="AA889" s="343"/>
      <c r="AB889" s="344"/>
      <c r="AC889" s="354"/>
      <c r="AD889" s="362"/>
      <c r="AE889" s="362"/>
      <c r="AF889" s="362"/>
      <c r="AG889" s="362"/>
      <c r="AH889" s="346"/>
      <c r="AI889" s="347"/>
      <c r="AJ889" s="347"/>
      <c r="AK889" s="347"/>
      <c r="AL889" s="348"/>
      <c r="AM889" s="349"/>
      <c r="AN889" s="349"/>
      <c r="AO889" s="350"/>
      <c r="AP889" s="351"/>
      <c r="AQ889" s="351"/>
      <c r="AR889" s="351"/>
      <c r="AS889" s="351"/>
      <c r="AT889" s="351"/>
      <c r="AU889" s="351"/>
      <c r="AV889" s="351"/>
      <c r="AW889" s="351"/>
      <c r="AX889" s="351"/>
    </row>
    <row r="890" spans="1:50" ht="30" hidden="1" customHeight="1" x14ac:dyDescent="0.15">
      <c r="A890" s="367">
        <v>20</v>
      </c>
      <c r="B890" s="367">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30" hidden="1" customHeight="1" x14ac:dyDescent="0.15">
      <c r="A891" s="367">
        <v>21</v>
      </c>
      <c r="B891" s="367">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ht="30" hidden="1" customHeight="1" x14ac:dyDescent="0.15">
      <c r="A892" s="367">
        <v>22</v>
      </c>
      <c r="B892" s="367">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row>
    <row r="893" spans="1:50" ht="30" hidden="1" customHeight="1" x14ac:dyDescent="0.15">
      <c r="A893" s="367">
        <v>23</v>
      </c>
      <c r="B893" s="367">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row>
    <row r="894" spans="1:50" ht="30" hidden="1" customHeight="1" x14ac:dyDescent="0.15">
      <c r="A894" s="367">
        <v>24</v>
      </c>
      <c r="B894" s="367">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row>
    <row r="895" spans="1:50" ht="30" hidden="1" customHeight="1" x14ac:dyDescent="0.15">
      <c r="A895" s="367">
        <v>25</v>
      </c>
      <c r="B895" s="367">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30" hidden="1" customHeight="1" x14ac:dyDescent="0.15">
      <c r="A896" s="367">
        <v>26</v>
      </c>
      <c r="B896" s="367">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30" hidden="1" customHeight="1" x14ac:dyDescent="0.15">
      <c r="A897" s="367">
        <v>27</v>
      </c>
      <c r="B897" s="367">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30" hidden="1" customHeight="1" x14ac:dyDescent="0.15">
      <c r="A898" s="367">
        <v>28</v>
      </c>
      <c r="B898" s="367">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30" hidden="1" customHeight="1" x14ac:dyDescent="0.15">
      <c r="A899" s="367">
        <v>29</v>
      </c>
      <c r="B899" s="367">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30" hidden="1" customHeight="1" x14ac:dyDescent="0.15">
      <c r="A900" s="367">
        <v>30</v>
      </c>
      <c r="B900" s="367">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5"/>
      <c r="B903" s="355"/>
      <c r="C903" s="355" t="s">
        <v>26</v>
      </c>
      <c r="D903" s="355"/>
      <c r="E903" s="355"/>
      <c r="F903" s="355"/>
      <c r="G903" s="355"/>
      <c r="H903" s="355"/>
      <c r="I903" s="355"/>
      <c r="J903" s="136" t="s">
        <v>224</v>
      </c>
      <c r="K903" s="356"/>
      <c r="L903" s="356"/>
      <c r="M903" s="356"/>
      <c r="N903" s="356"/>
      <c r="O903" s="356"/>
      <c r="P903" s="357" t="s">
        <v>199</v>
      </c>
      <c r="Q903" s="357"/>
      <c r="R903" s="357"/>
      <c r="S903" s="357"/>
      <c r="T903" s="357"/>
      <c r="U903" s="357"/>
      <c r="V903" s="357"/>
      <c r="W903" s="357"/>
      <c r="X903" s="357"/>
      <c r="Y903" s="358" t="s">
        <v>222</v>
      </c>
      <c r="Z903" s="359"/>
      <c r="AA903" s="359"/>
      <c r="AB903" s="359"/>
      <c r="AC903" s="136" t="s">
        <v>263</v>
      </c>
      <c r="AD903" s="136"/>
      <c r="AE903" s="136"/>
      <c r="AF903" s="136"/>
      <c r="AG903" s="136"/>
      <c r="AH903" s="358" t="s">
        <v>291</v>
      </c>
      <c r="AI903" s="355"/>
      <c r="AJ903" s="355"/>
      <c r="AK903" s="355"/>
      <c r="AL903" s="355" t="s">
        <v>21</v>
      </c>
      <c r="AM903" s="355"/>
      <c r="AN903" s="355"/>
      <c r="AO903" s="360"/>
      <c r="AP903" s="361" t="s">
        <v>225</v>
      </c>
      <c r="AQ903" s="361"/>
      <c r="AR903" s="361"/>
      <c r="AS903" s="361"/>
      <c r="AT903" s="361"/>
      <c r="AU903" s="361"/>
      <c r="AV903" s="361"/>
      <c r="AW903" s="361"/>
      <c r="AX903" s="361"/>
    </row>
    <row r="904" spans="1:50" ht="30" hidden="1" customHeight="1" x14ac:dyDescent="0.15">
      <c r="A904" s="367">
        <v>1</v>
      </c>
      <c r="B904" s="367">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54"/>
      <c r="AD904" s="362"/>
      <c r="AE904" s="362"/>
      <c r="AF904" s="362"/>
      <c r="AG904" s="362"/>
      <c r="AH904" s="363"/>
      <c r="AI904" s="364"/>
      <c r="AJ904" s="364"/>
      <c r="AK904" s="364"/>
      <c r="AL904" s="348"/>
      <c r="AM904" s="349"/>
      <c r="AN904" s="349"/>
      <c r="AO904" s="350"/>
      <c r="AP904" s="351"/>
      <c r="AQ904" s="351"/>
      <c r="AR904" s="351"/>
      <c r="AS904" s="351"/>
      <c r="AT904" s="351"/>
      <c r="AU904" s="351"/>
      <c r="AV904" s="351"/>
      <c r="AW904" s="351"/>
      <c r="AX904" s="351"/>
    </row>
    <row r="905" spans="1:50" ht="30" hidden="1" customHeight="1" x14ac:dyDescent="0.15">
      <c r="A905" s="367">
        <v>2</v>
      </c>
      <c r="B905" s="367">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54"/>
      <c r="AD905" s="354"/>
      <c r="AE905" s="354"/>
      <c r="AF905" s="354"/>
      <c r="AG905" s="354"/>
      <c r="AH905" s="363"/>
      <c r="AI905" s="364"/>
      <c r="AJ905" s="364"/>
      <c r="AK905" s="364"/>
      <c r="AL905" s="348"/>
      <c r="AM905" s="349"/>
      <c r="AN905" s="349"/>
      <c r="AO905" s="350"/>
      <c r="AP905" s="351"/>
      <c r="AQ905" s="351"/>
      <c r="AR905" s="351"/>
      <c r="AS905" s="351"/>
      <c r="AT905" s="351"/>
      <c r="AU905" s="351"/>
      <c r="AV905" s="351"/>
      <c r="AW905" s="351"/>
      <c r="AX905" s="351"/>
    </row>
    <row r="906" spans="1:50" ht="30" hidden="1" customHeight="1" x14ac:dyDescent="0.15">
      <c r="A906" s="367">
        <v>3</v>
      </c>
      <c r="B906" s="367">
        <v>1</v>
      </c>
      <c r="C906" s="352"/>
      <c r="D906" s="338"/>
      <c r="E906" s="338"/>
      <c r="F906" s="338"/>
      <c r="G906" s="338"/>
      <c r="H906" s="338"/>
      <c r="I906" s="338"/>
      <c r="J906" s="339"/>
      <c r="K906" s="340"/>
      <c r="L906" s="340"/>
      <c r="M906" s="340"/>
      <c r="N906" s="340"/>
      <c r="O906" s="340"/>
      <c r="P906" s="353"/>
      <c r="Q906" s="341"/>
      <c r="R906" s="341"/>
      <c r="S906" s="341"/>
      <c r="T906" s="341"/>
      <c r="U906" s="341"/>
      <c r="V906" s="341"/>
      <c r="W906" s="341"/>
      <c r="X906" s="341"/>
      <c r="Y906" s="342"/>
      <c r="Z906" s="343"/>
      <c r="AA906" s="343"/>
      <c r="AB906" s="344"/>
      <c r="AC906" s="354"/>
      <c r="AD906" s="354"/>
      <c r="AE906" s="354"/>
      <c r="AF906" s="354"/>
      <c r="AG906" s="354"/>
      <c r="AH906" s="346"/>
      <c r="AI906" s="347"/>
      <c r="AJ906" s="347"/>
      <c r="AK906" s="347"/>
      <c r="AL906" s="348"/>
      <c r="AM906" s="349"/>
      <c r="AN906" s="349"/>
      <c r="AO906" s="350"/>
      <c r="AP906" s="351"/>
      <c r="AQ906" s="351"/>
      <c r="AR906" s="351"/>
      <c r="AS906" s="351"/>
      <c r="AT906" s="351"/>
      <c r="AU906" s="351"/>
      <c r="AV906" s="351"/>
      <c r="AW906" s="351"/>
      <c r="AX906" s="351"/>
    </row>
    <row r="907" spans="1:50" ht="30" hidden="1" customHeight="1" x14ac:dyDescent="0.15">
      <c r="A907" s="367">
        <v>4</v>
      </c>
      <c r="B907" s="367">
        <v>1</v>
      </c>
      <c r="C907" s="352"/>
      <c r="D907" s="338"/>
      <c r="E907" s="338"/>
      <c r="F907" s="338"/>
      <c r="G907" s="338"/>
      <c r="H907" s="338"/>
      <c r="I907" s="338"/>
      <c r="J907" s="339"/>
      <c r="K907" s="340"/>
      <c r="L907" s="340"/>
      <c r="M907" s="340"/>
      <c r="N907" s="340"/>
      <c r="O907" s="340"/>
      <c r="P907" s="353"/>
      <c r="Q907" s="341"/>
      <c r="R907" s="341"/>
      <c r="S907" s="341"/>
      <c r="T907" s="341"/>
      <c r="U907" s="341"/>
      <c r="V907" s="341"/>
      <c r="W907" s="341"/>
      <c r="X907" s="341"/>
      <c r="Y907" s="342"/>
      <c r="Z907" s="343"/>
      <c r="AA907" s="343"/>
      <c r="AB907" s="344"/>
      <c r="AC907" s="354"/>
      <c r="AD907" s="354"/>
      <c r="AE907" s="354"/>
      <c r="AF907" s="354"/>
      <c r="AG907" s="354"/>
      <c r="AH907" s="346"/>
      <c r="AI907" s="347"/>
      <c r="AJ907" s="347"/>
      <c r="AK907" s="347"/>
      <c r="AL907" s="348"/>
      <c r="AM907" s="349"/>
      <c r="AN907" s="349"/>
      <c r="AO907" s="350"/>
      <c r="AP907" s="351"/>
      <c r="AQ907" s="351"/>
      <c r="AR907" s="351"/>
      <c r="AS907" s="351"/>
      <c r="AT907" s="351"/>
      <c r="AU907" s="351"/>
      <c r="AV907" s="351"/>
      <c r="AW907" s="351"/>
      <c r="AX907" s="351"/>
    </row>
    <row r="908" spans="1:50" ht="30" hidden="1" customHeight="1" x14ac:dyDescent="0.15">
      <c r="A908" s="367">
        <v>5</v>
      </c>
      <c r="B908" s="367">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30" hidden="1" customHeight="1" x14ac:dyDescent="0.15">
      <c r="A909" s="367">
        <v>6</v>
      </c>
      <c r="B909" s="367">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30" hidden="1" customHeight="1" x14ac:dyDescent="0.15">
      <c r="A910" s="367">
        <v>7</v>
      </c>
      <c r="B910" s="367">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30" hidden="1" customHeight="1" x14ac:dyDescent="0.15">
      <c r="A911" s="367">
        <v>8</v>
      </c>
      <c r="B911" s="367">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30" hidden="1" customHeight="1" x14ac:dyDescent="0.15">
      <c r="A912" s="367">
        <v>9</v>
      </c>
      <c r="B912" s="367">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30" hidden="1" customHeight="1" x14ac:dyDescent="0.15">
      <c r="A913" s="367">
        <v>10</v>
      </c>
      <c r="B913" s="367">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30" hidden="1" customHeight="1" x14ac:dyDescent="0.15">
      <c r="A914" s="367">
        <v>11</v>
      </c>
      <c r="B914" s="367">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30" hidden="1" customHeight="1" x14ac:dyDescent="0.15">
      <c r="A915" s="367">
        <v>12</v>
      </c>
      <c r="B915" s="367">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30" hidden="1" customHeight="1" x14ac:dyDescent="0.15">
      <c r="A916" s="367">
        <v>13</v>
      </c>
      <c r="B916" s="367">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30" hidden="1" customHeight="1" x14ac:dyDescent="0.15">
      <c r="A917" s="367">
        <v>14</v>
      </c>
      <c r="B917" s="367">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30" hidden="1" customHeight="1" x14ac:dyDescent="0.15">
      <c r="A918" s="367">
        <v>15</v>
      </c>
      <c r="B918" s="367">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ht="30" hidden="1" customHeight="1" x14ac:dyDescent="0.15">
      <c r="A919" s="367">
        <v>16</v>
      </c>
      <c r="B919" s="367">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s="16" customFormat="1" ht="30" hidden="1" customHeight="1" x14ac:dyDescent="0.15">
      <c r="A920" s="367">
        <v>17</v>
      </c>
      <c r="B920" s="367">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30" hidden="1" customHeight="1" x14ac:dyDescent="0.15">
      <c r="A921" s="367">
        <v>18</v>
      </c>
      <c r="B921" s="367">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30" hidden="1" customHeight="1" x14ac:dyDescent="0.15">
      <c r="A922" s="367">
        <v>19</v>
      </c>
      <c r="B922" s="367">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30" hidden="1" customHeight="1" x14ac:dyDescent="0.15">
      <c r="A923" s="367">
        <v>20</v>
      </c>
      <c r="B923" s="367">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30" hidden="1" customHeight="1" x14ac:dyDescent="0.15">
      <c r="A924" s="367">
        <v>21</v>
      </c>
      <c r="B924" s="367">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ht="30" hidden="1" customHeight="1" x14ac:dyDescent="0.15">
      <c r="A925" s="367">
        <v>22</v>
      </c>
      <c r="B925" s="367">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row>
    <row r="926" spans="1:50" ht="30" hidden="1" customHeight="1" x14ac:dyDescent="0.15">
      <c r="A926" s="367">
        <v>23</v>
      </c>
      <c r="B926" s="367">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row>
    <row r="927" spans="1:50" ht="30" hidden="1" customHeight="1" x14ac:dyDescent="0.15">
      <c r="A927" s="367">
        <v>24</v>
      </c>
      <c r="B927" s="367">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row>
    <row r="928" spans="1:50" ht="30" hidden="1" customHeight="1" x14ac:dyDescent="0.15">
      <c r="A928" s="367">
        <v>25</v>
      </c>
      <c r="B928" s="367">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30" hidden="1" customHeight="1" x14ac:dyDescent="0.15">
      <c r="A929" s="367">
        <v>26</v>
      </c>
      <c r="B929" s="367">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30" hidden="1" customHeight="1" x14ac:dyDescent="0.15">
      <c r="A930" s="367">
        <v>27</v>
      </c>
      <c r="B930" s="367">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30" hidden="1" customHeight="1" x14ac:dyDescent="0.15">
      <c r="A931" s="367">
        <v>28</v>
      </c>
      <c r="B931" s="367">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30" hidden="1" customHeight="1" x14ac:dyDescent="0.15">
      <c r="A932" s="367">
        <v>29</v>
      </c>
      <c r="B932" s="367">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30" hidden="1" customHeight="1" x14ac:dyDescent="0.15">
      <c r="A933" s="367">
        <v>30</v>
      </c>
      <c r="B933" s="367">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5"/>
      <c r="B936" s="355"/>
      <c r="C936" s="355" t="s">
        <v>26</v>
      </c>
      <c r="D936" s="355"/>
      <c r="E936" s="355"/>
      <c r="F936" s="355"/>
      <c r="G936" s="355"/>
      <c r="H936" s="355"/>
      <c r="I936" s="355"/>
      <c r="J936" s="136" t="s">
        <v>224</v>
      </c>
      <c r="K936" s="356"/>
      <c r="L936" s="356"/>
      <c r="M936" s="356"/>
      <c r="N936" s="356"/>
      <c r="O936" s="356"/>
      <c r="P936" s="357" t="s">
        <v>199</v>
      </c>
      <c r="Q936" s="357"/>
      <c r="R936" s="357"/>
      <c r="S936" s="357"/>
      <c r="T936" s="357"/>
      <c r="U936" s="357"/>
      <c r="V936" s="357"/>
      <c r="W936" s="357"/>
      <c r="X936" s="357"/>
      <c r="Y936" s="358" t="s">
        <v>222</v>
      </c>
      <c r="Z936" s="359"/>
      <c r="AA936" s="359"/>
      <c r="AB936" s="359"/>
      <c r="AC936" s="136" t="s">
        <v>263</v>
      </c>
      <c r="AD936" s="136"/>
      <c r="AE936" s="136"/>
      <c r="AF936" s="136"/>
      <c r="AG936" s="136"/>
      <c r="AH936" s="358" t="s">
        <v>291</v>
      </c>
      <c r="AI936" s="355"/>
      <c r="AJ936" s="355"/>
      <c r="AK936" s="355"/>
      <c r="AL936" s="355" t="s">
        <v>21</v>
      </c>
      <c r="AM936" s="355"/>
      <c r="AN936" s="355"/>
      <c r="AO936" s="360"/>
      <c r="AP936" s="361" t="s">
        <v>225</v>
      </c>
      <c r="AQ936" s="361"/>
      <c r="AR936" s="361"/>
      <c r="AS936" s="361"/>
      <c r="AT936" s="361"/>
      <c r="AU936" s="361"/>
      <c r="AV936" s="361"/>
      <c r="AW936" s="361"/>
      <c r="AX936" s="361"/>
    </row>
    <row r="937" spans="1:50" ht="30" hidden="1" customHeight="1" x14ac:dyDescent="0.15">
      <c r="A937" s="367">
        <v>1</v>
      </c>
      <c r="B937" s="367">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54"/>
      <c r="AD937" s="362"/>
      <c r="AE937" s="362"/>
      <c r="AF937" s="362"/>
      <c r="AG937" s="362"/>
      <c r="AH937" s="363"/>
      <c r="AI937" s="364"/>
      <c r="AJ937" s="364"/>
      <c r="AK937" s="364"/>
      <c r="AL937" s="348"/>
      <c r="AM937" s="349"/>
      <c r="AN937" s="349"/>
      <c r="AO937" s="350"/>
      <c r="AP937" s="351"/>
      <c r="AQ937" s="351"/>
      <c r="AR937" s="351"/>
      <c r="AS937" s="351"/>
      <c r="AT937" s="351"/>
      <c r="AU937" s="351"/>
      <c r="AV937" s="351"/>
      <c r="AW937" s="351"/>
      <c r="AX937" s="351"/>
    </row>
    <row r="938" spans="1:50" ht="30" hidden="1" customHeight="1" x14ac:dyDescent="0.15">
      <c r="A938" s="367">
        <v>2</v>
      </c>
      <c r="B938" s="367">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54"/>
      <c r="AD938" s="354"/>
      <c r="AE938" s="354"/>
      <c r="AF938" s="354"/>
      <c r="AG938" s="354"/>
      <c r="AH938" s="363"/>
      <c r="AI938" s="364"/>
      <c r="AJ938" s="364"/>
      <c r="AK938" s="364"/>
      <c r="AL938" s="348"/>
      <c r="AM938" s="349"/>
      <c r="AN938" s="349"/>
      <c r="AO938" s="350"/>
      <c r="AP938" s="351"/>
      <c r="AQ938" s="351"/>
      <c r="AR938" s="351"/>
      <c r="AS938" s="351"/>
      <c r="AT938" s="351"/>
      <c r="AU938" s="351"/>
      <c r="AV938" s="351"/>
      <c r="AW938" s="351"/>
      <c r="AX938" s="351"/>
    </row>
    <row r="939" spans="1:50" ht="30" hidden="1" customHeight="1" x14ac:dyDescent="0.15">
      <c r="A939" s="367">
        <v>3</v>
      </c>
      <c r="B939" s="367">
        <v>1</v>
      </c>
      <c r="C939" s="352"/>
      <c r="D939" s="338"/>
      <c r="E939" s="338"/>
      <c r="F939" s="338"/>
      <c r="G939" s="338"/>
      <c r="H939" s="338"/>
      <c r="I939" s="338"/>
      <c r="J939" s="339"/>
      <c r="K939" s="340"/>
      <c r="L939" s="340"/>
      <c r="M939" s="340"/>
      <c r="N939" s="340"/>
      <c r="O939" s="340"/>
      <c r="P939" s="353"/>
      <c r="Q939" s="341"/>
      <c r="R939" s="341"/>
      <c r="S939" s="341"/>
      <c r="T939" s="341"/>
      <c r="U939" s="341"/>
      <c r="V939" s="341"/>
      <c r="W939" s="341"/>
      <c r="X939" s="341"/>
      <c r="Y939" s="342"/>
      <c r="Z939" s="343"/>
      <c r="AA939" s="343"/>
      <c r="AB939" s="344"/>
      <c r="AC939" s="354"/>
      <c r="AD939" s="354"/>
      <c r="AE939" s="354"/>
      <c r="AF939" s="354"/>
      <c r="AG939" s="354"/>
      <c r="AH939" s="346"/>
      <c r="AI939" s="347"/>
      <c r="AJ939" s="347"/>
      <c r="AK939" s="347"/>
      <c r="AL939" s="348"/>
      <c r="AM939" s="349"/>
      <c r="AN939" s="349"/>
      <c r="AO939" s="350"/>
      <c r="AP939" s="351"/>
      <c r="AQ939" s="351"/>
      <c r="AR939" s="351"/>
      <c r="AS939" s="351"/>
      <c r="AT939" s="351"/>
      <c r="AU939" s="351"/>
      <c r="AV939" s="351"/>
      <c r="AW939" s="351"/>
      <c r="AX939" s="351"/>
    </row>
    <row r="940" spans="1:50" ht="30" hidden="1" customHeight="1" x14ac:dyDescent="0.15">
      <c r="A940" s="367">
        <v>4</v>
      </c>
      <c r="B940" s="367">
        <v>1</v>
      </c>
      <c r="C940" s="352"/>
      <c r="D940" s="338"/>
      <c r="E940" s="338"/>
      <c r="F940" s="338"/>
      <c r="G940" s="338"/>
      <c r="H940" s="338"/>
      <c r="I940" s="338"/>
      <c r="J940" s="339"/>
      <c r="K940" s="340"/>
      <c r="L940" s="340"/>
      <c r="M940" s="340"/>
      <c r="N940" s="340"/>
      <c r="O940" s="340"/>
      <c r="P940" s="353"/>
      <c r="Q940" s="341"/>
      <c r="R940" s="341"/>
      <c r="S940" s="341"/>
      <c r="T940" s="341"/>
      <c r="U940" s="341"/>
      <c r="V940" s="341"/>
      <c r="W940" s="341"/>
      <c r="X940" s="341"/>
      <c r="Y940" s="342"/>
      <c r="Z940" s="343"/>
      <c r="AA940" s="343"/>
      <c r="AB940" s="344"/>
      <c r="AC940" s="354"/>
      <c r="AD940" s="354"/>
      <c r="AE940" s="354"/>
      <c r="AF940" s="354"/>
      <c r="AG940" s="354"/>
      <c r="AH940" s="346"/>
      <c r="AI940" s="347"/>
      <c r="AJ940" s="347"/>
      <c r="AK940" s="347"/>
      <c r="AL940" s="348"/>
      <c r="AM940" s="349"/>
      <c r="AN940" s="349"/>
      <c r="AO940" s="350"/>
      <c r="AP940" s="351"/>
      <c r="AQ940" s="351"/>
      <c r="AR940" s="351"/>
      <c r="AS940" s="351"/>
      <c r="AT940" s="351"/>
      <c r="AU940" s="351"/>
      <c r="AV940" s="351"/>
      <c r="AW940" s="351"/>
      <c r="AX940" s="351"/>
    </row>
    <row r="941" spans="1:50" ht="30" hidden="1" customHeight="1" x14ac:dyDescent="0.15">
      <c r="A941" s="367">
        <v>5</v>
      </c>
      <c r="B941" s="367">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30" hidden="1" customHeight="1" x14ac:dyDescent="0.15">
      <c r="A942" s="367">
        <v>6</v>
      </c>
      <c r="B942" s="367">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30" hidden="1" customHeight="1" x14ac:dyDescent="0.15">
      <c r="A943" s="367">
        <v>7</v>
      </c>
      <c r="B943" s="367">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30" hidden="1" customHeight="1" x14ac:dyDescent="0.15">
      <c r="A944" s="367">
        <v>8</v>
      </c>
      <c r="B944" s="367">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30" hidden="1" customHeight="1" x14ac:dyDescent="0.15">
      <c r="A945" s="367">
        <v>9</v>
      </c>
      <c r="B945" s="367">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30" hidden="1" customHeight="1" x14ac:dyDescent="0.15">
      <c r="A946" s="367">
        <v>10</v>
      </c>
      <c r="B946" s="367">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30" hidden="1" customHeight="1" x14ac:dyDescent="0.15">
      <c r="A947" s="367">
        <v>11</v>
      </c>
      <c r="B947" s="367">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30" hidden="1" customHeight="1" x14ac:dyDescent="0.15">
      <c r="A948" s="367">
        <v>12</v>
      </c>
      <c r="B948" s="367">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30" hidden="1" customHeight="1" x14ac:dyDescent="0.15">
      <c r="A949" s="367">
        <v>13</v>
      </c>
      <c r="B949" s="367">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30" hidden="1" customHeight="1" x14ac:dyDescent="0.15">
      <c r="A950" s="367">
        <v>14</v>
      </c>
      <c r="B950" s="367">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30" hidden="1" customHeight="1" x14ac:dyDescent="0.15">
      <c r="A951" s="367">
        <v>15</v>
      </c>
      <c r="B951" s="367">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ht="30" hidden="1" customHeight="1" x14ac:dyDescent="0.15">
      <c r="A952" s="367">
        <v>16</v>
      </c>
      <c r="B952" s="367">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s="16" customFormat="1" ht="30" hidden="1" customHeight="1" x14ac:dyDescent="0.15">
      <c r="A953" s="367">
        <v>17</v>
      </c>
      <c r="B953" s="367">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30" hidden="1" customHeight="1" x14ac:dyDescent="0.15">
      <c r="A954" s="367">
        <v>18</v>
      </c>
      <c r="B954" s="367">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30" hidden="1" customHeight="1" x14ac:dyDescent="0.15">
      <c r="A955" s="367">
        <v>19</v>
      </c>
      <c r="B955" s="367">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30" hidden="1" customHeight="1" x14ac:dyDescent="0.15">
      <c r="A956" s="367">
        <v>20</v>
      </c>
      <c r="B956" s="367">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30" hidden="1" customHeight="1" x14ac:dyDescent="0.15">
      <c r="A957" s="367">
        <v>21</v>
      </c>
      <c r="B957" s="367">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ht="30" hidden="1" customHeight="1" x14ac:dyDescent="0.15">
      <c r="A958" s="367">
        <v>22</v>
      </c>
      <c r="B958" s="367">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row>
    <row r="959" spans="1:50" ht="30" hidden="1" customHeight="1" x14ac:dyDescent="0.15">
      <c r="A959" s="367">
        <v>23</v>
      </c>
      <c r="B959" s="367">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row>
    <row r="960" spans="1:50" ht="30" hidden="1" customHeight="1" x14ac:dyDescent="0.15">
      <c r="A960" s="367">
        <v>24</v>
      </c>
      <c r="B960" s="367">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row>
    <row r="961" spans="1:50" ht="30" hidden="1" customHeight="1" x14ac:dyDescent="0.15">
      <c r="A961" s="367">
        <v>25</v>
      </c>
      <c r="B961" s="367">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30" hidden="1" customHeight="1" x14ac:dyDescent="0.15">
      <c r="A962" s="367">
        <v>26</v>
      </c>
      <c r="B962" s="367">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30" hidden="1" customHeight="1" x14ac:dyDescent="0.15">
      <c r="A963" s="367">
        <v>27</v>
      </c>
      <c r="B963" s="367">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30" hidden="1" customHeight="1" x14ac:dyDescent="0.15">
      <c r="A964" s="367">
        <v>28</v>
      </c>
      <c r="B964" s="367">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30" hidden="1" customHeight="1" x14ac:dyDescent="0.15">
      <c r="A965" s="367">
        <v>29</v>
      </c>
      <c r="B965" s="367">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30" hidden="1" customHeight="1" x14ac:dyDescent="0.15">
      <c r="A966" s="367">
        <v>30</v>
      </c>
      <c r="B966" s="367">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5"/>
      <c r="B969" s="355"/>
      <c r="C969" s="355" t="s">
        <v>26</v>
      </c>
      <c r="D969" s="355"/>
      <c r="E969" s="355"/>
      <c r="F969" s="355"/>
      <c r="G969" s="355"/>
      <c r="H969" s="355"/>
      <c r="I969" s="355"/>
      <c r="J969" s="136" t="s">
        <v>224</v>
      </c>
      <c r="K969" s="356"/>
      <c r="L969" s="356"/>
      <c r="M969" s="356"/>
      <c r="N969" s="356"/>
      <c r="O969" s="356"/>
      <c r="P969" s="357" t="s">
        <v>199</v>
      </c>
      <c r="Q969" s="357"/>
      <c r="R969" s="357"/>
      <c r="S969" s="357"/>
      <c r="T969" s="357"/>
      <c r="U969" s="357"/>
      <c r="V969" s="357"/>
      <c r="W969" s="357"/>
      <c r="X969" s="357"/>
      <c r="Y969" s="358" t="s">
        <v>222</v>
      </c>
      <c r="Z969" s="359"/>
      <c r="AA969" s="359"/>
      <c r="AB969" s="359"/>
      <c r="AC969" s="136" t="s">
        <v>263</v>
      </c>
      <c r="AD969" s="136"/>
      <c r="AE969" s="136"/>
      <c r="AF969" s="136"/>
      <c r="AG969" s="136"/>
      <c r="AH969" s="358" t="s">
        <v>291</v>
      </c>
      <c r="AI969" s="355"/>
      <c r="AJ969" s="355"/>
      <c r="AK969" s="355"/>
      <c r="AL969" s="355" t="s">
        <v>21</v>
      </c>
      <c r="AM969" s="355"/>
      <c r="AN969" s="355"/>
      <c r="AO969" s="360"/>
      <c r="AP969" s="361" t="s">
        <v>225</v>
      </c>
      <c r="AQ969" s="361"/>
      <c r="AR969" s="361"/>
      <c r="AS969" s="361"/>
      <c r="AT969" s="361"/>
      <c r="AU969" s="361"/>
      <c r="AV969" s="361"/>
      <c r="AW969" s="361"/>
      <c r="AX969" s="361"/>
    </row>
    <row r="970" spans="1:50" ht="30" hidden="1" customHeight="1" x14ac:dyDescent="0.15">
      <c r="A970" s="367">
        <v>1</v>
      </c>
      <c r="B970" s="367">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54"/>
      <c r="AD970" s="362"/>
      <c r="AE970" s="362"/>
      <c r="AF970" s="362"/>
      <c r="AG970" s="362"/>
      <c r="AH970" s="363"/>
      <c r="AI970" s="364"/>
      <c r="AJ970" s="364"/>
      <c r="AK970" s="364"/>
      <c r="AL970" s="348"/>
      <c r="AM970" s="349"/>
      <c r="AN970" s="349"/>
      <c r="AO970" s="350"/>
      <c r="AP970" s="351"/>
      <c r="AQ970" s="351"/>
      <c r="AR970" s="351"/>
      <c r="AS970" s="351"/>
      <c r="AT970" s="351"/>
      <c r="AU970" s="351"/>
      <c r="AV970" s="351"/>
      <c r="AW970" s="351"/>
      <c r="AX970" s="351"/>
    </row>
    <row r="971" spans="1:50" ht="30" hidden="1" customHeight="1" x14ac:dyDescent="0.15">
      <c r="A971" s="367">
        <v>2</v>
      </c>
      <c r="B971" s="367">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54"/>
      <c r="AD971" s="354"/>
      <c r="AE971" s="354"/>
      <c r="AF971" s="354"/>
      <c r="AG971" s="354"/>
      <c r="AH971" s="363"/>
      <c r="AI971" s="364"/>
      <c r="AJ971" s="364"/>
      <c r="AK971" s="364"/>
      <c r="AL971" s="348"/>
      <c r="AM971" s="349"/>
      <c r="AN971" s="349"/>
      <c r="AO971" s="350"/>
      <c r="AP971" s="351"/>
      <c r="AQ971" s="351"/>
      <c r="AR971" s="351"/>
      <c r="AS971" s="351"/>
      <c r="AT971" s="351"/>
      <c r="AU971" s="351"/>
      <c r="AV971" s="351"/>
      <c r="AW971" s="351"/>
      <c r="AX971" s="351"/>
    </row>
    <row r="972" spans="1:50" ht="30" hidden="1" customHeight="1" x14ac:dyDescent="0.15">
      <c r="A972" s="367">
        <v>3</v>
      </c>
      <c r="B972" s="367">
        <v>1</v>
      </c>
      <c r="C972" s="352"/>
      <c r="D972" s="338"/>
      <c r="E972" s="338"/>
      <c r="F972" s="338"/>
      <c r="G972" s="338"/>
      <c r="H972" s="338"/>
      <c r="I972" s="338"/>
      <c r="J972" s="339"/>
      <c r="K972" s="340"/>
      <c r="L972" s="340"/>
      <c r="M972" s="340"/>
      <c r="N972" s="340"/>
      <c r="O972" s="340"/>
      <c r="P972" s="353"/>
      <c r="Q972" s="341"/>
      <c r="R972" s="341"/>
      <c r="S972" s="341"/>
      <c r="T972" s="341"/>
      <c r="U972" s="341"/>
      <c r="V972" s="341"/>
      <c r="W972" s="341"/>
      <c r="X972" s="341"/>
      <c r="Y972" s="342"/>
      <c r="Z972" s="343"/>
      <c r="AA972" s="343"/>
      <c r="AB972" s="344"/>
      <c r="AC972" s="354"/>
      <c r="AD972" s="354"/>
      <c r="AE972" s="354"/>
      <c r="AF972" s="354"/>
      <c r="AG972" s="354"/>
      <c r="AH972" s="346"/>
      <c r="AI972" s="347"/>
      <c r="AJ972" s="347"/>
      <c r="AK972" s="347"/>
      <c r="AL972" s="348"/>
      <c r="AM972" s="349"/>
      <c r="AN972" s="349"/>
      <c r="AO972" s="350"/>
      <c r="AP972" s="351"/>
      <c r="AQ972" s="351"/>
      <c r="AR972" s="351"/>
      <c r="AS972" s="351"/>
      <c r="AT972" s="351"/>
      <c r="AU972" s="351"/>
      <c r="AV972" s="351"/>
      <c r="AW972" s="351"/>
      <c r="AX972" s="351"/>
    </row>
    <row r="973" spans="1:50" ht="30" hidden="1" customHeight="1" x14ac:dyDescent="0.15">
      <c r="A973" s="367">
        <v>4</v>
      </c>
      <c r="B973" s="367">
        <v>1</v>
      </c>
      <c r="C973" s="352"/>
      <c r="D973" s="338"/>
      <c r="E973" s="338"/>
      <c r="F973" s="338"/>
      <c r="G973" s="338"/>
      <c r="H973" s="338"/>
      <c r="I973" s="338"/>
      <c r="J973" s="339"/>
      <c r="K973" s="340"/>
      <c r="L973" s="340"/>
      <c r="M973" s="340"/>
      <c r="N973" s="340"/>
      <c r="O973" s="340"/>
      <c r="P973" s="353"/>
      <c r="Q973" s="341"/>
      <c r="R973" s="341"/>
      <c r="S973" s="341"/>
      <c r="T973" s="341"/>
      <c r="U973" s="341"/>
      <c r="V973" s="341"/>
      <c r="W973" s="341"/>
      <c r="X973" s="341"/>
      <c r="Y973" s="342"/>
      <c r="Z973" s="343"/>
      <c r="AA973" s="343"/>
      <c r="AB973" s="344"/>
      <c r="AC973" s="354"/>
      <c r="AD973" s="354"/>
      <c r="AE973" s="354"/>
      <c r="AF973" s="354"/>
      <c r="AG973" s="354"/>
      <c r="AH973" s="346"/>
      <c r="AI973" s="347"/>
      <c r="AJ973" s="347"/>
      <c r="AK973" s="347"/>
      <c r="AL973" s="348"/>
      <c r="AM973" s="349"/>
      <c r="AN973" s="349"/>
      <c r="AO973" s="350"/>
      <c r="AP973" s="351"/>
      <c r="AQ973" s="351"/>
      <c r="AR973" s="351"/>
      <c r="AS973" s="351"/>
      <c r="AT973" s="351"/>
      <c r="AU973" s="351"/>
      <c r="AV973" s="351"/>
      <c r="AW973" s="351"/>
      <c r="AX973" s="351"/>
    </row>
    <row r="974" spans="1:50" ht="30" hidden="1" customHeight="1" x14ac:dyDescent="0.15">
      <c r="A974" s="367">
        <v>5</v>
      </c>
      <c r="B974" s="367">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30" hidden="1" customHeight="1" x14ac:dyDescent="0.15">
      <c r="A975" s="367">
        <v>6</v>
      </c>
      <c r="B975" s="367">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30" hidden="1" customHeight="1" x14ac:dyDescent="0.15">
      <c r="A976" s="367">
        <v>7</v>
      </c>
      <c r="B976" s="367">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30" hidden="1" customHeight="1" x14ac:dyDescent="0.15">
      <c r="A977" s="367">
        <v>8</v>
      </c>
      <c r="B977" s="367">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30" hidden="1" customHeight="1" x14ac:dyDescent="0.15">
      <c r="A978" s="367">
        <v>9</v>
      </c>
      <c r="B978" s="367">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30" hidden="1" customHeight="1" x14ac:dyDescent="0.15">
      <c r="A979" s="367">
        <v>10</v>
      </c>
      <c r="B979" s="367">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30" hidden="1" customHeight="1" x14ac:dyDescent="0.15">
      <c r="A980" s="367">
        <v>11</v>
      </c>
      <c r="B980" s="367">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30" hidden="1" customHeight="1" x14ac:dyDescent="0.15">
      <c r="A981" s="367">
        <v>12</v>
      </c>
      <c r="B981" s="367">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30" hidden="1" customHeight="1" x14ac:dyDescent="0.15">
      <c r="A982" s="367">
        <v>13</v>
      </c>
      <c r="B982" s="367">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30" hidden="1" customHeight="1" x14ac:dyDescent="0.15">
      <c r="A983" s="367">
        <v>14</v>
      </c>
      <c r="B983" s="367">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30" hidden="1" customHeight="1" x14ac:dyDescent="0.15">
      <c r="A984" s="367">
        <v>15</v>
      </c>
      <c r="B984" s="367">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ht="30" hidden="1" customHeight="1" x14ac:dyDescent="0.15">
      <c r="A985" s="367">
        <v>16</v>
      </c>
      <c r="B985" s="367">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s="16" customFormat="1" ht="30" hidden="1" customHeight="1" x14ac:dyDescent="0.15">
      <c r="A986" s="367">
        <v>17</v>
      </c>
      <c r="B986" s="367">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30" hidden="1" customHeight="1" x14ac:dyDescent="0.15">
      <c r="A987" s="367">
        <v>18</v>
      </c>
      <c r="B987" s="367">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30" hidden="1" customHeight="1" x14ac:dyDescent="0.15">
      <c r="A988" s="367">
        <v>19</v>
      </c>
      <c r="B988" s="367">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30" hidden="1" customHeight="1" x14ac:dyDescent="0.15">
      <c r="A989" s="367">
        <v>20</v>
      </c>
      <c r="B989" s="367">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30" hidden="1" customHeight="1" x14ac:dyDescent="0.15">
      <c r="A990" s="367">
        <v>21</v>
      </c>
      <c r="B990" s="367">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ht="30" hidden="1" customHeight="1" x14ac:dyDescent="0.15">
      <c r="A991" s="367">
        <v>22</v>
      </c>
      <c r="B991" s="367">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row>
    <row r="992" spans="1:50" ht="30" hidden="1" customHeight="1" x14ac:dyDescent="0.15">
      <c r="A992" s="367">
        <v>23</v>
      </c>
      <c r="B992" s="367">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row>
    <row r="993" spans="1:50" ht="30" hidden="1" customHeight="1" x14ac:dyDescent="0.15">
      <c r="A993" s="367">
        <v>24</v>
      </c>
      <c r="B993" s="367">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row>
    <row r="994" spans="1:50" ht="30" hidden="1" customHeight="1" x14ac:dyDescent="0.15">
      <c r="A994" s="367">
        <v>25</v>
      </c>
      <c r="B994" s="367">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30" hidden="1" customHeight="1" x14ac:dyDescent="0.15">
      <c r="A995" s="367">
        <v>26</v>
      </c>
      <c r="B995" s="367">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30" hidden="1" customHeight="1" x14ac:dyDescent="0.15">
      <c r="A996" s="367">
        <v>27</v>
      </c>
      <c r="B996" s="367">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30" hidden="1" customHeight="1" x14ac:dyDescent="0.15">
      <c r="A997" s="367">
        <v>28</v>
      </c>
      <c r="B997" s="367">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30" hidden="1" customHeight="1" x14ac:dyDescent="0.15">
      <c r="A998" s="367">
        <v>29</v>
      </c>
      <c r="B998" s="367">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30" hidden="1" customHeight="1" x14ac:dyDescent="0.15">
      <c r="A999" s="367">
        <v>30</v>
      </c>
      <c r="B999" s="367">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5"/>
      <c r="B1002" s="355"/>
      <c r="C1002" s="355" t="s">
        <v>26</v>
      </c>
      <c r="D1002" s="355"/>
      <c r="E1002" s="355"/>
      <c r="F1002" s="355"/>
      <c r="G1002" s="355"/>
      <c r="H1002" s="355"/>
      <c r="I1002" s="355"/>
      <c r="J1002" s="136" t="s">
        <v>224</v>
      </c>
      <c r="K1002" s="356"/>
      <c r="L1002" s="356"/>
      <c r="M1002" s="356"/>
      <c r="N1002" s="356"/>
      <c r="O1002" s="356"/>
      <c r="P1002" s="357" t="s">
        <v>199</v>
      </c>
      <c r="Q1002" s="357"/>
      <c r="R1002" s="357"/>
      <c r="S1002" s="357"/>
      <c r="T1002" s="357"/>
      <c r="U1002" s="357"/>
      <c r="V1002" s="357"/>
      <c r="W1002" s="357"/>
      <c r="X1002" s="357"/>
      <c r="Y1002" s="358" t="s">
        <v>222</v>
      </c>
      <c r="Z1002" s="359"/>
      <c r="AA1002" s="359"/>
      <c r="AB1002" s="359"/>
      <c r="AC1002" s="136" t="s">
        <v>263</v>
      </c>
      <c r="AD1002" s="136"/>
      <c r="AE1002" s="136"/>
      <c r="AF1002" s="136"/>
      <c r="AG1002" s="136"/>
      <c r="AH1002" s="358" t="s">
        <v>291</v>
      </c>
      <c r="AI1002" s="355"/>
      <c r="AJ1002" s="355"/>
      <c r="AK1002" s="355"/>
      <c r="AL1002" s="355" t="s">
        <v>21</v>
      </c>
      <c r="AM1002" s="355"/>
      <c r="AN1002" s="355"/>
      <c r="AO1002" s="360"/>
      <c r="AP1002" s="361" t="s">
        <v>225</v>
      </c>
      <c r="AQ1002" s="361"/>
      <c r="AR1002" s="361"/>
      <c r="AS1002" s="361"/>
      <c r="AT1002" s="361"/>
      <c r="AU1002" s="361"/>
      <c r="AV1002" s="361"/>
      <c r="AW1002" s="361"/>
      <c r="AX1002" s="361"/>
    </row>
    <row r="1003" spans="1:50" ht="30" hidden="1" customHeight="1" x14ac:dyDescent="0.15">
      <c r="A1003" s="367">
        <v>1</v>
      </c>
      <c r="B1003" s="367">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54"/>
      <c r="AD1003" s="362"/>
      <c r="AE1003" s="362"/>
      <c r="AF1003" s="362"/>
      <c r="AG1003" s="362"/>
      <c r="AH1003" s="363"/>
      <c r="AI1003" s="364"/>
      <c r="AJ1003" s="364"/>
      <c r="AK1003" s="364"/>
      <c r="AL1003" s="348"/>
      <c r="AM1003" s="349"/>
      <c r="AN1003" s="349"/>
      <c r="AO1003" s="350"/>
      <c r="AP1003" s="351"/>
      <c r="AQ1003" s="351"/>
      <c r="AR1003" s="351"/>
      <c r="AS1003" s="351"/>
      <c r="AT1003" s="351"/>
      <c r="AU1003" s="351"/>
      <c r="AV1003" s="351"/>
      <c r="AW1003" s="351"/>
      <c r="AX1003" s="351"/>
    </row>
    <row r="1004" spans="1:50" ht="30" hidden="1" customHeight="1" x14ac:dyDescent="0.15">
      <c r="A1004" s="367">
        <v>2</v>
      </c>
      <c r="B1004" s="367">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54"/>
      <c r="AD1004" s="354"/>
      <c r="AE1004" s="354"/>
      <c r="AF1004" s="354"/>
      <c r="AG1004" s="354"/>
      <c r="AH1004" s="363"/>
      <c r="AI1004" s="364"/>
      <c r="AJ1004" s="364"/>
      <c r="AK1004" s="364"/>
      <c r="AL1004" s="348"/>
      <c r="AM1004" s="349"/>
      <c r="AN1004" s="349"/>
      <c r="AO1004" s="350"/>
      <c r="AP1004" s="351"/>
      <c r="AQ1004" s="351"/>
      <c r="AR1004" s="351"/>
      <c r="AS1004" s="351"/>
      <c r="AT1004" s="351"/>
      <c r="AU1004" s="351"/>
      <c r="AV1004" s="351"/>
      <c r="AW1004" s="351"/>
      <c r="AX1004" s="351"/>
    </row>
    <row r="1005" spans="1:50" ht="30" hidden="1" customHeight="1" x14ac:dyDescent="0.15">
      <c r="A1005" s="367">
        <v>3</v>
      </c>
      <c r="B1005" s="367">
        <v>1</v>
      </c>
      <c r="C1005" s="352"/>
      <c r="D1005" s="338"/>
      <c r="E1005" s="338"/>
      <c r="F1005" s="338"/>
      <c r="G1005" s="338"/>
      <c r="H1005" s="338"/>
      <c r="I1005" s="338"/>
      <c r="J1005" s="339"/>
      <c r="K1005" s="340"/>
      <c r="L1005" s="340"/>
      <c r="M1005" s="340"/>
      <c r="N1005" s="340"/>
      <c r="O1005" s="340"/>
      <c r="P1005" s="353"/>
      <c r="Q1005" s="341"/>
      <c r="R1005" s="341"/>
      <c r="S1005" s="341"/>
      <c r="T1005" s="341"/>
      <c r="U1005" s="341"/>
      <c r="V1005" s="341"/>
      <c r="W1005" s="341"/>
      <c r="X1005" s="341"/>
      <c r="Y1005" s="342"/>
      <c r="Z1005" s="343"/>
      <c r="AA1005" s="343"/>
      <c r="AB1005" s="344"/>
      <c r="AC1005" s="354"/>
      <c r="AD1005" s="354"/>
      <c r="AE1005" s="354"/>
      <c r="AF1005" s="354"/>
      <c r="AG1005" s="354"/>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30" hidden="1" customHeight="1" x14ac:dyDescent="0.15">
      <c r="A1006" s="367">
        <v>4</v>
      </c>
      <c r="B1006" s="367">
        <v>1</v>
      </c>
      <c r="C1006" s="352"/>
      <c r="D1006" s="338"/>
      <c r="E1006" s="338"/>
      <c r="F1006" s="338"/>
      <c r="G1006" s="338"/>
      <c r="H1006" s="338"/>
      <c r="I1006" s="338"/>
      <c r="J1006" s="339"/>
      <c r="K1006" s="340"/>
      <c r="L1006" s="340"/>
      <c r="M1006" s="340"/>
      <c r="N1006" s="340"/>
      <c r="O1006" s="340"/>
      <c r="P1006" s="353"/>
      <c r="Q1006" s="341"/>
      <c r="R1006" s="341"/>
      <c r="S1006" s="341"/>
      <c r="T1006" s="341"/>
      <c r="U1006" s="341"/>
      <c r="V1006" s="341"/>
      <c r="W1006" s="341"/>
      <c r="X1006" s="341"/>
      <c r="Y1006" s="342"/>
      <c r="Z1006" s="343"/>
      <c r="AA1006" s="343"/>
      <c r="AB1006" s="344"/>
      <c r="AC1006" s="354"/>
      <c r="AD1006" s="354"/>
      <c r="AE1006" s="354"/>
      <c r="AF1006" s="354"/>
      <c r="AG1006" s="354"/>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30" hidden="1" customHeight="1" x14ac:dyDescent="0.15">
      <c r="A1007" s="367">
        <v>5</v>
      </c>
      <c r="B1007" s="367">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30" hidden="1" customHeight="1" x14ac:dyDescent="0.15">
      <c r="A1008" s="367">
        <v>6</v>
      </c>
      <c r="B1008" s="367">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30" hidden="1" customHeight="1" x14ac:dyDescent="0.15">
      <c r="A1009" s="367">
        <v>7</v>
      </c>
      <c r="B1009" s="367">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30" hidden="1" customHeight="1" x14ac:dyDescent="0.15">
      <c r="A1010" s="367">
        <v>8</v>
      </c>
      <c r="B1010" s="367">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30" hidden="1" customHeight="1" x14ac:dyDescent="0.15">
      <c r="A1011" s="367">
        <v>9</v>
      </c>
      <c r="B1011" s="367">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30" hidden="1" customHeight="1" x14ac:dyDescent="0.15">
      <c r="A1012" s="367">
        <v>10</v>
      </c>
      <c r="B1012" s="367">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30" hidden="1" customHeight="1" x14ac:dyDescent="0.15">
      <c r="A1013" s="367">
        <v>11</v>
      </c>
      <c r="B1013" s="367">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30" hidden="1" customHeight="1" x14ac:dyDescent="0.15">
      <c r="A1014" s="367">
        <v>12</v>
      </c>
      <c r="B1014" s="367">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30" hidden="1" customHeight="1" x14ac:dyDescent="0.15">
      <c r="A1015" s="367">
        <v>13</v>
      </c>
      <c r="B1015" s="367">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30" hidden="1" customHeight="1" x14ac:dyDescent="0.15">
      <c r="A1016" s="367">
        <v>14</v>
      </c>
      <c r="B1016" s="367">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30" hidden="1" customHeight="1" x14ac:dyDescent="0.15">
      <c r="A1017" s="367">
        <v>15</v>
      </c>
      <c r="B1017" s="367">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ht="30" hidden="1" customHeight="1" x14ac:dyDescent="0.15">
      <c r="A1018" s="367">
        <v>16</v>
      </c>
      <c r="B1018" s="367">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s="16" customFormat="1" ht="30" hidden="1" customHeight="1" x14ac:dyDescent="0.15">
      <c r="A1019" s="367">
        <v>17</v>
      </c>
      <c r="B1019" s="367">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30" hidden="1" customHeight="1" x14ac:dyDescent="0.15">
      <c r="A1020" s="367">
        <v>18</v>
      </c>
      <c r="B1020" s="367">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30" hidden="1" customHeight="1" x14ac:dyDescent="0.15">
      <c r="A1021" s="367">
        <v>19</v>
      </c>
      <c r="B1021" s="367">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30" hidden="1" customHeight="1" x14ac:dyDescent="0.15">
      <c r="A1022" s="367">
        <v>20</v>
      </c>
      <c r="B1022" s="367">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30" hidden="1" customHeight="1" x14ac:dyDescent="0.15">
      <c r="A1023" s="367">
        <v>21</v>
      </c>
      <c r="B1023" s="367">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ht="30" hidden="1" customHeight="1" x14ac:dyDescent="0.15">
      <c r="A1024" s="367">
        <v>22</v>
      </c>
      <c r="B1024" s="367">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row>
    <row r="1025" spans="1:50" ht="30" hidden="1" customHeight="1" x14ac:dyDescent="0.15">
      <c r="A1025" s="367">
        <v>23</v>
      </c>
      <c r="B1025" s="367">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row>
    <row r="1026" spans="1:50" ht="30" hidden="1" customHeight="1" x14ac:dyDescent="0.15">
      <c r="A1026" s="367">
        <v>24</v>
      </c>
      <c r="B1026" s="367">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row>
    <row r="1027" spans="1:50" ht="30" hidden="1" customHeight="1" x14ac:dyDescent="0.15">
      <c r="A1027" s="367">
        <v>25</v>
      </c>
      <c r="B1027" s="367">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30" hidden="1" customHeight="1" x14ac:dyDescent="0.15">
      <c r="A1028" s="367">
        <v>26</v>
      </c>
      <c r="B1028" s="367">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30" hidden="1" customHeight="1" x14ac:dyDescent="0.15">
      <c r="A1029" s="367">
        <v>27</v>
      </c>
      <c r="B1029" s="367">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30" hidden="1" customHeight="1" x14ac:dyDescent="0.15">
      <c r="A1030" s="367">
        <v>28</v>
      </c>
      <c r="B1030" s="367">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30" hidden="1" customHeight="1" x14ac:dyDescent="0.15">
      <c r="A1031" s="367">
        <v>29</v>
      </c>
      <c r="B1031" s="367">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30" hidden="1" customHeight="1" x14ac:dyDescent="0.15">
      <c r="A1032" s="367">
        <v>30</v>
      </c>
      <c r="B1032" s="367">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5"/>
      <c r="B1035" s="355"/>
      <c r="C1035" s="355" t="s">
        <v>26</v>
      </c>
      <c r="D1035" s="355"/>
      <c r="E1035" s="355"/>
      <c r="F1035" s="355"/>
      <c r="G1035" s="355"/>
      <c r="H1035" s="355"/>
      <c r="I1035" s="355"/>
      <c r="J1035" s="136" t="s">
        <v>224</v>
      </c>
      <c r="K1035" s="356"/>
      <c r="L1035" s="356"/>
      <c r="M1035" s="356"/>
      <c r="N1035" s="356"/>
      <c r="O1035" s="356"/>
      <c r="P1035" s="357" t="s">
        <v>199</v>
      </c>
      <c r="Q1035" s="357"/>
      <c r="R1035" s="357"/>
      <c r="S1035" s="357"/>
      <c r="T1035" s="357"/>
      <c r="U1035" s="357"/>
      <c r="V1035" s="357"/>
      <c r="W1035" s="357"/>
      <c r="X1035" s="357"/>
      <c r="Y1035" s="358" t="s">
        <v>222</v>
      </c>
      <c r="Z1035" s="359"/>
      <c r="AA1035" s="359"/>
      <c r="AB1035" s="359"/>
      <c r="AC1035" s="136" t="s">
        <v>263</v>
      </c>
      <c r="AD1035" s="136"/>
      <c r="AE1035" s="136"/>
      <c r="AF1035" s="136"/>
      <c r="AG1035" s="136"/>
      <c r="AH1035" s="358" t="s">
        <v>291</v>
      </c>
      <c r="AI1035" s="355"/>
      <c r="AJ1035" s="355"/>
      <c r="AK1035" s="355"/>
      <c r="AL1035" s="355" t="s">
        <v>21</v>
      </c>
      <c r="AM1035" s="355"/>
      <c r="AN1035" s="355"/>
      <c r="AO1035" s="360"/>
      <c r="AP1035" s="361" t="s">
        <v>225</v>
      </c>
      <c r="AQ1035" s="361"/>
      <c r="AR1035" s="361"/>
      <c r="AS1035" s="361"/>
      <c r="AT1035" s="361"/>
      <c r="AU1035" s="361"/>
      <c r="AV1035" s="361"/>
      <c r="AW1035" s="361"/>
      <c r="AX1035" s="361"/>
    </row>
    <row r="1036" spans="1:50" ht="30" hidden="1" customHeight="1" x14ac:dyDescent="0.15">
      <c r="A1036" s="367">
        <v>1</v>
      </c>
      <c r="B1036" s="367">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54"/>
      <c r="AD1036" s="362"/>
      <c r="AE1036" s="362"/>
      <c r="AF1036" s="362"/>
      <c r="AG1036" s="362"/>
      <c r="AH1036" s="363"/>
      <c r="AI1036" s="364"/>
      <c r="AJ1036" s="364"/>
      <c r="AK1036" s="364"/>
      <c r="AL1036" s="348"/>
      <c r="AM1036" s="349"/>
      <c r="AN1036" s="349"/>
      <c r="AO1036" s="350"/>
      <c r="AP1036" s="351"/>
      <c r="AQ1036" s="351"/>
      <c r="AR1036" s="351"/>
      <c r="AS1036" s="351"/>
      <c r="AT1036" s="351"/>
      <c r="AU1036" s="351"/>
      <c r="AV1036" s="351"/>
      <c r="AW1036" s="351"/>
      <c r="AX1036" s="351"/>
    </row>
    <row r="1037" spans="1:50" ht="30" hidden="1" customHeight="1" x14ac:dyDescent="0.15">
      <c r="A1037" s="367">
        <v>2</v>
      </c>
      <c r="B1037" s="367">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54"/>
      <c r="AD1037" s="354"/>
      <c r="AE1037" s="354"/>
      <c r="AF1037" s="354"/>
      <c r="AG1037" s="354"/>
      <c r="AH1037" s="363"/>
      <c r="AI1037" s="364"/>
      <c r="AJ1037" s="364"/>
      <c r="AK1037" s="364"/>
      <c r="AL1037" s="348"/>
      <c r="AM1037" s="349"/>
      <c r="AN1037" s="349"/>
      <c r="AO1037" s="350"/>
      <c r="AP1037" s="351"/>
      <c r="AQ1037" s="351"/>
      <c r="AR1037" s="351"/>
      <c r="AS1037" s="351"/>
      <c r="AT1037" s="351"/>
      <c r="AU1037" s="351"/>
      <c r="AV1037" s="351"/>
      <c r="AW1037" s="351"/>
      <c r="AX1037" s="351"/>
    </row>
    <row r="1038" spans="1:50" ht="30" hidden="1" customHeight="1" x14ac:dyDescent="0.15">
      <c r="A1038" s="367">
        <v>3</v>
      </c>
      <c r="B1038" s="367">
        <v>1</v>
      </c>
      <c r="C1038" s="352"/>
      <c r="D1038" s="338"/>
      <c r="E1038" s="338"/>
      <c r="F1038" s="338"/>
      <c r="G1038" s="338"/>
      <c r="H1038" s="338"/>
      <c r="I1038" s="338"/>
      <c r="J1038" s="339"/>
      <c r="K1038" s="340"/>
      <c r="L1038" s="340"/>
      <c r="M1038" s="340"/>
      <c r="N1038" s="340"/>
      <c r="O1038" s="340"/>
      <c r="P1038" s="353"/>
      <c r="Q1038" s="341"/>
      <c r="R1038" s="341"/>
      <c r="S1038" s="341"/>
      <c r="T1038" s="341"/>
      <c r="U1038" s="341"/>
      <c r="V1038" s="341"/>
      <c r="W1038" s="341"/>
      <c r="X1038" s="341"/>
      <c r="Y1038" s="342"/>
      <c r="Z1038" s="343"/>
      <c r="AA1038" s="343"/>
      <c r="AB1038" s="344"/>
      <c r="AC1038" s="354"/>
      <c r="AD1038" s="354"/>
      <c r="AE1038" s="354"/>
      <c r="AF1038" s="354"/>
      <c r="AG1038" s="354"/>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30" hidden="1" customHeight="1" x14ac:dyDescent="0.15">
      <c r="A1039" s="367">
        <v>4</v>
      </c>
      <c r="B1039" s="367">
        <v>1</v>
      </c>
      <c r="C1039" s="352"/>
      <c r="D1039" s="338"/>
      <c r="E1039" s="338"/>
      <c r="F1039" s="338"/>
      <c r="G1039" s="338"/>
      <c r="H1039" s="338"/>
      <c r="I1039" s="338"/>
      <c r="J1039" s="339"/>
      <c r="K1039" s="340"/>
      <c r="L1039" s="340"/>
      <c r="M1039" s="340"/>
      <c r="N1039" s="340"/>
      <c r="O1039" s="340"/>
      <c r="P1039" s="353"/>
      <c r="Q1039" s="341"/>
      <c r="R1039" s="341"/>
      <c r="S1039" s="341"/>
      <c r="T1039" s="341"/>
      <c r="U1039" s="341"/>
      <c r="V1039" s="341"/>
      <c r="W1039" s="341"/>
      <c r="X1039" s="341"/>
      <c r="Y1039" s="342"/>
      <c r="Z1039" s="343"/>
      <c r="AA1039" s="343"/>
      <c r="AB1039" s="344"/>
      <c r="AC1039" s="354"/>
      <c r="AD1039" s="354"/>
      <c r="AE1039" s="354"/>
      <c r="AF1039" s="354"/>
      <c r="AG1039" s="354"/>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30" hidden="1" customHeight="1" x14ac:dyDescent="0.15">
      <c r="A1040" s="367">
        <v>5</v>
      </c>
      <c r="B1040" s="367">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30" hidden="1" customHeight="1" x14ac:dyDescent="0.15">
      <c r="A1041" s="367">
        <v>6</v>
      </c>
      <c r="B1041" s="367">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30" hidden="1" customHeight="1" x14ac:dyDescent="0.15">
      <c r="A1042" s="367">
        <v>7</v>
      </c>
      <c r="B1042" s="367">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30" hidden="1" customHeight="1" x14ac:dyDescent="0.15">
      <c r="A1043" s="367">
        <v>8</v>
      </c>
      <c r="B1043" s="367">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30" hidden="1" customHeight="1" x14ac:dyDescent="0.15">
      <c r="A1044" s="367">
        <v>9</v>
      </c>
      <c r="B1044" s="367">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30" hidden="1" customHeight="1" x14ac:dyDescent="0.15">
      <c r="A1045" s="367">
        <v>10</v>
      </c>
      <c r="B1045" s="367">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30" hidden="1" customHeight="1" x14ac:dyDescent="0.15">
      <c r="A1046" s="367">
        <v>11</v>
      </c>
      <c r="B1046" s="367">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30" hidden="1" customHeight="1" x14ac:dyDescent="0.15">
      <c r="A1047" s="367">
        <v>12</v>
      </c>
      <c r="B1047" s="367">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30" hidden="1" customHeight="1" x14ac:dyDescent="0.15">
      <c r="A1048" s="367">
        <v>13</v>
      </c>
      <c r="B1048" s="367">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30" hidden="1" customHeight="1" x14ac:dyDescent="0.15">
      <c r="A1049" s="367">
        <v>14</v>
      </c>
      <c r="B1049" s="367">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30" hidden="1" customHeight="1" x14ac:dyDescent="0.15">
      <c r="A1050" s="367">
        <v>15</v>
      </c>
      <c r="B1050" s="367">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ht="30" hidden="1" customHeight="1" x14ac:dyDescent="0.15">
      <c r="A1051" s="367">
        <v>16</v>
      </c>
      <c r="B1051" s="367">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s="16" customFormat="1" ht="30" hidden="1" customHeight="1" x14ac:dyDescent="0.15">
      <c r="A1052" s="367">
        <v>17</v>
      </c>
      <c r="B1052" s="367">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30" hidden="1" customHeight="1" x14ac:dyDescent="0.15">
      <c r="A1053" s="367">
        <v>18</v>
      </c>
      <c r="B1053" s="367">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30" hidden="1" customHeight="1" x14ac:dyDescent="0.15">
      <c r="A1054" s="367">
        <v>19</v>
      </c>
      <c r="B1054" s="367">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30" hidden="1" customHeight="1" x14ac:dyDescent="0.15">
      <c r="A1055" s="367">
        <v>20</v>
      </c>
      <c r="B1055" s="367">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30" hidden="1" customHeight="1" x14ac:dyDescent="0.15">
      <c r="A1056" s="367">
        <v>21</v>
      </c>
      <c r="B1056" s="367">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ht="30" hidden="1" customHeight="1" x14ac:dyDescent="0.15">
      <c r="A1057" s="367">
        <v>22</v>
      </c>
      <c r="B1057" s="367">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row>
    <row r="1058" spans="1:50" ht="30" hidden="1" customHeight="1" x14ac:dyDescent="0.15">
      <c r="A1058" s="367">
        <v>23</v>
      </c>
      <c r="B1058" s="367">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row>
    <row r="1059" spans="1:50" ht="30" hidden="1" customHeight="1" x14ac:dyDescent="0.15">
      <c r="A1059" s="367">
        <v>24</v>
      </c>
      <c r="B1059" s="367">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row>
    <row r="1060" spans="1:50" ht="30" hidden="1" customHeight="1" x14ac:dyDescent="0.15">
      <c r="A1060" s="367">
        <v>25</v>
      </c>
      <c r="B1060" s="367">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30" hidden="1" customHeight="1" x14ac:dyDescent="0.15">
      <c r="A1061" s="367">
        <v>26</v>
      </c>
      <c r="B1061" s="367">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30" hidden="1" customHeight="1" x14ac:dyDescent="0.15">
      <c r="A1062" s="367">
        <v>27</v>
      </c>
      <c r="B1062" s="367">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30" hidden="1" customHeight="1" x14ac:dyDescent="0.15">
      <c r="A1063" s="367">
        <v>28</v>
      </c>
      <c r="B1063" s="367">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30" hidden="1" customHeight="1" x14ac:dyDescent="0.15">
      <c r="A1064" s="367">
        <v>29</v>
      </c>
      <c r="B1064" s="367">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30" hidden="1" customHeight="1" x14ac:dyDescent="0.15">
      <c r="A1065" s="367">
        <v>30</v>
      </c>
      <c r="B1065" s="367">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5"/>
      <c r="B1068" s="355"/>
      <c r="C1068" s="355" t="s">
        <v>26</v>
      </c>
      <c r="D1068" s="355"/>
      <c r="E1068" s="355"/>
      <c r="F1068" s="355"/>
      <c r="G1068" s="355"/>
      <c r="H1068" s="355"/>
      <c r="I1068" s="355"/>
      <c r="J1068" s="136" t="s">
        <v>224</v>
      </c>
      <c r="K1068" s="356"/>
      <c r="L1068" s="356"/>
      <c r="M1068" s="356"/>
      <c r="N1068" s="356"/>
      <c r="O1068" s="356"/>
      <c r="P1068" s="357" t="s">
        <v>199</v>
      </c>
      <c r="Q1068" s="357"/>
      <c r="R1068" s="357"/>
      <c r="S1068" s="357"/>
      <c r="T1068" s="357"/>
      <c r="U1068" s="357"/>
      <c r="V1068" s="357"/>
      <c r="W1068" s="357"/>
      <c r="X1068" s="357"/>
      <c r="Y1068" s="358" t="s">
        <v>222</v>
      </c>
      <c r="Z1068" s="359"/>
      <c r="AA1068" s="359"/>
      <c r="AB1068" s="359"/>
      <c r="AC1068" s="136" t="s">
        <v>263</v>
      </c>
      <c r="AD1068" s="136"/>
      <c r="AE1068" s="136"/>
      <c r="AF1068" s="136"/>
      <c r="AG1068" s="136"/>
      <c r="AH1068" s="358" t="s">
        <v>291</v>
      </c>
      <c r="AI1068" s="355"/>
      <c r="AJ1068" s="355"/>
      <c r="AK1068" s="355"/>
      <c r="AL1068" s="355" t="s">
        <v>21</v>
      </c>
      <c r="AM1068" s="355"/>
      <c r="AN1068" s="355"/>
      <c r="AO1068" s="360"/>
      <c r="AP1068" s="361" t="s">
        <v>225</v>
      </c>
      <c r="AQ1068" s="361"/>
      <c r="AR1068" s="361"/>
      <c r="AS1068" s="361"/>
      <c r="AT1068" s="361"/>
      <c r="AU1068" s="361"/>
      <c r="AV1068" s="361"/>
      <c r="AW1068" s="361"/>
      <c r="AX1068" s="361"/>
    </row>
    <row r="1069" spans="1:50" ht="30" hidden="1" customHeight="1" x14ac:dyDescent="0.15">
      <c r="A1069" s="367">
        <v>1</v>
      </c>
      <c r="B1069" s="367">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54"/>
      <c r="AD1069" s="362"/>
      <c r="AE1069" s="362"/>
      <c r="AF1069" s="362"/>
      <c r="AG1069" s="362"/>
      <c r="AH1069" s="363"/>
      <c r="AI1069" s="364"/>
      <c r="AJ1069" s="364"/>
      <c r="AK1069" s="364"/>
      <c r="AL1069" s="348"/>
      <c r="AM1069" s="349"/>
      <c r="AN1069" s="349"/>
      <c r="AO1069" s="350"/>
      <c r="AP1069" s="351"/>
      <c r="AQ1069" s="351"/>
      <c r="AR1069" s="351"/>
      <c r="AS1069" s="351"/>
      <c r="AT1069" s="351"/>
      <c r="AU1069" s="351"/>
      <c r="AV1069" s="351"/>
      <c r="AW1069" s="351"/>
      <c r="AX1069" s="351"/>
    </row>
    <row r="1070" spans="1:50" ht="30" hidden="1" customHeight="1" x14ac:dyDescent="0.15">
      <c r="A1070" s="367">
        <v>2</v>
      </c>
      <c r="B1070" s="367">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54"/>
      <c r="AD1070" s="354"/>
      <c r="AE1070" s="354"/>
      <c r="AF1070" s="354"/>
      <c r="AG1070" s="354"/>
      <c r="AH1070" s="363"/>
      <c r="AI1070" s="364"/>
      <c r="AJ1070" s="364"/>
      <c r="AK1070" s="364"/>
      <c r="AL1070" s="348"/>
      <c r="AM1070" s="349"/>
      <c r="AN1070" s="349"/>
      <c r="AO1070" s="350"/>
      <c r="AP1070" s="351"/>
      <c r="AQ1070" s="351"/>
      <c r="AR1070" s="351"/>
      <c r="AS1070" s="351"/>
      <c r="AT1070" s="351"/>
      <c r="AU1070" s="351"/>
      <c r="AV1070" s="351"/>
      <c r="AW1070" s="351"/>
      <c r="AX1070" s="351"/>
    </row>
    <row r="1071" spans="1:50" ht="30" hidden="1" customHeight="1" x14ac:dyDescent="0.15">
      <c r="A1071" s="367">
        <v>3</v>
      </c>
      <c r="B1071" s="367">
        <v>1</v>
      </c>
      <c r="C1071" s="352"/>
      <c r="D1071" s="338"/>
      <c r="E1071" s="338"/>
      <c r="F1071" s="338"/>
      <c r="G1071" s="338"/>
      <c r="H1071" s="338"/>
      <c r="I1071" s="338"/>
      <c r="J1071" s="339"/>
      <c r="K1071" s="340"/>
      <c r="L1071" s="340"/>
      <c r="M1071" s="340"/>
      <c r="N1071" s="340"/>
      <c r="O1071" s="340"/>
      <c r="P1071" s="353"/>
      <c r="Q1071" s="341"/>
      <c r="R1071" s="341"/>
      <c r="S1071" s="341"/>
      <c r="T1071" s="341"/>
      <c r="U1071" s="341"/>
      <c r="V1071" s="341"/>
      <c r="W1071" s="341"/>
      <c r="X1071" s="341"/>
      <c r="Y1071" s="342"/>
      <c r="Z1071" s="343"/>
      <c r="AA1071" s="343"/>
      <c r="AB1071" s="344"/>
      <c r="AC1071" s="354"/>
      <c r="AD1071" s="354"/>
      <c r="AE1071" s="354"/>
      <c r="AF1071" s="354"/>
      <c r="AG1071" s="354"/>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30" hidden="1" customHeight="1" x14ac:dyDescent="0.15">
      <c r="A1072" s="367">
        <v>4</v>
      </c>
      <c r="B1072" s="367">
        <v>1</v>
      </c>
      <c r="C1072" s="352"/>
      <c r="D1072" s="338"/>
      <c r="E1072" s="338"/>
      <c r="F1072" s="338"/>
      <c r="G1072" s="338"/>
      <c r="H1072" s="338"/>
      <c r="I1072" s="338"/>
      <c r="J1072" s="339"/>
      <c r="K1072" s="340"/>
      <c r="L1072" s="340"/>
      <c r="M1072" s="340"/>
      <c r="N1072" s="340"/>
      <c r="O1072" s="340"/>
      <c r="P1072" s="353"/>
      <c r="Q1072" s="341"/>
      <c r="R1072" s="341"/>
      <c r="S1072" s="341"/>
      <c r="T1072" s="341"/>
      <c r="U1072" s="341"/>
      <c r="V1072" s="341"/>
      <c r="W1072" s="341"/>
      <c r="X1072" s="341"/>
      <c r="Y1072" s="342"/>
      <c r="Z1072" s="343"/>
      <c r="AA1072" s="343"/>
      <c r="AB1072" s="344"/>
      <c r="AC1072" s="354"/>
      <c r="AD1072" s="354"/>
      <c r="AE1072" s="354"/>
      <c r="AF1072" s="354"/>
      <c r="AG1072" s="354"/>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30" hidden="1" customHeight="1" x14ac:dyDescent="0.15">
      <c r="A1073" s="367">
        <v>5</v>
      </c>
      <c r="B1073" s="367">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30" hidden="1" customHeight="1" x14ac:dyDescent="0.15">
      <c r="A1074" s="367">
        <v>6</v>
      </c>
      <c r="B1074" s="367">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30" hidden="1" customHeight="1" x14ac:dyDescent="0.15">
      <c r="A1075" s="367">
        <v>7</v>
      </c>
      <c r="B1075" s="367">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30" hidden="1" customHeight="1" x14ac:dyDescent="0.15">
      <c r="A1076" s="367">
        <v>8</v>
      </c>
      <c r="B1076" s="367">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30" hidden="1" customHeight="1" x14ac:dyDescent="0.15">
      <c r="A1077" s="367">
        <v>9</v>
      </c>
      <c r="B1077" s="367">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30" hidden="1" customHeight="1" x14ac:dyDescent="0.15">
      <c r="A1078" s="367">
        <v>10</v>
      </c>
      <c r="B1078" s="367">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30" hidden="1" customHeight="1" x14ac:dyDescent="0.15">
      <c r="A1079" s="367">
        <v>11</v>
      </c>
      <c r="B1079" s="367">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30" hidden="1" customHeight="1" x14ac:dyDescent="0.15">
      <c r="A1080" s="367">
        <v>12</v>
      </c>
      <c r="B1080" s="367">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30" hidden="1" customHeight="1" x14ac:dyDescent="0.15">
      <c r="A1081" s="367">
        <v>13</v>
      </c>
      <c r="B1081" s="367">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30" hidden="1" customHeight="1" x14ac:dyDescent="0.15">
      <c r="A1082" s="367">
        <v>14</v>
      </c>
      <c r="B1082" s="367">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30" hidden="1" customHeight="1" x14ac:dyDescent="0.15">
      <c r="A1083" s="367">
        <v>15</v>
      </c>
      <c r="B1083" s="367">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ht="30" hidden="1" customHeight="1" x14ac:dyDescent="0.15">
      <c r="A1084" s="367">
        <v>16</v>
      </c>
      <c r="B1084" s="367">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s="16" customFormat="1" ht="30" hidden="1" customHeight="1" x14ac:dyDescent="0.15">
      <c r="A1085" s="367">
        <v>17</v>
      </c>
      <c r="B1085" s="367">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30" hidden="1" customHeight="1" x14ac:dyDescent="0.15">
      <c r="A1086" s="367">
        <v>18</v>
      </c>
      <c r="B1086" s="367">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30" hidden="1" customHeight="1" x14ac:dyDescent="0.15">
      <c r="A1087" s="367">
        <v>19</v>
      </c>
      <c r="B1087" s="367">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30" hidden="1" customHeight="1" x14ac:dyDescent="0.15">
      <c r="A1088" s="367">
        <v>20</v>
      </c>
      <c r="B1088" s="367">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30" hidden="1" customHeight="1" x14ac:dyDescent="0.15">
      <c r="A1089" s="367">
        <v>21</v>
      </c>
      <c r="B1089" s="367">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ht="30" hidden="1" customHeight="1" x14ac:dyDescent="0.15">
      <c r="A1090" s="367">
        <v>22</v>
      </c>
      <c r="B1090" s="367">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row>
    <row r="1091" spans="1:50" ht="30" hidden="1" customHeight="1" x14ac:dyDescent="0.15">
      <c r="A1091" s="367">
        <v>23</v>
      </c>
      <c r="B1091" s="367">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row>
    <row r="1092" spans="1:50" ht="30" hidden="1" customHeight="1" x14ac:dyDescent="0.15">
      <c r="A1092" s="367">
        <v>24</v>
      </c>
      <c r="B1092" s="367">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row>
    <row r="1093" spans="1:50" ht="30" hidden="1" customHeight="1" x14ac:dyDescent="0.15">
      <c r="A1093" s="367">
        <v>25</v>
      </c>
      <c r="B1093" s="367">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30" hidden="1" customHeight="1" x14ac:dyDescent="0.15">
      <c r="A1094" s="367">
        <v>26</v>
      </c>
      <c r="B1094" s="367">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30" hidden="1" customHeight="1" x14ac:dyDescent="0.15">
      <c r="A1095" s="367">
        <v>27</v>
      </c>
      <c r="B1095" s="367">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30" hidden="1" customHeight="1" x14ac:dyDescent="0.15">
      <c r="A1096" s="367">
        <v>28</v>
      </c>
      <c r="B1096" s="367">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30" hidden="1" customHeight="1" x14ac:dyDescent="0.15">
      <c r="A1097" s="367">
        <v>29</v>
      </c>
      <c r="B1097" s="367">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30" hidden="1" customHeight="1" x14ac:dyDescent="0.15">
      <c r="A1098" s="367">
        <v>30</v>
      </c>
      <c r="B1098" s="367">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row>
    <row r="1099" spans="1:50" ht="24.75" customHeight="1" x14ac:dyDescent="0.15">
      <c r="A1099" s="368" t="s">
        <v>254</v>
      </c>
      <c r="B1099" s="369"/>
      <c r="C1099" s="369"/>
      <c r="D1099" s="369"/>
      <c r="E1099" s="369"/>
      <c r="F1099" s="369"/>
      <c r="G1099" s="369"/>
      <c r="H1099" s="369"/>
      <c r="I1099" s="369"/>
      <c r="J1099" s="369"/>
      <c r="K1099" s="369"/>
      <c r="L1099" s="369"/>
      <c r="M1099" s="369"/>
      <c r="N1099" s="369"/>
      <c r="O1099" s="369"/>
      <c r="P1099" s="369"/>
      <c r="Q1099" s="369"/>
      <c r="R1099" s="369"/>
      <c r="S1099" s="369"/>
      <c r="T1099" s="369"/>
      <c r="U1099" s="369"/>
      <c r="V1099" s="369"/>
      <c r="W1099" s="369"/>
      <c r="X1099" s="369"/>
      <c r="Y1099" s="369"/>
      <c r="Z1099" s="369"/>
      <c r="AA1099" s="369"/>
      <c r="AB1099" s="369"/>
      <c r="AC1099" s="369"/>
      <c r="AD1099" s="369"/>
      <c r="AE1099" s="369"/>
      <c r="AF1099" s="369"/>
      <c r="AG1099" s="369"/>
      <c r="AH1099" s="369"/>
      <c r="AI1099" s="369"/>
      <c r="AJ1099" s="369"/>
      <c r="AK1099" s="370"/>
      <c r="AL1099" s="271" t="s">
        <v>269</v>
      </c>
      <c r="AM1099" s="272"/>
      <c r="AN1099" s="272"/>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7"/>
      <c r="B1102" s="367"/>
      <c r="C1102" s="136" t="s">
        <v>218</v>
      </c>
      <c r="D1102" s="371"/>
      <c r="E1102" s="136" t="s">
        <v>217</v>
      </c>
      <c r="F1102" s="371"/>
      <c r="G1102" s="371"/>
      <c r="H1102" s="371"/>
      <c r="I1102" s="371"/>
      <c r="J1102" s="136" t="s">
        <v>224</v>
      </c>
      <c r="K1102" s="136"/>
      <c r="L1102" s="136"/>
      <c r="M1102" s="136"/>
      <c r="N1102" s="136"/>
      <c r="O1102" s="136"/>
      <c r="P1102" s="358" t="s">
        <v>27</v>
      </c>
      <c r="Q1102" s="358"/>
      <c r="R1102" s="358"/>
      <c r="S1102" s="358"/>
      <c r="T1102" s="358"/>
      <c r="U1102" s="358"/>
      <c r="V1102" s="358"/>
      <c r="W1102" s="358"/>
      <c r="X1102" s="358"/>
      <c r="Y1102" s="136" t="s">
        <v>226</v>
      </c>
      <c r="Z1102" s="371"/>
      <c r="AA1102" s="371"/>
      <c r="AB1102" s="371"/>
      <c r="AC1102" s="136" t="s">
        <v>200</v>
      </c>
      <c r="AD1102" s="136"/>
      <c r="AE1102" s="136"/>
      <c r="AF1102" s="136"/>
      <c r="AG1102" s="136"/>
      <c r="AH1102" s="358" t="s">
        <v>213</v>
      </c>
      <c r="AI1102" s="359"/>
      <c r="AJ1102" s="359"/>
      <c r="AK1102" s="359"/>
      <c r="AL1102" s="359" t="s">
        <v>21</v>
      </c>
      <c r="AM1102" s="359"/>
      <c r="AN1102" s="359"/>
      <c r="AO1102" s="372"/>
      <c r="AP1102" s="361" t="s">
        <v>255</v>
      </c>
      <c r="AQ1102" s="361"/>
      <c r="AR1102" s="361"/>
      <c r="AS1102" s="361"/>
      <c r="AT1102" s="361"/>
      <c r="AU1102" s="361"/>
      <c r="AV1102" s="361"/>
      <c r="AW1102" s="361"/>
      <c r="AX1102" s="361"/>
    </row>
    <row r="1103" spans="1:50" ht="30" hidden="1" customHeight="1" x14ac:dyDescent="0.15">
      <c r="A1103" s="367">
        <v>1</v>
      </c>
      <c r="B1103" s="367">
        <v>1</v>
      </c>
      <c r="C1103" s="365"/>
      <c r="D1103" s="365"/>
      <c r="E1103" s="366"/>
      <c r="F1103" s="366"/>
      <c r="G1103" s="366"/>
      <c r="H1103" s="366"/>
      <c r="I1103" s="366"/>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30" hidden="1" customHeight="1" x14ac:dyDescent="0.15">
      <c r="A1104" s="367">
        <v>2</v>
      </c>
      <c r="B1104" s="367">
        <v>1</v>
      </c>
      <c r="C1104" s="365"/>
      <c r="D1104" s="365"/>
      <c r="E1104" s="366"/>
      <c r="F1104" s="366"/>
      <c r="G1104" s="366"/>
      <c r="H1104" s="366"/>
      <c r="I1104" s="366"/>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30" hidden="1" customHeight="1" x14ac:dyDescent="0.15">
      <c r="A1105" s="367">
        <v>3</v>
      </c>
      <c r="B1105" s="367">
        <v>1</v>
      </c>
      <c r="C1105" s="365"/>
      <c r="D1105" s="365"/>
      <c r="E1105" s="366"/>
      <c r="F1105" s="366"/>
      <c r="G1105" s="366"/>
      <c r="H1105" s="366"/>
      <c r="I1105" s="366"/>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30" hidden="1" customHeight="1" x14ac:dyDescent="0.15">
      <c r="A1106" s="367">
        <v>4</v>
      </c>
      <c r="B1106" s="367">
        <v>1</v>
      </c>
      <c r="C1106" s="365"/>
      <c r="D1106" s="365"/>
      <c r="E1106" s="366"/>
      <c r="F1106" s="366"/>
      <c r="G1106" s="366"/>
      <c r="H1106" s="366"/>
      <c r="I1106" s="366"/>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30" hidden="1" customHeight="1" x14ac:dyDescent="0.15">
      <c r="A1107" s="367">
        <v>5</v>
      </c>
      <c r="B1107" s="367">
        <v>1</v>
      </c>
      <c r="C1107" s="365"/>
      <c r="D1107" s="365"/>
      <c r="E1107" s="366"/>
      <c r="F1107" s="366"/>
      <c r="G1107" s="366"/>
      <c r="H1107" s="366"/>
      <c r="I1107" s="366"/>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30" hidden="1" customHeight="1" x14ac:dyDescent="0.15">
      <c r="A1108" s="367">
        <v>6</v>
      </c>
      <c r="B1108" s="367">
        <v>1</v>
      </c>
      <c r="C1108" s="365"/>
      <c r="D1108" s="365"/>
      <c r="E1108" s="366"/>
      <c r="F1108" s="366"/>
      <c r="G1108" s="366"/>
      <c r="H1108" s="366"/>
      <c r="I1108" s="366"/>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30" hidden="1" customHeight="1" x14ac:dyDescent="0.15">
      <c r="A1109" s="367">
        <v>7</v>
      </c>
      <c r="B1109" s="367">
        <v>1</v>
      </c>
      <c r="C1109" s="365"/>
      <c r="D1109" s="365"/>
      <c r="E1109" s="366"/>
      <c r="F1109" s="366"/>
      <c r="G1109" s="366"/>
      <c r="H1109" s="366"/>
      <c r="I1109" s="366"/>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30" hidden="1" customHeight="1" x14ac:dyDescent="0.15">
      <c r="A1110" s="367">
        <v>8</v>
      </c>
      <c r="B1110" s="367">
        <v>1</v>
      </c>
      <c r="C1110" s="365"/>
      <c r="D1110" s="365"/>
      <c r="E1110" s="366"/>
      <c r="F1110" s="366"/>
      <c r="G1110" s="366"/>
      <c r="H1110" s="366"/>
      <c r="I1110" s="366"/>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30" hidden="1" customHeight="1" x14ac:dyDescent="0.15">
      <c r="A1111" s="367">
        <v>9</v>
      </c>
      <c r="B1111" s="367">
        <v>1</v>
      </c>
      <c r="C1111" s="365"/>
      <c r="D1111" s="365"/>
      <c r="E1111" s="366"/>
      <c r="F1111" s="366"/>
      <c r="G1111" s="366"/>
      <c r="H1111" s="366"/>
      <c r="I1111" s="366"/>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30" hidden="1" customHeight="1" x14ac:dyDescent="0.15">
      <c r="A1112" s="367">
        <v>10</v>
      </c>
      <c r="B1112" s="367">
        <v>1</v>
      </c>
      <c r="C1112" s="365"/>
      <c r="D1112" s="365"/>
      <c r="E1112" s="366"/>
      <c r="F1112" s="366"/>
      <c r="G1112" s="366"/>
      <c r="H1112" s="366"/>
      <c r="I1112" s="366"/>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30" hidden="1" customHeight="1" x14ac:dyDescent="0.15">
      <c r="A1113" s="367">
        <v>11</v>
      </c>
      <c r="B1113" s="367">
        <v>1</v>
      </c>
      <c r="C1113" s="365"/>
      <c r="D1113" s="365"/>
      <c r="E1113" s="366"/>
      <c r="F1113" s="366"/>
      <c r="G1113" s="366"/>
      <c r="H1113" s="366"/>
      <c r="I1113" s="366"/>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30" hidden="1" customHeight="1" x14ac:dyDescent="0.15">
      <c r="A1114" s="367">
        <v>12</v>
      </c>
      <c r="B1114" s="367">
        <v>1</v>
      </c>
      <c r="C1114" s="365"/>
      <c r="D1114" s="365"/>
      <c r="E1114" s="366"/>
      <c r="F1114" s="366"/>
      <c r="G1114" s="366"/>
      <c r="H1114" s="366"/>
      <c r="I1114" s="366"/>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30" hidden="1" customHeight="1" x14ac:dyDescent="0.15">
      <c r="A1115" s="367">
        <v>13</v>
      </c>
      <c r="B1115" s="367">
        <v>1</v>
      </c>
      <c r="C1115" s="365"/>
      <c r="D1115" s="365"/>
      <c r="E1115" s="366"/>
      <c r="F1115" s="366"/>
      <c r="G1115" s="366"/>
      <c r="H1115" s="366"/>
      <c r="I1115" s="366"/>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30" hidden="1" customHeight="1" x14ac:dyDescent="0.15">
      <c r="A1116" s="367">
        <v>14</v>
      </c>
      <c r="B1116" s="367">
        <v>1</v>
      </c>
      <c r="C1116" s="365"/>
      <c r="D1116" s="365"/>
      <c r="E1116" s="366"/>
      <c r="F1116" s="366"/>
      <c r="G1116" s="366"/>
      <c r="H1116" s="366"/>
      <c r="I1116" s="366"/>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30" hidden="1" customHeight="1" x14ac:dyDescent="0.15">
      <c r="A1117" s="367">
        <v>15</v>
      </c>
      <c r="B1117" s="367">
        <v>1</v>
      </c>
      <c r="C1117" s="365"/>
      <c r="D1117" s="365"/>
      <c r="E1117" s="366"/>
      <c r="F1117" s="366"/>
      <c r="G1117" s="366"/>
      <c r="H1117" s="366"/>
      <c r="I1117" s="366"/>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30" hidden="1" customHeight="1" x14ac:dyDescent="0.15">
      <c r="A1118" s="367">
        <v>16</v>
      </c>
      <c r="B1118" s="367">
        <v>1</v>
      </c>
      <c r="C1118" s="365"/>
      <c r="D1118" s="365"/>
      <c r="E1118" s="366"/>
      <c r="F1118" s="366"/>
      <c r="G1118" s="366"/>
      <c r="H1118" s="366"/>
      <c r="I1118" s="366"/>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30" hidden="1" customHeight="1" x14ac:dyDescent="0.15">
      <c r="A1119" s="367">
        <v>17</v>
      </c>
      <c r="B1119" s="367">
        <v>1</v>
      </c>
      <c r="C1119" s="365"/>
      <c r="D1119" s="365"/>
      <c r="E1119" s="366"/>
      <c r="F1119" s="366"/>
      <c r="G1119" s="366"/>
      <c r="H1119" s="366"/>
      <c r="I1119" s="366"/>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30" hidden="1" customHeight="1" x14ac:dyDescent="0.15">
      <c r="A1120" s="367">
        <v>18</v>
      </c>
      <c r="B1120" s="367">
        <v>1</v>
      </c>
      <c r="C1120" s="365"/>
      <c r="D1120" s="365"/>
      <c r="E1120" s="134"/>
      <c r="F1120" s="366"/>
      <c r="G1120" s="366"/>
      <c r="H1120" s="366"/>
      <c r="I1120" s="366"/>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30" hidden="1" customHeight="1" x14ac:dyDescent="0.15">
      <c r="A1121" s="367">
        <v>19</v>
      </c>
      <c r="B1121" s="367">
        <v>1</v>
      </c>
      <c r="C1121" s="365"/>
      <c r="D1121" s="365"/>
      <c r="E1121" s="366"/>
      <c r="F1121" s="366"/>
      <c r="G1121" s="366"/>
      <c r="H1121" s="366"/>
      <c r="I1121" s="366"/>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30" hidden="1" customHeight="1" x14ac:dyDescent="0.15">
      <c r="A1122" s="367">
        <v>20</v>
      </c>
      <c r="B1122" s="367">
        <v>1</v>
      </c>
      <c r="C1122" s="365"/>
      <c r="D1122" s="365"/>
      <c r="E1122" s="366"/>
      <c r="F1122" s="366"/>
      <c r="G1122" s="366"/>
      <c r="H1122" s="366"/>
      <c r="I1122" s="366"/>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ht="30" hidden="1" customHeight="1" x14ac:dyDescent="0.15">
      <c r="A1123" s="367">
        <v>21</v>
      </c>
      <c r="B1123" s="367">
        <v>1</v>
      </c>
      <c r="C1123" s="365"/>
      <c r="D1123" s="365"/>
      <c r="E1123" s="366"/>
      <c r="F1123" s="366"/>
      <c r="G1123" s="366"/>
      <c r="H1123" s="366"/>
      <c r="I1123" s="366"/>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row>
    <row r="1124" spans="1:50" ht="30" hidden="1" customHeight="1" x14ac:dyDescent="0.15">
      <c r="A1124" s="367">
        <v>22</v>
      </c>
      <c r="B1124" s="367">
        <v>1</v>
      </c>
      <c r="C1124" s="365"/>
      <c r="D1124" s="365"/>
      <c r="E1124" s="366"/>
      <c r="F1124" s="366"/>
      <c r="G1124" s="366"/>
      <c r="H1124" s="366"/>
      <c r="I1124" s="366"/>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row>
    <row r="1125" spans="1:50" ht="30" hidden="1" customHeight="1" x14ac:dyDescent="0.15">
      <c r="A1125" s="367">
        <v>23</v>
      </c>
      <c r="B1125" s="367">
        <v>1</v>
      </c>
      <c r="C1125" s="365"/>
      <c r="D1125" s="365"/>
      <c r="E1125" s="366"/>
      <c r="F1125" s="366"/>
      <c r="G1125" s="366"/>
      <c r="H1125" s="366"/>
      <c r="I1125" s="366"/>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row>
    <row r="1126" spans="1:50" ht="30" hidden="1" customHeight="1" x14ac:dyDescent="0.15">
      <c r="A1126" s="367">
        <v>24</v>
      </c>
      <c r="B1126" s="367">
        <v>1</v>
      </c>
      <c r="C1126" s="365"/>
      <c r="D1126" s="365"/>
      <c r="E1126" s="366"/>
      <c r="F1126" s="366"/>
      <c r="G1126" s="366"/>
      <c r="H1126" s="366"/>
      <c r="I1126" s="366"/>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30" hidden="1" customHeight="1" x14ac:dyDescent="0.15">
      <c r="A1127" s="367">
        <v>25</v>
      </c>
      <c r="B1127" s="367">
        <v>1</v>
      </c>
      <c r="C1127" s="365"/>
      <c r="D1127" s="365"/>
      <c r="E1127" s="366"/>
      <c r="F1127" s="366"/>
      <c r="G1127" s="366"/>
      <c r="H1127" s="366"/>
      <c r="I1127" s="366"/>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30" hidden="1" customHeight="1" x14ac:dyDescent="0.15">
      <c r="A1128" s="367">
        <v>26</v>
      </c>
      <c r="B1128" s="367">
        <v>1</v>
      </c>
      <c r="C1128" s="365"/>
      <c r="D1128" s="365"/>
      <c r="E1128" s="366"/>
      <c r="F1128" s="366"/>
      <c r="G1128" s="366"/>
      <c r="H1128" s="366"/>
      <c r="I1128" s="366"/>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30" hidden="1" customHeight="1" x14ac:dyDescent="0.15">
      <c r="A1129" s="367">
        <v>27</v>
      </c>
      <c r="B1129" s="367">
        <v>1</v>
      </c>
      <c r="C1129" s="365"/>
      <c r="D1129" s="365"/>
      <c r="E1129" s="366"/>
      <c r="F1129" s="366"/>
      <c r="G1129" s="366"/>
      <c r="H1129" s="366"/>
      <c r="I1129" s="366"/>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30" hidden="1" customHeight="1" x14ac:dyDescent="0.15">
      <c r="A1130" s="367">
        <v>28</v>
      </c>
      <c r="B1130" s="367">
        <v>1</v>
      </c>
      <c r="C1130" s="365"/>
      <c r="D1130" s="365"/>
      <c r="E1130" s="366"/>
      <c r="F1130" s="366"/>
      <c r="G1130" s="366"/>
      <c r="H1130" s="366"/>
      <c r="I1130" s="366"/>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30" hidden="1" customHeight="1" x14ac:dyDescent="0.15">
      <c r="A1131" s="367">
        <v>29</v>
      </c>
      <c r="B1131" s="367">
        <v>1</v>
      </c>
      <c r="C1131" s="365"/>
      <c r="D1131" s="365"/>
      <c r="E1131" s="366"/>
      <c r="F1131" s="366"/>
      <c r="G1131" s="366"/>
      <c r="H1131" s="366"/>
      <c r="I1131" s="366"/>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row r="1132" spans="1:50" ht="30" hidden="1" customHeight="1" x14ac:dyDescent="0.15">
      <c r="A1132" s="367">
        <v>30</v>
      </c>
      <c r="B1132" s="367">
        <v>1</v>
      </c>
      <c r="C1132" s="365"/>
      <c r="D1132" s="365"/>
      <c r="E1132" s="366"/>
      <c r="F1132" s="366"/>
      <c r="G1132" s="366"/>
      <c r="H1132" s="366"/>
      <c r="I1132" s="366"/>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49">
      <formula>IF(RIGHT(TEXT(P14,"0.#"),1)=".",FALSE,TRUE)</formula>
    </cfRule>
    <cfRule type="expression" dxfId="2098" priority="14050">
      <formula>IF(RIGHT(TEXT(P14,"0.#"),1)=".",TRUE,FALSE)</formula>
    </cfRule>
  </conditionalFormatting>
  <conditionalFormatting sqref="AE32">
    <cfRule type="expression" dxfId="2097" priority="14039">
      <formula>IF(RIGHT(TEXT(AE32,"0.#"),1)=".",FALSE,TRUE)</formula>
    </cfRule>
    <cfRule type="expression" dxfId="2096" priority="14040">
      <formula>IF(RIGHT(TEXT(AE32,"0.#"),1)=".",TRUE,FALSE)</formula>
    </cfRule>
  </conditionalFormatting>
  <conditionalFormatting sqref="P18:AX18">
    <cfRule type="expression" dxfId="2095" priority="13925">
      <formula>IF(RIGHT(TEXT(P18,"0.#"),1)=".",FALSE,TRUE)</formula>
    </cfRule>
    <cfRule type="expression" dxfId="2094" priority="13926">
      <formula>IF(RIGHT(TEXT(P18,"0.#"),1)=".",TRUE,FALSE)</formula>
    </cfRule>
  </conditionalFormatting>
  <conditionalFormatting sqref="Y783">
    <cfRule type="expression" dxfId="2093" priority="13921">
      <formula>IF(RIGHT(TEXT(Y783,"0.#"),1)=".",FALSE,TRUE)</formula>
    </cfRule>
    <cfRule type="expression" dxfId="2092" priority="13922">
      <formula>IF(RIGHT(TEXT(Y783,"0.#"),1)=".",TRUE,FALSE)</formula>
    </cfRule>
  </conditionalFormatting>
  <conditionalFormatting sqref="Y792">
    <cfRule type="expression" dxfId="2091" priority="13917">
      <formula>IF(RIGHT(TEXT(Y792,"0.#"),1)=".",FALSE,TRUE)</formula>
    </cfRule>
    <cfRule type="expression" dxfId="2090" priority="13918">
      <formula>IF(RIGHT(TEXT(Y792,"0.#"),1)=".",TRUE,FALSE)</formula>
    </cfRule>
  </conditionalFormatting>
  <conditionalFormatting sqref="Y823:Y830 Y821 Y810:Y817 Y808 Y797:Y804 Y795">
    <cfRule type="expression" dxfId="2089" priority="13699">
      <formula>IF(RIGHT(TEXT(Y795,"0.#"),1)=".",FALSE,TRUE)</formula>
    </cfRule>
    <cfRule type="expression" dxfId="2088" priority="13700">
      <formula>IF(RIGHT(TEXT(Y795,"0.#"),1)=".",TRUE,FALSE)</formula>
    </cfRule>
  </conditionalFormatting>
  <conditionalFormatting sqref="P16:AQ17 P15:AX15 P13:AX13">
    <cfRule type="expression" dxfId="2087" priority="13747">
      <formula>IF(RIGHT(TEXT(P13,"0.#"),1)=".",FALSE,TRUE)</formula>
    </cfRule>
    <cfRule type="expression" dxfId="2086" priority="13748">
      <formula>IF(RIGHT(TEXT(P13,"0.#"),1)=".",TRUE,FALSE)</formula>
    </cfRule>
  </conditionalFormatting>
  <conditionalFormatting sqref="P19:AJ19">
    <cfRule type="expression" dxfId="2085" priority="13745">
      <formula>IF(RIGHT(TEXT(P19,"0.#"),1)=".",FALSE,TRUE)</formula>
    </cfRule>
    <cfRule type="expression" dxfId="2084" priority="13746">
      <formula>IF(RIGHT(TEXT(P19,"0.#"),1)=".",TRUE,FALSE)</formula>
    </cfRule>
  </conditionalFormatting>
  <conditionalFormatting sqref="AE101 AQ101">
    <cfRule type="expression" dxfId="2083" priority="13737">
      <formula>IF(RIGHT(TEXT(AE101,"0.#"),1)=".",FALSE,TRUE)</formula>
    </cfRule>
    <cfRule type="expression" dxfId="2082" priority="13738">
      <formula>IF(RIGHT(TEXT(AE101,"0.#"),1)=".",TRUE,FALSE)</formula>
    </cfRule>
  </conditionalFormatting>
  <conditionalFormatting sqref="Y784:Y791 Y782">
    <cfRule type="expression" dxfId="2081" priority="13723">
      <formula>IF(RIGHT(TEXT(Y782,"0.#"),1)=".",FALSE,TRUE)</formula>
    </cfRule>
    <cfRule type="expression" dxfId="2080" priority="13724">
      <formula>IF(RIGHT(TEXT(Y782,"0.#"),1)=".",TRUE,FALSE)</formula>
    </cfRule>
  </conditionalFormatting>
  <conditionalFormatting sqref="AU783">
    <cfRule type="expression" dxfId="2079" priority="13721">
      <formula>IF(RIGHT(TEXT(AU783,"0.#"),1)=".",FALSE,TRUE)</formula>
    </cfRule>
    <cfRule type="expression" dxfId="2078" priority="13722">
      <formula>IF(RIGHT(TEXT(AU783,"0.#"),1)=".",TRUE,FALSE)</formula>
    </cfRule>
  </conditionalFormatting>
  <conditionalFormatting sqref="AU792">
    <cfRule type="expression" dxfId="2077" priority="13719">
      <formula>IF(RIGHT(TEXT(AU792,"0.#"),1)=".",FALSE,TRUE)</formula>
    </cfRule>
    <cfRule type="expression" dxfId="2076" priority="13720">
      <formula>IF(RIGHT(TEXT(AU792,"0.#"),1)=".",TRUE,FALSE)</formula>
    </cfRule>
  </conditionalFormatting>
  <conditionalFormatting sqref="AU784:AU791 AU782">
    <cfRule type="expression" dxfId="2075" priority="13717">
      <formula>IF(RIGHT(TEXT(AU782,"0.#"),1)=".",FALSE,TRUE)</formula>
    </cfRule>
    <cfRule type="expression" dxfId="2074" priority="13718">
      <formula>IF(RIGHT(TEXT(AU782,"0.#"),1)=".",TRUE,FALSE)</formula>
    </cfRule>
  </conditionalFormatting>
  <conditionalFormatting sqref="Y822 Y809 Y796">
    <cfRule type="expression" dxfId="2073" priority="13703">
      <formula>IF(RIGHT(TEXT(Y796,"0.#"),1)=".",FALSE,TRUE)</formula>
    </cfRule>
    <cfRule type="expression" dxfId="2072" priority="13704">
      <formula>IF(RIGHT(TEXT(Y796,"0.#"),1)=".",TRUE,FALSE)</formula>
    </cfRule>
  </conditionalFormatting>
  <conditionalFormatting sqref="Y831 Y818 Y805">
    <cfRule type="expression" dxfId="2071" priority="13701">
      <formula>IF(RIGHT(TEXT(Y805,"0.#"),1)=".",FALSE,TRUE)</formula>
    </cfRule>
    <cfRule type="expression" dxfId="2070" priority="13702">
      <formula>IF(RIGHT(TEXT(Y805,"0.#"),1)=".",TRUE,FALSE)</formula>
    </cfRule>
  </conditionalFormatting>
  <conditionalFormatting sqref="AU822 AU809 AU796">
    <cfRule type="expression" dxfId="2069" priority="13697">
      <formula>IF(RIGHT(TEXT(AU796,"0.#"),1)=".",FALSE,TRUE)</formula>
    </cfRule>
    <cfRule type="expression" dxfId="2068" priority="13698">
      <formula>IF(RIGHT(TEXT(AU796,"0.#"),1)=".",TRUE,FALSE)</formula>
    </cfRule>
  </conditionalFormatting>
  <conditionalFormatting sqref="AU831 AU818 AU805">
    <cfRule type="expression" dxfId="2067" priority="13695">
      <formula>IF(RIGHT(TEXT(AU805,"0.#"),1)=".",FALSE,TRUE)</formula>
    </cfRule>
    <cfRule type="expression" dxfId="2066" priority="13696">
      <formula>IF(RIGHT(TEXT(AU805,"0.#"),1)=".",TRUE,FALSE)</formula>
    </cfRule>
  </conditionalFormatting>
  <conditionalFormatting sqref="AU823:AU830 AU821 AU810:AU817 AU808 AU797:AU804 AU795">
    <cfRule type="expression" dxfId="2065" priority="13693">
      <formula>IF(RIGHT(TEXT(AU795,"0.#"),1)=".",FALSE,TRUE)</formula>
    </cfRule>
    <cfRule type="expression" dxfId="2064" priority="13694">
      <formula>IF(RIGHT(TEXT(AU795,"0.#"),1)=".",TRUE,FALSE)</formula>
    </cfRule>
  </conditionalFormatting>
  <conditionalFormatting sqref="AM87">
    <cfRule type="expression" dxfId="2063" priority="13347">
      <formula>IF(RIGHT(TEXT(AM87,"0.#"),1)=".",FALSE,TRUE)</formula>
    </cfRule>
    <cfRule type="expression" dxfId="2062" priority="13348">
      <formula>IF(RIGHT(TEXT(AM87,"0.#"),1)=".",TRUE,FALSE)</formula>
    </cfRule>
  </conditionalFormatting>
  <conditionalFormatting sqref="AE55">
    <cfRule type="expression" dxfId="2061" priority="13415">
      <formula>IF(RIGHT(TEXT(AE55,"0.#"),1)=".",FALSE,TRUE)</formula>
    </cfRule>
    <cfRule type="expression" dxfId="2060" priority="13416">
      <formula>IF(RIGHT(TEXT(AE55,"0.#"),1)=".",TRUE,FALSE)</formula>
    </cfRule>
  </conditionalFormatting>
  <conditionalFormatting sqref="AI55">
    <cfRule type="expression" dxfId="2059" priority="13413">
      <formula>IF(RIGHT(TEXT(AI55,"0.#"),1)=".",FALSE,TRUE)</formula>
    </cfRule>
    <cfRule type="expression" dxfId="2058" priority="13414">
      <formula>IF(RIGHT(TEXT(AI55,"0.#"),1)=".",TRUE,FALSE)</formula>
    </cfRule>
  </conditionalFormatting>
  <conditionalFormatting sqref="AM34">
    <cfRule type="expression" dxfId="2057" priority="13493">
      <formula>IF(RIGHT(TEXT(AM34,"0.#"),1)=".",FALSE,TRUE)</formula>
    </cfRule>
    <cfRule type="expression" dxfId="2056" priority="13494">
      <formula>IF(RIGHT(TEXT(AM34,"0.#"),1)=".",TRUE,FALSE)</formula>
    </cfRule>
  </conditionalFormatting>
  <conditionalFormatting sqref="AE33">
    <cfRule type="expression" dxfId="2055" priority="13507">
      <formula>IF(RIGHT(TEXT(AE33,"0.#"),1)=".",FALSE,TRUE)</formula>
    </cfRule>
    <cfRule type="expression" dxfId="2054" priority="13508">
      <formula>IF(RIGHT(TEXT(AE33,"0.#"),1)=".",TRUE,FALSE)</formula>
    </cfRule>
  </conditionalFormatting>
  <conditionalFormatting sqref="AE34">
    <cfRule type="expression" dxfId="2053" priority="13505">
      <formula>IF(RIGHT(TEXT(AE34,"0.#"),1)=".",FALSE,TRUE)</formula>
    </cfRule>
    <cfRule type="expression" dxfId="2052" priority="13506">
      <formula>IF(RIGHT(TEXT(AE34,"0.#"),1)=".",TRUE,FALSE)</formula>
    </cfRule>
  </conditionalFormatting>
  <conditionalFormatting sqref="AI34">
    <cfRule type="expression" dxfId="2051" priority="13503">
      <formula>IF(RIGHT(TEXT(AI34,"0.#"),1)=".",FALSE,TRUE)</formula>
    </cfRule>
    <cfRule type="expression" dxfId="2050" priority="13504">
      <formula>IF(RIGHT(TEXT(AI34,"0.#"),1)=".",TRUE,FALSE)</formula>
    </cfRule>
  </conditionalFormatting>
  <conditionalFormatting sqref="AI33">
    <cfRule type="expression" dxfId="2049" priority="13501">
      <formula>IF(RIGHT(TEXT(AI33,"0.#"),1)=".",FALSE,TRUE)</formula>
    </cfRule>
    <cfRule type="expression" dxfId="2048" priority="13502">
      <formula>IF(RIGHT(TEXT(AI33,"0.#"),1)=".",TRUE,FALSE)</formula>
    </cfRule>
  </conditionalFormatting>
  <conditionalFormatting sqref="AI32">
    <cfRule type="expression" dxfId="2047" priority="13499">
      <formula>IF(RIGHT(TEXT(AI32,"0.#"),1)=".",FALSE,TRUE)</formula>
    </cfRule>
    <cfRule type="expression" dxfId="2046" priority="13500">
      <formula>IF(RIGHT(TEXT(AI32,"0.#"),1)=".",TRUE,FALSE)</formula>
    </cfRule>
  </conditionalFormatting>
  <conditionalFormatting sqref="AM32">
    <cfRule type="expression" dxfId="2045" priority="13497">
      <formula>IF(RIGHT(TEXT(AM32,"0.#"),1)=".",FALSE,TRUE)</formula>
    </cfRule>
    <cfRule type="expression" dxfId="2044" priority="13498">
      <formula>IF(RIGHT(TEXT(AM32,"0.#"),1)=".",TRUE,FALSE)</formula>
    </cfRule>
  </conditionalFormatting>
  <conditionalFormatting sqref="AM33">
    <cfRule type="expression" dxfId="2043" priority="13495">
      <formula>IF(RIGHT(TEXT(AM33,"0.#"),1)=".",FALSE,TRUE)</formula>
    </cfRule>
    <cfRule type="expression" dxfId="2042" priority="13496">
      <formula>IF(RIGHT(TEXT(AM33,"0.#"),1)=".",TRUE,FALSE)</formula>
    </cfRule>
  </conditionalFormatting>
  <conditionalFormatting sqref="AQ32:AQ34">
    <cfRule type="expression" dxfId="2041" priority="13487">
      <formula>IF(RIGHT(TEXT(AQ32,"0.#"),1)=".",FALSE,TRUE)</formula>
    </cfRule>
    <cfRule type="expression" dxfId="2040" priority="13488">
      <formula>IF(RIGHT(TEXT(AQ32,"0.#"),1)=".",TRUE,FALSE)</formula>
    </cfRule>
  </conditionalFormatting>
  <conditionalFormatting sqref="AU32:AU34">
    <cfRule type="expression" dxfId="2039" priority="13485">
      <formula>IF(RIGHT(TEXT(AU32,"0.#"),1)=".",FALSE,TRUE)</formula>
    </cfRule>
    <cfRule type="expression" dxfId="2038" priority="13486">
      <formula>IF(RIGHT(TEXT(AU32,"0.#"),1)=".",TRUE,FALSE)</formula>
    </cfRule>
  </conditionalFormatting>
  <conditionalFormatting sqref="AE53">
    <cfRule type="expression" dxfId="2037" priority="13419">
      <formula>IF(RIGHT(TEXT(AE53,"0.#"),1)=".",FALSE,TRUE)</formula>
    </cfRule>
    <cfRule type="expression" dxfId="2036" priority="13420">
      <formula>IF(RIGHT(TEXT(AE53,"0.#"),1)=".",TRUE,FALSE)</formula>
    </cfRule>
  </conditionalFormatting>
  <conditionalFormatting sqref="AE54">
    <cfRule type="expression" dxfId="2035" priority="13417">
      <formula>IF(RIGHT(TEXT(AE54,"0.#"),1)=".",FALSE,TRUE)</formula>
    </cfRule>
    <cfRule type="expression" dxfId="2034" priority="13418">
      <formula>IF(RIGHT(TEXT(AE54,"0.#"),1)=".",TRUE,FALSE)</formula>
    </cfRule>
  </conditionalFormatting>
  <conditionalFormatting sqref="AI54">
    <cfRule type="expression" dxfId="2033" priority="13411">
      <formula>IF(RIGHT(TEXT(AI54,"0.#"),1)=".",FALSE,TRUE)</formula>
    </cfRule>
    <cfRule type="expression" dxfId="2032" priority="13412">
      <formula>IF(RIGHT(TEXT(AI54,"0.#"),1)=".",TRUE,FALSE)</formula>
    </cfRule>
  </conditionalFormatting>
  <conditionalFormatting sqref="AI53">
    <cfRule type="expression" dxfId="2031" priority="13409">
      <formula>IF(RIGHT(TEXT(AI53,"0.#"),1)=".",FALSE,TRUE)</formula>
    </cfRule>
    <cfRule type="expression" dxfId="2030" priority="13410">
      <formula>IF(RIGHT(TEXT(AI53,"0.#"),1)=".",TRUE,FALSE)</formula>
    </cfRule>
  </conditionalFormatting>
  <conditionalFormatting sqref="AM53">
    <cfRule type="expression" dxfId="2029" priority="13407">
      <formula>IF(RIGHT(TEXT(AM53,"0.#"),1)=".",FALSE,TRUE)</formula>
    </cfRule>
    <cfRule type="expression" dxfId="2028" priority="13408">
      <formula>IF(RIGHT(TEXT(AM53,"0.#"),1)=".",TRUE,FALSE)</formula>
    </cfRule>
  </conditionalFormatting>
  <conditionalFormatting sqref="AM54">
    <cfRule type="expression" dxfId="2027" priority="13405">
      <formula>IF(RIGHT(TEXT(AM54,"0.#"),1)=".",FALSE,TRUE)</formula>
    </cfRule>
    <cfRule type="expression" dxfId="2026" priority="13406">
      <formula>IF(RIGHT(TEXT(AM54,"0.#"),1)=".",TRUE,FALSE)</formula>
    </cfRule>
  </conditionalFormatting>
  <conditionalFormatting sqref="AM55">
    <cfRule type="expression" dxfId="2025" priority="13403">
      <formula>IF(RIGHT(TEXT(AM55,"0.#"),1)=".",FALSE,TRUE)</formula>
    </cfRule>
    <cfRule type="expression" dxfId="2024" priority="13404">
      <formula>IF(RIGHT(TEXT(AM55,"0.#"),1)=".",TRUE,FALSE)</formula>
    </cfRule>
  </conditionalFormatting>
  <conditionalFormatting sqref="AE60">
    <cfRule type="expression" dxfId="2023" priority="13389">
      <formula>IF(RIGHT(TEXT(AE60,"0.#"),1)=".",FALSE,TRUE)</formula>
    </cfRule>
    <cfRule type="expression" dxfId="2022" priority="13390">
      <formula>IF(RIGHT(TEXT(AE60,"0.#"),1)=".",TRUE,FALSE)</formula>
    </cfRule>
  </conditionalFormatting>
  <conditionalFormatting sqref="AE61">
    <cfRule type="expression" dxfId="2021" priority="13387">
      <formula>IF(RIGHT(TEXT(AE61,"0.#"),1)=".",FALSE,TRUE)</formula>
    </cfRule>
    <cfRule type="expression" dxfId="2020" priority="13388">
      <formula>IF(RIGHT(TEXT(AE61,"0.#"),1)=".",TRUE,FALSE)</formula>
    </cfRule>
  </conditionalFormatting>
  <conditionalFormatting sqref="AE62">
    <cfRule type="expression" dxfId="2019" priority="13385">
      <formula>IF(RIGHT(TEXT(AE62,"0.#"),1)=".",FALSE,TRUE)</formula>
    </cfRule>
    <cfRule type="expression" dxfId="2018" priority="13386">
      <formula>IF(RIGHT(TEXT(AE62,"0.#"),1)=".",TRUE,FALSE)</formula>
    </cfRule>
  </conditionalFormatting>
  <conditionalFormatting sqref="AI62">
    <cfRule type="expression" dxfId="2017" priority="13383">
      <formula>IF(RIGHT(TEXT(AI62,"0.#"),1)=".",FALSE,TRUE)</formula>
    </cfRule>
    <cfRule type="expression" dxfId="2016" priority="13384">
      <formula>IF(RIGHT(TEXT(AI62,"0.#"),1)=".",TRUE,FALSE)</formula>
    </cfRule>
  </conditionalFormatting>
  <conditionalFormatting sqref="AI61">
    <cfRule type="expression" dxfId="2015" priority="13381">
      <formula>IF(RIGHT(TEXT(AI61,"0.#"),1)=".",FALSE,TRUE)</formula>
    </cfRule>
    <cfRule type="expression" dxfId="2014" priority="13382">
      <formula>IF(RIGHT(TEXT(AI61,"0.#"),1)=".",TRUE,FALSE)</formula>
    </cfRule>
  </conditionalFormatting>
  <conditionalFormatting sqref="AI60">
    <cfRule type="expression" dxfId="2013" priority="13379">
      <formula>IF(RIGHT(TEXT(AI60,"0.#"),1)=".",FALSE,TRUE)</formula>
    </cfRule>
    <cfRule type="expression" dxfId="2012" priority="13380">
      <formula>IF(RIGHT(TEXT(AI60,"0.#"),1)=".",TRUE,FALSE)</formula>
    </cfRule>
  </conditionalFormatting>
  <conditionalFormatting sqref="AM60">
    <cfRule type="expression" dxfId="2011" priority="13377">
      <formula>IF(RIGHT(TEXT(AM60,"0.#"),1)=".",FALSE,TRUE)</formula>
    </cfRule>
    <cfRule type="expression" dxfId="2010" priority="13378">
      <formula>IF(RIGHT(TEXT(AM60,"0.#"),1)=".",TRUE,FALSE)</formula>
    </cfRule>
  </conditionalFormatting>
  <conditionalFormatting sqref="AM61">
    <cfRule type="expression" dxfId="2009" priority="13375">
      <formula>IF(RIGHT(TEXT(AM61,"0.#"),1)=".",FALSE,TRUE)</formula>
    </cfRule>
    <cfRule type="expression" dxfId="2008" priority="13376">
      <formula>IF(RIGHT(TEXT(AM61,"0.#"),1)=".",TRUE,FALSE)</formula>
    </cfRule>
  </conditionalFormatting>
  <conditionalFormatting sqref="AM62">
    <cfRule type="expression" dxfId="2007" priority="13373">
      <formula>IF(RIGHT(TEXT(AM62,"0.#"),1)=".",FALSE,TRUE)</formula>
    </cfRule>
    <cfRule type="expression" dxfId="2006" priority="13374">
      <formula>IF(RIGHT(TEXT(AM62,"0.#"),1)=".",TRUE,FALSE)</formula>
    </cfRule>
  </conditionalFormatting>
  <conditionalFormatting sqref="AE87">
    <cfRule type="expression" dxfId="2005" priority="13359">
      <formula>IF(RIGHT(TEXT(AE87,"0.#"),1)=".",FALSE,TRUE)</formula>
    </cfRule>
    <cfRule type="expression" dxfId="2004" priority="13360">
      <formula>IF(RIGHT(TEXT(AE87,"0.#"),1)=".",TRUE,FALSE)</formula>
    </cfRule>
  </conditionalFormatting>
  <conditionalFormatting sqref="AE88">
    <cfRule type="expression" dxfId="2003" priority="13357">
      <formula>IF(RIGHT(TEXT(AE88,"0.#"),1)=".",FALSE,TRUE)</formula>
    </cfRule>
    <cfRule type="expression" dxfId="2002" priority="13358">
      <formula>IF(RIGHT(TEXT(AE88,"0.#"),1)=".",TRUE,FALSE)</formula>
    </cfRule>
  </conditionalFormatting>
  <conditionalFormatting sqref="AE89">
    <cfRule type="expression" dxfId="2001" priority="13355">
      <formula>IF(RIGHT(TEXT(AE89,"0.#"),1)=".",FALSE,TRUE)</formula>
    </cfRule>
    <cfRule type="expression" dxfId="2000" priority="13356">
      <formula>IF(RIGHT(TEXT(AE89,"0.#"),1)=".",TRUE,FALSE)</formula>
    </cfRule>
  </conditionalFormatting>
  <conditionalFormatting sqref="AI89">
    <cfRule type="expression" dxfId="1999" priority="13353">
      <formula>IF(RIGHT(TEXT(AI89,"0.#"),1)=".",FALSE,TRUE)</formula>
    </cfRule>
    <cfRule type="expression" dxfId="1998" priority="13354">
      <formula>IF(RIGHT(TEXT(AI89,"0.#"),1)=".",TRUE,FALSE)</formula>
    </cfRule>
  </conditionalFormatting>
  <conditionalFormatting sqref="AI88">
    <cfRule type="expression" dxfId="1997" priority="13351">
      <formula>IF(RIGHT(TEXT(AI88,"0.#"),1)=".",FALSE,TRUE)</formula>
    </cfRule>
    <cfRule type="expression" dxfId="1996" priority="13352">
      <formula>IF(RIGHT(TEXT(AI88,"0.#"),1)=".",TRUE,FALSE)</formula>
    </cfRule>
  </conditionalFormatting>
  <conditionalFormatting sqref="AI87">
    <cfRule type="expression" dxfId="1995" priority="13349">
      <formula>IF(RIGHT(TEXT(AI87,"0.#"),1)=".",FALSE,TRUE)</formula>
    </cfRule>
    <cfRule type="expression" dxfId="1994" priority="13350">
      <formula>IF(RIGHT(TEXT(AI87,"0.#"),1)=".",TRUE,FALSE)</formula>
    </cfRule>
  </conditionalFormatting>
  <conditionalFormatting sqref="AM88">
    <cfRule type="expression" dxfId="1993" priority="13345">
      <formula>IF(RIGHT(TEXT(AM88,"0.#"),1)=".",FALSE,TRUE)</formula>
    </cfRule>
    <cfRule type="expression" dxfId="1992" priority="13346">
      <formula>IF(RIGHT(TEXT(AM88,"0.#"),1)=".",TRUE,FALSE)</formula>
    </cfRule>
  </conditionalFormatting>
  <conditionalFormatting sqref="AM89">
    <cfRule type="expression" dxfId="1991" priority="13343">
      <formula>IF(RIGHT(TEXT(AM89,"0.#"),1)=".",FALSE,TRUE)</formula>
    </cfRule>
    <cfRule type="expression" dxfId="1990" priority="13344">
      <formula>IF(RIGHT(TEXT(AM89,"0.#"),1)=".",TRUE,FALSE)</formula>
    </cfRule>
  </conditionalFormatting>
  <conditionalFormatting sqref="AE92">
    <cfRule type="expression" dxfId="1989" priority="13329">
      <formula>IF(RIGHT(TEXT(AE92,"0.#"),1)=".",FALSE,TRUE)</formula>
    </cfRule>
    <cfRule type="expression" dxfId="1988" priority="13330">
      <formula>IF(RIGHT(TEXT(AE92,"0.#"),1)=".",TRUE,FALSE)</formula>
    </cfRule>
  </conditionalFormatting>
  <conditionalFormatting sqref="AE93">
    <cfRule type="expression" dxfId="1987" priority="13327">
      <formula>IF(RIGHT(TEXT(AE93,"0.#"),1)=".",FALSE,TRUE)</formula>
    </cfRule>
    <cfRule type="expression" dxfId="1986" priority="13328">
      <formula>IF(RIGHT(TEXT(AE93,"0.#"),1)=".",TRUE,FALSE)</formula>
    </cfRule>
  </conditionalFormatting>
  <conditionalFormatting sqref="AE94">
    <cfRule type="expression" dxfId="1985" priority="13325">
      <formula>IF(RIGHT(TEXT(AE94,"0.#"),1)=".",FALSE,TRUE)</formula>
    </cfRule>
    <cfRule type="expression" dxfId="1984" priority="13326">
      <formula>IF(RIGHT(TEXT(AE94,"0.#"),1)=".",TRUE,FALSE)</formula>
    </cfRule>
  </conditionalFormatting>
  <conditionalFormatting sqref="AI94">
    <cfRule type="expression" dxfId="1983" priority="13323">
      <formula>IF(RIGHT(TEXT(AI94,"0.#"),1)=".",FALSE,TRUE)</formula>
    </cfRule>
    <cfRule type="expression" dxfId="1982" priority="13324">
      <formula>IF(RIGHT(TEXT(AI94,"0.#"),1)=".",TRUE,FALSE)</formula>
    </cfRule>
  </conditionalFormatting>
  <conditionalFormatting sqref="AI93">
    <cfRule type="expression" dxfId="1981" priority="13321">
      <formula>IF(RIGHT(TEXT(AI93,"0.#"),1)=".",FALSE,TRUE)</formula>
    </cfRule>
    <cfRule type="expression" dxfId="1980" priority="13322">
      <formula>IF(RIGHT(TEXT(AI93,"0.#"),1)=".",TRUE,FALSE)</formula>
    </cfRule>
  </conditionalFormatting>
  <conditionalFormatting sqref="AI92">
    <cfRule type="expression" dxfId="1979" priority="13319">
      <formula>IF(RIGHT(TEXT(AI92,"0.#"),1)=".",FALSE,TRUE)</formula>
    </cfRule>
    <cfRule type="expression" dxfId="1978" priority="13320">
      <formula>IF(RIGHT(TEXT(AI92,"0.#"),1)=".",TRUE,FALSE)</formula>
    </cfRule>
  </conditionalFormatting>
  <conditionalFormatting sqref="AM92">
    <cfRule type="expression" dxfId="1977" priority="13317">
      <formula>IF(RIGHT(TEXT(AM92,"0.#"),1)=".",FALSE,TRUE)</formula>
    </cfRule>
    <cfRule type="expression" dxfId="1976" priority="13318">
      <formula>IF(RIGHT(TEXT(AM92,"0.#"),1)=".",TRUE,FALSE)</formula>
    </cfRule>
  </conditionalFormatting>
  <conditionalFormatting sqref="AM93">
    <cfRule type="expression" dxfId="1975" priority="13315">
      <formula>IF(RIGHT(TEXT(AM93,"0.#"),1)=".",FALSE,TRUE)</formula>
    </cfRule>
    <cfRule type="expression" dxfId="1974" priority="13316">
      <formula>IF(RIGHT(TEXT(AM93,"0.#"),1)=".",TRUE,FALSE)</formula>
    </cfRule>
  </conditionalFormatting>
  <conditionalFormatting sqref="AM94">
    <cfRule type="expression" dxfId="1973" priority="13313">
      <formula>IF(RIGHT(TEXT(AM94,"0.#"),1)=".",FALSE,TRUE)</formula>
    </cfRule>
    <cfRule type="expression" dxfId="1972" priority="13314">
      <formula>IF(RIGHT(TEXT(AM94,"0.#"),1)=".",TRUE,FALSE)</formula>
    </cfRule>
  </conditionalFormatting>
  <conditionalFormatting sqref="AE97">
    <cfRule type="expression" dxfId="1971" priority="13299">
      <formula>IF(RIGHT(TEXT(AE97,"0.#"),1)=".",FALSE,TRUE)</formula>
    </cfRule>
    <cfRule type="expression" dxfId="1970" priority="13300">
      <formula>IF(RIGHT(TEXT(AE97,"0.#"),1)=".",TRUE,FALSE)</formula>
    </cfRule>
  </conditionalFormatting>
  <conditionalFormatting sqref="AE98">
    <cfRule type="expression" dxfId="1969" priority="13297">
      <formula>IF(RIGHT(TEXT(AE98,"0.#"),1)=".",FALSE,TRUE)</formula>
    </cfRule>
    <cfRule type="expression" dxfId="1968" priority="13298">
      <formula>IF(RIGHT(TEXT(AE98,"0.#"),1)=".",TRUE,FALSE)</formula>
    </cfRule>
  </conditionalFormatting>
  <conditionalFormatting sqref="AE99">
    <cfRule type="expression" dxfId="1967" priority="13295">
      <formula>IF(RIGHT(TEXT(AE99,"0.#"),1)=".",FALSE,TRUE)</formula>
    </cfRule>
    <cfRule type="expression" dxfId="1966" priority="13296">
      <formula>IF(RIGHT(TEXT(AE99,"0.#"),1)=".",TRUE,FALSE)</formula>
    </cfRule>
  </conditionalFormatting>
  <conditionalFormatting sqref="AI99">
    <cfRule type="expression" dxfId="1965" priority="13293">
      <formula>IF(RIGHT(TEXT(AI99,"0.#"),1)=".",FALSE,TRUE)</formula>
    </cfRule>
    <cfRule type="expression" dxfId="1964" priority="13294">
      <formula>IF(RIGHT(TEXT(AI99,"0.#"),1)=".",TRUE,FALSE)</formula>
    </cfRule>
  </conditionalFormatting>
  <conditionalFormatting sqref="AI98">
    <cfRule type="expression" dxfId="1963" priority="13291">
      <formula>IF(RIGHT(TEXT(AI98,"0.#"),1)=".",FALSE,TRUE)</formula>
    </cfRule>
    <cfRule type="expression" dxfId="1962" priority="13292">
      <formula>IF(RIGHT(TEXT(AI98,"0.#"),1)=".",TRUE,FALSE)</formula>
    </cfRule>
  </conditionalFormatting>
  <conditionalFormatting sqref="AI97">
    <cfRule type="expression" dxfId="1961" priority="13289">
      <formula>IF(RIGHT(TEXT(AI97,"0.#"),1)=".",FALSE,TRUE)</formula>
    </cfRule>
    <cfRule type="expression" dxfId="1960" priority="13290">
      <formula>IF(RIGHT(TEXT(AI97,"0.#"),1)=".",TRUE,FALSE)</formula>
    </cfRule>
  </conditionalFormatting>
  <conditionalFormatting sqref="AM97">
    <cfRule type="expression" dxfId="1959" priority="13287">
      <formula>IF(RIGHT(TEXT(AM97,"0.#"),1)=".",FALSE,TRUE)</formula>
    </cfRule>
    <cfRule type="expression" dxfId="1958" priority="13288">
      <formula>IF(RIGHT(TEXT(AM97,"0.#"),1)=".",TRUE,FALSE)</formula>
    </cfRule>
  </conditionalFormatting>
  <conditionalFormatting sqref="AM98">
    <cfRule type="expression" dxfId="1957" priority="13285">
      <formula>IF(RIGHT(TEXT(AM98,"0.#"),1)=".",FALSE,TRUE)</formula>
    </cfRule>
    <cfRule type="expression" dxfId="1956" priority="13286">
      <formula>IF(RIGHT(TEXT(AM98,"0.#"),1)=".",TRUE,FALSE)</formula>
    </cfRule>
  </conditionalFormatting>
  <conditionalFormatting sqref="AM99">
    <cfRule type="expression" dxfId="1955" priority="13283">
      <formula>IF(RIGHT(TEXT(AM99,"0.#"),1)=".",FALSE,TRUE)</formula>
    </cfRule>
    <cfRule type="expression" dxfId="1954" priority="13284">
      <formula>IF(RIGHT(TEXT(AM99,"0.#"),1)=".",TRUE,FALSE)</formula>
    </cfRule>
  </conditionalFormatting>
  <conditionalFormatting sqref="AI101">
    <cfRule type="expression" dxfId="1953" priority="13269">
      <formula>IF(RIGHT(TEXT(AI101,"0.#"),1)=".",FALSE,TRUE)</formula>
    </cfRule>
    <cfRule type="expression" dxfId="1952" priority="13270">
      <formula>IF(RIGHT(TEXT(AI101,"0.#"),1)=".",TRUE,FALSE)</formula>
    </cfRule>
  </conditionalFormatting>
  <conditionalFormatting sqref="AM101">
    <cfRule type="expression" dxfId="1951" priority="13267">
      <formula>IF(RIGHT(TEXT(AM101,"0.#"),1)=".",FALSE,TRUE)</formula>
    </cfRule>
    <cfRule type="expression" dxfId="1950" priority="13268">
      <formula>IF(RIGHT(TEXT(AM101,"0.#"),1)=".",TRUE,FALSE)</formula>
    </cfRule>
  </conditionalFormatting>
  <conditionalFormatting sqref="AE102">
    <cfRule type="expression" dxfId="1949" priority="13265">
      <formula>IF(RIGHT(TEXT(AE102,"0.#"),1)=".",FALSE,TRUE)</formula>
    </cfRule>
    <cfRule type="expression" dxfId="1948" priority="13266">
      <formula>IF(RIGHT(TEXT(AE102,"0.#"),1)=".",TRUE,FALSE)</formula>
    </cfRule>
  </conditionalFormatting>
  <conditionalFormatting sqref="AI102">
    <cfRule type="expression" dxfId="1947" priority="13263">
      <formula>IF(RIGHT(TEXT(AI102,"0.#"),1)=".",FALSE,TRUE)</formula>
    </cfRule>
    <cfRule type="expression" dxfId="1946" priority="13264">
      <formula>IF(RIGHT(TEXT(AI102,"0.#"),1)=".",TRUE,FALSE)</formula>
    </cfRule>
  </conditionalFormatting>
  <conditionalFormatting sqref="AM102">
    <cfRule type="expression" dxfId="1945" priority="13261">
      <formula>IF(RIGHT(TEXT(AM102,"0.#"),1)=".",FALSE,TRUE)</formula>
    </cfRule>
    <cfRule type="expression" dxfId="1944" priority="13262">
      <formula>IF(RIGHT(TEXT(AM102,"0.#"),1)=".",TRUE,FALSE)</formula>
    </cfRule>
  </conditionalFormatting>
  <conditionalFormatting sqref="AQ102">
    <cfRule type="expression" dxfId="1943" priority="13259">
      <formula>IF(RIGHT(TEXT(AQ102,"0.#"),1)=".",FALSE,TRUE)</formula>
    </cfRule>
    <cfRule type="expression" dxfId="1942" priority="13260">
      <formula>IF(RIGHT(TEXT(AQ102,"0.#"),1)=".",TRUE,FALSE)</formula>
    </cfRule>
  </conditionalFormatting>
  <conditionalFormatting sqref="AE104">
    <cfRule type="expression" dxfId="1941" priority="13257">
      <formula>IF(RIGHT(TEXT(AE104,"0.#"),1)=".",FALSE,TRUE)</formula>
    </cfRule>
    <cfRule type="expression" dxfId="1940" priority="13258">
      <formula>IF(RIGHT(TEXT(AE104,"0.#"),1)=".",TRUE,FALSE)</formula>
    </cfRule>
  </conditionalFormatting>
  <conditionalFormatting sqref="AI104">
    <cfRule type="expression" dxfId="1939" priority="13255">
      <formula>IF(RIGHT(TEXT(AI104,"0.#"),1)=".",FALSE,TRUE)</formula>
    </cfRule>
    <cfRule type="expression" dxfId="1938" priority="13256">
      <formula>IF(RIGHT(TEXT(AI104,"0.#"),1)=".",TRUE,FALSE)</formula>
    </cfRule>
  </conditionalFormatting>
  <conditionalFormatting sqref="AM104">
    <cfRule type="expression" dxfId="1937" priority="13253">
      <formula>IF(RIGHT(TEXT(AM104,"0.#"),1)=".",FALSE,TRUE)</formula>
    </cfRule>
    <cfRule type="expression" dxfId="1936" priority="13254">
      <formula>IF(RIGHT(TEXT(AM104,"0.#"),1)=".",TRUE,FALSE)</formula>
    </cfRule>
  </conditionalFormatting>
  <conditionalFormatting sqref="AE105">
    <cfRule type="expression" dxfId="1935" priority="13251">
      <formula>IF(RIGHT(TEXT(AE105,"0.#"),1)=".",FALSE,TRUE)</formula>
    </cfRule>
    <cfRule type="expression" dxfId="1934" priority="13252">
      <formula>IF(RIGHT(TEXT(AE105,"0.#"),1)=".",TRUE,FALSE)</formula>
    </cfRule>
  </conditionalFormatting>
  <conditionalFormatting sqref="AI105">
    <cfRule type="expression" dxfId="1933" priority="13249">
      <formula>IF(RIGHT(TEXT(AI105,"0.#"),1)=".",FALSE,TRUE)</formula>
    </cfRule>
    <cfRule type="expression" dxfId="1932" priority="13250">
      <formula>IF(RIGHT(TEXT(AI105,"0.#"),1)=".",TRUE,FALSE)</formula>
    </cfRule>
  </conditionalFormatting>
  <conditionalFormatting sqref="AM105">
    <cfRule type="expression" dxfId="1931" priority="13247">
      <formula>IF(RIGHT(TEXT(AM105,"0.#"),1)=".",FALSE,TRUE)</formula>
    </cfRule>
    <cfRule type="expression" dxfId="1930" priority="13248">
      <formula>IF(RIGHT(TEXT(AM105,"0.#"),1)=".",TRUE,FALSE)</formula>
    </cfRule>
  </conditionalFormatting>
  <conditionalFormatting sqref="AE107">
    <cfRule type="expression" dxfId="1929" priority="13243">
      <formula>IF(RIGHT(TEXT(AE107,"0.#"),1)=".",FALSE,TRUE)</formula>
    </cfRule>
    <cfRule type="expression" dxfId="1928" priority="13244">
      <formula>IF(RIGHT(TEXT(AE107,"0.#"),1)=".",TRUE,FALSE)</formula>
    </cfRule>
  </conditionalFormatting>
  <conditionalFormatting sqref="AI107">
    <cfRule type="expression" dxfId="1927" priority="13241">
      <formula>IF(RIGHT(TEXT(AI107,"0.#"),1)=".",FALSE,TRUE)</formula>
    </cfRule>
    <cfRule type="expression" dxfId="1926" priority="13242">
      <formula>IF(RIGHT(TEXT(AI107,"0.#"),1)=".",TRUE,FALSE)</formula>
    </cfRule>
  </conditionalFormatting>
  <conditionalFormatting sqref="AM107">
    <cfRule type="expression" dxfId="1925" priority="13239">
      <formula>IF(RIGHT(TEXT(AM107,"0.#"),1)=".",FALSE,TRUE)</formula>
    </cfRule>
    <cfRule type="expression" dxfId="1924" priority="13240">
      <formula>IF(RIGHT(TEXT(AM107,"0.#"),1)=".",TRUE,FALSE)</formula>
    </cfRule>
  </conditionalFormatting>
  <conditionalFormatting sqref="AE108">
    <cfRule type="expression" dxfId="1923" priority="13237">
      <formula>IF(RIGHT(TEXT(AE108,"0.#"),1)=".",FALSE,TRUE)</formula>
    </cfRule>
    <cfRule type="expression" dxfId="1922" priority="13238">
      <formula>IF(RIGHT(TEXT(AE108,"0.#"),1)=".",TRUE,FALSE)</formula>
    </cfRule>
  </conditionalFormatting>
  <conditionalFormatting sqref="AI108">
    <cfRule type="expression" dxfId="1921" priority="13235">
      <formula>IF(RIGHT(TEXT(AI108,"0.#"),1)=".",FALSE,TRUE)</formula>
    </cfRule>
    <cfRule type="expression" dxfId="1920" priority="13236">
      <formula>IF(RIGHT(TEXT(AI108,"0.#"),1)=".",TRUE,FALSE)</formula>
    </cfRule>
  </conditionalFormatting>
  <conditionalFormatting sqref="AM108">
    <cfRule type="expression" dxfId="1919" priority="13233">
      <formula>IF(RIGHT(TEXT(AM108,"0.#"),1)=".",FALSE,TRUE)</formula>
    </cfRule>
    <cfRule type="expression" dxfId="1918" priority="13234">
      <formula>IF(RIGHT(TEXT(AM108,"0.#"),1)=".",TRUE,FALSE)</formula>
    </cfRule>
  </conditionalFormatting>
  <conditionalFormatting sqref="AE110">
    <cfRule type="expression" dxfId="1917" priority="13229">
      <formula>IF(RIGHT(TEXT(AE110,"0.#"),1)=".",FALSE,TRUE)</formula>
    </cfRule>
    <cfRule type="expression" dxfId="1916" priority="13230">
      <formula>IF(RIGHT(TEXT(AE110,"0.#"),1)=".",TRUE,FALSE)</formula>
    </cfRule>
  </conditionalFormatting>
  <conditionalFormatting sqref="AI110">
    <cfRule type="expression" dxfId="1915" priority="13227">
      <formula>IF(RIGHT(TEXT(AI110,"0.#"),1)=".",FALSE,TRUE)</formula>
    </cfRule>
    <cfRule type="expression" dxfId="1914" priority="13228">
      <formula>IF(RIGHT(TEXT(AI110,"0.#"),1)=".",TRUE,FALSE)</formula>
    </cfRule>
  </conditionalFormatting>
  <conditionalFormatting sqref="AM110">
    <cfRule type="expression" dxfId="1913" priority="13225">
      <formula>IF(RIGHT(TEXT(AM110,"0.#"),1)=".",FALSE,TRUE)</formula>
    </cfRule>
    <cfRule type="expression" dxfId="1912" priority="13226">
      <formula>IF(RIGHT(TEXT(AM110,"0.#"),1)=".",TRUE,FALSE)</formula>
    </cfRule>
  </conditionalFormatting>
  <conditionalFormatting sqref="AE111">
    <cfRule type="expression" dxfId="1911" priority="13223">
      <formula>IF(RIGHT(TEXT(AE111,"0.#"),1)=".",FALSE,TRUE)</formula>
    </cfRule>
    <cfRule type="expression" dxfId="1910" priority="13224">
      <formula>IF(RIGHT(TEXT(AE111,"0.#"),1)=".",TRUE,FALSE)</formula>
    </cfRule>
  </conditionalFormatting>
  <conditionalFormatting sqref="AI111">
    <cfRule type="expression" dxfId="1909" priority="13221">
      <formula>IF(RIGHT(TEXT(AI111,"0.#"),1)=".",FALSE,TRUE)</formula>
    </cfRule>
    <cfRule type="expression" dxfId="1908" priority="13222">
      <formula>IF(RIGHT(TEXT(AI111,"0.#"),1)=".",TRUE,FALSE)</formula>
    </cfRule>
  </conditionalFormatting>
  <conditionalFormatting sqref="AM111">
    <cfRule type="expression" dxfId="1907" priority="13219">
      <formula>IF(RIGHT(TEXT(AM111,"0.#"),1)=".",FALSE,TRUE)</formula>
    </cfRule>
    <cfRule type="expression" dxfId="1906" priority="13220">
      <formula>IF(RIGHT(TEXT(AM111,"0.#"),1)=".",TRUE,FALSE)</formula>
    </cfRule>
  </conditionalFormatting>
  <conditionalFormatting sqref="AE113">
    <cfRule type="expression" dxfId="1905" priority="13215">
      <formula>IF(RIGHT(TEXT(AE113,"0.#"),1)=".",FALSE,TRUE)</formula>
    </cfRule>
    <cfRule type="expression" dxfId="1904" priority="13216">
      <formula>IF(RIGHT(TEXT(AE113,"0.#"),1)=".",TRUE,FALSE)</formula>
    </cfRule>
  </conditionalFormatting>
  <conditionalFormatting sqref="AI113">
    <cfRule type="expression" dxfId="1903" priority="13213">
      <formula>IF(RIGHT(TEXT(AI113,"0.#"),1)=".",FALSE,TRUE)</formula>
    </cfRule>
    <cfRule type="expression" dxfId="1902" priority="13214">
      <formula>IF(RIGHT(TEXT(AI113,"0.#"),1)=".",TRUE,FALSE)</formula>
    </cfRule>
  </conditionalFormatting>
  <conditionalFormatting sqref="AM113">
    <cfRule type="expression" dxfId="1901" priority="13211">
      <formula>IF(RIGHT(TEXT(AM113,"0.#"),1)=".",FALSE,TRUE)</formula>
    </cfRule>
    <cfRule type="expression" dxfId="1900" priority="13212">
      <formula>IF(RIGHT(TEXT(AM113,"0.#"),1)=".",TRUE,FALSE)</formula>
    </cfRule>
  </conditionalFormatting>
  <conditionalFormatting sqref="AE114">
    <cfRule type="expression" dxfId="1899" priority="13209">
      <formula>IF(RIGHT(TEXT(AE114,"0.#"),1)=".",FALSE,TRUE)</formula>
    </cfRule>
    <cfRule type="expression" dxfId="1898" priority="13210">
      <formula>IF(RIGHT(TEXT(AE114,"0.#"),1)=".",TRUE,FALSE)</formula>
    </cfRule>
  </conditionalFormatting>
  <conditionalFormatting sqref="AI114">
    <cfRule type="expression" dxfId="1897" priority="13207">
      <formula>IF(RIGHT(TEXT(AI114,"0.#"),1)=".",FALSE,TRUE)</formula>
    </cfRule>
    <cfRule type="expression" dxfId="1896" priority="13208">
      <formula>IF(RIGHT(TEXT(AI114,"0.#"),1)=".",TRUE,FALSE)</formula>
    </cfRule>
  </conditionalFormatting>
  <conditionalFormatting sqref="AM114">
    <cfRule type="expression" dxfId="1895" priority="13205">
      <formula>IF(RIGHT(TEXT(AM114,"0.#"),1)=".",FALSE,TRUE)</formula>
    </cfRule>
    <cfRule type="expression" dxfId="1894" priority="13206">
      <formula>IF(RIGHT(TEXT(AM114,"0.#"),1)=".",TRUE,FALSE)</formula>
    </cfRule>
  </conditionalFormatting>
  <conditionalFormatting sqref="AE116 AQ116">
    <cfRule type="expression" dxfId="1893" priority="13201">
      <formula>IF(RIGHT(TEXT(AE116,"0.#"),1)=".",FALSE,TRUE)</formula>
    </cfRule>
    <cfRule type="expression" dxfId="1892" priority="13202">
      <formula>IF(RIGHT(TEXT(AE116,"0.#"),1)=".",TRUE,FALSE)</formula>
    </cfRule>
  </conditionalFormatting>
  <conditionalFormatting sqref="AI116">
    <cfRule type="expression" dxfId="1891" priority="13199">
      <formula>IF(RIGHT(TEXT(AI116,"0.#"),1)=".",FALSE,TRUE)</formula>
    </cfRule>
    <cfRule type="expression" dxfId="1890" priority="13200">
      <formula>IF(RIGHT(TEXT(AI116,"0.#"),1)=".",TRUE,FALSE)</formula>
    </cfRule>
  </conditionalFormatting>
  <conditionalFormatting sqref="AM116">
    <cfRule type="expression" dxfId="1889" priority="13197">
      <formula>IF(RIGHT(TEXT(AM116,"0.#"),1)=".",FALSE,TRUE)</formula>
    </cfRule>
    <cfRule type="expression" dxfId="1888" priority="13198">
      <formula>IF(RIGHT(TEXT(AM116,"0.#"),1)=".",TRUE,FALSE)</formula>
    </cfRule>
  </conditionalFormatting>
  <conditionalFormatting sqref="AE117 AM117">
    <cfRule type="expression" dxfId="1887" priority="13195">
      <formula>IF(RIGHT(TEXT(AE117,"0.#"),1)=".",FALSE,TRUE)</formula>
    </cfRule>
    <cfRule type="expression" dxfId="1886" priority="13196">
      <formula>IF(RIGHT(TEXT(AE117,"0.#"),1)=".",TRUE,FALSE)</formula>
    </cfRule>
  </conditionalFormatting>
  <conditionalFormatting sqref="AI117">
    <cfRule type="expression" dxfId="1885" priority="13193">
      <formula>IF(RIGHT(TEXT(AI117,"0.#"),1)=".",FALSE,TRUE)</formula>
    </cfRule>
    <cfRule type="expression" dxfId="1884" priority="13194">
      <formula>IF(RIGHT(TEXT(AI117,"0.#"),1)=".",TRUE,FALSE)</formula>
    </cfRule>
  </conditionalFormatting>
  <conditionalFormatting sqref="AQ117">
    <cfRule type="expression" dxfId="1883" priority="13189">
      <formula>IF(RIGHT(TEXT(AQ117,"0.#"),1)=".",FALSE,TRUE)</formula>
    </cfRule>
    <cfRule type="expression" dxfId="1882" priority="13190">
      <formula>IF(RIGHT(TEXT(AQ117,"0.#"),1)=".",TRUE,FALSE)</formula>
    </cfRule>
  </conditionalFormatting>
  <conditionalFormatting sqref="AE119 AQ119">
    <cfRule type="expression" dxfId="1881" priority="13187">
      <formula>IF(RIGHT(TEXT(AE119,"0.#"),1)=".",FALSE,TRUE)</formula>
    </cfRule>
    <cfRule type="expression" dxfId="1880" priority="13188">
      <formula>IF(RIGHT(TEXT(AE119,"0.#"),1)=".",TRUE,FALSE)</formula>
    </cfRule>
  </conditionalFormatting>
  <conditionalFormatting sqref="AI119">
    <cfRule type="expression" dxfId="1879" priority="13185">
      <formula>IF(RIGHT(TEXT(AI119,"0.#"),1)=".",FALSE,TRUE)</formula>
    </cfRule>
    <cfRule type="expression" dxfId="1878" priority="13186">
      <formula>IF(RIGHT(TEXT(AI119,"0.#"),1)=".",TRUE,FALSE)</formula>
    </cfRule>
  </conditionalFormatting>
  <conditionalFormatting sqref="AM119">
    <cfRule type="expression" dxfId="1877" priority="13183">
      <formula>IF(RIGHT(TEXT(AM119,"0.#"),1)=".",FALSE,TRUE)</formula>
    </cfRule>
    <cfRule type="expression" dxfId="1876" priority="13184">
      <formula>IF(RIGHT(TEXT(AM119,"0.#"),1)=".",TRUE,FALSE)</formula>
    </cfRule>
  </conditionalFormatting>
  <conditionalFormatting sqref="AQ120">
    <cfRule type="expression" dxfId="1875" priority="13175">
      <formula>IF(RIGHT(TEXT(AQ120,"0.#"),1)=".",FALSE,TRUE)</formula>
    </cfRule>
    <cfRule type="expression" dxfId="1874" priority="13176">
      <formula>IF(RIGHT(TEXT(AQ120,"0.#"),1)=".",TRUE,FALSE)</formula>
    </cfRule>
  </conditionalFormatting>
  <conditionalFormatting sqref="AE122 AQ122">
    <cfRule type="expression" dxfId="1873" priority="13173">
      <formula>IF(RIGHT(TEXT(AE122,"0.#"),1)=".",FALSE,TRUE)</formula>
    </cfRule>
    <cfRule type="expression" dxfId="1872" priority="13174">
      <formula>IF(RIGHT(TEXT(AE122,"0.#"),1)=".",TRUE,FALSE)</formula>
    </cfRule>
  </conditionalFormatting>
  <conditionalFormatting sqref="AI122">
    <cfRule type="expression" dxfId="1871" priority="13171">
      <formula>IF(RIGHT(TEXT(AI122,"0.#"),1)=".",FALSE,TRUE)</formula>
    </cfRule>
    <cfRule type="expression" dxfId="1870" priority="13172">
      <formula>IF(RIGHT(TEXT(AI122,"0.#"),1)=".",TRUE,FALSE)</formula>
    </cfRule>
  </conditionalFormatting>
  <conditionalFormatting sqref="AM122">
    <cfRule type="expression" dxfId="1869" priority="13169">
      <formula>IF(RIGHT(TEXT(AM122,"0.#"),1)=".",FALSE,TRUE)</formula>
    </cfRule>
    <cfRule type="expression" dxfId="1868" priority="13170">
      <formula>IF(RIGHT(TEXT(AM122,"0.#"),1)=".",TRUE,FALSE)</formula>
    </cfRule>
  </conditionalFormatting>
  <conditionalFormatting sqref="AQ123">
    <cfRule type="expression" dxfId="1867" priority="13161">
      <formula>IF(RIGHT(TEXT(AQ123,"0.#"),1)=".",FALSE,TRUE)</formula>
    </cfRule>
    <cfRule type="expression" dxfId="1866" priority="13162">
      <formula>IF(RIGHT(TEXT(AQ123,"0.#"),1)=".",TRUE,FALSE)</formula>
    </cfRule>
  </conditionalFormatting>
  <conditionalFormatting sqref="AE125 AQ125">
    <cfRule type="expression" dxfId="1865" priority="13159">
      <formula>IF(RIGHT(TEXT(AE125,"0.#"),1)=".",FALSE,TRUE)</formula>
    </cfRule>
    <cfRule type="expression" dxfId="1864" priority="13160">
      <formula>IF(RIGHT(TEXT(AE125,"0.#"),1)=".",TRUE,FALSE)</formula>
    </cfRule>
  </conditionalFormatting>
  <conditionalFormatting sqref="AI125">
    <cfRule type="expression" dxfId="1863" priority="13157">
      <formula>IF(RIGHT(TEXT(AI125,"0.#"),1)=".",FALSE,TRUE)</formula>
    </cfRule>
    <cfRule type="expression" dxfId="1862" priority="13158">
      <formula>IF(RIGHT(TEXT(AI125,"0.#"),1)=".",TRUE,FALSE)</formula>
    </cfRule>
  </conditionalFormatting>
  <conditionalFormatting sqref="AM125">
    <cfRule type="expression" dxfId="1861" priority="13155">
      <formula>IF(RIGHT(TEXT(AM125,"0.#"),1)=".",FALSE,TRUE)</formula>
    </cfRule>
    <cfRule type="expression" dxfId="1860" priority="13156">
      <formula>IF(RIGHT(TEXT(AM125,"0.#"),1)=".",TRUE,FALSE)</formula>
    </cfRule>
  </conditionalFormatting>
  <conditionalFormatting sqref="AQ126">
    <cfRule type="expression" dxfId="1859" priority="13147">
      <formula>IF(RIGHT(TEXT(AQ126,"0.#"),1)=".",FALSE,TRUE)</formula>
    </cfRule>
    <cfRule type="expression" dxfId="1858" priority="13148">
      <formula>IF(RIGHT(TEXT(AQ126,"0.#"),1)=".",TRUE,FALSE)</formula>
    </cfRule>
  </conditionalFormatting>
  <conditionalFormatting sqref="AE128 AQ128">
    <cfRule type="expression" dxfId="1857" priority="13145">
      <formula>IF(RIGHT(TEXT(AE128,"0.#"),1)=".",FALSE,TRUE)</formula>
    </cfRule>
    <cfRule type="expression" dxfId="1856" priority="13146">
      <formula>IF(RIGHT(TEXT(AE128,"0.#"),1)=".",TRUE,FALSE)</formula>
    </cfRule>
  </conditionalFormatting>
  <conditionalFormatting sqref="AI128">
    <cfRule type="expression" dxfId="1855" priority="13143">
      <formula>IF(RIGHT(TEXT(AI128,"0.#"),1)=".",FALSE,TRUE)</formula>
    </cfRule>
    <cfRule type="expression" dxfId="1854" priority="13144">
      <formula>IF(RIGHT(TEXT(AI128,"0.#"),1)=".",TRUE,FALSE)</formula>
    </cfRule>
  </conditionalFormatting>
  <conditionalFormatting sqref="AM128">
    <cfRule type="expression" dxfId="1853" priority="13141">
      <formula>IF(RIGHT(TEXT(AM128,"0.#"),1)=".",FALSE,TRUE)</formula>
    </cfRule>
    <cfRule type="expression" dxfId="1852" priority="13142">
      <formula>IF(RIGHT(TEXT(AM128,"0.#"),1)=".",TRUE,FALSE)</formula>
    </cfRule>
  </conditionalFormatting>
  <conditionalFormatting sqref="AQ129">
    <cfRule type="expression" dxfId="1851" priority="13133">
      <formula>IF(RIGHT(TEXT(AQ129,"0.#"),1)=".",FALSE,TRUE)</formula>
    </cfRule>
    <cfRule type="expression" dxfId="1850" priority="13134">
      <formula>IF(RIGHT(TEXT(AQ129,"0.#"),1)=".",TRUE,FALSE)</formula>
    </cfRule>
  </conditionalFormatting>
  <conditionalFormatting sqref="AE75">
    <cfRule type="expression" dxfId="1849" priority="13131">
      <formula>IF(RIGHT(TEXT(AE75,"0.#"),1)=".",FALSE,TRUE)</formula>
    </cfRule>
    <cfRule type="expression" dxfId="1848" priority="13132">
      <formula>IF(RIGHT(TEXT(AE75,"0.#"),1)=".",TRUE,FALSE)</formula>
    </cfRule>
  </conditionalFormatting>
  <conditionalFormatting sqref="AE76">
    <cfRule type="expression" dxfId="1847" priority="13129">
      <formula>IF(RIGHT(TEXT(AE76,"0.#"),1)=".",FALSE,TRUE)</formula>
    </cfRule>
    <cfRule type="expression" dxfId="1846" priority="13130">
      <formula>IF(RIGHT(TEXT(AE76,"0.#"),1)=".",TRUE,FALSE)</formula>
    </cfRule>
  </conditionalFormatting>
  <conditionalFormatting sqref="AE77">
    <cfRule type="expression" dxfId="1845" priority="13127">
      <formula>IF(RIGHT(TEXT(AE77,"0.#"),1)=".",FALSE,TRUE)</formula>
    </cfRule>
    <cfRule type="expression" dxfId="1844" priority="13128">
      <formula>IF(RIGHT(TEXT(AE77,"0.#"),1)=".",TRUE,FALSE)</formula>
    </cfRule>
  </conditionalFormatting>
  <conditionalFormatting sqref="AI77">
    <cfRule type="expression" dxfId="1843" priority="13125">
      <formula>IF(RIGHT(TEXT(AI77,"0.#"),1)=".",FALSE,TRUE)</formula>
    </cfRule>
    <cfRule type="expression" dxfId="1842" priority="13126">
      <formula>IF(RIGHT(TEXT(AI77,"0.#"),1)=".",TRUE,FALSE)</formula>
    </cfRule>
  </conditionalFormatting>
  <conditionalFormatting sqref="AI76">
    <cfRule type="expression" dxfId="1841" priority="13123">
      <formula>IF(RIGHT(TEXT(AI76,"0.#"),1)=".",FALSE,TRUE)</formula>
    </cfRule>
    <cfRule type="expression" dxfId="1840" priority="13124">
      <formula>IF(RIGHT(TEXT(AI76,"0.#"),1)=".",TRUE,FALSE)</formula>
    </cfRule>
  </conditionalFormatting>
  <conditionalFormatting sqref="AI75">
    <cfRule type="expression" dxfId="1839" priority="13121">
      <formula>IF(RIGHT(TEXT(AI75,"0.#"),1)=".",FALSE,TRUE)</formula>
    </cfRule>
    <cfRule type="expression" dxfId="1838" priority="13122">
      <formula>IF(RIGHT(TEXT(AI75,"0.#"),1)=".",TRUE,FALSE)</formula>
    </cfRule>
  </conditionalFormatting>
  <conditionalFormatting sqref="AM75">
    <cfRule type="expression" dxfId="1837" priority="13119">
      <formula>IF(RIGHT(TEXT(AM75,"0.#"),1)=".",FALSE,TRUE)</formula>
    </cfRule>
    <cfRule type="expression" dxfId="1836" priority="13120">
      <formula>IF(RIGHT(TEXT(AM75,"0.#"),1)=".",TRUE,FALSE)</formula>
    </cfRule>
  </conditionalFormatting>
  <conditionalFormatting sqref="AM76">
    <cfRule type="expression" dxfId="1835" priority="13117">
      <formula>IF(RIGHT(TEXT(AM76,"0.#"),1)=".",FALSE,TRUE)</formula>
    </cfRule>
    <cfRule type="expression" dxfId="1834" priority="13118">
      <formula>IF(RIGHT(TEXT(AM76,"0.#"),1)=".",TRUE,FALSE)</formula>
    </cfRule>
  </conditionalFormatting>
  <conditionalFormatting sqref="AM77">
    <cfRule type="expression" dxfId="1833" priority="13115">
      <formula>IF(RIGHT(TEXT(AM77,"0.#"),1)=".",FALSE,TRUE)</formula>
    </cfRule>
    <cfRule type="expression" dxfId="1832" priority="13116">
      <formula>IF(RIGHT(TEXT(AM77,"0.#"),1)=".",TRUE,FALSE)</formula>
    </cfRule>
  </conditionalFormatting>
  <conditionalFormatting sqref="AE134:AE135 AI134:AI135 AM134:AM135 AQ134:AQ135 AU134:AU135">
    <cfRule type="expression" dxfId="1831" priority="13101">
      <formula>IF(RIGHT(TEXT(AE134,"0.#"),1)=".",FALSE,TRUE)</formula>
    </cfRule>
    <cfRule type="expression" dxfId="1830" priority="13102">
      <formula>IF(RIGHT(TEXT(AE134,"0.#"),1)=".",TRUE,FALSE)</formula>
    </cfRule>
  </conditionalFormatting>
  <conditionalFormatting sqref="AE433">
    <cfRule type="expression" dxfId="1829" priority="13071">
      <formula>IF(RIGHT(TEXT(AE433,"0.#"),1)=".",FALSE,TRUE)</formula>
    </cfRule>
    <cfRule type="expression" dxfId="1828" priority="13072">
      <formula>IF(RIGHT(TEXT(AE433,"0.#"),1)=".",TRUE,FALSE)</formula>
    </cfRule>
  </conditionalFormatting>
  <conditionalFormatting sqref="AM435">
    <cfRule type="expression" dxfId="1827" priority="13055">
      <formula>IF(RIGHT(TEXT(AM435,"0.#"),1)=".",FALSE,TRUE)</formula>
    </cfRule>
    <cfRule type="expression" dxfId="1826" priority="13056">
      <formula>IF(RIGHT(TEXT(AM435,"0.#"),1)=".",TRUE,FALSE)</formula>
    </cfRule>
  </conditionalFormatting>
  <conditionalFormatting sqref="AE434">
    <cfRule type="expression" dxfId="1825" priority="13069">
      <formula>IF(RIGHT(TEXT(AE434,"0.#"),1)=".",FALSE,TRUE)</formula>
    </cfRule>
    <cfRule type="expression" dxfId="1824" priority="13070">
      <formula>IF(RIGHT(TEXT(AE434,"0.#"),1)=".",TRUE,FALSE)</formula>
    </cfRule>
  </conditionalFormatting>
  <conditionalFormatting sqref="AE435">
    <cfRule type="expression" dxfId="1823" priority="13067">
      <formula>IF(RIGHT(TEXT(AE435,"0.#"),1)=".",FALSE,TRUE)</formula>
    </cfRule>
    <cfRule type="expression" dxfId="1822" priority="13068">
      <formula>IF(RIGHT(TEXT(AE435,"0.#"),1)=".",TRUE,FALSE)</formula>
    </cfRule>
  </conditionalFormatting>
  <conditionalFormatting sqref="AM433">
    <cfRule type="expression" dxfId="1821" priority="13059">
      <formula>IF(RIGHT(TEXT(AM433,"0.#"),1)=".",FALSE,TRUE)</formula>
    </cfRule>
    <cfRule type="expression" dxfId="1820" priority="13060">
      <formula>IF(RIGHT(TEXT(AM433,"0.#"),1)=".",TRUE,FALSE)</formula>
    </cfRule>
  </conditionalFormatting>
  <conditionalFormatting sqref="AM434">
    <cfRule type="expression" dxfId="1819" priority="13057">
      <formula>IF(RIGHT(TEXT(AM434,"0.#"),1)=".",FALSE,TRUE)</formula>
    </cfRule>
    <cfRule type="expression" dxfId="1818" priority="13058">
      <formula>IF(RIGHT(TEXT(AM434,"0.#"),1)=".",TRUE,FALSE)</formula>
    </cfRule>
  </conditionalFormatting>
  <conditionalFormatting sqref="AU433">
    <cfRule type="expression" dxfId="1817" priority="13047">
      <formula>IF(RIGHT(TEXT(AU433,"0.#"),1)=".",FALSE,TRUE)</formula>
    </cfRule>
    <cfRule type="expression" dxfId="1816" priority="13048">
      <formula>IF(RIGHT(TEXT(AU433,"0.#"),1)=".",TRUE,FALSE)</formula>
    </cfRule>
  </conditionalFormatting>
  <conditionalFormatting sqref="AU434">
    <cfRule type="expression" dxfId="1815" priority="13045">
      <formula>IF(RIGHT(TEXT(AU434,"0.#"),1)=".",FALSE,TRUE)</formula>
    </cfRule>
    <cfRule type="expression" dxfId="1814" priority="13046">
      <formula>IF(RIGHT(TEXT(AU434,"0.#"),1)=".",TRUE,FALSE)</formula>
    </cfRule>
  </conditionalFormatting>
  <conditionalFormatting sqref="AU435">
    <cfRule type="expression" dxfId="1813" priority="13043">
      <formula>IF(RIGHT(TEXT(AU435,"0.#"),1)=".",FALSE,TRUE)</formula>
    </cfRule>
    <cfRule type="expression" dxfId="1812" priority="13044">
      <formula>IF(RIGHT(TEXT(AU435,"0.#"),1)=".",TRUE,FALSE)</formula>
    </cfRule>
  </conditionalFormatting>
  <conditionalFormatting sqref="AI435">
    <cfRule type="expression" dxfId="1811" priority="12977">
      <formula>IF(RIGHT(TEXT(AI435,"0.#"),1)=".",FALSE,TRUE)</formula>
    </cfRule>
    <cfRule type="expression" dxfId="1810" priority="12978">
      <formula>IF(RIGHT(TEXT(AI435,"0.#"),1)=".",TRUE,FALSE)</formula>
    </cfRule>
  </conditionalFormatting>
  <conditionalFormatting sqref="AI433">
    <cfRule type="expression" dxfId="1809" priority="12981">
      <formula>IF(RIGHT(TEXT(AI433,"0.#"),1)=".",FALSE,TRUE)</formula>
    </cfRule>
    <cfRule type="expression" dxfId="1808" priority="12982">
      <formula>IF(RIGHT(TEXT(AI433,"0.#"),1)=".",TRUE,FALSE)</formula>
    </cfRule>
  </conditionalFormatting>
  <conditionalFormatting sqref="AI434">
    <cfRule type="expression" dxfId="1807" priority="12979">
      <formula>IF(RIGHT(TEXT(AI434,"0.#"),1)=".",FALSE,TRUE)</formula>
    </cfRule>
    <cfRule type="expression" dxfId="1806" priority="12980">
      <formula>IF(RIGHT(TEXT(AI434,"0.#"),1)=".",TRUE,FALSE)</formula>
    </cfRule>
  </conditionalFormatting>
  <conditionalFormatting sqref="AQ434">
    <cfRule type="expression" dxfId="1805" priority="12963">
      <formula>IF(RIGHT(TEXT(AQ434,"0.#"),1)=".",FALSE,TRUE)</formula>
    </cfRule>
    <cfRule type="expression" dxfId="1804" priority="12964">
      <formula>IF(RIGHT(TEXT(AQ434,"0.#"),1)=".",TRUE,FALSE)</formula>
    </cfRule>
  </conditionalFormatting>
  <conditionalFormatting sqref="AQ435">
    <cfRule type="expression" dxfId="1803" priority="12949">
      <formula>IF(RIGHT(TEXT(AQ435,"0.#"),1)=".",FALSE,TRUE)</formula>
    </cfRule>
    <cfRule type="expression" dxfId="1802" priority="12950">
      <formula>IF(RIGHT(TEXT(AQ435,"0.#"),1)=".",TRUE,FALSE)</formula>
    </cfRule>
  </conditionalFormatting>
  <conditionalFormatting sqref="AQ433">
    <cfRule type="expression" dxfId="1801" priority="12947">
      <formula>IF(RIGHT(TEXT(AQ433,"0.#"),1)=".",FALSE,TRUE)</formula>
    </cfRule>
    <cfRule type="expression" dxfId="1800" priority="12948">
      <formula>IF(RIGHT(TEXT(AQ433,"0.#"),1)=".",TRUE,FALSE)</formula>
    </cfRule>
  </conditionalFormatting>
  <conditionalFormatting sqref="AL840:AO867">
    <cfRule type="expression" dxfId="1799" priority="6671">
      <formula>IF(AND(AL840&gt;=0, RIGHT(TEXT(AL840,"0.#"),1)&lt;&gt;"."),TRUE,FALSE)</formula>
    </cfRule>
    <cfRule type="expression" dxfId="1798" priority="6672">
      <formula>IF(AND(AL840&gt;=0, RIGHT(TEXT(AL840,"0.#"),1)="."),TRUE,FALSE)</formula>
    </cfRule>
    <cfRule type="expression" dxfId="1797" priority="6673">
      <formula>IF(AND(AL840&lt;0, RIGHT(TEXT(AL840,"0.#"),1)&lt;&gt;"."),TRUE,FALSE)</formula>
    </cfRule>
    <cfRule type="expression" dxfId="1796" priority="6674">
      <formula>IF(AND(AL840&lt;0, RIGHT(TEXT(AL840,"0.#"),1)="."),TRUE,FALSE)</formula>
    </cfRule>
  </conditionalFormatting>
  <conditionalFormatting sqref="AQ53:AQ55">
    <cfRule type="expression" dxfId="1795" priority="4693">
      <formula>IF(RIGHT(TEXT(AQ53,"0.#"),1)=".",FALSE,TRUE)</formula>
    </cfRule>
    <cfRule type="expression" dxfId="1794" priority="4694">
      <formula>IF(RIGHT(TEXT(AQ53,"0.#"),1)=".",TRUE,FALSE)</formula>
    </cfRule>
  </conditionalFormatting>
  <conditionalFormatting sqref="AU53:AU55">
    <cfRule type="expression" dxfId="1793" priority="4691">
      <formula>IF(RIGHT(TEXT(AU53,"0.#"),1)=".",FALSE,TRUE)</formula>
    </cfRule>
    <cfRule type="expression" dxfId="1792" priority="4692">
      <formula>IF(RIGHT(TEXT(AU53,"0.#"),1)=".",TRUE,FALSE)</formula>
    </cfRule>
  </conditionalFormatting>
  <conditionalFormatting sqref="AQ60:AQ62">
    <cfRule type="expression" dxfId="1791" priority="4689">
      <formula>IF(RIGHT(TEXT(AQ60,"0.#"),1)=".",FALSE,TRUE)</formula>
    </cfRule>
    <cfRule type="expression" dxfId="1790" priority="4690">
      <formula>IF(RIGHT(TEXT(AQ60,"0.#"),1)=".",TRUE,FALSE)</formula>
    </cfRule>
  </conditionalFormatting>
  <conditionalFormatting sqref="AU60:AU62">
    <cfRule type="expression" dxfId="1789" priority="4687">
      <formula>IF(RIGHT(TEXT(AU60,"0.#"),1)=".",FALSE,TRUE)</formula>
    </cfRule>
    <cfRule type="expression" dxfId="1788" priority="4688">
      <formula>IF(RIGHT(TEXT(AU60,"0.#"),1)=".",TRUE,FALSE)</formula>
    </cfRule>
  </conditionalFormatting>
  <conditionalFormatting sqref="AQ75:AQ77">
    <cfRule type="expression" dxfId="1787" priority="4685">
      <formula>IF(RIGHT(TEXT(AQ75,"0.#"),1)=".",FALSE,TRUE)</formula>
    </cfRule>
    <cfRule type="expression" dxfId="1786" priority="4686">
      <formula>IF(RIGHT(TEXT(AQ75,"0.#"),1)=".",TRUE,FALSE)</formula>
    </cfRule>
  </conditionalFormatting>
  <conditionalFormatting sqref="AU75:AU77">
    <cfRule type="expression" dxfId="1785" priority="4683">
      <formula>IF(RIGHT(TEXT(AU75,"0.#"),1)=".",FALSE,TRUE)</formula>
    </cfRule>
    <cfRule type="expression" dxfId="1784" priority="4684">
      <formula>IF(RIGHT(TEXT(AU75,"0.#"),1)=".",TRUE,FALSE)</formula>
    </cfRule>
  </conditionalFormatting>
  <conditionalFormatting sqref="AQ87:AQ89">
    <cfRule type="expression" dxfId="1783" priority="4681">
      <formula>IF(RIGHT(TEXT(AQ87,"0.#"),1)=".",FALSE,TRUE)</formula>
    </cfRule>
    <cfRule type="expression" dxfId="1782" priority="4682">
      <formula>IF(RIGHT(TEXT(AQ87,"0.#"),1)=".",TRUE,FALSE)</formula>
    </cfRule>
  </conditionalFormatting>
  <conditionalFormatting sqref="AU87:AU89">
    <cfRule type="expression" dxfId="1781" priority="4679">
      <formula>IF(RIGHT(TEXT(AU87,"0.#"),1)=".",FALSE,TRUE)</formula>
    </cfRule>
    <cfRule type="expression" dxfId="1780" priority="4680">
      <formula>IF(RIGHT(TEXT(AU87,"0.#"),1)=".",TRUE,FALSE)</formula>
    </cfRule>
  </conditionalFormatting>
  <conditionalFormatting sqref="AQ92:AQ94">
    <cfRule type="expression" dxfId="1779" priority="4677">
      <formula>IF(RIGHT(TEXT(AQ92,"0.#"),1)=".",FALSE,TRUE)</formula>
    </cfRule>
    <cfRule type="expression" dxfId="1778" priority="4678">
      <formula>IF(RIGHT(TEXT(AQ92,"0.#"),1)=".",TRUE,FALSE)</formula>
    </cfRule>
  </conditionalFormatting>
  <conditionalFormatting sqref="AU92:AU94">
    <cfRule type="expression" dxfId="1777" priority="4675">
      <formula>IF(RIGHT(TEXT(AU92,"0.#"),1)=".",FALSE,TRUE)</formula>
    </cfRule>
    <cfRule type="expression" dxfId="1776" priority="4676">
      <formula>IF(RIGHT(TEXT(AU92,"0.#"),1)=".",TRUE,FALSE)</formula>
    </cfRule>
  </conditionalFormatting>
  <conditionalFormatting sqref="AQ97:AQ99">
    <cfRule type="expression" dxfId="1775" priority="4673">
      <formula>IF(RIGHT(TEXT(AQ97,"0.#"),1)=".",FALSE,TRUE)</formula>
    </cfRule>
    <cfRule type="expression" dxfId="1774" priority="4674">
      <formula>IF(RIGHT(TEXT(AQ97,"0.#"),1)=".",TRUE,FALSE)</formula>
    </cfRule>
  </conditionalFormatting>
  <conditionalFormatting sqref="AU97:AU99">
    <cfRule type="expression" dxfId="1773" priority="4671">
      <formula>IF(RIGHT(TEXT(AU97,"0.#"),1)=".",FALSE,TRUE)</formula>
    </cfRule>
    <cfRule type="expression" dxfId="1772" priority="4672">
      <formula>IF(RIGHT(TEXT(AU97,"0.#"),1)=".",TRUE,FALSE)</formula>
    </cfRule>
  </conditionalFormatting>
  <conditionalFormatting sqref="AE458">
    <cfRule type="expression" dxfId="1771" priority="4365">
      <formula>IF(RIGHT(TEXT(AE458,"0.#"),1)=".",FALSE,TRUE)</formula>
    </cfRule>
    <cfRule type="expression" dxfId="1770" priority="4366">
      <formula>IF(RIGHT(TEXT(AE458,"0.#"),1)=".",TRUE,FALSE)</formula>
    </cfRule>
  </conditionalFormatting>
  <conditionalFormatting sqref="AM460">
    <cfRule type="expression" dxfId="1769" priority="4355">
      <formula>IF(RIGHT(TEXT(AM460,"0.#"),1)=".",FALSE,TRUE)</formula>
    </cfRule>
    <cfRule type="expression" dxfId="1768" priority="4356">
      <formula>IF(RIGHT(TEXT(AM460,"0.#"),1)=".",TRUE,FALSE)</formula>
    </cfRule>
  </conditionalFormatting>
  <conditionalFormatting sqref="AE459">
    <cfRule type="expression" dxfId="1767" priority="4363">
      <formula>IF(RIGHT(TEXT(AE459,"0.#"),1)=".",FALSE,TRUE)</formula>
    </cfRule>
    <cfRule type="expression" dxfId="1766" priority="4364">
      <formula>IF(RIGHT(TEXT(AE459,"0.#"),1)=".",TRUE,FALSE)</formula>
    </cfRule>
  </conditionalFormatting>
  <conditionalFormatting sqref="AE460">
    <cfRule type="expression" dxfId="1765" priority="4361">
      <formula>IF(RIGHT(TEXT(AE460,"0.#"),1)=".",FALSE,TRUE)</formula>
    </cfRule>
    <cfRule type="expression" dxfId="1764" priority="4362">
      <formula>IF(RIGHT(TEXT(AE460,"0.#"),1)=".",TRUE,FALSE)</formula>
    </cfRule>
  </conditionalFormatting>
  <conditionalFormatting sqref="AM458">
    <cfRule type="expression" dxfId="1763" priority="4359">
      <formula>IF(RIGHT(TEXT(AM458,"0.#"),1)=".",FALSE,TRUE)</formula>
    </cfRule>
    <cfRule type="expression" dxfId="1762" priority="4360">
      <formula>IF(RIGHT(TEXT(AM458,"0.#"),1)=".",TRUE,FALSE)</formula>
    </cfRule>
  </conditionalFormatting>
  <conditionalFormatting sqref="AM459">
    <cfRule type="expression" dxfId="1761" priority="4357">
      <formula>IF(RIGHT(TEXT(AM459,"0.#"),1)=".",FALSE,TRUE)</formula>
    </cfRule>
    <cfRule type="expression" dxfId="1760" priority="4358">
      <formula>IF(RIGHT(TEXT(AM459,"0.#"),1)=".",TRUE,FALSE)</formula>
    </cfRule>
  </conditionalFormatting>
  <conditionalFormatting sqref="AU458">
    <cfRule type="expression" dxfId="1759" priority="4353">
      <formula>IF(RIGHT(TEXT(AU458,"0.#"),1)=".",FALSE,TRUE)</formula>
    </cfRule>
    <cfRule type="expression" dxfId="1758" priority="4354">
      <formula>IF(RIGHT(TEXT(AU458,"0.#"),1)=".",TRUE,FALSE)</formula>
    </cfRule>
  </conditionalFormatting>
  <conditionalFormatting sqref="AU459">
    <cfRule type="expression" dxfId="1757" priority="4351">
      <formula>IF(RIGHT(TEXT(AU459,"0.#"),1)=".",FALSE,TRUE)</formula>
    </cfRule>
    <cfRule type="expression" dxfId="1756" priority="4352">
      <formula>IF(RIGHT(TEXT(AU459,"0.#"),1)=".",TRUE,FALSE)</formula>
    </cfRule>
  </conditionalFormatting>
  <conditionalFormatting sqref="AU460">
    <cfRule type="expression" dxfId="1755" priority="4349">
      <formula>IF(RIGHT(TEXT(AU460,"0.#"),1)=".",FALSE,TRUE)</formula>
    </cfRule>
    <cfRule type="expression" dxfId="1754" priority="4350">
      <formula>IF(RIGHT(TEXT(AU460,"0.#"),1)=".",TRUE,FALSE)</formula>
    </cfRule>
  </conditionalFormatting>
  <conditionalFormatting sqref="AI460">
    <cfRule type="expression" dxfId="1753" priority="4343">
      <formula>IF(RIGHT(TEXT(AI460,"0.#"),1)=".",FALSE,TRUE)</formula>
    </cfRule>
    <cfRule type="expression" dxfId="1752" priority="4344">
      <formula>IF(RIGHT(TEXT(AI460,"0.#"),1)=".",TRUE,FALSE)</formula>
    </cfRule>
  </conditionalFormatting>
  <conditionalFormatting sqref="AI458">
    <cfRule type="expression" dxfId="1751" priority="4347">
      <formula>IF(RIGHT(TEXT(AI458,"0.#"),1)=".",FALSE,TRUE)</formula>
    </cfRule>
    <cfRule type="expression" dxfId="1750" priority="4348">
      <formula>IF(RIGHT(TEXT(AI458,"0.#"),1)=".",TRUE,FALSE)</formula>
    </cfRule>
  </conditionalFormatting>
  <conditionalFormatting sqref="AI459">
    <cfRule type="expression" dxfId="1749" priority="4345">
      <formula>IF(RIGHT(TEXT(AI459,"0.#"),1)=".",FALSE,TRUE)</formula>
    </cfRule>
    <cfRule type="expression" dxfId="1748" priority="4346">
      <formula>IF(RIGHT(TEXT(AI459,"0.#"),1)=".",TRUE,FALSE)</formula>
    </cfRule>
  </conditionalFormatting>
  <conditionalFormatting sqref="AQ459">
    <cfRule type="expression" dxfId="1747" priority="4341">
      <formula>IF(RIGHT(TEXT(AQ459,"0.#"),1)=".",FALSE,TRUE)</formula>
    </cfRule>
    <cfRule type="expression" dxfId="1746" priority="4342">
      <formula>IF(RIGHT(TEXT(AQ459,"0.#"),1)=".",TRUE,FALSE)</formula>
    </cfRule>
  </conditionalFormatting>
  <conditionalFormatting sqref="AQ460">
    <cfRule type="expression" dxfId="1745" priority="4339">
      <formula>IF(RIGHT(TEXT(AQ460,"0.#"),1)=".",FALSE,TRUE)</formula>
    </cfRule>
    <cfRule type="expression" dxfId="1744" priority="4340">
      <formula>IF(RIGHT(TEXT(AQ460,"0.#"),1)=".",TRUE,FALSE)</formula>
    </cfRule>
  </conditionalFormatting>
  <conditionalFormatting sqref="AQ458">
    <cfRule type="expression" dxfId="1743" priority="4337">
      <formula>IF(RIGHT(TEXT(AQ458,"0.#"),1)=".",FALSE,TRUE)</formula>
    </cfRule>
    <cfRule type="expression" dxfId="1742" priority="4338">
      <formula>IF(RIGHT(TEXT(AQ458,"0.#"),1)=".",TRUE,FALSE)</formula>
    </cfRule>
  </conditionalFormatting>
  <conditionalFormatting sqref="AE120 AM120">
    <cfRule type="expression" dxfId="1741" priority="3015">
      <formula>IF(RIGHT(TEXT(AE120,"0.#"),1)=".",FALSE,TRUE)</formula>
    </cfRule>
    <cfRule type="expression" dxfId="1740" priority="3016">
      <formula>IF(RIGHT(TEXT(AE120,"0.#"),1)=".",TRUE,FALSE)</formula>
    </cfRule>
  </conditionalFormatting>
  <conditionalFormatting sqref="AI126">
    <cfRule type="expression" dxfId="1739" priority="3005">
      <formula>IF(RIGHT(TEXT(AI126,"0.#"),1)=".",FALSE,TRUE)</formula>
    </cfRule>
    <cfRule type="expression" dxfId="1738" priority="3006">
      <formula>IF(RIGHT(TEXT(AI126,"0.#"),1)=".",TRUE,FALSE)</formula>
    </cfRule>
  </conditionalFormatting>
  <conditionalFormatting sqref="AI120">
    <cfRule type="expression" dxfId="1737" priority="3013">
      <formula>IF(RIGHT(TEXT(AI120,"0.#"),1)=".",FALSE,TRUE)</formula>
    </cfRule>
    <cfRule type="expression" dxfId="1736" priority="3014">
      <formula>IF(RIGHT(TEXT(AI120,"0.#"),1)=".",TRUE,FALSE)</formula>
    </cfRule>
  </conditionalFormatting>
  <conditionalFormatting sqref="AE123 AM123">
    <cfRule type="expression" dxfId="1735" priority="3011">
      <formula>IF(RIGHT(TEXT(AE123,"0.#"),1)=".",FALSE,TRUE)</formula>
    </cfRule>
    <cfRule type="expression" dxfId="1734" priority="3012">
      <formula>IF(RIGHT(TEXT(AE123,"0.#"),1)=".",TRUE,FALSE)</formula>
    </cfRule>
  </conditionalFormatting>
  <conditionalFormatting sqref="AI123">
    <cfRule type="expression" dxfId="1733" priority="3009">
      <formula>IF(RIGHT(TEXT(AI123,"0.#"),1)=".",FALSE,TRUE)</formula>
    </cfRule>
    <cfRule type="expression" dxfId="1732" priority="3010">
      <formula>IF(RIGHT(TEXT(AI123,"0.#"),1)=".",TRUE,FALSE)</formula>
    </cfRule>
  </conditionalFormatting>
  <conditionalFormatting sqref="AE126 AM126">
    <cfRule type="expression" dxfId="1731" priority="3007">
      <formula>IF(RIGHT(TEXT(AE126,"0.#"),1)=".",FALSE,TRUE)</formula>
    </cfRule>
    <cfRule type="expression" dxfId="1730" priority="3008">
      <formula>IF(RIGHT(TEXT(AE126,"0.#"),1)=".",TRUE,FALSE)</formula>
    </cfRule>
  </conditionalFormatting>
  <conditionalFormatting sqref="AE129 AM129">
    <cfRule type="expression" dxfId="1729" priority="3003">
      <formula>IF(RIGHT(TEXT(AE129,"0.#"),1)=".",FALSE,TRUE)</formula>
    </cfRule>
    <cfRule type="expression" dxfId="1728" priority="3004">
      <formula>IF(RIGHT(TEXT(AE129,"0.#"),1)=".",TRUE,FALSE)</formula>
    </cfRule>
  </conditionalFormatting>
  <conditionalFormatting sqref="AI129">
    <cfRule type="expression" dxfId="1727" priority="3001">
      <formula>IF(RIGHT(TEXT(AI129,"0.#"),1)=".",FALSE,TRUE)</formula>
    </cfRule>
    <cfRule type="expression" dxfId="1726" priority="3002">
      <formula>IF(RIGHT(TEXT(AI129,"0.#"),1)=".",TRUE,FALSE)</formula>
    </cfRule>
  </conditionalFormatting>
  <conditionalFormatting sqref="Y840:Y867">
    <cfRule type="expression" dxfId="1725" priority="2999">
      <formula>IF(RIGHT(TEXT(Y840,"0.#"),1)=".",FALSE,TRUE)</formula>
    </cfRule>
    <cfRule type="expression" dxfId="1724" priority="3000">
      <formula>IF(RIGHT(TEXT(Y840,"0.#"),1)=".",TRUE,FALSE)</formula>
    </cfRule>
  </conditionalFormatting>
  <conditionalFormatting sqref="AU518">
    <cfRule type="expression" dxfId="1723" priority="1509">
      <formula>IF(RIGHT(TEXT(AU518,"0.#"),1)=".",FALSE,TRUE)</formula>
    </cfRule>
    <cfRule type="expression" dxfId="1722" priority="1510">
      <formula>IF(RIGHT(TEXT(AU518,"0.#"),1)=".",TRUE,FALSE)</formula>
    </cfRule>
  </conditionalFormatting>
  <conditionalFormatting sqref="AQ551">
    <cfRule type="expression" dxfId="1721" priority="1285">
      <formula>IF(RIGHT(TEXT(AQ551,"0.#"),1)=".",FALSE,TRUE)</formula>
    </cfRule>
    <cfRule type="expression" dxfId="1720" priority="1286">
      <formula>IF(RIGHT(TEXT(AQ551,"0.#"),1)=".",TRUE,FALSE)</formula>
    </cfRule>
  </conditionalFormatting>
  <conditionalFormatting sqref="AE556">
    <cfRule type="expression" dxfId="1719" priority="1283">
      <formula>IF(RIGHT(TEXT(AE556,"0.#"),1)=".",FALSE,TRUE)</formula>
    </cfRule>
    <cfRule type="expression" dxfId="1718" priority="1284">
      <formula>IF(RIGHT(TEXT(AE556,"0.#"),1)=".",TRUE,FALSE)</formula>
    </cfRule>
  </conditionalFormatting>
  <conditionalFormatting sqref="AE557">
    <cfRule type="expression" dxfId="1717" priority="1281">
      <formula>IF(RIGHT(TEXT(AE557,"0.#"),1)=".",FALSE,TRUE)</formula>
    </cfRule>
    <cfRule type="expression" dxfId="1716" priority="1282">
      <formula>IF(RIGHT(TEXT(AE557,"0.#"),1)=".",TRUE,FALSE)</formula>
    </cfRule>
  </conditionalFormatting>
  <conditionalFormatting sqref="AE558">
    <cfRule type="expression" dxfId="1715" priority="1279">
      <formula>IF(RIGHT(TEXT(AE558,"0.#"),1)=".",FALSE,TRUE)</formula>
    </cfRule>
    <cfRule type="expression" dxfId="1714" priority="1280">
      <formula>IF(RIGHT(TEXT(AE558,"0.#"),1)=".",TRUE,FALSE)</formula>
    </cfRule>
  </conditionalFormatting>
  <conditionalFormatting sqref="AU556">
    <cfRule type="expression" dxfId="1713" priority="1271">
      <formula>IF(RIGHT(TEXT(AU556,"0.#"),1)=".",FALSE,TRUE)</formula>
    </cfRule>
    <cfRule type="expression" dxfId="1712" priority="1272">
      <formula>IF(RIGHT(TEXT(AU556,"0.#"),1)=".",TRUE,FALSE)</formula>
    </cfRule>
  </conditionalFormatting>
  <conditionalFormatting sqref="AU557">
    <cfRule type="expression" dxfId="1711" priority="1269">
      <formula>IF(RIGHT(TEXT(AU557,"0.#"),1)=".",FALSE,TRUE)</formula>
    </cfRule>
    <cfRule type="expression" dxfId="1710" priority="1270">
      <formula>IF(RIGHT(TEXT(AU557,"0.#"),1)=".",TRUE,FALSE)</formula>
    </cfRule>
  </conditionalFormatting>
  <conditionalFormatting sqref="AU558">
    <cfRule type="expression" dxfId="1709" priority="1267">
      <formula>IF(RIGHT(TEXT(AU558,"0.#"),1)=".",FALSE,TRUE)</formula>
    </cfRule>
    <cfRule type="expression" dxfId="1708" priority="1268">
      <formula>IF(RIGHT(TEXT(AU558,"0.#"),1)=".",TRUE,FALSE)</formula>
    </cfRule>
  </conditionalFormatting>
  <conditionalFormatting sqref="AQ557">
    <cfRule type="expression" dxfId="1707" priority="1259">
      <formula>IF(RIGHT(TEXT(AQ557,"0.#"),1)=".",FALSE,TRUE)</formula>
    </cfRule>
    <cfRule type="expression" dxfId="1706" priority="1260">
      <formula>IF(RIGHT(TEXT(AQ557,"0.#"),1)=".",TRUE,FALSE)</formula>
    </cfRule>
  </conditionalFormatting>
  <conditionalFormatting sqref="AQ558">
    <cfRule type="expression" dxfId="1705" priority="1257">
      <formula>IF(RIGHT(TEXT(AQ558,"0.#"),1)=".",FALSE,TRUE)</formula>
    </cfRule>
    <cfRule type="expression" dxfId="1704" priority="1258">
      <formula>IF(RIGHT(TEXT(AQ558,"0.#"),1)=".",TRUE,FALSE)</formula>
    </cfRule>
  </conditionalFormatting>
  <conditionalFormatting sqref="AQ556">
    <cfRule type="expression" dxfId="1703" priority="1255">
      <formula>IF(RIGHT(TEXT(AQ556,"0.#"),1)=".",FALSE,TRUE)</formula>
    </cfRule>
    <cfRule type="expression" dxfId="1702" priority="1256">
      <formula>IF(RIGHT(TEXT(AQ556,"0.#"),1)=".",TRUE,FALSE)</formula>
    </cfRule>
  </conditionalFormatting>
  <conditionalFormatting sqref="AE561">
    <cfRule type="expression" dxfId="1701" priority="1253">
      <formula>IF(RIGHT(TEXT(AE561,"0.#"),1)=".",FALSE,TRUE)</formula>
    </cfRule>
    <cfRule type="expression" dxfId="1700" priority="1254">
      <formula>IF(RIGHT(TEXT(AE561,"0.#"),1)=".",TRUE,FALSE)</formula>
    </cfRule>
  </conditionalFormatting>
  <conditionalFormatting sqref="AE562">
    <cfRule type="expression" dxfId="1699" priority="1251">
      <formula>IF(RIGHT(TEXT(AE562,"0.#"),1)=".",FALSE,TRUE)</formula>
    </cfRule>
    <cfRule type="expression" dxfId="1698" priority="1252">
      <formula>IF(RIGHT(TEXT(AE562,"0.#"),1)=".",TRUE,FALSE)</formula>
    </cfRule>
  </conditionalFormatting>
  <conditionalFormatting sqref="AE563">
    <cfRule type="expression" dxfId="1697" priority="1249">
      <formula>IF(RIGHT(TEXT(AE563,"0.#"),1)=".",FALSE,TRUE)</formula>
    </cfRule>
    <cfRule type="expression" dxfId="1696" priority="1250">
      <formula>IF(RIGHT(TEXT(AE563,"0.#"),1)=".",TRUE,FALSE)</formula>
    </cfRule>
  </conditionalFormatting>
  <conditionalFormatting sqref="AL1103:AO1132">
    <cfRule type="expression" dxfId="1695" priority="2905">
      <formula>IF(AND(AL1103&gt;=0, RIGHT(TEXT(AL1103,"0.#"),1)&lt;&gt;"."),TRUE,FALSE)</formula>
    </cfRule>
    <cfRule type="expression" dxfId="1694" priority="2906">
      <formula>IF(AND(AL1103&gt;=0, RIGHT(TEXT(AL1103,"0.#"),1)="."),TRUE,FALSE)</formula>
    </cfRule>
    <cfRule type="expression" dxfId="1693" priority="2907">
      <formula>IF(AND(AL1103&lt;0, RIGHT(TEXT(AL1103,"0.#"),1)&lt;&gt;"."),TRUE,FALSE)</formula>
    </cfRule>
    <cfRule type="expression" dxfId="1692" priority="2908">
      <formula>IF(AND(AL1103&lt;0, RIGHT(TEXT(AL1103,"0.#"),1)="."),TRUE,FALSE)</formula>
    </cfRule>
  </conditionalFormatting>
  <conditionalFormatting sqref="Y1103:Y1132">
    <cfRule type="expression" dxfId="1691" priority="2903">
      <formula>IF(RIGHT(TEXT(Y1103,"0.#"),1)=".",FALSE,TRUE)</formula>
    </cfRule>
    <cfRule type="expression" dxfId="1690" priority="2904">
      <formula>IF(RIGHT(TEXT(Y1103,"0.#"),1)=".",TRUE,FALSE)</formula>
    </cfRule>
  </conditionalFormatting>
  <conditionalFormatting sqref="AQ553">
    <cfRule type="expression" dxfId="1689" priority="1287">
      <formula>IF(RIGHT(TEXT(AQ553,"0.#"),1)=".",FALSE,TRUE)</formula>
    </cfRule>
    <cfRule type="expression" dxfId="1688" priority="1288">
      <formula>IF(RIGHT(TEXT(AQ553,"0.#"),1)=".",TRUE,FALSE)</formula>
    </cfRule>
  </conditionalFormatting>
  <conditionalFormatting sqref="AU552">
    <cfRule type="expression" dxfId="1687" priority="1299">
      <formula>IF(RIGHT(TEXT(AU552,"0.#"),1)=".",FALSE,TRUE)</formula>
    </cfRule>
    <cfRule type="expression" dxfId="1686" priority="1300">
      <formula>IF(RIGHT(TEXT(AU552,"0.#"),1)=".",TRUE,FALSE)</formula>
    </cfRule>
  </conditionalFormatting>
  <conditionalFormatting sqref="AE552">
    <cfRule type="expression" dxfId="1685" priority="1311">
      <formula>IF(RIGHT(TEXT(AE552,"0.#"),1)=".",FALSE,TRUE)</formula>
    </cfRule>
    <cfRule type="expression" dxfId="1684" priority="1312">
      <formula>IF(RIGHT(TEXT(AE552,"0.#"),1)=".",TRUE,FALSE)</formula>
    </cfRule>
  </conditionalFormatting>
  <conditionalFormatting sqref="AQ548">
    <cfRule type="expression" dxfId="1683" priority="1317">
      <formula>IF(RIGHT(TEXT(AQ548,"0.#"),1)=".",FALSE,TRUE)</formula>
    </cfRule>
    <cfRule type="expression" dxfId="1682" priority="1318">
      <formula>IF(RIGHT(TEXT(AQ548,"0.#"),1)=".",TRUE,FALSE)</formula>
    </cfRule>
  </conditionalFormatting>
  <conditionalFormatting sqref="AL838:AO839">
    <cfRule type="expression" dxfId="1681" priority="2857">
      <formula>IF(AND(AL838&gt;=0, RIGHT(TEXT(AL838,"0.#"),1)&lt;&gt;"."),TRUE,FALSE)</formula>
    </cfRule>
    <cfRule type="expression" dxfId="1680" priority="2858">
      <formula>IF(AND(AL838&gt;=0, RIGHT(TEXT(AL838,"0.#"),1)="."),TRUE,FALSE)</formula>
    </cfRule>
    <cfRule type="expression" dxfId="1679" priority="2859">
      <formula>IF(AND(AL838&lt;0, RIGHT(TEXT(AL838,"0.#"),1)&lt;&gt;"."),TRUE,FALSE)</formula>
    </cfRule>
    <cfRule type="expression" dxfId="1678" priority="2860">
      <formula>IF(AND(AL838&lt;0, RIGHT(TEXT(AL838,"0.#"),1)="."),TRUE,FALSE)</formula>
    </cfRule>
  </conditionalFormatting>
  <conditionalFormatting sqref="Y838:Y839">
    <cfRule type="expression" dxfId="1677" priority="2855">
      <formula>IF(RIGHT(TEXT(Y838,"0.#"),1)=".",FALSE,TRUE)</formula>
    </cfRule>
    <cfRule type="expression" dxfId="1676" priority="2856">
      <formula>IF(RIGHT(TEXT(Y838,"0.#"),1)=".",TRUE,FALSE)</formula>
    </cfRule>
  </conditionalFormatting>
  <conditionalFormatting sqref="AE492">
    <cfRule type="expression" dxfId="1675" priority="1643">
      <formula>IF(RIGHT(TEXT(AE492,"0.#"),1)=".",FALSE,TRUE)</formula>
    </cfRule>
    <cfRule type="expression" dxfId="1674" priority="1644">
      <formula>IF(RIGHT(TEXT(AE492,"0.#"),1)=".",TRUE,FALSE)</formula>
    </cfRule>
  </conditionalFormatting>
  <conditionalFormatting sqref="AE493">
    <cfRule type="expression" dxfId="1673" priority="1641">
      <formula>IF(RIGHT(TEXT(AE493,"0.#"),1)=".",FALSE,TRUE)</formula>
    </cfRule>
    <cfRule type="expression" dxfId="1672" priority="1642">
      <formula>IF(RIGHT(TEXT(AE493,"0.#"),1)=".",TRUE,FALSE)</formula>
    </cfRule>
  </conditionalFormatting>
  <conditionalFormatting sqref="AE494">
    <cfRule type="expression" dxfId="1671" priority="1639">
      <formula>IF(RIGHT(TEXT(AE494,"0.#"),1)=".",FALSE,TRUE)</formula>
    </cfRule>
    <cfRule type="expression" dxfId="1670" priority="1640">
      <formula>IF(RIGHT(TEXT(AE494,"0.#"),1)=".",TRUE,FALSE)</formula>
    </cfRule>
  </conditionalFormatting>
  <conditionalFormatting sqref="AQ493">
    <cfRule type="expression" dxfId="1669" priority="1619">
      <formula>IF(RIGHT(TEXT(AQ493,"0.#"),1)=".",FALSE,TRUE)</formula>
    </cfRule>
    <cfRule type="expression" dxfId="1668" priority="1620">
      <formula>IF(RIGHT(TEXT(AQ493,"0.#"),1)=".",TRUE,FALSE)</formula>
    </cfRule>
  </conditionalFormatting>
  <conditionalFormatting sqref="AQ494">
    <cfRule type="expression" dxfId="1667" priority="1617">
      <formula>IF(RIGHT(TEXT(AQ494,"0.#"),1)=".",FALSE,TRUE)</formula>
    </cfRule>
    <cfRule type="expression" dxfId="1666" priority="1618">
      <formula>IF(RIGHT(TEXT(AQ494,"0.#"),1)=".",TRUE,FALSE)</formula>
    </cfRule>
  </conditionalFormatting>
  <conditionalFormatting sqref="AQ492">
    <cfRule type="expression" dxfId="1665" priority="1615">
      <formula>IF(RIGHT(TEXT(AQ492,"0.#"),1)=".",FALSE,TRUE)</formula>
    </cfRule>
    <cfRule type="expression" dxfId="1664" priority="1616">
      <formula>IF(RIGHT(TEXT(AQ492,"0.#"),1)=".",TRUE,FALSE)</formula>
    </cfRule>
  </conditionalFormatting>
  <conditionalFormatting sqref="AU494">
    <cfRule type="expression" dxfId="1663" priority="1627">
      <formula>IF(RIGHT(TEXT(AU494,"0.#"),1)=".",FALSE,TRUE)</formula>
    </cfRule>
    <cfRule type="expression" dxfId="1662" priority="1628">
      <formula>IF(RIGHT(TEXT(AU494,"0.#"),1)=".",TRUE,FALSE)</formula>
    </cfRule>
  </conditionalFormatting>
  <conditionalFormatting sqref="AU492">
    <cfRule type="expression" dxfId="1661" priority="1631">
      <formula>IF(RIGHT(TEXT(AU492,"0.#"),1)=".",FALSE,TRUE)</formula>
    </cfRule>
    <cfRule type="expression" dxfId="1660" priority="1632">
      <formula>IF(RIGHT(TEXT(AU492,"0.#"),1)=".",TRUE,FALSE)</formula>
    </cfRule>
  </conditionalFormatting>
  <conditionalFormatting sqref="AU493">
    <cfRule type="expression" dxfId="1659" priority="1629">
      <formula>IF(RIGHT(TEXT(AU493,"0.#"),1)=".",FALSE,TRUE)</formula>
    </cfRule>
    <cfRule type="expression" dxfId="1658" priority="1630">
      <formula>IF(RIGHT(TEXT(AU493,"0.#"),1)=".",TRUE,FALSE)</formula>
    </cfRule>
  </conditionalFormatting>
  <conditionalFormatting sqref="AU583">
    <cfRule type="expression" dxfId="1657" priority="1147">
      <formula>IF(RIGHT(TEXT(AU583,"0.#"),1)=".",FALSE,TRUE)</formula>
    </cfRule>
    <cfRule type="expression" dxfId="1656" priority="1148">
      <formula>IF(RIGHT(TEXT(AU583,"0.#"),1)=".",TRUE,FALSE)</formula>
    </cfRule>
  </conditionalFormatting>
  <conditionalFormatting sqref="AU582">
    <cfRule type="expression" dxfId="1655" priority="1149">
      <formula>IF(RIGHT(TEXT(AU582,"0.#"),1)=".",FALSE,TRUE)</formula>
    </cfRule>
    <cfRule type="expression" dxfId="1654" priority="1150">
      <formula>IF(RIGHT(TEXT(AU582,"0.#"),1)=".",TRUE,FALSE)</formula>
    </cfRule>
  </conditionalFormatting>
  <conditionalFormatting sqref="AE499">
    <cfRule type="expression" dxfId="1653" priority="1609">
      <formula>IF(RIGHT(TEXT(AE499,"0.#"),1)=".",FALSE,TRUE)</formula>
    </cfRule>
    <cfRule type="expression" dxfId="1652" priority="1610">
      <formula>IF(RIGHT(TEXT(AE499,"0.#"),1)=".",TRUE,FALSE)</formula>
    </cfRule>
  </conditionalFormatting>
  <conditionalFormatting sqref="AE497">
    <cfRule type="expression" dxfId="1651" priority="1613">
      <formula>IF(RIGHT(TEXT(AE497,"0.#"),1)=".",FALSE,TRUE)</formula>
    </cfRule>
    <cfRule type="expression" dxfId="1650" priority="1614">
      <formula>IF(RIGHT(TEXT(AE497,"0.#"),1)=".",TRUE,FALSE)</formula>
    </cfRule>
  </conditionalFormatting>
  <conditionalFormatting sqref="AE498">
    <cfRule type="expression" dxfId="1649" priority="1611">
      <formula>IF(RIGHT(TEXT(AE498,"0.#"),1)=".",FALSE,TRUE)</formula>
    </cfRule>
    <cfRule type="expression" dxfId="1648" priority="1612">
      <formula>IF(RIGHT(TEXT(AE498,"0.#"),1)=".",TRUE,FALSE)</formula>
    </cfRule>
  </conditionalFormatting>
  <conditionalFormatting sqref="AU499">
    <cfRule type="expression" dxfId="1647" priority="1597">
      <formula>IF(RIGHT(TEXT(AU499,"0.#"),1)=".",FALSE,TRUE)</formula>
    </cfRule>
    <cfRule type="expression" dxfId="1646" priority="1598">
      <formula>IF(RIGHT(TEXT(AU499,"0.#"),1)=".",TRUE,FALSE)</formula>
    </cfRule>
  </conditionalFormatting>
  <conditionalFormatting sqref="AU497">
    <cfRule type="expression" dxfId="1645" priority="1601">
      <formula>IF(RIGHT(TEXT(AU497,"0.#"),1)=".",FALSE,TRUE)</formula>
    </cfRule>
    <cfRule type="expression" dxfId="1644" priority="1602">
      <formula>IF(RIGHT(TEXT(AU497,"0.#"),1)=".",TRUE,FALSE)</formula>
    </cfRule>
  </conditionalFormatting>
  <conditionalFormatting sqref="AU498">
    <cfRule type="expression" dxfId="1643" priority="1599">
      <formula>IF(RIGHT(TEXT(AU498,"0.#"),1)=".",FALSE,TRUE)</formula>
    </cfRule>
    <cfRule type="expression" dxfId="1642" priority="1600">
      <formula>IF(RIGHT(TEXT(AU498,"0.#"),1)=".",TRUE,FALSE)</formula>
    </cfRule>
  </conditionalFormatting>
  <conditionalFormatting sqref="AQ497">
    <cfRule type="expression" dxfId="1641" priority="1585">
      <formula>IF(RIGHT(TEXT(AQ497,"0.#"),1)=".",FALSE,TRUE)</formula>
    </cfRule>
    <cfRule type="expression" dxfId="1640" priority="1586">
      <formula>IF(RIGHT(TEXT(AQ497,"0.#"),1)=".",TRUE,FALSE)</formula>
    </cfRule>
  </conditionalFormatting>
  <conditionalFormatting sqref="AQ498">
    <cfRule type="expression" dxfId="1639" priority="1589">
      <formula>IF(RIGHT(TEXT(AQ498,"0.#"),1)=".",FALSE,TRUE)</formula>
    </cfRule>
    <cfRule type="expression" dxfId="1638" priority="1590">
      <formula>IF(RIGHT(TEXT(AQ498,"0.#"),1)=".",TRUE,FALSE)</formula>
    </cfRule>
  </conditionalFormatting>
  <conditionalFormatting sqref="AQ499">
    <cfRule type="expression" dxfId="1637" priority="1587">
      <formula>IF(RIGHT(TEXT(AQ499,"0.#"),1)=".",FALSE,TRUE)</formula>
    </cfRule>
    <cfRule type="expression" dxfId="1636" priority="1588">
      <formula>IF(RIGHT(TEXT(AQ499,"0.#"),1)=".",TRUE,FALSE)</formula>
    </cfRule>
  </conditionalFormatting>
  <conditionalFormatting sqref="AE504">
    <cfRule type="expression" dxfId="1635" priority="1579">
      <formula>IF(RIGHT(TEXT(AE504,"0.#"),1)=".",FALSE,TRUE)</formula>
    </cfRule>
    <cfRule type="expression" dxfId="1634" priority="1580">
      <formula>IF(RIGHT(TEXT(AE504,"0.#"),1)=".",TRUE,FALSE)</formula>
    </cfRule>
  </conditionalFormatting>
  <conditionalFormatting sqref="AE502">
    <cfRule type="expression" dxfId="1633" priority="1583">
      <formula>IF(RIGHT(TEXT(AE502,"0.#"),1)=".",FALSE,TRUE)</formula>
    </cfRule>
    <cfRule type="expression" dxfId="1632" priority="1584">
      <formula>IF(RIGHT(TEXT(AE502,"0.#"),1)=".",TRUE,FALSE)</formula>
    </cfRule>
  </conditionalFormatting>
  <conditionalFormatting sqref="AE503">
    <cfRule type="expression" dxfId="1631" priority="1581">
      <formula>IF(RIGHT(TEXT(AE503,"0.#"),1)=".",FALSE,TRUE)</formula>
    </cfRule>
    <cfRule type="expression" dxfId="1630" priority="1582">
      <formula>IF(RIGHT(TEXT(AE503,"0.#"),1)=".",TRUE,FALSE)</formula>
    </cfRule>
  </conditionalFormatting>
  <conditionalFormatting sqref="AU504">
    <cfRule type="expression" dxfId="1629" priority="1567">
      <formula>IF(RIGHT(TEXT(AU504,"0.#"),1)=".",FALSE,TRUE)</formula>
    </cfRule>
    <cfRule type="expression" dxfId="1628" priority="1568">
      <formula>IF(RIGHT(TEXT(AU504,"0.#"),1)=".",TRUE,FALSE)</formula>
    </cfRule>
  </conditionalFormatting>
  <conditionalFormatting sqref="AU502">
    <cfRule type="expression" dxfId="1627" priority="1571">
      <formula>IF(RIGHT(TEXT(AU502,"0.#"),1)=".",FALSE,TRUE)</formula>
    </cfRule>
    <cfRule type="expression" dxfId="1626" priority="1572">
      <formula>IF(RIGHT(TEXT(AU502,"0.#"),1)=".",TRUE,FALSE)</formula>
    </cfRule>
  </conditionalFormatting>
  <conditionalFormatting sqref="AU503">
    <cfRule type="expression" dxfId="1625" priority="1569">
      <formula>IF(RIGHT(TEXT(AU503,"0.#"),1)=".",FALSE,TRUE)</formula>
    </cfRule>
    <cfRule type="expression" dxfId="1624" priority="1570">
      <formula>IF(RIGHT(TEXT(AU503,"0.#"),1)=".",TRUE,FALSE)</formula>
    </cfRule>
  </conditionalFormatting>
  <conditionalFormatting sqref="AQ502">
    <cfRule type="expression" dxfId="1623" priority="1555">
      <formula>IF(RIGHT(TEXT(AQ502,"0.#"),1)=".",FALSE,TRUE)</formula>
    </cfRule>
    <cfRule type="expression" dxfId="1622" priority="1556">
      <formula>IF(RIGHT(TEXT(AQ502,"0.#"),1)=".",TRUE,FALSE)</formula>
    </cfRule>
  </conditionalFormatting>
  <conditionalFormatting sqref="AQ503">
    <cfRule type="expression" dxfId="1621" priority="1559">
      <formula>IF(RIGHT(TEXT(AQ503,"0.#"),1)=".",FALSE,TRUE)</formula>
    </cfRule>
    <cfRule type="expression" dxfId="1620" priority="1560">
      <formula>IF(RIGHT(TEXT(AQ503,"0.#"),1)=".",TRUE,FALSE)</formula>
    </cfRule>
  </conditionalFormatting>
  <conditionalFormatting sqref="AQ504">
    <cfRule type="expression" dxfId="1619" priority="1557">
      <formula>IF(RIGHT(TEXT(AQ504,"0.#"),1)=".",FALSE,TRUE)</formula>
    </cfRule>
    <cfRule type="expression" dxfId="1618" priority="1558">
      <formula>IF(RIGHT(TEXT(AQ504,"0.#"),1)=".",TRUE,FALSE)</formula>
    </cfRule>
  </conditionalFormatting>
  <conditionalFormatting sqref="AE509">
    <cfRule type="expression" dxfId="1617" priority="1549">
      <formula>IF(RIGHT(TEXT(AE509,"0.#"),1)=".",FALSE,TRUE)</formula>
    </cfRule>
    <cfRule type="expression" dxfId="1616" priority="1550">
      <formula>IF(RIGHT(TEXT(AE509,"0.#"),1)=".",TRUE,FALSE)</formula>
    </cfRule>
  </conditionalFormatting>
  <conditionalFormatting sqref="AE507">
    <cfRule type="expression" dxfId="1615" priority="1553">
      <formula>IF(RIGHT(TEXT(AE507,"0.#"),1)=".",FALSE,TRUE)</formula>
    </cfRule>
    <cfRule type="expression" dxfId="1614" priority="1554">
      <formula>IF(RIGHT(TEXT(AE507,"0.#"),1)=".",TRUE,FALSE)</formula>
    </cfRule>
  </conditionalFormatting>
  <conditionalFormatting sqref="AE508">
    <cfRule type="expression" dxfId="1613" priority="1551">
      <formula>IF(RIGHT(TEXT(AE508,"0.#"),1)=".",FALSE,TRUE)</formula>
    </cfRule>
    <cfRule type="expression" dxfId="1612" priority="1552">
      <formula>IF(RIGHT(TEXT(AE508,"0.#"),1)=".",TRUE,FALSE)</formula>
    </cfRule>
  </conditionalFormatting>
  <conditionalFormatting sqref="AU509">
    <cfRule type="expression" dxfId="1611" priority="1537">
      <formula>IF(RIGHT(TEXT(AU509,"0.#"),1)=".",FALSE,TRUE)</formula>
    </cfRule>
    <cfRule type="expression" dxfId="1610" priority="1538">
      <formula>IF(RIGHT(TEXT(AU509,"0.#"),1)=".",TRUE,FALSE)</formula>
    </cfRule>
  </conditionalFormatting>
  <conditionalFormatting sqref="AU507">
    <cfRule type="expression" dxfId="1609" priority="1541">
      <formula>IF(RIGHT(TEXT(AU507,"0.#"),1)=".",FALSE,TRUE)</formula>
    </cfRule>
    <cfRule type="expression" dxfId="1608" priority="1542">
      <formula>IF(RIGHT(TEXT(AU507,"0.#"),1)=".",TRUE,FALSE)</formula>
    </cfRule>
  </conditionalFormatting>
  <conditionalFormatting sqref="AU508">
    <cfRule type="expression" dxfId="1607" priority="1539">
      <formula>IF(RIGHT(TEXT(AU508,"0.#"),1)=".",FALSE,TRUE)</formula>
    </cfRule>
    <cfRule type="expression" dxfId="1606" priority="1540">
      <formula>IF(RIGHT(TEXT(AU508,"0.#"),1)=".",TRUE,FALSE)</formula>
    </cfRule>
  </conditionalFormatting>
  <conditionalFormatting sqref="AQ507">
    <cfRule type="expression" dxfId="1605" priority="1525">
      <formula>IF(RIGHT(TEXT(AQ507,"0.#"),1)=".",FALSE,TRUE)</formula>
    </cfRule>
    <cfRule type="expression" dxfId="1604" priority="1526">
      <formula>IF(RIGHT(TEXT(AQ507,"0.#"),1)=".",TRUE,FALSE)</formula>
    </cfRule>
  </conditionalFormatting>
  <conditionalFormatting sqref="AQ508">
    <cfRule type="expression" dxfId="1603" priority="1529">
      <formula>IF(RIGHT(TEXT(AQ508,"0.#"),1)=".",FALSE,TRUE)</formula>
    </cfRule>
    <cfRule type="expression" dxfId="1602" priority="1530">
      <formula>IF(RIGHT(TEXT(AQ508,"0.#"),1)=".",TRUE,FALSE)</formula>
    </cfRule>
  </conditionalFormatting>
  <conditionalFormatting sqref="AQ509">
    <cfRule type="expression" dxfId="1601" priority="1527">
      <formula>IF(RIGHT(TEXT(AQ509,"0.#"),1)=".",FALSE,TRUE)</formula>
    </cfRule>
    <cfRule type="expression" dxfId="1600" priority="1528">
      <formula>IF(RIGHT(TEXT(AQ509,"0.#"),1)=".",TRUE,FALSE)</formula>
    </cfRule>
  </conditionalFormatting>
  <conditionalFormatting sqref="AE465">
    <cfRule type="expression" dxfId="1599" priority="1819">
      <formula>IF(RIGHT(TEXT(AE465,"0.#"),1)=".",FALSE,TRUE)</formula>
    </cfRule>
    <cfRule type="expression" dxfId="1598" priority="1820">
      <formula>IF(RIGHT(TEXT(AE465,"0.#"),1)=".",TRUE,FALSE)</formula>
    </cfRule>
  </conditionalFormatting>
  <conditionalFormatting sqref="AE463">
    <cfRule type="expression" dxfId="1597" priority="1823">
      <formula>IF(RIGHT(TEXT(AE463,"0.#"),1)=".",FALSE,TRUE)</formula>
    </cfRule>
    <cfRule type="expression" dxfId="1596" priority="1824">
      <formula>IF(RIGHT(TEXT(AE463,"0.#"),1)=".",TRUE,FALSE)</formula>
    </cfRule>
  </conditionalFormatting>
  <conditionalFormatting sqref="AE464">
    <cfRule type="expression" dxfId="1595" priority="1821">
      <formula>IF(RIGHT(TEXT(AE464,"0.#"),1)=".",FALSE,TRUE)</formula>
    </cfRule>
    <cfRule type="expression" dxfId="1594" priority="1822">
      <formula>IF(RIGHT(TEXT(AE464,"0.#"),1)=".",TRUE,FALSE)</formula>
    </cfRule>
  </conditionalFormatting>
  <conditionalFormatting sqref="AM465">
    <cfRule type="expression" dxfId="1593" priority="1813">
      <formula>IF(RIGHT(TEXT(AM465,"0.#"),1)=".",FALSE,TRUE)</formula>
    </cfRule>
    <cfRule type="expression" dxfId="1592" priority="1814">
      <formula>IF(RIGHT(TEXT(AM465,"0.#"),1)=".",TRUE,FALSE)</formula>
    </cfRule>
  </conditionalFormatting>
  <conditionalFormatting sqref="AM463">
    <cfRule type="expression" dxfId="1591" priority="1817">
      <formula>IF(RIGHT(TEXT(AM463,"0.#"),1)=".",FALSE,TRUE)</formula>
    </cfRule>
    <cfRule type="expression" dxfId="1590" priority="1818">
      <formula>IF(RIGHT(TEXT(AM463,"0.#"),1)=".",TRUE,FALSE)</formula>
    </cfRule>
  </conditionalFormatting>
  <conditionalFormatting sqref="AM464">
    <cfRule type="expression" dxfId="1589" priority="1815">
      <formula>IF(RIGHT(TEXT(AM464,"0.#"),1)=".",FALSE,TRUE)</formula>
    </cfRule>
    <cfRule type="expression" dxfId="1588" priority="1816">
      <formula>IF(RIGHT(TEXT(AM464,"0.#"),1)=".",TRUE,FALSE)</formula>
    </cfRule>
  </conditionalFormatting>
  <conditionalFormatting sqref="AU465">
    <cfRule type="expression" dxfId="1587" priority="1807">
      <formula>IF(RIGHT(TEXT(AU465,"0.#"),1)=".",FALSE,TRUE)</formula>
    </cfRule>
    <cfRule type="expression" dxfId="1586" priority="1808">
      <formula>IF(RIGHT(TEXT(AU465,"0.#"),1)=".",TRUE,FALSE)</formula>
    </cfRule>
  </conditionalFormatting>
  <conditionalFormatting sqref="AU463">
    <cfRule type="expression" dxfId="1585" priority="1811">
      <formula>IF(RIGHT(TEXT(AU463,"0.#"),1)=".",FALSE,TRUE)</formula>
    </cfRule>
    <cfRule type="expression" dxfId="1584" priority="1812">
      <formula>IF(RIGHT(TEXT(AU463,"0.#"),1)=".",TRUE,FALSE)</formula>
    </cfRule>
  </conditionalFormatting>
  <conditionalFormatting sqref="AU464">
    <cfRule type="expression" dxfId="1583" priority="1809">
      <formula>IF(RIGHT(TEXT(AU464,"0.#"),1)=".",FALSE,TRUE)</formula>
    </cfRule>
    <cfRule type="expression" dxfId="1582" priority="1810">
      <formula>IF(RIGHT(TEXT(AU464,"0.#"),1)=".",TRUE,FALSE)</formula>
    </cfRule>
  </conditionalFormatting>
  <conditionalFormatting sqref="AI465">
    <cfRule type="expression" dxfId="1581" priority="1801">
      <formula>IF(RIGHT(TEXT(AI465,"0.#"),1)=".",FALSE,TRUE)</formula>
    </cfRule>
    <cfRule type="expression" dxfId="1580" priority="1802">
      <formula>IF(RIGHT(TEXT(AI465,"0.#"),1)=".",TRUE,FALSE)</formula>
    </cfRule>
  </conditionalFormatting>
  <conditionalFormatting sqref="AI463">
    <cfRule type="expression" dxfId="1579" priority="1805">
      <formula>IF(RIGHT(TEXT(AI463,"0.#"),1)=".",FALSE,TRUE)</formula>
    </cfRule>
    <cfRule type="expression" dxfId="1578" priority="1806">
      <formula>IF(RIGHT(TEXT(AI463,"0.#"),1)=".",TRUE,FALSE)</formula>
    </cfRule>
  </conditionalFormatting>
  <conditionalFormatting sqref="AI464">
    <cfRule type="expression" dxfId="1577" priority="1803">
      <formula>IF(RIGHT(TEXT(AI464,"0.#"),1)=".",FALSE,TRUE)</formula>
    </cfRule>
    <cfRule type="expression" dxfId="1576" priority="1804">
      <formula>IF(RIGHT(TEXT(AI464,"0.#"),1)=".",TRUE,FALSE)</formula>
    </cfRule>
  </conditionalFormatting>
  <conditionalFormatting sqref="AQ463">
    <cfRule type="expression" dxfId="1575" priority="1795">
      <formula>IF(RIGHT(TEXT(AQ463,"0.#"),1)=".",FALSE,TRUE)</formula>
    </cfRule>
    <cfRule type="expression" dxfId="1574" priority="1796">
      <formula>IF(RIGHT(TEXT(AQ463,"0.#"),1)=".",TRUE,FALSE)</formula>
    </cfRule>
  </conditionalFormatting>
  <conditionalFormatting sqref="AQ464">
    <cfRule type="expression" dxfId="1573" priority="1799">
      <formula>IF(RIGHT(TEXT(AQ464,"0.#"),1)=".",FALSE,TRUE)</formula>
    </cfRule>
    <cfRule type="expression" dxfId="1572" priority="1800">
      <formula>IF(RIGHT(TEXT(AQ464,"0.#"),1)=".",TRUE,FALSE)</formula>
    </cfRule>
  </conditionalFormatting>
  <conditionalFormatting sqref="AQ465">
    <cfRule type="expression" dxfId="1571" priority="1797">
      <formula>IF(RIGHT(TEXT(AQ465,"0.#"),1)=".",FALSE,TRUE)</formula>
    </cfRule>
    <cfRule type="expression" dxfId="1570" priority="1798">
      <formula>IF(RIGHT(TEXT(AQ465,"0.#"),1)=".",TRUE,FALSE)</formula>
    </cfRule>
  </conditionalFormatting>
  <conditionalFormatting sqref="AE470">
    <cfRule type="expression" dxfId="1569" priority="1789">
      <formula>IF(RIGHT(TEXT(AE470,"0.#"),1)=".",FALSE,TRUE)</formula>
    </cfRule>
    <cfRule type="expression" dxfId="1568" priority="1790">
      <formula>IF(RIGHT(TEXT(AE470,"0.#"),1)=".",TRUE,FALSE)</formula>
    </cfRule>
  </conditionalFormatting>
  <conditionalFormatting sqref="AE468">
    <cfRule type="expression" dxfId="1567" priority="1793">
      <formula>IF(RIGHT(TEXT(AE468,"0.#"),1)=".",FALSE,TRUE)</formula>
    </cfRule>
    <cfRule type="expression" dxfId="1566" priority="1794">
      <formula>IF(RIGHT(TEXT(AE468,"0.#"),1)=".",TRUE,FALSE)</formula>
    </cfRule>
  </conditionalFormatting>
  <conditionalFormatting sqref="AE469">
    <cfRule type="expression" dxfId="1565" priority="1791">
      <formula>IF(RIGHT(TEXT(AE469,"0.#"),1)=".",FALSE,TRUE)</formula>
    </cfRule>
    <cfRule type="expression" dxfId="1564" priority="1792">
      <formula>IF(RIGHT(TEXT(AE469,"0.#"),1)=".",TRUE,FALSE)</formula>
    </cfRule>
  </conditionalFormatting>
  <conditionalFormatting sqref="AM470">
    <cfRule type="expression" dxfId="1563" priority="1783">
      <formula>IF(RIGHT(TEXT(AM470,"0.#"),1)=".",FALSE,TRUE)</formula>
    </cfRule>
    <cfRule type="expression" dxfId="1562" priority="1784">
      <formula>IF(RIGHT(TEXT(AM470,"0.#"),1)=".",TRUE,FALSE)</formula>
    </cfRule>
  </conditionalFormatting>
  <conditionalFormatting sqref="AM468">
    <cfRule type="expression" dxfId="1561" priority="1787">
      <formula>IF(RIGHT(TEXT(AM468,"0.#"),1)=".",FALSE,TRUE)</formula>
    </cfRule>
    <cfRule type="expression" dxfId="1560" priority="1788">
      <formula>IF(RIGHT(TEXT(AM468,"0.#"),1)=".",TRUE,FALSE)</formula>
    </cfRule>
  </conditionalFormatting>
  <conditionalFormatting sqref="AM469">
    <cfRule type="expression" dxfId="1559" priority="1785">
      <formula>IF(RIGHT(TEXT(AM469,"0.#"),1)=".",FALSE,TRUE)</formula>
    </cfRule>
    <cfRule type="expression" dxfId="1558" priority="1786">
      <formula>IF(RIGHT(TEXT(AM469,"0.#"),1)=".",TRUE,FALSE)</formula>
    </cfRule>
  </conditionalFormatting>
  <conditionalFormatting sqref="AU470">
    <cfRule type="expression" dxfId="1557" priority="1777">
      <formula>IF(RIGHT(TEXT(AU470,"0.#"),1)=".",FALSE,TRUE)</formula>
    </cfRule>
    <cfRule type="expression" dxfId="1556" priority="1778">
      <formula>IF(RIGHT(TEXT(AU470,"0.#"),1)=".",TRUE,FALSE)</formula>
    </cfRule>
  </conditionalFormatting>
  <conditionalFormatting sqref="AU468">
    <cfRule type="expression" dxfId="1555" priority="1781">
      <formula>IF(RIGHT(TEXT(AU468,"0.#"),1)=".",FALSE,TRUE)</formula>
    </cfRule>
    <cfRule type="expression" dxfId="1554" priority="1782">
      <formula>IF(RIGHT(TEXT(AU468,"0.#"),1)=".",TRUE,FALSE)</formula>
    </cfRule>
  </conditionalFormatting>
  <conditionalFormatting sqref="AU469">
    <cfRule type="expression" dxfId="1553" priority="1779">
      <formula>IF(RIGHT(TEXT(AU469,"0.#"),1)=".",FALSE,TRUE)</formula>
    </cfRule>
    <cfRule type="expression" dxfId="1552" priority="1780">
      <formula>IF(RIGHT(TEXT(AU469,"0.#"),1)=".",TRUE,FALSE)</formula>
    </cfRule>
  </conditionalFormatting>
  <conditionalFormatting sqref="AI470">
    <cfRule type="expression" dxfId="1551" priority="1771">
      <formula>IF(RIGHT(TEXT(AI470,"0.#"),1)=".",FALSE,TRUE)</formula>
    </cfRule>
    <cfRule type="expression" dxfId="1550" priority="1772">
      <formula>IF(RIGHT(TEXT(AI470,"0.#"),1)=".",TRUE,FALSE)</formula>
    </cfRule>
  </conditionalFormatting>
  <conditionalFormatting sqref="AI468">
    <cfRule type="expression" dxfId="1549" priority="1775">
      <formula>IF(RIGHT(TEXT(AI468,"0.#"),1)=".",FALSE,TRUE)</formula>
    </cfRule>
    <cfRule type="expression" dxfId="1548" priority="1776">
      <formula>IF(RIGHT(TEXT(AI468,"0.#"),1)=".",TRUE,FALSE)</formula>
    </cfRule>
  </conditionalFormatting>
  <conditionalFormatting sqref="AI469">
    <cfRule type="expression" dxfId="1547" priority="1773">
      <formula>IF(RIGHT(TEXT(AI469,"0.#"),1)=".",FALSE,TRUE)</formula>
    </cfRule>
    <cfRule type="expression" dxfId="1546" priority="1774">
      <formula>IF(RIGHT(TEXT(AI469,"0.#"),1)=".",TRUE,FALSE)</formula>
    </cfRule>
  </conditionalFormatting>
  <conditionalFormatting sqref="AQ468">
    <cfRule type="expression" dxfId="1545" priority="1765">
      <formula>IF(RIGHT(TEXT(AQ468,"0.#"),1)=".",FALSE,TRUE)</formula>
    </cfRule>
    <cfRule type="expression" dxfId="1544" priority="1766">
      <formula>IF(RIGHT(TEXT(AQ468,"0.#"),1)=".",TRUE,FALSE)</formula>
    </cfRule>
  </conditionalFormatting>
  <conditionalFormatting sqref="AQ469">
    <cfRule type="expression" dxfId="1543" priority="1769">
      <formula>IF(RIGHT(TEXT(AQ469,"0.#"),1)=".",FALSE,TRUE)</formula>
    </cfRule>
    <cfRule type="expression" dxfId="1542" priority="1770">
      <formula>IF(RIGHT(TEXT(AQ469,"0.#"),1)=".",TRUE,FALSE)</formula>
    </cfRule>
  </conditionalFormatting>
  <conditionalFormatting sqref="AQ470">
    <cfRule type="expression" dxfId="1541" priority="1767">
      <formula>IF(RIGHT(TEXT(AQ470,"0.#"),1)=".",FALSE,TRUE)</formula>
    </cfRule>
    <cfRule type="expression" dxfId="1540" priority="1768">
      <formula>IF(RIGHT(TEXT(AQ470,"0.#"),1)=".",TRUE,FALSE)</formula>
    </cfRule>
  </conditionalFormatting>
  <conditionalFormatting sqref="AE475">
    <cfRule type="expression" dxfId="1539" priority="1759">
      <formula>IF(RIGHT(TEXT(AE475,"0.#"),1)=".",FALSE,TRUE)</formula>
    </cfRule>
    <cfRule type="expression" dxfId="1538" priority="1760">
      <formula>IF(RIGHT(TEXT(AE475,"0.#"),1)=".",TRUE,FALSE)</formula>
    </cfRule>
  </conditionalFormatting>
  <conditionalFormatting sqref="AE473">
    <cfRule type="expression" dxfId="1537" priority="1763">
      <formula>IF(RIGHT(TEXT(AE473,"0.#"),1)=".",FALSE,TRUE)</formula>
    </cfRule>
    <cfRule type="expression" dxfId="1536" priority="1764">
      <formula>IF(RIGHT(TEXT(AE473,"0.#"),1)=".",TRUE,FALSE)</formula>
    </cfRule>
  </conditionalFormatting>
  <conditionalFormatting sqref="AE474">
    <cfRule type="expression" dxfId="1535" priority="1761">
      <formula>IF(RIGHT(TEXT(AE474,"0.#"),1)=".",FALSE,TRUE)</formula>
    </cfRule>
    <cfRule type="expression" dxfId="1534" priority="1762">
      <formula>IF(RIGHT(TEXT(AE474,"0.#"),1)=".",TRUE,FALSE)</formula>
    </cfRule>
  </conditionalFormatting>
  <conditionalFormatting sqref="AM475">
    <cfRule type="expression" dxfId="1533" priority="1753">
      <formula>IF(RIGHT(TEXT(AM475,"0.#"),1)=".",FALSE,TRUE)</formula>
    </cfRule>
    <cfRule type="expression" dxfId="1532" priority="1754">
      <formula>IF(RIGHT(TEXT(AM475,"0.#"),1)=".",TRUE,FALSE)</formula>
    </cfRule>
  </conditionalFormatting>
  <conditionalFormatting sqref="AM473">
    <cfRule type="expression" dxfId="1531" priority="1757">
      <formula>IF(RIGHT(TEXT(AM473,"0.#"),1)=".",FALSE,TRUE)</formula>
    </cfRule>
    <cfRule type="expression" dxfId="1530" priority="1758">
      <formula>IF(RIGHT(TEXT(AM473,"0.#"),1)=".",TRUE,FALSE)</formula>
    </cfRule>
  </conditionalFormatting>
  <conditionalFormatting sqref="AM474">
    <cfRule type="expression" dxfId="1529" priority="1755">
      <formula>IF(RIGHT(TEXT(AM474,"0.#"),1)=".",FALSE,TRUE)</formula>
    </cfRule>
    <cfRule type="expression" dxfId="1528" priority="1756">
      <formula>IF(RIGHT(TEXT(AM474,"0.#"),1)=".",TRUE,FALSE)</formula>
    </cfRule>
  </conditionalFormatting>
  <conditionalFormatting sqref="AU475">
    <cfRule type="expression" dxfId="1527" priority="1747">
      <formula>IF(RIGHT(TEXT(AU475,"0.#"),1)=".",FALSE,TRUE)</formula>
    </cfRule>
    <cfRule type="expression" dxfId="1526" priority="1748">
      <formula>IF(RIGHT(TEXT(AU475,"0.#"),1)=".",TRUE,FALSE)</formula>
    </cfRule>
  </conditionalFormatting>
  <conditionalFormatting sqref="AU473">
    <cfRule type="expression" dxfId="1525" priority="1751">
      <formula>IF(RIGHT(TEXT(AU473,"0.#"),1)=".",FALSE,TRUE)</formula>
    </cfRule>
    <cfRule type="expression" dxfId="1524" priority="1752">
      <formula>IF(RIGHT(TEXT(AU473,"0.#"),1)=".",TRUE,FALSE)</formula>
    </cfRule>
  </conditionalFormatting>
  <conditionalFormatting sqref="AU474">
    <cfRule type="expression" dxfId="1523" priority="1749">
      <formula>IF(RIGHT(TEXT(AU474,"0.#"),1)=".",FALSE,TRUE)</formula>
    </cfRule>
    <cfRule type="expression" dxfId="1522" priority="1750">
      <formula>IF(RIGHT(TEXT(AU474,"0.#"),1)=".",TRUE,FALSE)</formula>
    </cfRule>
  </conditionalFormatting>
  <conditionalFormatting sqref="AI475">
    <cfRule type="expression" dxfId="1521" priority="1741">
      <formula>IF(RIGHT(TEXT(AI475,"0.#"),1)=".",FALSE,TRUE)</formula>
    </cfRule>
    <cfRule type="expression" dxfId="1520" priority="1742">
      <formula>IF(RIGHT(TEXT(AI475,"0.#"),1)=".",TRUE,FALSE)</formula>
    </cfRule>
  </conditionalFormatting>
  <conditionalFormatting sqref="AI473">
    <cfRule type="expression" dxfId="1519" priority="1745">
      <formula>IF(RIGHT(TEXT(AI473,"0.#"),1)=".",FALSE,TRUE)</formula>
    </cfRule>
    <cfRule type="expression" dxfId="1518" priority="1746">
      <formula>IF(RIGHT(TEXT(AI473,"0.#"),1)=".",TRUE,FALSE)</formula>
    </cfRule>
  </conditionalFormatting>
  <conditionalFormatting sqref="AI474">
    <cfRule type="expression" dxfId="1517" priority="1743">
      <formula>IF(RIGHT(TEXT(AI474,"0.#"),1)=".",FALSE,TRUE)</formula>
    </cfRule>
    <cfRule type="expression" dxfId="1516" priority="1744">
      <formula>IF(RIGHT(TEXT(AI474,"0.#"),1)=".",TRUE,FALSE)</formula>
    </cfRule>
  </conditionalFormatting>
  <conditionalFormatting sqref="AQ473">
    <cfRule type="expression" dxfId="1515" priority="1735">
      <formula>IF(RIGHT(TEXT(AQ473,"0.#"),1)=".",FALSE,TRUE)</formula>
    </cfRule>
    <cfRule type="expression" dxfId="1514" priority="1736">
      <formula>IF(RIGHT(TEXT(AQ473,"0.#"),1)=".",TRUE,FALSE)</formula>
    </cfRule>
  </conditionalFormatting>
  <conditionalFormatting sqref="AQ474">
    <cfRule type="expression" dxfId="1513" priority="1739">
      <formula>IF(RIGHT(TEXT(AQ474,"0.#"),1)=".",FALSE,TRUE)</formula>
    </cfRule>
    <cfRule type="expression" dxfId="1512" priority="1740">
      <formula>IF(RIGHT(TEXT(AQ474,"0.#"),1)=".",TRUE,FALSE)</formula>
    </cfRule>
  </conditionalFormatting>
  <conditionalFormatting sqref="AQ475">
    <cfRule type="expression" dxfId="1511" priority="1737">
      <formula>IF(RIGHT(TEXT(AQ475,"0.#"),1)=".",FALSE,TRUE)</formula>
    </cfRule>
    <cfRule type="expression" dxfId="1510" priority="1738">
      <formula>IF(RIGHT(TEXT(AQ475,"0.#"),1)=".",TRUE,FALSE)</formula>
    </cfRule>
  </conditionalFormatting>
  <conditionalFormatting sqref="AE480">
    <cfRule type="expression" dxfId="1509" priority="1729">
      <formula>IF(RIGHT(TEXT(AE480,"0.#"),1)=".",FALSE,TRUE)</formula>
    </cfRule>
    <cfRule type="expression" dxfId="1508" priority="1730">
      <formula>IF(RIGHT(TEXT(AE480,"0.#"),1)=".",TRUE,FALSE)</formula>
    </cfRule>
  </conditionalFormatting>
  <conditionalFormatting sqref="AE478">
    <cfRule type="expression" dxfId="1507" priority="1733">
      <formula>IF(RIGHT(TEXT(AE478,"0.#"),1)=".",FALSE,TRUE)</formula>
    </cfRule>
    <cfRule type="expression" dxfId="1506" priority="1734">
      <formula>IF(RIGHT(TEXT(AE478,"0.#"),1)=".",TRUE,FALSE)</formula>
    </cfRule>
  </conditionalFormatting>
  <conditionalFormatting sqref="AE479">
    <cfRule type="expression" dxfId="1505" priority="1731">
      <formula>IF(RIGHT(TEXT(AE479,"0.#"),1)=".",FALSE,TRUE)</formula>
    </cfRule>
    <cfRule type="expression" dxfId="1504" priority="1732">
      <formula>IF(RIGHT(TEXT(AE479,"0.#"),1)=".",TRUE,FALSE)</formula>
    </cfRule>
  </conditionalFormatting>
  <conditionalFormatting sqref="AM480">
    <cfRule type="expression" dxfId="1503" priority="1723">
      <formula>IF(RIGHT(TEXT(AM480,"0.#"),1)=".",FALSE,TRUE)</formula>
    </cfRule>
    <cfRule type="expression" dxfId="1502" priority="1724">
      <formula>IF(RIGHT(TEXT(AM480,"0.#"),1)=".",TRUE,FALSE)</formula>
    </cfRule>
  </conditionalFormatting>
  <conditionalFormatting sqref="AM478">
    <cfRule type="expression" dxfId="1501" priority="1727">
      <formula>IF(RIGHT(TEXT(AM478,"0.#"),1)=".",FALSE,TRUE)</formula>
    </cfRule>
    <cfRule type="expression" dxfId="1500" priority="1728">
      <formula>IF(RIGHT(TEXT(AM478,"0.#"),1)=".",TRUE,FALSE)</formula>
    </cfRule>
  </conditionalFormatting>
  <conditionalFormatting sqref="AM479">
    <cfRule type="expression" dxfId="1499" priority="1725">
      <formula>IF(RIGHT(TEXT(AM479,"0.#"),1)=".",FALSE,TRUE)</formula>
    </cfRule>
    <cfRule type="expression" dxfId="1498" priority="1726">
      <formula>IF(RIGHT(TEXT(AM479,"0.#"),1)=".",TRUE,FALSE)</formula>
    </cfRule>
  </conditionalFormatting>
  <conditionalFormatting sqref="AU480">
    <cfRule type="expression" dxfId="1497" priority="1717">
      <formula>IF(RIGHT(TEXT(AU480,"0.#"),1)=".",FALSE,TRUE)</formula>
    </cfRule>
    <cfRule type="expression" dxfId="1496" priority="1718">
      <formula>IF(RIGHT(TEXT(AU480,"0.#"),1)=".",TRUE,FALSE)</formula>
    </cfRule>
  </conditionalFormatting>
  <conditionalFormatting sqref="AU478">
    <cfRule type="expression" dxfId="1495" priority="1721">
      <formula>IF(RIGHT(TEXT(AU478,"0.#"),1)=".",FALSE,TRUE)</formula>
    </cfRule>
    <cfRule type="expression" dxfId="1494" priority="1722">
      <formula>IF(RIGHT(TEXT(AU478,"0.#"),1)=".",TRUE,FALSE)</formula>
    </cfRule>
  </conditionalFormatting>
  <conditionalFormatting sqref="AU479">
    <cfRule type="expression" dxfId="1493" priority="1719">
      <formula>IF(RIGHT(TEXT(AU479,"0.#"),1)=".",FALSE,TRUE)</formula>
    </cfRule>
    <cfRule type="expression" dxfId="1492" priority="1720">
      <formula>IF(RIGHT(TEXT(AU479,"0.#"),1)=".",TRUE,FALSE)</formula>
    </cfRule>
  </conditionalFormatting>
  <conditionalFormatting sqref="AI480">
    <cfRule type="expression" dxfId="1491" priority="1711">
      <formula>IF(RIGHT(TEXT(AI480,"0.#"),1)=".",FALSE,TRUE)</formula>
    </cfRule>
    <cfRule type="expression" dxfId="1490" priority="1712">
      <formula>IF(RIGHT(TEXT(AI480,"0.#"),1)=".",TRUE,FALSE)</formula>
    </cfRule>
  </conditionalFormatting>
  <conditionalFormatting sqref="AI478">
    <cfRule type="expression" dxfId="1489" priority="1715">
      <formula>IF(RIGHT(TEXT(AI478,"0.#"),1)=".",FALSE,TRUE)</formula>
    </cfRule>
    <cfRule type="expression" dxfId="1488" priority="1716">
      <formula>IF(RIGHT(TEXT(AI478,"0.#"),1)=".",TRUE,FALSE)</formula>
    </cfRule>
  </conditionalFormatting>
  <conditionalFormatting sqref="AI479">
    <cfRule type="expression" dxfId="1487" priority="1713">
      <formula>IF(RIGHT(TEXT(AI479,"0.#"),1)=".",FALSE,TRUE)</formula>
    </cfRule>
    <cfRule type="expression" dxfId="1486" priority="1714">
      <formula>IF(RIGHT(TEXT(AI479,"0.#"),1)=".",TRUE,FALSE)</formula>
    </cfRule>
  </conditionalFormatting>
  <conditionalFormatting sqref="AQ478">
    <cfRule type="expression" dxfId="1485" priority="1705">
      <formula>IF(RIGHT(TEXT(AQ478,"0.#"),1)=".",FALSE,TRUE)</formula>
    </cfRule>
    <cfRule type="expression" dxfId="1484" priority="1706">
      <formula>IF(RIGHT(TEXT(AQ478,"0.#"),1)=".",TRUE,FALSE)</formula>
    </cfRule>
  </conditionalFormatting>
  <conditionalFormatting sqref="AQ479">
    <cfRule type="expression" dxfId="1483" priority="1709">
      <formula>IF(RIGHT(TEXT(AQ479,"0.#"),1)=".",FALSE,TRUE)</formula>
    </cfRule>
    <cfRule type="expression" dxfId="1482" priority="1710">
      <formula>IF(RIGHT(TEXT(AQ479,"0.#"),1)=".",TRUE,FALSE)</formula>
    </cfRule>
  </conditionalFormatting>
  <conditionalFormatting sqref="AQ480">
    <cfRule type="expression" dxfId="1481" priority="1707">
      <formula>IF(RIGHT(TEXT(AQ480,"0.#"),1)=".",FALSE,TRUE)</formula>
    </cfRule>
    <cfRule type="expression" dxfId="1480" priority="1708">
      <formula>IF(RIGHT(TEXT(AQ480,"0.#"),1)=".",TRUE,FALSE)</formula>
    </cfRule>
  </conditionalFormatting>
  <conditionalFormatting sqref="AM47">
    <cfRule type="expression" dxfId="1479" priority="1999">
      <formula>IF(RIGHT(TEXT(AM47,"0.#"),1)=".",FALSE,TRUE)</formula>
    </cfRule>
    <cfRule type="expression" dxfId="1478" priority="2000">
      <formula>IF(RIGHT(TEXT(AM47,"0.#"),1)=".",TRUE,FALSE)</formula>
    </cfRule>
  </conditionalFormatting>
  <conditionalFormatting sqref="AI46">
    <cfRule type="expression" dxfId="1477" priority="2003">
      <formula>IF(RIGHT(TEXT(AI46,"0.#"),1)=".",FALSE,TRUE)</formula>
    </cfRule>
    <cfRule type="expression" dxfId="1476" priority="2004">
      <formula>IF(RIGHT(TEXT(AI46,"0.#"),1)=".",TRUE,FALSE)</formula>
    </cfRule>
  </conditionalFormatting>
  <conditionalFormatting sqref="AM46">
    <cfRule type="expression" dxfId="1475" priority="2001">
      <formula>IF(RIGHT(TEXT(AM46,"0.#"),1)=".",FALSE,TRUE)</formula>
    </cfRule>
    <cfRule type="expression" dxfId="1474" priority="2002">
      <formula>IF(RIGHT(TEXT(AM46,"0.#"),1)=".",TRUE,FALSE)</formula>
    </cfRule>
  </conditionalFormatting>
  <conditionalFormatting sqref="AU46:AU48">
    <cfRule type="expression" dxfId="1473" priority="1993">
      <formula>IF(RIGHT(TEXT(AU46,"0.#"),1)=".",FALSE,TRUE)</formula>
    </cfRule>
    <cfRule type="expression" dxfId="1472" priority="1994">
      <formula>IF(RIGHT(TEXT(AU46,"0.#"),1)=".",TRUE,FALSE)</formula>
    </cfRule>
  </conditionalFormatting>
  <conditionalFormatting sqref="AM48">
    <cfRule type="expression" dxfId="1471" priority="1997">
      <formula>IF(RIGHT(TEXT(AM48,"0.#"),1)=".",FALSE,TRUE)</formula>
    </cfRule>
    <cfRule type="expression" dxfId="1470" priority="1998">
      <formula>IF(RIGHT(TEXT(AM48,"0.#"),1)=".",TRUE,FALSE)</formula>
    </cfRule>
  </conditionalFormatting>
  <conditionalFormatting sqref="AQ46:AQ48">
    <cfRule type="expression" dxfId="1469" priority="1995">
      <formula>IF(RIGHT(TEXT(AQ46,"0.#"),1)=".",FALSE,TRUE)</formula>
    </cfRule>
    <cfRule type="expression" dxfId="1468" priority="1996">
      <formula>IF(RIGHT(TEXT(AQ46,"0.#"),1)=".",TRUE,FALSE)</formula>
    </cfRule>
  </conditionalFormatting>
  <conditionalFormatting sqref="AE146:AE147 AI146:AI147 AM146:AM147 AQ146:AQ147 AU146:AU147">
    <cfRule type="expression" dxfId="1467" priority="1987">
      <formula>IF(RIGHT(TEXT(AE146,"0.#"),1)=".",FALSE,TRUE)</formula>
    </cfRule>
    <cfRule type="expression" dxfId="1466" priority="1988">
      <formula>IF(RIGHT(TEXT(AE146,"0.#"),1)=".",TRUE,FALSE)</formula>
    </cfRule>
  </conditionalFormatting>
  <conditionalFormatting sqref="AE138:AE139 AI138:AI139 AM138:AM139 AQ138:AQ139 AU138:AU139">
    <cfRule type="expression" dxfId="1465" priority="1991">
      <formula>IF(RIGHT(TEXT(AE138,"0.#"),1)=".",FALSE,TRUE)</formula>
    </cfRule>
    <cfRule type="expression" dxfId="1464" priority="1992">
      <formula>IF(RIGHT(TEXT(AE138,"0.#"),1)=".",TRUE,FALSE)</formula>
    </cfRule>
  </conditionalFormatting>
  <conditionalFormatting sqref="AE142:AE143 AI142:AI143 AM142:AM143 AQ142:AQ143 AU142:AU143">
    <cfRule type="expression" dxfId="1463" priority="1989">
      <formula>IF(RIGHT(TEXT(AE142,"0.#"),1)=".",FALSE,TRUE)</formula>
    </cfRule>
    <cfRule type="expression" dxfId="1462" priority="1990">
      <formula>IF(RIGHT(TEXT(AE142,"0.#"),1)=".",TRUE,FALSE)</formula>
    </cfRule>
  </conditionalFormatting>
  <conditionalFormatting sqref="AE198:AE199 AI198:AI199 AM198:AM199 AQ198:AQ199 AU198:AU199">
    <cfRule type="expression" dxfId="1461" priority="1981">
      <formula>IF(RIGHT(TEXT(AE198,"0.#"),1)=".",FALSE,TRUE)</formula>
    </cfRule>
    <cfRule type="expression" dxfId="1460" priority="1982">
      <formula>IF(RIGHT(TEXT(AE198,"0.#"),1)=".",TRUE,FALSE)</formula>
    </cfRule>
  </conditionalFormatting>
  <conditionalFormatting sqref="AE150:AE151 AI150:AI151 AM150:AM151 AQ150:AQ151 AU150:AU151">
    <cfRule type="expression" dxfId="1459" priority="1985">
      <formula>IF(RIGHT(TEXT(AE150,"0.#"),1)=".",FALSE,TRUE)</formula>
    </cfRule>
    <cfRule type="expression" dxfId="1458" priority="1986">
      <formula>IF(RIGHT(TEXT(AE150,"0.#"),1)=".",TRUE,FALSE)</formula>
    </cfRule>
  </conditionalFormatting>
  <conditionalFormatting sqref="AE194:AE195 AI194:AI195 AM194:AM195 AQ194:AQ195 AU194:AU195">
    <cfRule type="expression" dxfId="1457" priority="1983">
      <formula>IF(RIGHT(TEXT(AE194,"0.#"),1)=".",FALSE,TRUE)</formula>
    </cfRule>
    <cfRule type="expression" dxfId="1456" priority="1984">
      <formula>IF(RIGHT(TEXT(AE194,"0.#"),1)=".",TRUE,FALSE)</formula>
    </cfRule>
  </conditionalFormatting>
  <conditionalFormatting sqref="AE210:AE211 AI210:AI211 AM210:AM211 AQ210:AQ211 AU210:AU211">
    <cfRule type="expression" dxfId="1455" priority="1975">
      <formula>IF(RIGHT(TEXT(AE210,"0.#"),1)=".",FALSE,TRUE)</formula>
    </cfRule>
    <cfRule type="expression" dxfId="1454" priority="1976">
      <formula>IF(RIGHT(TEXT(AE210,"0.#"),1)=".",TRUE,FALSE)</formula>
    </cfRule>
  </conditionalFormatting>
  <conditionalFormatting sqref="AE202:AE203 AI202:AI203 AM202:AM203 AQ202:AQ203 AU202:AU203">
    <cfRule type="expression" dxfId="1453" priority="1979">
      <formula>IF(RIGHT(TEXT(AE202,"0.#"),1)=".",FALSE,TRUE)</formula>
    </cfRule>
    <cfRule type="expression" dxfId="1452" priority="1980">
      <formula>IF(RIGHT(TEXT(AE202,"0.#"),1)=".",TRUE,FALSE)</formula>
    </cfRule>
  </conditionalFormatting>
  <conditionalFormatting sqref="AE206:AE207 AI206:AI207 AM206:AM207 AQ206:AQ207 AU206:AU207">
    <cfRule type="expression" dxfId="1451" priority="1977">
      <formula>IF(RIGHT(TEXT(AE206,"0.#"),1)=".",FALSE,TRUE)</formula>
    </cfRule>
    <cfRule type="expression" dxfId="1450" priority="1978">
      <formula>IF(RIGHT(TEXT(AE206,"0.#"),1)=".",TRUE,FALSE)</formula>
    </cfRule>
  </conditionalFormatting>
  <conditionalFormatting sqref="AE262:AE263 AI262:AI263 AM262:AM263 AQ262:AQ263 AU262:AU263">
    <cfRule type="expression" dxfId="1449" priority="1969">
      <formula>IF(RIGHT(TEXT(AE262,"0.#"),1)=".",FALSE,TRUE)</formula>
    </cfRule>
    <cfRule type="expression" dxfId="1448" priority="1970">
      <formula>IF(RIGHT(TEXT(AE262,"0.#"),1)=".",TRUE,FALSE)</formula>
    </cfRule>
  </conditionalFormatting>
  <conditionalFormatting sqref="AE254:AE255 AI254:AI255 AM254:AM255 AQ254:AQ255 AU254:AU255">
    <cfRule type="expression" dxfId="1447" priority="1973">
      <formula>IF(RIGHT(TEXT(AE254,"0.#"),1)=".",FALSE,TRUE)</formula>
    </cfRule>
    <cfRule type="expression" dxfId="1446" priority="1974">
      <formula>IF(RIGHT(TEXT(AE254,"0.#"),1)=".",TRUE,FALSE)</formula>
    </cfRule>
  </conditionalFormatting>
  <conditionalFormatting sqref="AE258:AE259 AI258:AI259 AM258:AM259 AQ258:AQ259 AU258:AU259">
    <cfRule type="expression" dxfId="1445" priority="1971">
      <formula>IF(RIGHT(TEXT(AE258,"0.#"),1)=".",FALSE,TRUE)</formula>
    </cfRule>
    <cfRule type="expression" dxfId="1444" priority="1972">
      <formula>IF(RIGHT(TEXT(AE258,"0.#"),1)=".",TRUE,FALSE)</formula>
    </cfRule>
  </conditionalFormatting>
  <conditionalFormatting sqref="AE314:AE315 AI314:AI315 AM314:AM315 AQ314:AQ315 AU314:AU315">
    <cfRule type="expression" dxfId="1443" priority="1963">
      <formula>IF(RIGHT(TEXT(AE314,"0.#"),1)=".",FALSE,TRUE)</formula>
    </cfRule>
    <cfRule type="expression" dxfId="1442" priority="1964">
      <formula>IF(RIGHT(TEXT(AE314,"0.#"),1)=".",TRUE,FALSE)</formula>
    </cfRule>
  </conditionalFormatting>
  <conditionalFormatting sqref="AE266:AE267 AI266:AI267 AM266:AM267 AQ266:AQ267 AU266:AU267">
    <cfRule type="expression" dxfId="1441" priority="1967">
      <formula>IF(RIGHT(TEXT(AE266,"0.#"),1)=".",FALSE,TRUE)</formula>
    </cfRule>
    <cfRule type="expression" dxfId="1440" priority="1968">
      <formula>IF(RIGHT(TEXT(AE266,"0.#"),1)=".",TRUE,FALSE)</formula>
    </cfRule>
  </conditionalFormatting>
  <conditionalFormatting sqref="AE270:AE271 AI270:AI271 AM270:AM271 AQ270:AQ271 AU270:AU271">
    <cfRule type="expression" dxfId="1439" priority="1965">
      <formula>IF(RIGHT(TEXT(AE270,"0.#"),1)=".",FALSE,TRUE)</formula>
    </cfRule>
    <cfRule type="expression" dxfId="1438" priority="1966">
      <formula>IF(RIGHT(TEXT(AE270,"0.#"),1)=".",TRUE,FALSE)</formula>
    </cfRule>
  </conditionalFormatting>
  <conditionalFormatting sqref="AE326:AE327 AI326:AI327 AM326:AM327 AQ326:AQ327 AU326:AU327">
    <cfRule type="expression" dxfId="1437" priority="1957">
      <formula>IF(RIGHT(TEXT(AE326,"0.#"),1)=".",FALSE,TRUE)</formula>
    </cfRule>
    <cfRule type="expression" dxfId="1436" priority="1958">
      <formula>IF(RIGHT(TEXT(AE326,"0.#"),1)=".",TRUE,FALSE)</formula>
    </cfRule>
  </conditionalFormatting>
  <conditionalFormatting sqref="AE318:AE319 AI318:AI319 AM318:AM319 AQ318:AQ319 AU318:AU319">
    <cfRule type="expression" dxfId="1435" priority="1961">
      <formula>IF(RIGHT(TEXT(AE318,"0.#"),1)=".",FALSE,TRUE)</formula>
    </cfRule>
    <cfRule type="expression" dxfId="1434" priority="1962">
      <formula>IF(RIGHT(TEXT(AE318,"0.#"),1)=".",TRUE,FALSE)</formula>
    </cfRule>
  </conditionalFormatting>
  <conditionalFormatting sqref="AE322:AE323 AI322:AI323 AM322:AM323 AQ322:AQ323 AU322:AU323">
    <cfRule type="expression" dxfId="1433" priority="1959">
      <formula>IF(RIGHT(TEXT(AE322,"0.#"),1)=".",FALSE,TRUE)</formula>
    </cfRule>
    <cfRule type="expression" dxfId="1432" priority="1960">
      <formula>IF(RIGHT(TEXT(AE322,"0.#"),1)=".",TRUE,FALSE)</formula>
    </cfRule>
  </conditionalFormatting>
  <conditionalFormatting sqref="AE378:AE379 AI378:AI379 AM378:AM379 AQ378:AQ379 AU378:AU379">
    <cfRule type="expression" dxfId="1431" priority="1951">
      <formula>IF(RIGHT(TEXT(AE378,"0.#"),1)=".",FALSE,TRUE)</formula>
    </cfRule>
    <cfRule type="expression" dxfId="1430" priority="1952">
      <formula>IF(RIGHT(TEXT(AE378,"0.#"),1)=".",TRUE,FALSE)</formula>
    </cfRule>
  </conditionalFormatting>
  <conditionalFormatting sqref="AE330:AE331 AI330:AI331 AM330:AM331 AQ330:AQ331 AU330:AU331">
    <cfRule type="expression" dxfId="1429" priority="1955">
      <formula>IF(RIGHT(TEXT(AE330,"0.#"),1)=".",FALSE,TRUE)</formula>
    </cfRule>
    <cfRule type="expression" dxfId="1428" priority="1956">
      <formula>IF(RIGHT(TEXT(AE330,"0.#"),1)=".",TRUE,FALSE)</formula>
    </cfRule>
  </conditionalFormatting>
  <conditionalFormatting sqref="AE374:AE375 AI374:AI375 AM374:AM375 AQ374:AQ375 AU374:AU375">
    <cfRule type="expression" dxfId="1427" priority="1953">
      <formula>IF(RIGHT(TEXT(AE374,"0.#"),1)=".",FALSE,TRUE)</formula>
    </cfRule>
    <cfRule type="expression" dxfId="1426" priority="1954">
      <formula>IF(RIGHT(TEXT(AE374,"0.#"),1)=".",TRUE,FALSE)</formula>
    </cfRule>
  </conditionalFormatting>
  <conditionalFormatting sqref="AE390:AE391 AI390:AI391 AM390:AM391 AQ390:AQ391 AU390:AU391">
    <cfRule type="expression" dxfId="1425" priority="1945">
      <formula>IF(RIGHT(TEXT(AE390,"0.#"),1)=".",FALSE,TRUE)</formula>
    </cfRule>
    <cfRule type="expression" dxfId="1424" priority="1946">
      <formula>IF(RIGHT(TEXT(AE390,"0.#"),1)=".",TRUE,FALSE)</formula>
    </cfRule>
  </conditionalFormatting>
  <conditionalFormatting sqref="AE382:AE383 AI382:AI383 AM382:AM383 AQ382:AQ383 AU382:AU383">
    <cfRule type="expression" dxfId="1423" priority="1949">
      <formula>IF(RIGHT(TEXT(AE382,"0.#"),1)=".",FALSE,TRUE)</formula>
    </cfRule>
    <cfRule type="expression" dxfId="1422" priority="1950">
      <formula>IF(RIGHT(TEXT(AE382,"0.#"),1)=".",TRUE,FALSE)</formula>
    </cfRule>
  </conditionalFormatting>
  <conditionalFormatting sqref="AE386:AE387 AI386:AI387 AM386:AM387 AQ386:AQ387 AU386:AU387">
    <cfRule type="expression" dxfId="1421" priority="1947">
      <formula>IF(RIGHT(TEXT(AE386,"0.#"),1)=".",FALSE,TRUE)</formula>
    </cfRule>
    <cfRule type="expression" dxfId="1420" priority="1948">
      <formula>IF(RIGHT(TEXT(AE386,"0.#"),1)=".",TRUE,FALSE)</formula>
    </cfRule>
  </conditionalFormatting>
  <conditionalFormatting sqref="AE440">
    <cfRule type="expression" dxfId="1419" priority="1939">
      <formula>IF(RIGHT(TEXT(AE440,"0.#"),1)=".",FALSE,TRUE)</formula>
    </cfRule>
    <cfRule type="expression" dxfId="1418" priority="1940">
      <formula>IF(RIGHT(TEXT(AE440,"0.#"),1)=".",TRUE,FALSE)</formula>
    </cfRule>
  </conditionalFormatting>
  <conditionalFormatting sqref="AE438">
    <cfRule type="expression" dxfId="1417" priority="1943">
      <formula>IF(RIGHT(TEXT(AE438,"0.#"),1)=".",FALSE,TRUE)</formula>
    </cfRule>
    <cfRule type="expression" dxfId="1416" priority="1944">
      <formula>IF(RIGHT(TEXT(AE438,"0.#"),1)=".",TRUE,FALSE)</formula>
    </cfRule>
  </conditionalFormatting>
  <conditionalFormatting sqref="AE439">
    <cfRule type="expression" dxfId="1415" priority="1941">
      <formula>IF(RIGHT(TEXT(AE439,"0.#"),1)=".",FALSE,TRUE)</formula>
    </cfRule>
    <cfRule type="expression" dxfId="1414" priority="1942">
      <formula>IF(RIGHT(TEXT(AE439,"0.#"),1)=".",TRUE,FALSE)</formula>
    </cfRule>
  </conditionalFormatting>
  <conditionalFormatting sqref="AM440">
    <cfRule type="expression" dxfId="1413" priority="1933">
      <formula>IF(RIGHT(TEXT(AM440,"0.#"),1)=".",FALSE,TRUE)</formula>
    </cfRule>
    <cfRule type="expression" dxfId="1412" priority="1934">
      <formula>IF(RIGHT(TEXT(AM440,"0.#"),1)=".",TRUE,FALSE)</formula>
    </cfRule>
  </conditionalFormatting>
  <conditionalFormatting sqref="AM438">
    <cfRule type="expression" dxfId="1411" priority="1937">
      <formula>IF(RIGHT(TEXT(AM438,"0.#"),1)=".",FALSE,TRUE)</formula>
    </cfRule>
    <cfRule type="expression" dxfId="1410" priority="1938">
      <formula>IF(RIGHT(TEXT(AM438,"0.#"),1)=".",TRUE,FALSE)</formula>
    </cfRule>
  </conditionalFormatting>
  <conditionalFormatting sqref="AM439">
    <cfRule type="expression" dxfId="1409" priority="1935">
      <formula>IF(RIGHT(TEXT(AM439,"0.#"),1)=".",FALSE,TRUE)</formula>
    </cfRule>
    <cfRule type="expression" dxfId="1408" priority="1936">
      <formula>IF(RIGHT(TEXT(AM439,"0.#"),1)=".",TRUE,FALSE)</formula>
    </cfRule>
  </conditionalFormatting>
  <conditionalFormatting sqref="AU440">
    <cfRule type="expression" dxfId="1407" priority="1927">
      <formula>IF(RIGHT(TEXT(AU440,"0.#"),1)=".",FALSE,TRUE)</formula>
    </cfRule>
    <cfRule type="expression" dxfId="1406" priority="1928">
      <formula>IF(RIGHT(TEXT(AU440,"0.#"),1)=".",TRUE,FALSE)</formula>
    </cfRule>
  </conditionalFormatting>
  <conditionalFormatting sqref="AU438">
    <cfRule type="expression" dxfId="1405" priority="1931">
      <formula>IF(RIGHT(TEXT(AU438,"0.#"),1)=".",FALSE,TRUE)</formula>
    </cfRule>
    <cfRule type="expression" dxfId="1404" priority="1932">
      <formula>IF(RIGHT(TEXT(AU438,"0.#"),1)=".",TRUE,FALSE)</formula>
    </cfRule>
  </conditionalFormatting>
  <conditionalFormatting sqref="AU439">
    <cfRule type="expression" dxfId="1403" priority="1929">
      <formula>IF(RIGHT(TEXT(AU439,"0.#"),1)=".",FALSE,TRUE)</formula>
    </cfRule>
    <cfRule type="expression" dxfId="1402" priority="1930">
      <formula>IF(RIGHT(TEXT(AU439,"0.#"),1)=".",TRUE,FALSE)</formula>
    </cfRule>
  </conditionalFormatting>
  <conditionalFormatting sqref="AI440">
    <cfRule type="expression" dxfId="1401" priority="1921">
      <formula>IF(RIGHT(TEXT(AI440,"0.#"),1)=".",FALSE,TRUE)</formula>
    </cfRule>
    <cfRule type="expression" dxfId="1400" priority="1922">
      <formula>IF(RIGHT(TEXT(AI440,"0.#"),1)=".",TRUE,FALSE)</formula>
    </cfRule>
  </conditionalFormatting>
  <conditionalFormatting sqref="AI438">
    <cfRule type="expression" dxfId="1399" priority="1925">
      <formula>IF(RIGHT(TEXT(AI438,"0.#"),1)=".",FALSE,TRUE)</formula>
    </cfRule>
    <cfRule type="expression" dxfId="1398" priority="1926">
      <formula>IF(RIGHT(TEXT(AI438,"0.#"),1)=".",TRUE,FALSE)</formula>
    </cfRule>
  </conditionalFormatting>
  <conditionalFormatting sqref="AI439">
    <cfRule type="expression" dxfId="1397" priority="1923">
      <formula>IF(RIGHT(TEXT(AI439,"0.#"),1)=".",FALSE,TRUE)</formula>
    </cfRule>
    <cfRule type="expression" dxfId="1396" priority="1924">
      <formula>IF(RIGHT(TEXT(AI439,"0.#"),1)=".",TRUE,FALSE)</formula>
    </cfRule>
  </conditionalFormatting>
  <conditionalFormatting sqref="AQ438">
    <cfRule type="expression" dxfId="1395" priority="1915">
      <formula>IF(RIGHT(TEXT(AQ438,"0.#"),1)=".",FALSE,TRUE)</formula>
    </cfRule>
    <cfRule type="expression" dxfId="1394" priority="1916">
      <formula>IF(RIGHT(TEXT(AQ438,"0.#"),1)=".",TRUE,FALSE)</formula>
    </cfRule>
  </conditionalFormatting>
  <conditionalFormatting sqref="AQ439">
    <cfRule type="expression" dxfId="1393" priority="1919">
      <formula>IF(RIGHT(TEXT(AQ439,"0.#"),1)=".",FALSE,TRUE)</formula>
    </cfRule>
    <cfRule type="expression" dxfId="1392" priority="1920">
      <formula>IF(RIGHT(TEXT(AQ439,"0.#"),1)=".",TRUE,FALSE)</formula>
    </cfRule>
  </conditionalFormatting>
  <conditionalFormatting sqref="AQ440">
    <cfRule type="expression" dxfId="1391" priority="1917">
      <formula>IF(RIGHT(TEXT(AQ440,"0.#"),1)=".",FALSE,TRUE)</formula>
    </cfRule>
    <cfRule type="expression" dxfId="1390" priority="1918">
      <formula>IF(RIGHT(TEXT(AQ440,"0.#"),1)=".",TRUE,FALSE)</formula>
    </cfRule>
  </conditionalFormatting>
  <conditionalFormatting sqref="AE445">
    <cfRule type="expression" dxfId="1389" priority="1909">
      <formula>IF(RIGHT(TEXT(AE445,"0.#"),1)=".",FALSE,TRUE)</formula>
    </cfRule>
    <cfRule type="expression" dxfId="1388" priority="1910">
      <formula>IF(RIGHT(TEXT(AE445,"0.#"),1)=".",TRUE,FALSE)</formula>
    </cfRule>
  </conditionalFormatting>
  <conditionalFormatting sqref="AE443">
    <cfRule type="expression" dxfId="1387" priority="1913">
      <formula>IF(RIGHT(TEXT(AE443,"0.#"),1)=".",FALSE,TRUE)</formula>
    </cfRule>
    <cfRule type="expression" dxfId="1386" priority="1914">
      <formula>IF(RIGHT(TEXT(AE443,"0.#"),1)=".",TRUE,FALSE)</formula>
    </cfRule>
  </conditionalFormatting>
  <conditionalFormatting sqref="AE444">
    <cfRule type="expression" dxfId="1385" priority="1911">
      <formula>IF(RIGHT(TEXT(AE444,"0.#"),1)=".",FALSE,TRUE)</formula>
    </cfRule>
    <cfRule type="expression" dxfId="1384" priority="1912">
      <formula>IF(RIGHT(TEXT(AE444,"0.#"),1)=".",TRUE,FALSE)</formula>
    </cfRule>
  </conditionalFormatting>
  <conditionalFormatting sqref="AM445">
    <cfRule type="expression" dxfId="1383" priority="1903">
      <formula>IF(RIGHT(TEXT(AM445,"0.#"),1)=".",FALSE,TRUE)</formula>
    </cfRule>
    <cfRule type="expression" dxfId="1382" priority="1904">
      <formula>IF(RIGHT(TEXT(AM445,"0.#"),1)=".",TRUE,FALSE)</formula>
    </cfRule>
  </conditionalFormatting>
  <conditionalFormatting sqref="AM443">
    <cfRule type="expression" dxfId="1381" priority="1907">
      <formula>IF(RIGHT(TEXT(AM443,"0.#"),1)=".",FALSE,TRUE)</formula>
    </cfRule>
    <cfRule type="expression" dxfId="1380" priority="1908">
      <formula>IF(RIGHT(TEXT(AM443,"0.#"),1)=".",TRUE,FALSE)</formula>
    </cfRule>
  </conditionalFormatting>
  <conditionalFormatting sqref="AM444">
    <cfRule type="expression" dxfId="1379" priority="1905">
      <formula>IF(RIGHT(TEXT(AM444,"0.#"),1)=".",FALSE,TRUE)</formula>
    </cfRule>
    <cfRule type="expression" dxfId="1378" priority="1906">
      <formula>IF(RIGHT(TEXT(AM444,"0.#"),1)=".",TRUE,FALSE)</formula>
    </cfRule>
  </conditionalFormatting>
  <conditionalFormatting sqref="AU445">
    <cfRule type="expression" dxfId="1377" priority="1897">
      <formula>IF(RIGHT(TEXT(AU445,"0.#"),1)=".",FALSE,TRUE)</formula>
    </cfRule>
    <cfRule type="expression" dxfId="1376" priority="1898">
      <formula>IF(RIGHT(TEXT(AU445,"0.#"),1)=".",TRUE,FALSE)</formula>
    </cfRule>
  </conditionalFormatting>
  <conditionalFormatting sqref="AU443">
    <cfRule type="expression" dxfId="1375" priority="1901">
      <formula>IF(RIGHT(TEXT(AU443,"0.#"),1)=".",FALSE,TRUE)</formula>
    </cfRule>
    <cfRule type="expression" dxfId="1374" priority="1902">
      <formula>IF(RIGHT(TEXT(AU443,"0.#"),1)=".",TRUE,FALSE)</formula>
    </cfRule>
  </conditionalFormatting>
  <conditionalFormatting sqref="AU444">
    <cfRule type="expression" dxfId="1373" priority="1899">
      <formula>IF(RIGHT(TEXT(AU444,"0.#"),1)=".",FALSE,TRUE)</formula>
    </cfRule>
    <cfRule type="expression" dxfId="1372" priority="1900">
      <formula>IF(RIGHT(TEXT(AU444,"0.#"),1)=".",TRUE,FALSE)</formula>
    </cfRule>
  </conditionalFormatting>
  <conditionalFormatting sqref="AI445">
    <cfRule type="expression" dxfId="1371" priority="1891">
      <formula>IF(RIGHT(TEXT(AI445,"0.#"),1)=".",FALSE,TRUE)</formula>
    </cfRule>
    <cfRule type="expression" dxfId="1370" priority="1892">
      <formula>IF(RIGHT(TEXT(AI445,"0.#"),1)=".",TRUE,FALSE)</formula>
    </cfRule>
  </conditionalFormatting>
  <conditionalFormatting sqref="AI443">
    <cfRule type="expression" dxfId="1369" priority="1895">
      <formula>IF(RIGHT(TEXT(AI443,"0.#"),1)=".",FALSE,TRUE)</formula>
    </cfRule>
    <cfRule type="expression" dxfId="1368" priority="1896">
      <formula>IF(RIGHT(TEXT(AI443,"0.#"),1)=".",TRUE,FALSE)</formula>
    </cfRule>
  </conditionalFormatting>
  <conditionalFormatting sqref="AI444">
    <cfRule type="expression" dxfId="1367" priority="1893">
      <formula>IF(RIGHT(TEXT(AI444,"0.#"),1)=".",FALSE,TRUE)</formula>
    </cfRule>
    <cfRule type="expression" dxfId="1366" priority="1894">
      <formula>IF(RIGHT(TEXT(AI444,"0.#"),1)=".",TRUE,FALSE)</formula>
    </cfRule>
  </conditionalFormatting>
  <conditionalFormatting sqref="AQ443">
    <cfRule type="expression" dxfId="1365" priority="1885">
      <formula>IF(RIGHT(TEXT(AQ443,"0.#"),1)=".",FALSE,TRUE)</formula>
    </cfRule>
    <cfRule type="expression" dxfId="1364" priority="1886">
      <formula>IF(RIGHT(TEXT(AQ443,"0.#"),1)=".",TRUE,FALSE)</formula>
    </cfRule>
  </conditionalFormatting>
  <conditionalFormatting sqref="AQ444">
    <cfRule type="expression" dxfId="1363" priority="1889">
      <formula>IF(RIGHT(TEXT(AQ444,"0.#"),1)=".",FALSE,TRUE)</formula>
    </cfRule>
    <cfRule type="expression" dxfId="1362" priority="1890">
      <formula>IF(RIGHT(TEXT(AQ444,"0.#"),1)=".",TRUE,FALSE)</formula>
    </cfRule>
  </conditionalFormatting>
  <conditionalFormatting sqref="AQ445">
    <cfRule type="expression" dxfId="1361" priority="1887">
      <formula>IF(RIGHT(TEXT(AQ445,"0.#"),1)=".",FALSE,TRUE)</formula>
    </cfRule>
    <cfRule type="expression" dxfId="1360" priority="1888">
      <formula>IF(RIGHT(TEXT(AQ445,"0.#"),1)=".",TRUE,FALSE)</formula>
    </cfRule>
  </conditionalFormatting>
  <conditionalFormatting sqref="Y873:Y885 Y887:Y900">
    <cfRule type="expression" dxfId="1359" priority="2115">
      <formula>IF(RIGHT(TEXT(Y873,"0.#"),1)=".",FALSE,TRUE)</formula>
    </cfRule>
    <cfRule type="expression" dxfId="1358" priority="2116">
      <formula>IF(RIGHT(TEXT(Y873,"0.#"),1)=".",TRUE,FALSE)</formula>
    </cfRule>
  </conditionalFormatting>
  <conditionalFormatting sqref="Y871:Y872">
    <cfRule type="expression" dxfId="1357" priority="2109">
      <formula>IF(RIGHT(TEXT(Y871,"0.#"),1)=".",FALSE,TRUE)</formula>
    </cfRule>
    <cfRule type="expression" dxfId="1356" priority="2110">
      <formula>IF(RIGHT(TEXT(Y871,"0.#"),1)=".",TRUE,FALSE)</formula>
    </cfRule>
  </conditionalFormatting>
  <conditionalFormatting sqref="Y906:Y933">
    <cfRule type="expression" dxfId="1355" priority="2103">
      <formula>IF(RIGHT(TEXT(Y906,"0.#"),1)=".",FALSE,TRUE)</formula>
    </cfRule>
    <cfRule type="expression" dxfId="1354" priority="2104">
      <formula>IF(RIGHT(TEXT(Y906,"0.#"),1)=".",TRUE,FALSE)</formula>
    </cfRule>
  </conditionalFormatting>
  <conditionalFormatting sqref="Y904:Y905">
    <cfRule type="expression" dxfId="1353" priority="2097">
      <formula>IF(RIGHT(TEXT(Y904,"0.#"),1)=".",FALSE,TRUE)</formula>
    </cfRule>
    <cfRule type="expression" dxfId="1352" priority="2098">
      <formula>IF(RIGHT(TEXT(Y904,"0.#"),1)=".",TRUE,FALSE)</formula>
    </cfRule>
  </conditionalFormatting>
  <conditionalFormatting sqref="Y939:Y966">
    <cfRule type="expression" dxfId="1351" priority="2091">
      <formula>IF(RIGHT(TEXT(Y939,"0.#"),1)=".",FALSE,TRUE)</formula>
    </cfRule>
    <cfRule type="expression" dxfId="1350" priority="2092">
      <formula>IF(RIGHT(TEXT(Y939,"0.#"),1)=".",TRUE,FALSE)</formula>
    </cfRule>
  </conditionalFormatting>
  <conditionalFormatting sqref="Y937:Y938">
    <cfRule type="expression" dxfId="1349" priority="2085">
      <formula>IF(RIGHT(TEXT(Y937,"0.#"),1)=".",FALSE,TRUE)</formula>
    </cfRule>
    <cfRule type="expression" dxfId="1348" priority="2086">
      <formula>IF(RIGHT(TEXT(Y937,"0.#"),1)=".",TRUE,FALSE)</formula>
    </cfRule>
  </conditionalFormatting>
  <conditionalFormatting sqref="Y972:Y999">
    <cfRule type="expression" dxfId="1347" priority="2079">
      <formula>IF(RIGHT(TEXT(Y972,"0.#"),1)=".",FALSE,TRUE)</formula>
    </cfRule>
    <cfRule type="expression" dxfId="1346" priority="2080">
      <formula>IF(RIGHT(TEXT(Y972,"0.#"),1)=".",TRUE,FALSE)</formula>
    </cfRule>
  </conditionalFormatting>
  <conditionalFormatting sqref="Y970:Y971">
    <cfRule type="expression" dxfId="1345" priority="2073">
      <formula>IF(RIGHT(TEXT(Y970,"0.#"),1)=".",FALSE,TRUE)</formula>
    </cfRule>
    <cfRule type="expression" dxfId="1344" priority="2074">
      <formula>IF(RIGHT(TEXT(Y970,"0.#"),1)=".",TRUE,FALSE)</formula>
    </cfRule>
  </conditionalFormatting>
  <conditionalFormatting sqref="Y1005:Y1032">
    <cfRule type="expression" dxfId="1343" priority="2067">
      <formula>IF(RIGHT(TEXT(Y1005,"0.#"),1)=".",FALSE,TRUE)</formula>
    </cfRule>
    <cfRule type="expression" dxfId="1342" priority="2068">
      <formula>IF(RIGHT(TEXT(Y1005,"0.#"),1)=".",TRUE,FALSE)</formula>
    </cfRule>
  </conditionalFormatting>
  <conditionalFormatting sqref="W23">
    <cfRule type="expression" dxfId="1341" priority="2351">
      <formula>IF(RIGHT(TEXT(W23,"0.#"),1)=".",FALSE,TRUE)</formula>
    </cfRule>
    <cfRule type="expression" dxfId="1340" priority="2352">
      <formula>IF(RIGHT(TEXT(W23,"0.#"),1)=".",TRUE,FALSE)</formula>
    </cfRule>
  </conditionalFormatting>
  <conditionalFormatting sqref="W24:W27">
    <cfRule type="expression" dxfId="1339" priority="2349">
      <formula>IF(RIGHT(TEXT(W24,"0.#"),1)=".",FALSE,TRUE)</formula>
    </cfRule>
    <cfRule type="expression" dxfId="1338" priority="2350">
      <formula>IF(RIGHT(TEXT(W24,"0.#"),1)=".",TRUE,FALSE)</formula>
    </cfRule>
  </conditionalFormatting>
  <conditionalFormatting sqref="W28">
    <cfRule type="expression" dxfId="1337" priority="2341">
      <formula>IF(RIGHT(TEXT(W28,"0.#"),1)=".",FALSE,TRUE)</formula>
    </cfRule>
    <cfRule type="expression" dxfId="1336" priority="2342">
      <formula>IF(RIGHT(TEXT(W28,"0.#"),1)=".",TRUE,FALSE)</formula>
    </cfRule>
  </conditionalFormatting>
  <conditionalFormatting sqref="P23">
    <cfRule type="expression" dxfId="1335" priority="2339">
      <formula>IF(RIGHT(TEXT(P23,"0.#"),1)=".",FALSE,TRUE)</formula>
    </cfRule>
    <cfRule type="expression" dxfId="1334" priority="2340">
      <formula>IF(RIGHT(TEXT(P23,"0.#"),1)=".",TRUE,FALSE)</formula>
    </cfRule>
  </conditionalFormatting>
  <conditionalFormatting sqref="P24:P27">
    <cfRule type="expression" dxfId="1333" priority="2337">
      <formula>IF(RIGHT(TEXT(P24,"0.#"),1)=".",FALSE,TRUE)</formula>
    </cfRule>
    <cfRule type="expression" dxfId="1332" priority="2338">
      <formula>IF(RIGHT(TEXT(P24,"0.#"),1)=".",TRUE,FALSE)</formula>
    </cfRule>
  </conditionalFormatting>
  <conditionalFormatting sqref="P28">
    <cfRule type="expression" dxfId="1331" priority="2335">
      <formula>IF(RIGHT(TEXT(P28,"0.#"),1)=".",FALSE,TRUE)</formula>
    </cfRule>
    <cfRule type="expression" dxfId="1330" priority="2336">
      <formula>IF(RIGHT(TEXT(P28,"0.#"),1)=".",TRUE,FALSE)</formula>
    </cfRule>
  </conditionalFormatting>
  <conditionalFormatting sqref="AQ114">
    <cfRule type="expression" dxfId="1329" priority="2319">
      <formula>IF(RIGHT(TEXT(AQ114,"0.#"),1)=".",FALSE,TRUE)</formula>
    </cfRule>
    <cfRule type="expression" dxfId="1328" priority="2320">
      <formula>IF(RIGHT(TEXT(AQ114,"0.#"),1)=".",TRUE,FALSE)</formula>
    </cfRule>
  </conditionalFormatting>
  <conditionalFormatting sqref="AQ104">
    <cfRule type="expression" dxfId="1327" priority="2333">
      <formula>IF(RIGHT(TEXT(AQ104,"0.#"),1)=".",FALSE,TRUE)</formula>
    </cfRule>
    <cfRule type="expression" dxfId="1326" priority="2334">
      <formula>IF(RIGHT(TEXT(AQ104,"0.#"),1)=".",TRUE,FALSE)</formula>
    </cfRule>
  </conditionalFormatting>
  <conditionalFormatting sqref="AQ105">
    <cfRule type="expression" dxfId="1325" priority="2331">
      <formula>IF(RIGHT(TEXT(AQ105,"0.#"),1)=".",FALSE,TRUE)</formula>
    </cfRule>
    <cfRule type="expression" dxfId="1324" priority="2332">
      <formula>IF(RIGHT(TEXT(AQ105,"0.#"),1)=".",TRUE,FALSE)</formula>
    </cfRule>
  </conditionalFormatting>
  <conditionalFormatting sqref="AQ107">
    <cfRule type="expression" dxfId="1323" priority="2329">
      <formula>IF(RIGHT(TEXT(AQ107,"0.#"),1)=".",FALSE,TRUE)</formula>
    </cfRule>
    <cfRule type="expression" dxfId="1322" priority="2330">
      <formula>IF(RIGHT(TEXT(AQ107,"0.#"),1)=".",TRUE,FALSE)</formula>
    </cfRule>
  </conditionalFormatting>
  <conditionalFormatting sqref="AQ108">
    <cfRule type="expression" dxfId="1321" priority="2327">
      <formula>IF(RIGHT(TEXT(AQ108,"0.#"),1)=".",FALSE,TRUE)</formula>
    </cfRule>
    <cfRule type="expression" dxfId="1320" priority="2328">
      <formula>IF(RIGHT(TEXT(AQ108,"0.#"),1)=".",TRUE,FALSE)</formula>
    </cfRule>
  </conditionalFormatting>
  <conditionalFormatting sqref="AQ110">
    <cfRule type="expression" dxfId="1319" priority="2325">
      <formula>IF(RIGHT(TEXT(AQ110,"0.#"),1)=".",FALSE,TRUE)</formula>
    </cfRule>
    <cfRule type="expression" dxfId="1318" priority="2326">
      <formula>IF(RIGHT(TEXT(AQ110,"0.#"),1)=".",TRUE,FALSE)</formula>
    </cfRule>
  </conditionalFormatting>
  <conditionalFormatting sqref="AQ111">
    <cfRule type="expression" dxfId="1317" priority="2323">
      <formula>IF(RIGHT(TEXT(AQ111,"0.#"),1)=".",FALSE,TRUE)</formula>
    </cfRule>
    <cfRule type="expression" dxfId="1316" priority="2324">
      <formula>IF(RIGHT(TEXT(AQ111,"0.#"),1)=".",TRUE,FALSE)</formula>
    </cfRule>
  </conditionalFormatting>
  <conditionalFormatting sqref="AQ113">
    <cfRule type="expression" dxfId="1315" priority="2321">
      <formula>IF(RIGHT(TEXT(AQ113,"0.#"),1)=".",FALSE,TRUE)</formula>
    </cfRule>
    <cfRule type="expression" dxfId="1314" priority="2322">
      <formula>IF(RIGHT(TEXT(AQ113,"0.#"),1)=".",TRUE,FALSE)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3:AO900">
    <cfRule type="expression" dxfId="1305" priority="2117">
      <formula>IF(AND(AL873&gt;=0, RIGHT(TEXT(AL873,"0.#"),1)&lt;&gt;"."),TRUE,FALSE)</formula>
    </cfRule>
    <cfRule type="expression" dxfId="1304" priority="2118">
      <formula>IF(AND(AL873&gt;=0, RIGHT(TEXT(AL873,"0.#"),1)="."),TRUE,FALSE)</formula>
    </cfRule>
    <cfRule type="expression" dxfId="1303" priority="2119">
      <formula>IF(AND(AL873&lt;0, RIGHT(TEXT(AL873,"0.#"),1)&lt;&gt;"."),TRUE,FALSE)</formula>
    </cfRule>
    <cfRule type="expression" dxfId="1302" priority="2120">
      <formula>IF(AND(AL873&lt;0, RIGHT(TEXT(AL873,"0.#"),1)="."),TRUE,FALSE)</formula>
    </cfRule>
  </conditionalFormatting>
  <conditionalFormatting sqref="AL871:AO872">
    <cfRule type="expression" dxfId="1301" priority="2111">
      <formula>IF(AND(AL871&gt;=0, RIGHT(TEXT(AL871,"0.#"),1)&lt;&gt;"."),TRUE,FALSE)</formula>
    </cfRule>
    <cfRule type="expression" dxfId="1300" priority="2112">
      <formula>IF(AND(AL871&gt;=0, RIGHT(TEXT(AL871,"0.#"),1)="."),TRUE,FALSE)</formula>
    </cfRule>
    <cfRule type="expression" dxfId="1299" priority="2113">
      <formula>IF(AND(AL871&lt;0, RIGHT(TEXT(AL871,"0.#"),1)&lt;&gt;"."),TRUE,FALSE)</formula>
    </cfRule>
    <cfRule type="expression" dxfId="1298" priority="2114">
      <formula>IF(AND(AL871&lt;0, RIGHT(TEXT(AL871,"0.#"),1)="."),TRUE,FALSE)</formula>
    </cfRule>
  </conditionalFormatting>
  <conditionalFormatting sqref="AL906:AO933">
    <cfRule type="expression" dxfId="1297" priority="2105">
      <formula>IF(AND(AL906&gt;=0, RIGHT(TEXT(AL906,"0.#"),1)&lt;&gt;"."),TRUE,FALSE)</formula>
    </cfRule>
    <cfRule type="expression" dxfId="1296" priority="2106">
      <formula>IF(AND(AL906&gt;=0, RIGHT(TEXT(AL906,"0.#"),1)="."),TRUE,FALSE)</formula>
    </cfRule>
    <cfRule type="expression" dxfId="1295" priority="2107">
      <formula>IF(AND(AL906&lt;0, RIGHT(TEXT(AL906,"0.#"),1)&lt;&gt;"."),TRUE,FALSE)</formula>
    </cfRule>
    <cfRule type="expression" dxfId="1294" priority="2108">
      <formula>IF(AND(AL906&lt;0, RIGHT(TEXT(AL906,"0.#"),1)="."),TRUE,FALSE)</formula>
    </cfRule>
  </conditionalFormatting>
  <conditionalFormatting sqref="AL904:AO905">
    <cfRule type="expression" dxfId="1293" priority="2099">
      <formula>IF(AND(AL904&gt;=0, RIGHT(TEXT(AL904,"0.#"),1)&lt;&gt;"."),TRUE,FALSE)</formula>
    </cfRule>
    <cfRule type="expression" dxfId="1292" priority="2100">
      <formula>IF(AND(AL904&gt;=0, RIGHT(TEXT(AL904,"0.#"),1)="."),TRUE,FALSE)</formula>
    </cfRule>
    <cfRule type="expression" dxfId="1291" priority="2101">
      <formula>IF(AND(AL904&lt;0, RIGHT(TEXT(AL904,"0.#"),1)&lt;&gt;"."),TRUE,FALSE)</formula>
    </cfRule>
    <cfRule type="expression" dxfId="1290" priority="2102">
      <formula>IF(AND(AL904&lt;0, RIGHT(TEXT(AL904,"0.#"),1)="."),TRUE,FALSE)</formula>
    </cfRule>
  </conditionalFormatting>
  <conditionalFormatting sqref="AL939:AO966">
    <cfRule type="expression" dxfId="1289" priority="2093">
      <formula>IF(AND(AL939&gt;=0, RIGHT(TEXT(AL939,"0.#"),1)&lt;&gt;"."),TRUE,FALSE)</formula>
    </cfRule>
    <cfRule type="expression" dxfId="1288" priority="2094">
      <formula>IF(AND(AL939&gt;=0, RIGHT(TEXT(AL939,"0.#"),1)="."),TRUE,FALSE)</formula>
    </cfRule>
    <cfRule type="expression" dxfId="1287" priority="2095">
      <formula>IF(AND(AL939&lt;0, RIGHT(TEXT(AL939,"0.#"),1)&lt;&gt;"."),TRUE,FALSE)</formula>
    </cfRule>
    <cfRule type="expression" dxfId="1286" priority="2096">
      <formula>IF(AND(AL939&lt;0, RIGHT(TEXT(AL939,"0.#"),1)="."),TRUE,FALSE)</formula>
    </cfRule>
  </conditionalFormatting>
  <conditionalFormatting sqref="AL937:AO938">
    <cfRule type="expression" dxfId="1285" priority="2087">
      <formula>IF(AND(AL937&gt;=0, RIGHT(TEXT(AL937,"0.#"),1)&lt;&gt;"."),TRUE,FALSE)</formula>
    </cfRule>
    <cfRule type="expression" dxfId="1284" priority="2088">
      <formula>IF(AND(AL937&gt;=0, RIGHT(TEXT(AL937,"0.#"),1)="."),TRUE,FALSE)</formula>
    </cfRule>
    <cfRule type="expression" dxfId="1283" priority="2089">
      <formula>IF(AND(AL937&lt;0, RIGHT(TEXT(AL937,"0.#"),1)&lt;&gt;"."),TRUE,FALSE)</formula>
    </cfRule>
    <cfRule type="expression" dxfId="1282" priority="2090">
      <formula>IF(AND(AL937&lt;0, RIGHT(TEXT(AL937,"0.#"),1)="."),TRUE,FALSE)</formula>
    </cfRule>
  </conditionalFormatting>
  <conditionalFormatting sqref="AL972:AO999">
    <cfRule type="expression" dxfId="1281" priority="2081">
      <formula>IF(AND(AL972&gt;=0, RIGHT(TEXT(AL972,"0.#"),1)&lt;&gt;"."),TRUE,FALSE)</formula>
    </cfRule>
    <cfRule type="expression" dxfId="1280" priority="2082">
      <formula>IF(AND(AL972&gt;=0, RIGHT(TEXT(AL972,"0.#"),1)="."),TRUE,FALSE)</formula>
    </cfRule>
    <cfRule type="expression" dxfId="1279" priority="2083">
      <formula>IF(AND(AL972&lt;0, RIGHT(TEXT(AL972,"0.#"),1)&lt;&gt;"."),TRUE,FALSE)</formula>
    </cfRule>
    <cfRule type="expression" dxfId="1278" priority="2084">
      <formula>IF(AND(AL972&lt;0, RIGHT(TEXT(AL972,"0.#"),1)="."),TRUE,FALSE)</formula>
    </cfRule>
  </conditionalFormatting>
  <conditionalFormatting sqref="AL970:AO971">
    <cfRule type="expression" dxfId="1277" priority="2075">
      <formula>IF(AND(AL970&gt;=0, RIGHT(TEXT(AL970,"0.#"),1)&lt;&gt;"."),TRUE,FALSE)</formula>
    </cfRule>
    <cfRule type="expression" dxfId="1276" priority="2076">
      <formula>IF(AND(AL970&gt;=0, RIGHT(TEXT(AL970,"0.#"),1)="."),TRUE,FALSE)</formula>
    </cfRule>
    <cfRule type="expression" dxfId="1275" priority="2077">
      <formula>IF(AND(AL970&lt;0, RIGHT(TEXT(AL970,"0.#"),1)&lt;&gt;"."),TRUE,FALSE)</formula>
    </cfRule>
    <cfRule type="expression" dxfId="1274" priority="2078">
      <formula>IF(AND(AL970&lt;0, RIGHT(TEXT(AL970,"0.#"),1)="."),TRUE,FALSE)</formula>
    </cfRule>
  </conditionalFormatting>
  <conditionalFormatting sqref="AL1005:AO1032">
    <cfRule type="expression" dxfId="1273" priority="2069">
      <formula>IF(AND(AL1005&gt;=0, RIGHT(TEXT(AL1005,"0.#"),1)&lt;&gt;"."),TRUE,FALSE)</formula>
    </cfRule>
    <cfRule type="expression" dxfId="1272" priority="2070">
      <formula>IF(AND(AL1005&gt;=0, RIGHT(TEXT(AL1005,"0.#"),1)="."),TRUE,FALSE)</formula>
    </cfRule>
    <cfRule type="expression" dxfId="1271" priority="2071">
      <formula>IF(AND(AL1005&lt;0, RIGHT(TEXT(AL1005,"0.#"),1)&lt;&gt;"."),TRUE,FALSE)</formula>
    </cfRule>
    <cfRule type="expression" dxfId="1270" priority="2072">
      <formula>IF(AND(AL1005&lt;0, RIGHT(TEXT(AL1005,"0.#"),1)="."),TRUE,FALSE)</formula>
    </cfRule>
  </conditionalFormatting>
  <conditionalFormatting sqref="AL1003:AO1004">
    <cfRule type="expression" dxfId="1269" priority="2063">
      <formula>IF(AND(AL1003&gt;=0, RIGHT(TEXT(AL1003,"0.#"),1)&lt;&gt;"."),TRUE,FALSE)</formula>
    </cfRule>
    <cfRule type="expression" dxfId="1268" priority="2064">
      <formula>IF(AND(AL1003&gt;=0, RIGHT(TEXT(AL1003,"0.#"),1)="."),TRUE,FALSE)</formula>
    </cfRule>
    <cfRule type="expression" dxfId="1267" priority="2065">
      <formula>IF(AND(AL1003&lt;0, RIGHT(TEXT(AL1003,"0.#"),1)&lt;&gt;"."),TRUE,FALSE)</formula>
    </cfRule>
    <cfRule type="expression" dxfId="1266" priority="2066">
      <formula>IF(AND(AL1003&lt;0, RIGHT(TEXT(AL1003,"0.#"),1)="."),TRUE,FALSE)</formula>
    </cfRule>
  </conditionalFormatting>
  <conditionalFormatting sqref="Y1003:Y1004">
    <cfRule type="expression" dxfId="1265" priority="2061">
      <formula>IF(RIGHT(TEXT(Y1003,"0.#"),1)=".",FALSE,TRUE)</formula>
    </cfRule>
    <cfRule type="expression" dxfId="1264" priority="2062">
      <formula>IF(RIGHT(TEXT(Y1003,"0.#"),1)=".",TRUE,FALSE)</formula>
    </cfRule>
  </conditionalFormatting>
  <conditionalFormatting sqref="AL1038:AO1065">
    <cfRule type="expression" dxfId="1263" priority="2057">
      <formula>IF(AND(AL1038&gt;=0, RIGHT(TEXT(AL1038,"0.#"),1)&lt;&gt;"."),TRUE,FALSE)</formula>
    </cfRule>
    <cfRule type="expression" dxfId="1262" priority="2058">
      <formula>IF(AND(AL1038&gt;=0, RIGHT(TEXT(AL1038,"0.#"),1)="."),TRUE,FALSE)</formula>
    </cfRule>
    <cfRule type="expression" dxfId="1261" priority="2059">
      <formula>IF(AND(AL1038&lt;0, RIGHT(TEXT(AL1038,"0.#"),1)&lt;&gt;"."),TRUE,FALSE)</formula>
    </cfRule>
    <cfRule type="expression" dxfId="1260" priority="2060">
      <formula>IF(AND(AL1038&lt;0, RIGHT(TEXT(AL1038,"0.#"),1)="."),TRUE,FALSE)</formula>
    </cfRule>
  </conditionalFormatting>
  <conditionalFormatting sqref="Y1038:Y1065">
    <cfRule type="expression" dxfId="1259" priority="2055">
      <formula>IF(RIGHT(TEXT(Y1038,"0.#"),1)=".",FALSE,TRUE)</formula>
    </cfRule>
    <cfRule type="expression" dxfId="1258" priority="2056">
      <formula>IF(RIGHT(TEXT(Y1038,"0.#"),1)=".",TRUE,FALSE)</formula>
    </cfRule>
  </conditionalFormatting>
  <conditionalFormatting sqref="AL1036:AO1037">
    <cfRule type="expression" dxfId="1257" priority="2051">
      <formula>IF(AND(AL1036&gt;=0, RIGHT(TEXT(AL1036,"0.#"),1)&lt;&gt;"."),TRUE,FALSE)</formula>
    </cfRule>
    <cfRule type="expression" dxfId="1256" priority="2052">
      <formula>IF(AND(AL1036&gt;=0, RIGHT(TEXT(AL1036,"0.#"),1)="."),TRUE,FALSE)</formula>
    </cfRule>
    <cfRule type="expression" dxfId="1255" priority="2053">
      <formula>IF(AND(AL1036&lt;0, RIGHT(TEXT(AL1036,"0.#"),1)&lt;&gt;"."),TRUE,FALSE)</formula>
    </cfRule>
    <cfRule type="expression" dxfId="1254" priority="2054">
      <formula>IF(AND(AL1036&lt;0, RIGHT(TEXT(AL1036,"0.#"),1)="."),TRUE,FALSE)</formula>
    </cfRule>
  </conditionalFormatting>
  <conditionalFormatting sqref="Y1036:Y1037">
    <cfRule type="expression" dxfId="1253" priority="2049">
      <formula>IF(RIGHT(TEXT(Y1036,"0.#"),1)=".",FALSE,TRUE)</formula>
    </cfRule>
    <cfRule type="expression" dxfId="1252" priority="2050">
      <formula>IF(RIGHT(TEXT(Y1036,"0.#"),1)=".",TRUE,FALSE)</formula>
    </cfRule>
  </conditionalFormatting>
  <conditionalFormatting sqref="AL1071:AO1098">
    <cfRule type="expression" dxfId="1251" priority="2045">
      <formula>IF(AND(AL1071&gt;=0, RIGHT(TEXT(AL1071,"0.#"),1)&lt;&gt;"."),TRUE,FALSE)</formula>
    </cfRule>
    <cfRule type="expression" dxfId="1250" priority="2046">
      <formula>IF(AND(AL1071&gt;=0, RIGHT(TEXT(AL1071,"0.#"),1)="."),TRUE,FALSE)</formula>
    </cfRule>
    <cfRule type="expression" dxfId="1249" priority="2047">
      <formula>IF(AND(AL1071&lt;0, RIGHT(TEXT(AL1071,"0.#"),1)&lt;&gt;"."),TRUE,FALSE)</formula>
    </cfRule>
    <cfRule type="expression" dxfId="1248" priority="2048">
      <formula>IF(AND(AL1071&lt;0, RIGHT(TEXT(AL1071,"0.#"),1)="."),TRUE,FALSE)</formula>
    </cfRule>
  </conditionalFormatting>
  <conditionalFormatting sqref="Y1071:Y1098">
    <cfRule type="expression" dxfId="1247" priority="2043">
      <formula>IF(RIGHT(TEXT(Y1071,"0.#"),1)=".",FALSE,TRUE)</formula>
    </cfRule>
    <cfRule type="expression" dxfId="1246" priority="2044">
      <formula>IF(RIGHT(TEXT(Y1071,"0.#"),1)=".",TRUE,FALSE)</formula>
    </cfRule>
  </conditionalFormatting>
  <conditionalFormatting sqref="AL1069:AO1070">
    <cfRule type="expression" dxfId="1245" priority="2039">
      <formula>IF(AND(AL1069&gt;=0, RIGHT(TEXT(AL1069,"0.#"),1)&lt;&gt;"."),TRUE,FALSE)</formula>
    </cfRule>
    <cfRule type="expression" dxfId="1244" priority="2040">
      <formula>IF(AND(AL1069&gt;=0, RIGHT(TEXT(AL1069,"0.#"),1)="."),TRUE,FALSE)</formula>
    </cfRule>
    <cfRule type="expression" dxfId="1243" priority="2041">
      <formula>IF(AND(AL1069&lt;0, RIGHT(TEXT(AL1069,"0.#"),1)&lt;&gt;"."),TRUE,FALSE)</formula>
    </cfRule>
    <cfRule type="expression" dxfId="1242" priority="2042">
      <formula>IF(AND(AL1069&lt;0, RIGHT(TEXT(AL1069,"0.#"),1)="."),TRUE,FALSE)</formula>
    </cfRule>
  </conditionalFormatting>
  <conditionalFormatting sqref="Y1069:Y1070">
    <cfRule type="expression" dxfId="1241" priority="2037">
      <formula>IF(RIGHT(TEXT(Y1069,"0.#"),1)=".",FALSE,TRUE)</formula>
    </cfRule>
    <cfRule type="expression" dxfId="1240" priority="2038">
      <formula>IF(RIGHT(TEXT(Y1069,"0.#"),1)=".",TRUE,FALSE)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Y886">
    <cfRule type="expression" dxfId="45" priority="45">
      <formula>IF(RIGHT(TEXT(Y886,"0.#"),1)=".",FALSE,TRUE)</formula>
    </cfRule>
    <cfRule type="expression" dxfId="44" priority="46">
      <formula>IF(RIGHT(TEXT(Y886,"0.#"),1)=".",TRUE,FALSE)</formula>
    </cfRule>
  </conditionalFormatting>
  <conditionalFormatting sqref="AE67">
    <cfRule type="expression" dxfId="43" priority="43">
      <formula>IF(RIGHT(TEXT(AE67,"0.#"),1)=".",FALSE,TRUE)</formula>
    </cfRule>
    <cfRule type="expression" dxfId="42" priority="44">
      <formula>IF(RIGHT(TEXT(AE67,"0.#"),1)=".",TRUE,FALSE)</formula>
    </cfRule>
  </conditionalFormatting>
  <conditionalFormatting sqref="AE68">
    <cfRule type="expression" dxfId="41" priority="41">
      <formula>IF(RIGHT(TEXT(AE68,"0.#"),1)=".",FALSE,TRUE)</formula>
    </cfRule>
    <cfRule type="expression" dxfId="40" priority="42">
      <formula>IF(RIGHT(TEXT(AE68,"0.#"),1)=".",TRUE,FALSE)</formula>
    </cfRule>
  </conditionalFormatting>
  <conditionalFormatting sqref="AE69">
    <cfRule type="expression" dxfId="39" priority="39">
      <formula>IF(RIGHT(TEXT(AE69,"0.#"),1)=".",FALSE,TRUE)</formula>
    </cfRule>
    <cfRule type="expression" dxfId="38" priority="40">
      <formula>IF(RIGHT(TEXT(AE69,"0.#"),1)=".",TRUE,FALSE)</formula>
    </cfRule>
  </conditionalFormatting>
  <conditionalFormatting sqref="AI69">
    <cfRule type="expression" dxfId="37" priority="37">
      <formula>IF(RIGHT(TEXT(AI69,"0.#"),1)=".",FALSE,TRUE)</formula>
    </cfRule>
    <cfRule type="expression" dxfId="36" priority="38">
      <formula>IF(RIGHT(TEXT(AI69,"0.#"),1)=".",TRUE,FALSE)</formula>
    </cfRule>
  </conditionalFormatting>
  <conditionalFormatting sqref="AI68">
    <cfRule type="expression" dxfId="35" priority="35">
      <formula>IF(RIGHT(TEXT(AI68,"0.#"),1)=".",FALSE,TRUE)</formula>
    </cfRule>
    <cfRule type="expression" dxfId="34" priority="36">
      <formula>IF(RIGHT(TEXT(AI68,"0.#"),1)=".",TRUE,FALSE)</formula>
    </cfRule>
  </conditionalFormatting>
  <conditionalFormatting sqref="AI67">
    <cfRule type="expression" dxfId="33" priority="33">
      <formula>IF(RIGHT(TEXT(AI67,"0.#"),1)=".",FALSE,TRUE)</formula>
    </cfRule>
    <cfRule type="expression" dxfId="32" priority="34">
      <formula>IF(RIGHT(TEXT(AI67,"0.#"),1)=".",TRUE,FALSE)</formula>
    </cfRule>
  </conditionalFormatting>
  <conditionalFormatting sqref="AM67">
    <cfRule type="expression" dxfId="31" priority="31">
      <formula>IF(RIGHT(TEXT(AM67,"0.#"),1)=".",FALSE,TRUE)</formula>
    </cfRule>
    <cfRule type="expression" dxfId="30" priority="32">
      <formula>IF(RIGHT(TEXT(AM67,"0.#"),1)=".",TRUE,FALSE)</formula>
    </cfRule>
  </conditionalFormatting>
  <conditionalFormatting sqref="AM68">
    <cfRule type="expression" dxfId="29" priority="29">
      <formula>IF(RIGHT(TEXT(AM68,"0.#"),1)=".",FALSE,TRUE)</formula>
    </cfRule>
    <cfRule type="expression" dxfId="28" priority="30">
      <formula>IF(RIGHT(TEXT(AM68,"0.#"),1)=".",TRUE,FALSE)</formula>
    </cfRule>
  </conditionalFormatting>
  <conditionalFormatting sqref="AM69">
    <cfRule type="expression" dxfId="27" priority="27">
      <formula>IF(RIGHT(TEXT(AM69,"0.#"),1)=".",FALSE,TRUE)</formula>
    </cfRule>
    <cfRule type="expression" dxfId="26" priority="28">
      <formula>IF(RIGHT(TEXT(AM69,"0.#"),1)=".",TRUE,FALSE)</formula>
    </cfRule>
  </conditionalFormatting>
  <conditionalFormatting sqref="AQ67:AQ69">
    <cfRule type="expression" dxfId="25" priority="25">
      <formula>IF(RIGHT(TEXT(AQ67,"0.#"),1)=".",FALSE,TRUE)</formula>
    </cfRule>
    <cfRule type="expression" dxfId="24" priority="26">
      <formula>IF(RIGHT(TEXT(AQ67,"0.#"),1)=".",TRUE,FALSE)</formula>
    </cfRule>
  </conditionalFormatting>
  <conditionalFormatting sqref="AU67:AU69">
    <cfRule type="expression" dxfId="23" priority="23">
      <formula>IF(RIGHT(TEXT(AU67,"0.#"),1)=".",FALSE,TRUE)</formula>
    </cfRule>
    <cfRule type="expression" dxfId="22" priority="24">
      <formula>IF(RIGHT(TEXT(AU67,"0.#"),1)=".",TRUE,FALSE)</formula>
    </cfRule>
  </conditionalFormatting>
  <conditionalFormatting sqref="AE70">
    <cfRule type="expression" dxfId="21" priority="21">
      <formula>IF(RIGHT(TEXT(AE70,"0.#"),1)=".",FALSE,TRUE)</formula>
    </cfRule>
    <cfRule type="expression" dxfId="20" priority="22">
      <formula>IF(RIGHT(TEXT(AE70,"0.#"),1)=".",TRUE,FALSE)</formula>
    </cfRule>
  </conditionalFormatting>
  <conditionalFormatting sqref="AE71">
    <cfRule type="expression" dxfId="19" priority="19">
      <formula>IF(RIGHT(TEXT(AE71,"0.#"),1)=".",FALSE,TRUE)</formula>
    </cfRule>
    <cfRule type="expression" dxfId="18" priority="20">
      <formula>IF(RIGHT(TEXT(AE71,"0.#"),1)=".",TRUE,FALSE)</formula>
    </cfRule>
  </conditionalFormatting>
  <conditionalFormatting sqref="AE72">
    <cfRule type="expression" dxfId="17" priority="17">
      <formula>IF(RIGHT(TEXT(AE72,"0.#"),1)=".",FALSE,TRUE)</formula>
    </cfRule>
    <cfRule type="expression" dxfId="16" priority="18">
      <formula>IF(RIGHT(TEXT(AE72,"0.#"),1)=".",TRUE,FALSE)</formula>
    </cfRule>
  </conditionalFormatting>
  <conditionalFormatting sqref="AI72">
    <cfRule type="expression" dxfId="15" priority="15">
      <formula>IF(RIGHT(TEXT(AI72,"0.#"),1)=".",FALSE,TRUE)</formula>
    </cfRule>
    <cfRule type="expression" dxfId="14" priority="16">
      <formula>IF(RIGHT(TEXT(AI72,"0.#"),1)=".",TRUE,FALSE)</formula>
    </cfRule>
  </conditionalFormatting>
  <conditionalFormatting sqref="AI71">
    <cfRule type="expression" dxfId="13" priority="13">
      <formula>IF(RIGHT(TEXT(AI71,"0.#"),1)=".",FALSE,TRUE)</formula>
    </cfRule>
    <cfRule type="expression" dxfId="12" priority="14">
      <formula>IF(RIGHT(TEXT(AI71,"0.#"),1)=".",TRUE,FALSE)</formula>
    </cfRule>
  </conditionalFormatting>
  <conditionalFormatting sqref="AI70">
    <cfRule type="expression" dxfId="11" priority="11">
      <formula>IF(RIGHT(TEXT(AI70,"0.#"),1)=".",FALSE,TRUE)</formula>
    </cfRule>
    <cfRule type="expression" dxfId="10" priority="12">
      <formula>IF(RIGHT(TEXT(AI70,"0.#"),1)=".",TRUE,FALSE)</formula>
    </cfRule>
  </conditionalFormatting>
  <conditionalFormatting sqref="AM70">
    <cfRule type="expression" dxfId="9" priority="9">
      <formula>IF(RIGHT(TEXT(AM70,"0.#"),1)=".",FALSE,TRUE)</formula>
    </cfRule>
    <cfRule type="expression" dxfId="8" priority="10">
      <formula>IF(RIGHT(TEXT(AM70,"0.#"),1)=".",TRUE,FALSE)</formula>
    </cfRule>
  </conditionalFormatting>
  <conditionalFormatting sqref="AM71">
    <cfRule type="expression" dxfId="7" priority="7">
      <formula>IF(RIGHT(TEXT(AM71,"0.#"),1)=".",FALSE,TRUE)</formula>
    </cfRule>
    <cfRule type="expression" dxfId="6" priority="8">
      <formula>IF(RIGHT(TEXT(AM71,"0.#"),1)=".",TRUE,FALSE)</formula>
    </cfRule>
  </conditionalFormatting>
  <conditionalFormatting sqref="AM72">
    <cfRule type="expression" dxfId="5" priority="5">
      <formula>IF(RIGHT(TEXT(AM72,"0.#"),1)=".",FALSE,TRUE)</formula>
    </cfRule>
    <cfRule type="expression" dxfId="4" priority="6">
      <formula>IF(RIGHT(TEXT(AM72,"0.#"),1)=".",TRUE,FALSE)</formula>
    </cfRule>
  </conditionalFormatting>
  <conditionalFormatting sqref="AQ70:AQ72">
    <cfRule type="expression" dxfId="3" priority="3">
      <formula>IF(RIGHT(TEXT(AQ70,"0.#"),1)=".",FALSE,TRUE)</formula>
    </cfRule>
    <cfRule type="expression" dxfId="2" priority="4">
      <formula>IF(RIGHT(TEXT(AQ70,"0.#"),1)=".",TRUE,FALSE)</formula>
    </cfRule>
  </conditionalFormatting>
  <conditionalFormatting sqref="AU70:AU72">
    <cfRule type="expression" dxfId="1" priority="1">
      <formula>IF(RIGHT(TEXT(AU70,"0.#"),1)=".",FALSE,TRUE)</formula>
    </cfRule>
    <cfRule type="expression" dxfId="0" priority="2">
      <formula>IF(RIGHT(TEXT(AU70,"0.#"),1)=".",TRUE,FALSE)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40" max="49" man="1"/>
    <brk id="834" max="49" man="1"/>
  </rowBreaks>
  <colBreaks count="1" manualBreakCount="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2020-07-02T02:07:16Z</cp:lastPrinted>
  <dcterms:created xsi:type="dcterms:W3CDTF">2012-03-13T00:50:25Z</dcterms:created>
  <dcterms:modified xsi:type="dcterms:W3CDTF">2020-07-02T02:07:25Z</dcterms:modified>
</cp:coreProperties>
</file>