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<sst xmlns="http://schemas.openxmlformats.org/spreadsheetml/2006/main" count="2975" uniqueCount="648">
  <si>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</si>
  <si>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</si>
  <si>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</si>
  <si>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</si>
  <si>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</si>
  <si>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</si>
  <si>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</si>
  <si>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</si>
  <si>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</si>
  <si>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</si>
  <si>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</si>
  <si>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</si>
  <si>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</si>
  <si>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</si>
  <si>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</si>
  <si>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</si>
  <si>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</si>
  <si>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</si>
  <si>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</si>
  <si>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</si>
  <si>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</si>
  <si>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</si>
  <si>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</si>
  <si>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</si>
  <si>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</si>
  <si>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</si>
  <si>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</si>
  <si>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</si>
  <si>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</si>
  <si>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</si>
  <si>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</si>
  <si>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</si>
  <si>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</si>
  <si>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</si>
  <si>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</si>
  <si>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</si>
  <si>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</si>
  <si>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</si>
  <si>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</si>
  <si>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</si>
  <si>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</si>
  <si>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</si>
  <si>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</si>
  <si>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</si>
  <si>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</si>
  <si>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</si>
  <si>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</si>
  <si>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</si>
  <si>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</si>
  <si>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</si>
  <si>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</si>
  <si>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</si>
  <si>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</si>
  <si>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</si>
  <si>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</si>
  <si>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</si>
  <si>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</si>
  <si>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</si>
  <si>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</si>
  <si>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</si>
  <si>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</si>
  <si>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</si>
  <si>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</si>
  <si>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</si>
  <si>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</si>
  <si>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</si>
  <si>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</si>
  <si>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</si>
  <si>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</si>
  <si>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</si>
  <si>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</si>
  <si>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</si>
  <si>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</si>
  <si>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</si>
  <si>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</si>
  <si>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</si>
  <si>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</si>
  <si>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</si>
  <si>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</si>
  <si>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</si>
  <si>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</si>
  <si>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</si>
  <si>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</si>
  <si>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</si>
  <si>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</si>
  <si>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</si>
  <si>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</si>
  <si>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</si>
  <si>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</si>
  <si>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</si>
  <si>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</si>
  <si>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</si>
  <si>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</si>
  <si>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</si>
  <si>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</si>
  <si>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</si>
  <si>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</si>
  <si>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</si>
  <si>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</si>
  <si>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</si>
  <si>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</si>
  <si>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</si>
  <si>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</si>
  <si>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</si>
  <si>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</si>
  <si>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</si>
  <si>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</si>
  <si>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</si>
  <si>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</si>
  <si>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</si>
  <si>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</si>
  <si>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</si>
  <si>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</si>
  <si>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</si>
  <si>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</si>
  <si>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</si>
  <si>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</si>
  <si>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</si>
  <si>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</si>
  <si>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</si>
  <si>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</si>
  <si>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</si>
  <si>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</si>
  <si>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</si>
  <si>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</si>
  <si>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</si>
  <si>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</si>
  <si>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</si>
  <si>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</si>
  <si>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</si>
  <si>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</si>
  <si>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</si>
  <si>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</si>
  <si>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</si>
  <si>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</si>
  <si>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</si>
  <si>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</si>
  <si>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</si>
  <si>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</si>
  <si>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</si>
  <si>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</si>
  <si>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</si>
  <si>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</si>
  <si>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</si>
  <si>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</si>
  <si>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</si>
  <si>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</si>
  <si>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</si>
  <si>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</si>
  <si>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</si>
  <si>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</si>
  <si>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</si>
  <si>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</si>
  <si>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</si>
  <si>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</si>
  <si>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</si>
  <si>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</si>
  <si>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</si>
  <si>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</si>
  <si>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</si>
  <si>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</si>
  <si>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</si>
  <si>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</si>
  <si>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</si>
  <si>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</si>
  <si>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</si>
  <si>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</si>
  <si>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</si>
  <si>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</si>
  <si>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</si>
  <si>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</si>
  <si>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</si>
  <si>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</si>
  <si>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</si>
  <si>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</si>
  <si>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</si>
  <si>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</si>
  <si>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</si>
  <si>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</si>
  <si>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</si>
  <si>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</si>
  <si>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</si>
  <si>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</si>
  <si>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</si>
  <si>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</si>
  <si>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</si>
  <si>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</si>
  <si>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</si>
  <si>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</si>
  <si>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</si>
  <si>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</si>
  <si>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</si>
  <si>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</si>
  <si>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</si>
  <si>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</si>
  <si>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</si>
  <si>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</si>
  <si>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</si>
  <si>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</si>
  <si>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</si>
  <si>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</si>
  <si>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</si>
  <si>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</si>
  <si>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</si>
  <si>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</si>
  <si>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</si>
  <si>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</si>
  <si>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</si>
  <si>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</si>
  <si>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</si>
  <si>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</si>
  <si>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</si>
  <si>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</si>
  <si>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</si>
  <si>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</si>
  <si>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</si>
  <si>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</si>
  <si>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</si>
  <si>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</si>
  <si>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</si>
  <si>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</si>
  <si>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</si>
  <si>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</si>
  <si>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</si>
  <si>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</si>
  <si>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</si>
  <si>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</si>
  <si>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</si>
  <si>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</si>
  <si>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</si>
  <si>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</si>
  <si>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</si>
  <si>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</si>
  <si>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</si>
  <si>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</si>
  <si>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</si>
  <si>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</si>
  <si>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</si>
  <si>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</si>
  <si>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</si>
  <si>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</si>
  <si>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</si>
  <si>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</si>
  <si>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</si>
  <si>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</si>
  <si>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</si>
  <si>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</si>
  <si>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</si>
  <si>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</si>
  <si>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</si>
  <si>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</si>
  <si>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</si>
  <si>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</si>
  <si>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</si>
  <si>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</si>
  <si>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</si>
  <si>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</si>
  <si>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</si>
  <si>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</si>
  <si>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</si>
  <si>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</si>
  <si>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</si>
  <si>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</si>
  <si>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</si>
  <si>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</si>
  <si>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</si>
  <si>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</si>
  <si>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</si>
  <si>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</si>
  <si>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</si>
  <si>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</si>
  <si>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</si>
  <si>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</si>
  <si>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</si>
  <si>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</si>
  <si>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</si>
  <si>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</si>
  <si>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</si>
  <si>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</si>
  <si>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</si>
  <si>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</si>
  <si>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</si>
  <si>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</si>
  <si>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</si>
  <si>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</si>
  <si>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</si>
  <si>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</si>
  <si>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</si>
  <si>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</si>
  <si>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</si>
  <si>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</si>
  <si>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</si>
  <si>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</si>
  <si>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</si>
  <si>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</si>
  <si>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</si>
  <si>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</si>
  <si>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</si>
  <si>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</si>
  <si>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</si>
  <si>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</si>
  <si>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</si>
  <si>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</si>
  <si>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</si>
  <si>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</si>
  <si>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</si>
  <si>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</si>
  <si>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</si>
  <si>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</si>
  <si>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</si>
  <si>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</si>
  <si>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</si>
  <si>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</si>
  <si>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</si>
  <si>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</si>
  <si>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</si>
  <si>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</si>
  <si>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</si>
  <si>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</si>
  <si>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</si>
  <si>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</si>
  <si>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</si>
  <si>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</si>
  <si>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</si>
  <si>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</si>
  <si>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</si>
  <si>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</si>
  <si>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</si>
  <si>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</si>
  <si>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</si>
  <si>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</si>
  <si>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</si>
  <si>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</si>
  <si>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</si>
  <si>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</si>
  <si>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</si>
  <si>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</si>
  <si>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</si>
  <si>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</si>
  <si>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</si>
  <si>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</si>
  <si>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</si>
  <si>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</si>
  <si>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</si>
  <si>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</si>
  <si>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</si>
  <si>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</si>
  <si>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</si>
  <si>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</si>
  <si>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</si>
  <si>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</si>
  <si>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</si>
  <si>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</si>
  <si>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</si>
  <si>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</si>
  <si>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</si>
  <si>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</si>
  <si>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</si>
  <si>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</si>
  <si>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</si>
  <si>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</si>
  <si>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</si>
  <si>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</si>
  <si>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</si>
  <si>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</si>
  <si>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</si>
  <si>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</si>
  <si>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</si>
  <si>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</si>
  <si>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</si>
  <si>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</si>
  <si>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</si>
  <si>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</si>
  <si>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</si>
  <si>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</si>
  <si>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</si>
  <si>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</si>
  <si>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</si>
  <si>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</si>
  <si>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</si>
  <si>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</si>
  <si>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</si>
  <si>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</si>
  <si>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</si>
  <si>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</si>
  <si>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</si>
  <si>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</si>
  <si>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</si>
  <si>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</si>
  <si>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</si>
  <si>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</si>
  <si>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</si>
  <si>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</si>
  <si>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</si>
  <si>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</si>
  <si>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</si>
  <si>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</si>
  <si>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</si>
  <si>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</si>
  <si>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</si>
  <si>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</si>
  <si>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</si>
  <si>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</si>
  <si>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</si>
  <si>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</si>
  <si>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</si>
  <si>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</si>
  <si>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</si>
  <si>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</si>
  <si>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</si>
  <si>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</si>
  <si>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</si>
  <si>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</si>
  <si>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</si>
  <si>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</si>
  <si>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</si>
  <si>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</si>
  <si>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</si>
  <si>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</si>
  <si>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</si>
  <si>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</si>
  <si>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</si>
  <si>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</si>
  <si>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</si>
  <si>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</si>
  <si>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</si>
  <si>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</si>
  <si>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</si>
  <si>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</si>
  <si>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</si>
  <si>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</si>
  <si>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</si>
  <si>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</si>
  <si>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</si>
  <si>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</si>
  <si>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</si>
  <si>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</si>
  <si>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</si>
  <si>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</si>
  <si>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</si>
  <si>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</si>
  <si>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</si>
  <si>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</si>
  <si>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</si>
  <si>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</si>
  <si>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</si>
  <si>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</si>
  <si>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</si>
  <si>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</si>
  <si>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</si>
  <si>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</si>
  <si>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</si>
  <si>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</si>
  <si>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</si>
  <si>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</si>
  <si>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</si>
  <si>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</si>
  <si>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</si>
  <si>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</si>
  <si>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</si>
  <si>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</si>
  <si>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</si>
  <si>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</si>
  <si>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</si>
  <si>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</si>
  <si>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</si>
  <si>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</si>
  <si>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</si>
  <si>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</si>
  <si>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</si>
  <si>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</si>
  <si>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</si>
  <si>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</si>
  <si>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</si>
  <si>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</si>
  <si>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</si>
  <si>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</si>
  <si>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</si>
  <si>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</si>
  <si>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</si>
  <si>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</si>
  <si>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</si>
  <si>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</si>
  <si>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</si>
  <si>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</si>
  <si>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</si>
  <si>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</si>
  <si>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</si>
  <si>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</si>
  <si>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</si>
  <si>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</si>
  <si>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</si>
  <si>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</si>
  <si>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</si>
  <si>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</si>
  <si>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</si>
  <si>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</si>
  <si>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</si>
  <si>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</si>
  <si>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</si>
  <si>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</si>
  <si>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</si>
  <si>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</si>
  <si>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</si>
  <si>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</si>
  <si>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</si>
  <si>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</si>
  <si>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</si>
  <si>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</si>
  <si>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</si>
  <si>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</si>
  <si>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</si>
  <si>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</si>
  <si>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</si>
  <si>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</si>
  <si>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</si>
  <si>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</si>
  <si>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</si>
  <si>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</si>
  <si>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</si>
  <si>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</si>
  <si>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</si>
  <si>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</si>
  <si>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</si>
  <si>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</si>
  <si>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</si>
  <si>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</si>
  <si>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</si>
  <si>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</si>
  <si>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</si>
  <si>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</si>
  <si>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</si>
  <si>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</si>
  <si>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</si>
  <si>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</si>
  <si>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</si>
  <si>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</si>
  <si>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</si>
  <si>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</si>
  <si>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</si>
  <si>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</si>
  <si>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</si>
  <si>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</si>
  <si>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</si>
  <si>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</si>
  <si>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</si>
  <si>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</si>
  <si>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</si>
  <si>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</si>
  <si>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</si>
  <si>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</si>
  <si>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</si>
  <si>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</si>
  <si>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</si>
  <si>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</si>
  <si>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</si>
  <si>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</si>
  <si>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</si>
  <si>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</si>
  <si>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</si>
  <si>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</si>
  <si>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</si>
  <si>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5">
      <t>コクドコウツウショウ</t>
    </rPh>
    <phoneticPr fontId="5"/>
  </si>
  <si>
    <t>観光庁</t>
    <rPh sb="0" eb="3">
      <t>カンコウチョウ</t>
    </rPh>
    <phoneticPr fontId="5"/>
  </si>
  <si>
    <t>○</t>
  </si>
  <si>
    <t>特定非常災害の被害者の権利利益の保全等を図るための特別措置に関する法律第２条</t>
    <phoneticPr fontId="5"/>
  </si>
  <si>
    <t>-</t>
    <phoneticPr fontId="5"/>
  </si>
  <si>
    <t>「山形県沖地震」の影響による風評被害対策のための山形・新潟応援キャンペーンの実施による観光需要創出に関する調査</t>
    <rPh sb="1" eb="3">
      <t>ヤマガタ</t>
    </rPh>
    <rPh sb="3" eb="4">
      <t>ケン</t>
    </rPh>
    <rPh sb="4" eb="5">
      <t>オキ</t>
    </rPh>
    <rPh sb="5" eb="7">
      <t>ジシン</t>
    </rPh>
    <rPh sb="9" eb="11">
      <t>エイキョウ</t>
    </rPh>
    <rPh sb="14" eb="16">
      <t>フウヒョウ</t>
    </rPh>
    <rPh sb="16" eb="18">
      <t>ヒガイ</t>
    </rPh>
    <rPh sb="18" eb="20">
      <t>タイサク</t>
    </rPh>
    <rPh sb="24" eb="26">
      <t>ヤマガタ</t>
    </rPh>
    <rPh sb="27" eb="29">
      <t>ニイガタ</t>
    </rPh>
    <rPh sb="29" eb="31">
      <t>オウエン</t>
    </rPh>
    <rPh sb="38" eb="40">
      <t>ジッシ</t>
    </rPh>
    <rPh sb="43" eb="45">
      <t>カンコウ</t>
    </rPh>
    <rPh sb="45" eb="47">
      <t>ジュヨウ</t>
    </rPh>
    <rPh sb="47" eb="49">
      <t>ソウシュツ</t>
    </rPh>
    <rPh sb="50" eb="51">
      <t>カン</t>
    </rPh>
    <rPh sb="53" eb="55">
      <t>チョウサ</t>
    </rPh>
    <phoneticPr fontId="5"/>
  </si>
  <si>
    <t>-</t>
    <phoneticPr fontId="5"/>
  </si>
  <si>
    <t>-</t>
    <phoneticPr fontId="5"/>
  </si>
  <si>
    <t>６　国際競争力、観光交流、広域・地域間連携等の確保・強化</t>
    <phoneticPr fontId="5"/>
  </si>
  <si>
    <t>２０　観光立国を推進する</t>
    <phoneticPr fontId="5"/>
  </si>
  <si>
    <t>人泊</t>
    <rPh sb="0" eb="1">
      <t>ヒト</t>
    </rPh>
    <rPh sb="1" eb="2">
      <t>ハク</t>
    </rPh>
    <phoneticPr fontId="5"/>
  </si>
  <si>
    <t>-</t>
    <phoneticPr fontId="5"/>
  </si>
  <si>
    <t>宿泊旅行統計調査　都道府県別　延べ宿泊者数　推移表　(年計）</t>
    <phoneticPr fontId="5"/>
  </si>
  <si>
    <t>山形県および新潟県における令和元年度延べ宿泊者数について、前年度並の数を維持する</t>
    <rPh sb="0" eb="2">
      <t>ヤマガタ</t>
    </rPh>
    <rPh sb="6" eb="9">
      <t>ニイガタケン</t>
    </rPh>
    <rPh sb="13" eb="15">
      <t>レイワ</t>
    </rPh>
    <rPh sb="15" eb="17">
      <t>ガンネン</t>
    </rPh>
    <rPh sb="17" eb="18">
      <t>ド</t>
    </rPh>
    <rPh sb="18" eb="19">
      <t>ノ</t>
    </rPh>
    <rPh sb="29" eb="32">
      <t>ゼンネンド</t>
    </rPh>
    <rPh sb="32" eb="33">
      <t>ナ</t>
    </rPh>
    <rPh sb="34" eb="35">
      <t>カズ</t>
    </rPh>
    <rPh sb="36" eb="38">
      <t>イジ</t>
    </rPh>
    <phoneticPr fontId="5"/>
  </si>
  <si>
    <t>山形県および新潟県における延べ宿泊者数</t>
    <rPh sb="0" eb="3">
      <t>ヤマガタケン</t>
    </rPh>
    <rPh sb="6" eb="8">
      <t>ニイガタ</t>
    </rPh>
    <rPh sb="8" eb="9">
      <t>ケン</t>
    </rPh>
    <phoneticPr fontId="5"/>
  </si>
  <si>
    <t>-</t>
    <phoneticPr fontId="5"/>
  </si>
  <si>
    <t>-</t>
    <phoneticPr fontId="5"/>
  </si>
  <si>
    <t>-</t>
    <phoneticPr fontId="5"/>
  </si>
  <si>
    <t>-</t>
    <phoneticPr fontId="5"/>
  </si>
  <si>
    <t>-</t>
    <phoneticPr fontId="5"/>
  </si>
  <si>
    <t>-</t>
    <phoneticPr fontId="5"/>
  </si>
  <si>
    <t>百万円</t>
    <rPh sb="0" eb="3">
      <t>ヒャクマンエン</t>
    </rPh>
    <phoneticPr fontId="5"/>
  </si>
  <si>
    <t>執行額／交付対象数</t>
    <rPh sb="0" eb="2">
      <t>シッコウ</t>
    </rPh>
    <phoneticPr fontId="5"/>
  </si>
  <si>
    <t>53/2</t>
    <phoneticPr fontId="5"/>
  </si>
  <si>
    <t>万人</t>
    <rPh sb="0" eb="2">
      <t>マンニン</t>
    </rPh>
    <phoneticPr fontId="5"/>
  </si>
  <si>
    <t>-</t>
    <phoneticPr fontId="5"/>
  </si>
  <si>
    <t>-</t>
    <phoneticPr fontId="5"/>
  </si>
  <si>
    <t>兆円</t>
    <rPh sb="0" eb="2">
      <t>チョウエン</t>
    </rPh>
    <phoneticPr fontId="5"/>
  </si>
  <si>
    <t>-</t>
    <phoneticPr fontId="5"/>
  </si>
  <si>
    <t>万人泊</t>
    <rPh sb="0" eb="2">
      <t>マンニン</t>
    </rPh>
    <rPh sb="2" eb="3">
      <t>ハク</t>
    </rPh>
    <phoneticPr fontId="5"/>
  </si>
  <si>
    <t>兆円</t>
    <rPh sb="0" eb="2">
      <t>チョウエン</t>
    </rPh>
    <phoneticPr fontId="5"/>
  </si>
  <si>
    <t>-</t>
    <phoneticPr fontId="5"/>
  </si>
  <si>
    <t>-</t>
    <phoneticPr fontId="5"/>
  </si>
  <si>
    <t>-</t>
    <phoneticPr fontId="5"/>
  </si>
  <si>
    <t>被災地域等への風評被害を払拭するための対策の実施は喫緊の課題である。</t>
    <rPh sb="0" eb="2">
      <t>ヒサイ</t>
    </rPh>
    <rPh sb="2" eb="4">
      <t>チイキ</t>
    </rPh>
    <rPh sb="4" eb="5">
      <t>トウ</t>
    </rPh>
    <rPh sb="7" eb="9">
      <t>フウヒョウ</t>
    </rPh>
    <rPh sb="9" eb="11">
      <t>ヒガイ</t>
    </rPh>
    <rPh sb="12" eb="14">
      <t>フッショク</t>
    </rPh>
    <rPh sb="19" eb="21">
      <t>タイサク</t>
    </rPh>
    <rPh sb="22" eb="24">
      <t>ジッシ</t>
    </rPh>
    <rPh sb="25" eb="27">
      <t>キッキン</t>
    </rPh>
    <rPh sb="28" eb="30">
      <t>カダイ</t>
    </rPh>
    <phoneticPr fontId="5"/>
  </si>
  <si>
    <t>被災地域等への迅速な支援を実現するため、国もしくは国の所管団体が先頭に立って実施する必要がある。</t>
    <rPh sb="0" eb="2">
      <t>ヒサイ</t>
    </rPh>
    <rPh sb="2" eb="4">
      <t>チイキ</t>
    </rPh>
    <rPh sb="7" eb="9">
      <t>ジンソク</t>
    </rPh>
    <rPh sb="10" eb="12">
      <t>シエン</t>
    </rPh>
    <rPh sb="13" eb="15">
      <t>ジツゲン</t>
    </rPh>
    <rPh sb="20" eb="21">
      <t>クニ</t>
    </rPh>
    <rPh sb="25" eb="26">
      <t>クニ</t>
    </rPh>
    <rPh sb="27" eb="29">
      <t>ショカン</t>
    </rPh>
    <rPh sb="29" eb="31">
      <t>ダンタイ</t>
    </rPh>
    <rPh sb="32" eb="34">
      <t>セントウ</t>
    </rPh>
    <rPh sb="35" eb="36">
      <t>タ</t>
    </rPh>
    <rPh sb="38" eb="40">
      <t>ジッシ</t>
    </rPh>
    <rPh sb="42" eb="44">
      <t>ヒツヨウ</t>
    </rPh>
    <phoneticPr fontId="5"/>
  </si>
  <si>
    <t>有</t>
  </si>
  <si>
    <t>受益者との負担関係は妥当である。</t>
    <rPh sb="0" eb="3">
      <t>ジュエキシャ</t>
    </rPh>
    <rPh sb="5" eb="7">
      <t>フタン</t>
    </rPh>
    <rPh sb="7" eb="9">
      <t>カンケイ</t>
    </rPh>
    <rPh sb="10" eb="12">
      <t>ダトウ</t>
    </rPh>
    <phoneticPr fontId="5"/>
  </si>
  <si>
    <t>‐</t>
  </si>
  <si>
    <t>事業目的のみに必要な支出に限定されている。</t>
    <rPh sb="0" eb="2">
      <t>ジギョウ</t>
    </rPh>
    <rPh sb="2" eb="4">
      <t>モクテキ</t>
    </rPh>
    <rPh sb="7" eb="9">
      <t>ヒツヨウ</t>
    </rPh>
    <rPh sb="10" eb="12">
      <t>シシュツ</t>
    </rPh>
    <rPh sb="13" eb="15">
      <t>ゲンテイ</t>
    </rPh>
    <phoneticPr fontId="5"/>
  </si>
  <si>
    <t>想定された交付額の見込みに見合ったものとなっている。</t>
    <rPh sb="0" eb="2">
      <t>ソウテイ</t>
    </rPh>
    <rPh sb="5" eb="8">
      <t>コウフガク</t>
    </rPh>
    <rPh sb="9" eb="11">
      <t>ミコ</t>
    </rPh>
    <rPh sb="13" eb="15">
      <t>ミア</t>
    </rPh>
    <phoneticPr fontId="5"/>
  </si>
  <si>
    <t>被災地域における風評被害の払拭のために必要不可欠な事業であり、効率的に執行している。</t>
    <phoneticPr fontId="5"/>
  </si>
  <si>
    <t>民間会社（旅行業者、宿泊施設）への旅行代金割引用</t>
    <phoneticPr fontId="5"/>
  </si>
  <si>
    <t>(一社)日本旅行業協会</t>
    <rPh sb="1" eb="2">
      <t>イッ</t>
    </rPh>
    <rPh sb="2" eb="3">
      <t>シャ</t>
    </rPh>
    <rPh sb="4" eb="11">
      <t>ニホンリョコウギョウキョウカイ</t>
    </rPh>
    <phoneticPr fontId="5"/>
  </si>
  <si>
    <t>「山形県沖地震」の影響による風評被害対策のための山形・新潟応援キャンペーンの実施による観光需要創出に関する調査</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</si>
  <si>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</si>
  <si>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</si>
  <si>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</si>
  <si>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</si>
  <si>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</si>
  <si>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補助</t>
    <rPh sb="0" eb="2">
      <t>ホジョ</t>
    </rPh>
    <phoneticPr fontId="5"/>
  </si>
  <si>
    <t>A.一般社団法人日本旅行業協会</t>
    <rPh sb="2" eb="4">
      <t>イッパン</t>
    </rPh>
    <rPh sb="4" eb="6">
      <t>シャダン</t>
    </rPh>
    <rPh sb="6" eb="8">
      <t>ホウジン</t>
    </rPh>
    <rPh sb="8" eb="15">
      <t>ニホンリョコウギョウキョウカイ</t>
    </rPh>
    <phoneticPr fontId="5"/>
  </si>
  <si>
    <t>B.株式会社JTB</t>
    <rPh sb="2" eb="6">
      <t>カブシキガイシャ</t>
    </rPh>
    <phoneticPr fontId="5"/>
  </si>
  <si>
    <t>割引額</t>
    <phoneticPr fontId="5"/>
  </si>
  <si>
    <t>旅行代金の割引用</t>
    <rPh sb="7" eb="8">
      <t>ヨウ</t>
    </rPh>
    <phoneticPr fontId="5"/>
  </si>
  <si>
    <t>株式会社JTB</t>
    <phoneticPr fontId="5"/>
  </si>
  <si>
    <t>旅行代金割引</t>
    <rPh sb="0" eb="2">
      <t>リョコウ</t>
    </rPh>
    <rPh sb="2" eb="4">
      <t>ダイキン</t>
    </rPh>
    <rPh sb="4" eb="6">
      <t>ワリビキ</t>
    </rPh>
    <phoneticPr fontId="5"/>
  </si>
  <si>
    <t>補助金等交付</t>
  </si>
  <si>
    <t>-</t>
    <phoneticPr fontId="5"/>
  </si>
  <si>
    <t>-</t>
    <phoneticPr fontId="5"/>
  </si>
  <si>
    <t>-</t>
    <phoneticPr fontId="5"/>
  </si>
  <si>
    <t>-</t>
    <phoneticPr fontId="5"/>
  </si>
  <si>
    <t>-</t>
    <phoneticPr fontId="5"/>
  </si>
  <si>
    <t>-</t>
    <phoneticPr fontId="5"/>
  </si>
  <si>
    <t>株式会社日本旅行</t>
    <phoneticPr fontId="5"/>
  </si>
  <si>
    <t>株式会社読売旅行</t>
    <phoneticPr fontId="5"/>
  </si>
  <si>
    <t>-</t>
    <phoneticPr fontId="5"/>
  </si>
  <si>
    <t>KNTCTホールディングス株式会社</t>
    <rPh sb="13" eb="17">
      <t>カブシキガイシャ</t>
    </rPh>
    <phoneticPr fontId="5"/>
  </si>
  <si>
    <t>株式会社阪急交通社</t>
    <rPh sb="0" eb="4">
      <t>カブシキガイシャ</t>
    </rPh>
    <rPh sb="4" eb="6">
      <t>ハンキュウ</t>
    </rPh>
    <rPh sb="6" eb="9">
      <t>コウツウシャ</t>
    </rPh>
    <phoneticPr fontId="5"/>
  </si>
  <si>
    <t>株式会社農協観光</t>
    <rPh sb="0" eb="4">
      <t>カブシキガイシャ</t>
    </rPh>
    <rPh sb="4" eb="6">
      <t>ノウキョウ</t>
    </rPh>
    <rPh sb="6" eb="8">
      <t>カンコウ</t>
    </rPh>
    <phoneticPr fontId="5"/>
  </si>
  <si>
    <t>補助金等交付</t>
    <phoneticPr fontId="5"/>
  </si>
  <si>
    <t>あつみ観光協会</t>
    <rPh sb="3" eb="5">
      <t>カンコウ</t>
    </rPh>
    <rPh sb="5" eb="7">
      <t>キョウカイ</t>
    </rPh>
    <phoneticPr fontId="5"/>
  </si>
  <si>
    <t>瀬波温泉旅館協同組合</t>
    <rPh sb="0" eb="2">
      <t>セナミ</t>
    </rPh>
    <rPh sb="2" eb="4">
      <t>オンセン</t>
    </rPh>
    <rPh sb="4" eb="6">
      <t>リョカン</t>
    </rPh>
    <rPh sb="6" eb="8">
      <t>キョウドウ</t>
    </rPh>
    <rPh sb="8" eb="10">
      <t>クミアイ</t>
    </rPh>
    <phoneticPr fontId="5"/>
  </si>
  <si>
    <t>株式会社JTBメディアリテーリング</t>
    <rPh sb="0" eb="4">
      <t>カブシキガイシャ</t>
    </rPh>
    <phoneticPr fontId="5"/>
  </si>
  <si>
    <t>株式会社ジャルパック</t>
    <rPh sb="0" eb="4">
      <t>カブシキガイシャ</t>
    </rPh>
    <phoneticPr fontId="5"/>
  </si>
  <si>
    <t>予算執行率</t>
    <rPh sb="0" eb="2">
      <t>ヨサン</t>
    </rPh>
    <phoneticPr fontId="5"/>
  </si>
  <si>
    <t>参事官（旅行振興）</t>
    <rPh sb="4" eb="6">
      <t>リョコウ</t>
    </rPh>
    <rPh sb="6" eb="8">
      <t>シンコウ</t>
    </rPh>
    <phoneticPr fontId="5"/>
  </si>
  <si>
    <t>「山形県沖地震」による風評被害の影響を受けた地域への旅行需要を創出するとともに、アンケート調査等を通じて得られた情報の分析等を行う。</t>
    <rPh sb="1" eb="7">
      <t>ヤマガタケンオキジシン</t>
    </rPh>
    <rPh sb="11" eb="13">
      <t>フウヒョウ</t>
    </rPh>
    <rPh sb="13" eb="15">
      <t>ヒガイ</t>
    </rPh>
    <rPh sb="16" eb="18">
      <t>エイキョウ</t>
    </rPh>
    <rPh sb="19" eb="20">
      <t>ウ</t>
    </rPh>
    <rPh sb="22" eb="24">
      <t>チイキ</t>
    </rPh>
    <rPh sb="26" eb="28">
      <t>リョコウ</t>
    </rPh>
    <rPh sb="28" eb="30">
      <t>ジュヨウ</t>
    </rPh>
    <rPh sb="31" eb="33">
      <t>ソウシュツ</t>
    </rPh>
    <rPh sb="45" eb="47">
      <t>チョウサ</t>
    </rPh>
    <rPh sb="47" eb="48">
      <t>トウ</t>
    </rPh>
    <rPh sb="49" eb="50">
      <t>ツウ</t>
    </rPh>
    <rPh sb="52" eb="53">
      <t>エ</t>
    </rPh>
    <rPh sb="56" eb="58">
      <t>ジョウホウ</t>
    </rPh>
    <rPh sb="59" eb="61">
      <t>ブンセキ</t>
    </rPh>
    <rPh sb="61" eb="62">
      <t>トウ</t>
    </rPh>
    <rPh sb="63" eb="64">
      <t>オコナ</t>
    </rPh>
    <phoneticPr fontId="5"/>
  </si>
  <si>
    <t>山形・新潟応援キャンペーンにおける旅行・宿泊商品の割引を通じて、主要な多客期（海水浴、登山、夏祭り、花火大会といったレジャーや観光目的）である、いわゆる夏休み期間に向けた観光需要を喚起するとともに、旅行者の視点から得られた現地の状況の正確な情報を収集し、広く発信することで、風評被害を早期払拭するとともに、得られた情報を分析し今後の観光振興策に繋げることを目的とする。</t>
    <rPh sb="0" eb="2">
      <t>ヤマガタ</t>
    </rPh>
    <rPh sb="3" eb="7">
      <t>ニイガタオウエン</t>
    </rPh>
    <rPh sb="17" eb="19">
      <t>リョコウ</t>
    </rPh>
    <rPh sb="20" eb="22">
      <t>シュクハク</t>
    </rPh>
    <rPh sb="22" eb="24">
      <t>ショウヒン</t>
    </rPh>
    <rPh sb="25" eb="27">
      <t>ワリビキ</t>
    </rPh>
    <rPh sb="28" eb="29">
      <t>ツウ</t>
    </rPh>
    <rPh sb="32" eb="34">
      <t>シュヨウ</t>
    </rPh>
    <rPh sb="35" eb="37">
      <t>タキャク</t>
    </rPh>
    <rPh sb="37" eb="38">
      <t>キ</t>
    </rPh>
    <rPh sb="39" eb="42">
      <t>カイスイヨク</t>
    </rPh>
    <rPh sb="43" eb="45">
      <t>トザン</t>
    </rPh>
    <rPh sb="46" eb="48">
      <t>ナツマツ</t>
    </rPh>
    <rPh sb="50" eb="52">
      <t>ハナビ</t>
    </rPh>
    <rPh sb="52" eb="54">
      <t>タイカイ</t>
    </rPh>
    <rPh sb="63" eb="65">
      <t>カンコウ</t>
    </rPh>
    <rPh sb="65" eb="67">
      <t>モクテキ</t>
    </rPh>
    <rPh sb="76" eb="78">
      <t>ナツヤス</t>
    </rPh>
    <rPh sb="79" eb="81">
      <t>キカン</t>
    </rPh>
    <rPh sb="82" eb="83">
      <t>ム</t>
    </rPh>
    <rPh sb="85" eb="87">
      <t>カンコウ</t>
    </rPh>
    <rPh sb="87" eb="89">
      <t>ジュヨウ</t>
    </rPh>
    <rPh sb="90" eb="92">
      <t>カンキ</t>
    </rPh>
    <rPh sb="99" eb="102">
      <t>リョコウシャ</t>
    </rPh>
    <rPh sb="103" eb="105">
      <t>シテン</t>
    </rPh>
    <rPh sb="107" eb="108">
      <t>エ</t>
    </rPh>
    <rPh sb="111" eb="113">
      <t>ゲンチ</t>
    </rPh>
    <rPh sb="114" eb="116">
      <t>ジョウキョウ</t>
    </rPh>
    <rPh sb="117" eb="119">
      <t>セイカク</t>
    </rPh>
    <rPh sb="120" eb="122">
      <t>ジョウホウ</t>
    </rPh>
    <rPh sb="123" eb="125">
      <t>シュウシュウ</t>
    </rPh>
    <rPh sb="127" eb="128">
      <t>ヒロ</t>
    </rPh>
    <rPh sb="129" eb="131">
      <t>ハッシン</t>
    </rPh>
    <rPh sb="137" eb="139">
      <t>フウヒョウ</t>
    </rPh>
    <rPh sb="139" eb="141">
      <t>ヒガイ</t>
    </rPh>
    <rPh sb="142" eb="144">
      <t>ソウキ</t>
    </rPh>
    <rPh sb="144" eb="146">
      <t>フッショク</t>
    </rPh>
    <rPh sb="153" eb="154">
      <t>エ</t>
    </rPh>
    <rPh sb="157" eb="159">
      <t>ジョウホウ</t>
    </rPh>
    <rPh sb="160" eb="162">
      <t>ブンセキ</t>
    </rPh>
    <rPh sb="163" eb="165">
      <t>コンゴ</t>
    </rPh>
    <rPh sb="166" eb="168">
      <t>カンコウ</t>
    </rPh>
    <rPh sb="168" eb="171">
      <t>シンコウサク</t>
    </rPh>
    <rPh sb="172" eb="173">
      <t>ツナ</t>
    </rPh>
    <rPh sb="178" eb="180">
      <t>モクテキ</t>
    </rPh>
    <phoneticPr fontId="5"/>
  </si>
  <si>
    <t>選定事業者は、国内の多くの旅行業者との間において、極めて短期間での調整を行うことが可能であり、「旅行業に精通していること」及び「日本の旅行市場において主要かつ取扱高の多い旅行業者へのキャンペーン実施の公募及び旅行業者との調整を迅速に実施する能力を有する者」である必要があるが、国内外において他に同様の者はないことから、当該事業者の選定は妥当である。</t>
    <rPh sb="0" eb="2">
      <t>センテイ</t>
    </rPh>
    <rPh sb="2" eb="4">
      <t>ジギョウ</t>
    </rPh>
    <rPh sb="4" eb="5">
      <t>シャ</t>
    </rPh>
    <rPh sb="131" eb="133">
      <t>ヒツヨウ</t>
    </rPh>
    <rPh sb="159" eb="161">
      <t>トウガイ</t>
    </rPh>
    <rPh sb="161" eb="164">
      <t>ジギョウシャ</t>
    </rPh>
    <rPh sb="165" eb="167">
      <t>センテイ</t>
    </rPh>
    <phoneticPr fontId="5"/>
  </si>
  <si>
    <t>本事業の実施は、被災地域における風評被害を払拭し、観光需要を喚起することに資する。</t>
    <rPh sb="25" eb="27">
      <t>カンコウ</t>
    </rPh>
    <rPh sb="27" eb="29">
      <t>ジュヨウ</t>
    </rPh>
    <phoneticPr fontId="5"/>
  </si>
  <si>
    <t>本事業の実施は、被災地域等における風評被害を払拭し、観光需要を喚起することに資する。</t>
    <rPh sb="26" eb="28">
      <t>カンコウ</t>
    </rPh>
    <rPh sb="28" eb="30">
      <t>ジュヨウ</t>
    </rPh>
    <phoneticPr fontId="5"/>
  </si>
  <si>
    <t>本事業は、観光需要を喚起するために妥当な水準である。</t>
    <rPh sb="0" eb="1">
      <t>ホン</t>
    </rPh>
    <rPh sb="1" eb="3">
      <t>ジギョウ</t>
    </rPh>
    <rPh sb="5" eb="7">
      <t>カンコウ</t>
    </rPh>
    <rPh sb="7" eb="9">
      <t>ジュヨウ</t>
    </rPh>
    <rPh sb="10" eb="12">
      <t>カンキ</t>
    </rPh>
    <rPh sb="17" eb="19">
      <t>ダトウ</t>
    </rPh>
    <rPh sb="20" eb="22">
      <t>スイジュン</t>
    </rPh>
    <phoneticPr fontId="5"/>
  </si>
  <si>
    <t>被災地域等での観光需要の回復に貢献している。</t>
    <rPh sb="0" eb="2">
      <t>ヒサイ</t>
    </rPh>
    <rPh sb="2" eb="4">
      <t>チイキ</t>
    </rPh>
    <rPh sb="7" eb="9">
      <t>カンコウ</t>
    </rPh>
    <rPh sb="9" eb="11">
      <t>ジュヨウ</t>
    </rPh>
    <rPh sb="12" eb="14">
      <t>カイフク</t>
    </rPh>
    <rPh sb="15" eb="17">
      <t>コウケン</t>
    </rPh>
    <phoneticPr fontId="5"/>
  </si>
  <si>
    <t>-</t>
    <phoneticPr fontId="5"/>
  </si>
  <si>
    <t>参事官　奈良　和美</t>
    <rPh sb="0" eb="3">
      <t>サンジカン</t>
    </rPh>
    <rPh sb="4" eb="6">
      <t>ナラ</t>
    </rPh>
    <rPh sb="7" eb="9">
      <t>カズミ</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</si>
</sst>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51486</xdr:colOff>
      <xdr:row>741</xdr:row>
      <xdr:rowOff>321791</xdr:rowOff>
    </xdr:from>
    <xdr:to>
      <xdr:col>34</xdr:col>
      <xdr:colOff>148560</xdr:colOff>
      <xdr:row>744</xdr:row>
      <xdr:rowOff>31548</xdr:rowOff>
    </xdr:to>
    <xdr:sp macro="" textlink="">
      <xdr:nvSpPr>
        <xdr:cNvPr id="3" name="正方形/長方形 2"/>
        <xdr:cNvSpPr/>
      </xdr:nvSpPr>
      <xdr:spPr>
        <a:xfrm>
          <a:off x="4788243" y="46826960"/>
          <a:ext cx="2362479" cy="75235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128716</xdr:colOff>
      <xdr:row>744</xdr:row>
      <xdr:rowOff>180203</xdr:rowOff>
    </xdr:from>
    <xdr:to>
      <xdr:col>28</xdr:col>
      <xdr:colOff>129278</xdr:colOff>
      <xdr:row>745</xdr:row>
      <xdr:rowOff>300484</xdr:rowOff>
    </xdr:to>
    <xdr:cxnSp macro="">
      <xdr:nvCxnSpPr>
        <xdr:cNvPr id="5" name="直線矢印コネクタ 4"/>
        <xdr:cNvCxnSpPr/>
      </xdr:nvCxnSpPr>
      <xdr:spPr>
        <a:xfrm flipH="1">
          <a:off x="5895202" y="47727973"/>
          <a:ext cx="562" cy="467815"/>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20</xdr:col>
      <xdr:colOff>51487</xdr:colOff>
      <xdr:row>746</xdr:row>
      <xdr:rowOff>77230</xdr:rowOff>
    </xdr:from>
    <xdr:to>
      <xdr:col>37</xdr:col>
      <xdr:colOff>169417</xdr:colOff>
      <xdr:row>747</xdr:row>
      <xdr:rowOff>237752</xdr:rowOff>
    </xdr:to>
    <xdr:sp macro="" textlink="">
      <xdr:nvSpPr>
        <xdr:cNvPr id="7" name="テキスト ボックス 6"/>
        <xdr:cNvSpPr txBox="1"/>
      </xdr:nvSpPr>
      <xdr:spPr>
        <a:xfrm>
          <a:off x="4170406" y="48320068"/>
          <a:ext cx="3619011" cy="50805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51487</xdr:colOff>
      <xdr:row>747</xdr:row>
      <xdr:rowOff>257432</xdr:rowOff>
    </xdr:from>
    <xdr:to>
      <xdr:col>36</xdr:col>
      <xdr:colOff>193075</xdr:colOff>
      <xdr:row>750</xdr:row>
      <xdr:rowOff>51487</xdr:rowOff>
    </xdr:to>
    <xdr:sp macro="" textlink="">
      <xdr:nvSpPr>
        <xdr:cNvPr id="8" name="正方形/長方形 7"/>
        <xdr:cNvSpPr/>
      </xdr:nvSpPr>
      <xdr:spPr>
        <a:xfrm>
          <a:off x="4170406" y="48847804"/>
          <a:ext cx="3436723" cy="83665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（一社）日本旅行業協会</a:t>
          </a: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25744</xdr:colOff>
      <xdr:row>750</xdr:row>
      <xdr:rowOff>244560</xdr:rowOff>
    </xdr:from>
    <xdr:to>
      <xdr:col>28</xdr:col>
      <xdr:colOff>26306</xdr:colOff>
      <xdr:row>752</xdr:row>
      <xdr:rowOff>231689</xdr:rowOff>
    </xdr:to>
    <xdr:cxnSp macro="">
      <xdr:nvCxnSpPr>
        <xdr:cNvPr id="9" name="直線矢印コネクタ 8"/>
        <xdr:cNvCxnSpPr/>
      </xdr:nvCxnSpPr>
      <xdr:spPr>
        <a:xfrm flipH="1">
          <a:off x="5792230" y="55090540"/>
          <a:ext cx="562" cy="682196"/>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36</xdr:col>
      <xdr:colOff>154460</xdr:colOff>
      <xdr:row>752</xdr:row>
      <xdr:rowOff>296048</xdr:rowOff>
    </xdr:from>
    <xdr:to>
      <xdr:col>49</xdr:col>
      <xdr:colOff>193075</xdr:colOff>
      <xdr:row>754</xdr:row>
      <xdr:rowOff>51487</xdr:rowOff>
    </xdr:to>
    <xdr:sp macro="" textlink="">
      <xdr:nvSpPr>
        <xdr:cNvPr id="14" name="テキスト ボックス 13"/>
        <xdr:cNvSpPr txBox="1"/>
      </xdr:nvSpPr>
      <xdr:spPr>
        <a:xfrm>
          <a:off x="7568514" y="54858852"/>
          <a:ext cx="2715912" cy="45050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割引宿泊・旅行商品の造成、販売</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12871</xdr:colOff>
      <xdr:row>752</xdr:row>
      <xdr:rowOff>296047</xdr:rowOff>
    </xdr:from>
    <xdr:to>
      <xdr:col>36</xdr:col>
      <xdr:colOff>167330</xdr:colOff>
      <xdr:row>755</xdr:row>
      <xdr:rowOff>321791</xdr:rowOff>
    </xdr:to>
    <xdr:sp macro="" textlink="">
      <xdr:nvSpPr>
        <xdr:cNvPr id="17" name="正方形/長方形 16"/>
        <xdr:cNvSpPr/>
      </xdr:nvSpPr>
      <xdr:spPr>
        <a:xfrm>
          <a:off x="4337736" y="55837094"/>
          <a:ext cx="3243648" cy="106834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旅行会社、観光協会等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１９団体</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５０</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12872</xdr:colOff>
      <xdr:row>750</xdr:row>
      <xdr:rowOff>141588</xdr:rowOff>
    </xdr:from>
    <xdr:to>
      <xdr:col>47</xdr:col>
      <xdr:colOff>193075</xdr:colOff>
      <xdr:row>752</xdr:row>
      <xdr:rowOff>218818</xdr:rowOff>
    </xdr:to>
    <xdr:sp macro="" textlink="">
      <xdr:nvSpPr>
        <xdr:cNvPr id="24" name="テキスト ボックス 23"/>
        <xdr:cNvSpPr txBox="1"/>
      </xdr:nvSpPr>
      <xdr:spPr>
        <a:xfrm>
          <a:off x="5985304" y="54987568"/>
          <a:ext cx="3887230" cy="772297"/>
        </a:xfrm>
        <a:prstGeom prst="rect">
          <a:avLst/>
        </a:prstGeom>
        <a:solidFill>
          <a:sysClr val="window" lastClr="FFFFFF"/>
        </a:solid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３百万円は、（一社）日本旅行業協会のアンケートや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報告書作成費等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F8" sqref="BF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249</v>
      </c>
      <c r="AT2" s="968"/>
      <c r="AU2" s="968"/>
      <c r="AV2" s="51" t="str">
        <f>IF(AW2="", "", "-")</f>
        <v/>
      </c>
      <c r="AW2" s="913"/>
      <c r="AX2" s="913"/>
    </row>
    <row r="3" spans="1:50" ht="21" customHeight="1" thickBot="1" x14ac:dyDescent="0.2">
      <c r="A3" s="869" t="s">
        <v>430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562</v>
      </c>
      <c r="AK3" s="871"/>
      <c r="AL3" s="871"/>
      <c r="AM3" s="871"/>
      <c r="AN3" s="871"/>
      <c r="AO3" s="871"/>
      <c r="AP3" s="871"/>
      <c r="AQ3" s="871"/>
      <c r="AR3" s="871"/>
      <c r="AS3" s="871"/>
      <c r="AT3" s="871"/>
      <c r="AU3" s="871"/>
      <c r="AV3" s="871"/>
      <c r="AW3" s="871"/>
      <c r="AX3" s="24" t="s">
        <v>65</v>
      </c>
    </row>
    <row r="4" spans="1:50" ht="39" customHeight="1" x14ac:dyDescent="0.15">
      <c r="A4" s="706" t="s">
        <v>25</v>
      </c>
      <c r="B4" s="707"/>
      <c r="C4" s="707"/>
      <c r="D4" s="707"/>
      <c r="E4" s="707"/>
      <c r="F4" s="707"/>
      <c r="G4" s="684" t="s">
        <v>567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422</v>
      </c>
      <c r="H5" s="842"/>
      <c r="I5" s="842"/>
      <c r="J5" s="842"/>
      <c r="K5" s="842"/>
      <c r="L5" s="842"/>
      <c r="M5" s="843" t="s">
        <v>66</v>
      </c>
      <c r="N5" s="844"/>
      <c r="O5" s="844"/>
      <c r="P5" s="844"/>
      <c r="Q5" s="844"/>
      <c r="R5" s="845"/>
      <c r="S5" s="846" t="s">
        <v>423</v>
      </c>
      <c r="T5" s="842"/>
      <c r="U5" s="842"/>
      <c r="V5" s="842"/>
      <c r="W5" s="842"/>
      <c r="X5" s="847"/>
      <c r="Y5" s="700" t="s">
        <v>3</v>
      </c>
      <c r="Z5" s="548"/>
      <c r="AA5" s="548"/>
      <c r="AB5" s="548"/>
      <c r="AC5" s="548"/>
      <c r="AD5" s="549"/>
      <c r="AE5" s="701" t="s">
        <v>638</v>
      </c>
      <c r="AF5" s="701"/>
      <c r="AG5" s="701"/>
      <c r="AH5" s="701"/>
      <c r="AI5" s="701"/>
      <c r="AJ5" s="701"/>
      <c r="AK5" s="701"/>
      <c r="AL5" s="701"/>
      <c r="AM5" s="701"/>
      <c r="AN5" s="701"/>
      <c r="AO5" s="701"/>
      <c r="AP5" s="702"/>
      <c r="AQ5" s="703" t="s">
        <v>647</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565</v>
      </c>
      <c r="H7" s="504"/>
      <c r="I7" s="504"/>
      <c r="J7" s="504"/>
      <c r="K7" s="504"/>
      <c r="L7" s="504"/>
      <c r="M7" s="504"/>
      <c r="N7" s="504"/>
      <c r="O7" s="504"/>
      <c r="P7" s="504"/>
      <c r="Q7" s="504"/>
      <c r="R7" s="504"/>
      <c r="S7" s="504"/>
      <c r="T7" s="504"/>
      <c r="U7" s="504"/>
      <c r="V7" s="504"/>
      <c r="W7" s="504"/>
      <c r="X7" s="505"/>
      <c r="Y7" s="924" t="s">
        <v>394</v>
      </c>
      <c r="Z7" s="448"/>
      <c r="AA7" s="448"/>
      <c r="AB7" s="448"/>
      <c r="AC7" s="448"/>
      <c r="AD7" s="925"/>
      <c r="AE7" s="914" t="s">
        <v>566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0" t="s">
        <v>259</v>
      </c>
      <c r="B8" s="501"/>
      <c r="C8" s="501"/>
      <c r="D8" s="501"/>
      <c r="E8" s="501"/>
      <c r="F8" s="502"/>
      <c r="G8" s="935" t="str">
        <f>入力規則等!A27</f>
        <v>観光立国</v>
      </c>
      <c r="H8" s="722"/>
      <c r="I8" s="722"/>
      <c r="J8" s="722"/>
      <c r="K8" s="722"/>
      <c r="L8" s="722"/>
      <c r="M8" s="722"/>
      <c r="N8" s="722"/>
      <c r="O8" s="722"/>
      <c r="P8" s="722"/>
      <c r="Q8" s="722"/>
      <c r="R8" s="722"/>
      <c r="S8" s="722"/>
      <c r="T8" s="722"/>
      <c r="U8" s="722"/>
      <c r="V8" s="722"/>
      <c r="W8" s="722"/>
      <c r="X8" s="936"/>
      <c r="Y8" s="848" t="s">
        <v>260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640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639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2"/>
      <c r="H12" s="763"/>
      <c r="I12" s="763"/>
      <c r="J12" s="763"/>
      <c r="K12" s="763"/>
      <c r="L12" s="763"/>
      <c r="M12" s="763"/>
      <c r="N12" s="763"/>
      <c r="O12" s="763"/>
      <c r="P12" s="420" t="s">
        <v>397</v>
      </c>
      <c r="Q12" s="421"/>
      <c r="R12" s="421"/>
      <c r="S12" s="421"/>
      <c r="T12" s="421"/>
      <c r="U12" s="421"/>
      <c r="V12" s="422"/>
      <c r="W12" s="420" t="s">
        <v>417</v>
      </c>
      <c r="X12" s="421"/>
      <c r="Y12" s="421"/>
      <c r="Z12" s="421"/>
      <c r="AA12" s="421"/>
      <c r="AB12" s="421"/>
      <c r="AC12" s="422"/>
      <c r="AD12" s="420" t="s">
        <v>424</v>
      </c>
      <c r="AE12" s="421"/>
      <c r="AF12" s="421"/>
      <c r="AG12" s="421"/>
      <c r="AH12" s="421"/>
      <c r="AI12" s="421"/>
      <c r="AJ12" s="422"/>
      <c r="AK12" s="420" t="s">
        <v>431</v>
      </c>
      <c r="AL12" s="421"/>
      <c r="AM12" s="421"/>
      <c r="AN12" s="421"/>
      <c r="AO12" s="421"/>
      <c r="AP12" s="421"/>
      <c r="AQ12" s="422"/>
      <c r="AR12" s="420" t="s">
        <v>432</v>
      </c>
      <c r="AS12" s="421"/>
      <c r="AT12" s="421"/>
      <c r="AU12" s="421"/>
      <c r="AV12" s="421"/>
      <c r="AW12" s="42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566</v>
      </c>
      <c r="Q13" s="660"/>
      <c r="R13" s="660"/>
      <c r="S13" s="660"/>
      <c r="T13" s="660"/>
      <c r="U13" s="660"/>
      <c r="V13" s="661"/>
      <c r="W13" s="659" t="s">
        <v>566</v>
      </c>
      <c r="X13" s="660"/>
      <c r="Y13" s="660"/>
      <c r="Z13" s="660"/>
      <c r="AA13" s="660"/>
      <c r="AB13" s="660"/>
      <c r="AC13" s="661"/>
      <c r="AD13" s="659" t="s">
        <v>646</v>
      </c>
      <c r="AE13" s="660"/>
      <c r="AF13" s="660"/>
      <c r="AG13" s="660"/>
      <c r="AH13" s="660"/>
      <c r="AI13" s="660"/>
      <c r="AJ13" s="661"/>
      <c r="AK13" s="659" t="s">
        <v>566</v>
      </c>
      <c r="AL13" s="660"/>
      <c r="AM13" s="660"/>
      <c r="AN13" s="660"/>
      <c r="AO13" s="660"/>
      <c r="AP13" s="660"/>
      <c r="AQ13" s="661"/>
      <c r="AR13" s="921" t="s">
        <v>566</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566</v>
      </c>
      <c r="Q14" s="660"/>
      <c r="R14" s="660"/>
      <c r="S14" s="660"/>
      <c r="T14" s="660"/>
      <c r="U14" s="660"/>
      <c r="V14" s="661"/>
      <c r="W14" s="659" t="s">
        <v>568</v>
      </c>
      <c r="X14" s="660"/>
      <c r="Y14" s="660"/>
      <c r="Z14" s="660"/>
      <c r="AA14" s="660"/>
      <c r="AB14" s="660"/>
      <c r="AC14" s="661"/>
      <c r="AD14" s="659" t="s">
        <v>566</v>
      </c>
      <c r="AE14" s="660"/>
      <c r="AF14" s="660"/>
      <c r="AG14" s="660"/>
      <c r="AH14" s="660"/>
      <c r="AI14" s="660"/>
      <c r="AJ14" s="661"/>
      <c r="AK14" s="659" t="s">
        <v>566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566</v>
      </c>
      <c r="Q15" s="660"/>
      <c r="R15" s="660"/>
      <c r="S15" s="660"/>
      <c r="T15" s="660"/>
      <c r="U15" s="660"/>
      <c r="V15" s="661"/>
      <c r="W15" s="659" t="s">
        <v>566</v>
      </c>
      <c r="X15" s="660"/>
      <c r="Y15" s="660"/>
      <c r="Z15" s="660"/>
      <c r="AA15" s="660"/>
      <c r="AB15" s="660"/>
      <c r="AC15" s="661"/>
      <c r="AD15" s="659" t="s">
        <v>568</v>
      </c>
      <c r="AE15" s="660"/>
      <c r="AF15" s="660"/>
      <c r="AG15" s="660"/>
      <c r="AH15" s="660"/>
      <c r="AI15" s="660"/>
      <c r="AJ15" s="661"/>
      <c r="AK15" s="659" t="s">
        <v>568</v>
      </c>
      <c r="AL15" s="660"/>
      <c r="AM15" s="660"/>
      <c r="AN15" s="660"/>
      <c r="AO15" s="660"/>
      <c r="AP15" s="660"/>
      <c r="AQ15" s="661"/>
      <c r="AR15" s="659" t="s">
        <v>566</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568</v>
      </c>
      <c r="Q16" s="660"/>
      <c r="R16" s="660"/>
      <c r="S16" s="660"/>
      <c r="T16" s="660"/>
      <c r="U16" s="660"/>
      <c r="V16" s="661"/>
      <c r="W16" s="659" t="s">
        <v>566</v>
      </c>
      <c r="X16" s="660"/>
      <c r="Y16" s="660"/>
      <c r="Z16" s="660"/>
      <c r="AA16" s="660"/>
      <c r="AB16" s="660"/>
      <c r="AC16" s="661"/>
      <c r="AD16" s="659" t="s">
        <v>566</v>
      </c>
      <c r="AE16" s="660"/>
      <c r="AF16" s="660"/>
      <c r="AG16" s="660"/>
      <c r="AH16" s="660"/>
      <c r="AI16" s="660"/>
      <c r="AJ16" s="661"/>
      <c r="AK16" s="659" t="s">
        <v>568</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566</v>
      </c>
      <c r="Q17" s="660"/>
      <c r="R17" s="660"/>
      <c r="S17" s="660"/>
      <c r="T17" s="660"/>
      <c r="U17" s="660"/>
      <c r="V17" s="661"/>
      <c r="W17" s="659" t="s">
        <v>566</v>
      </c>
      <c r="X17" s="660"/>
      <c r="Y17" s="660"/>
      <c r="Z17" s="660"/>
      <c r="AA17" s="660"/>
      <c r="AB17" s="660"/>
      <c r="AC17" s="661"/>
      <c r="AD17" s="659">
        <v>53</v>
      </c>
      <c r="AE17" s="660"/>
      <c r="AF17" s="660"/>
      <c r="AG17" s="660"/>
      <c r="AH17" s="660"/>
      <c r="AI17" s="660"/>
      <c r="AJ17" s="661"/>
      <c r="AK17" s="659" t="s">
        <v>566</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53</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53</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433</v>
      </c>
      <c r="B22" s="949"/>
      <c r="C22" s="949"/>
      <c r="D22" s="949"/>
      <c r="E22" s="949"/>
      <c r="F22" s="950"/>
      <c r="G22" s="986" t="s">
        <v>337</v>
      </c>
      <c r="H22" s="220"/>
      <c r="I22" s="220"/>
      <c r="J22" s="220"/>
      <c r="K22" s="220"/>
      <c r="L22" s="220"/>
      <c r="M22" s="220"/>
      <c r="N22" s="220"/>
      <c r="O22" s="221"/>
      <c r="P22" s="937" t="s">
        <v>434</v>
      </c>
      <c r="Q22" s="220"/>
      <c r="R22" s="220"/>
      <c r="S22" s="220"/>
      <c r="T22" s="220"/>
      <c r="U22" s="220"/>
      <c r="V22" s="221"/>
      <c r="W22" s="937" t="s">
        <v>435</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569</v>
      </c>
      <c r="H23" s="988"/>
      <c r="I23" s="988"/>
      <c r="J23" s="988"/>
      <c r="K23" s="988"/>
      <c r="L23" s="988"/>
      <c r="M23" s="988"/>
      <c r="N23" s="988"/>
      <c r="O23" s="989"/>
      <c r="P23" s="921" t="s">
        <v>566</v>
      </c>
      <c r="Q23" s="922"/>
      <c r="R23" s="922"/>
      <c r="S23" s="922"/>
      <c r="T23" s="922"/>
      <c r="U23" s="922"/>
      <c r="V23" s="938"/>
      <c r="W23" s="921" t="s">
        <v>566</v>
      </c>
      <c r="X23" s="922"/>
      <c r="Y23" s="922"/>
      <c r="Z23" s="922"/>
      <c r="AA23" s="922"/>
      <c r="AB23" s="922"/>
      <c r="AC23" s="938"/>
      <c r="AD23" s="958"/>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c r="H24" s="940"/>
      <c r="I24" s="940"/>
      <c r="J24" s="940"/>
      <c r="K24" s="940"/>
      <c r="L24" s="940"/>
      <c r="M24" s="940"/>
      <c r="N24" s="940"/>
      <c r="O24" s="941"/>
      <c r="P24" s="659"/>
      <c r="Q24" s="660"/>
      <c r="R24" s="660"/>
      <c r="S24" s="660"/>
      <c r="T24" s="660"/>
      <c r="U24" s="660"/>
      <c r="V24" s="661"/>
      <c r="W24" s="659"/>
      <c r="X24" s="660"/>
      <c r="Y24" s="660"/>
      <c r="Z24" s="660"/>
      <c r="AA24" s="660"/>
      <c r="AB24" s="660"/>
      <c r="AC24" s="66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c r="H25" s="940"/>
      <c r="I25" s="940"/>
      <c r="J25" s="940"/>
      <c r="K25" s="940"/>
      <c r="L25" s="940"/>
      <c r="M25" s="940"/>
      <c r="N25" s="940"/>
      <c r="O25" s="941"/>
      <c r="P25" s="659"/>
      <c r="Q25" s="660"/>
      <c r="R25" s="660"/>
      <c r="S25" s="660"/>
      <c r="T25" s="660"/>
      <c r="U25" s="660"/>
      <c r="V25" s="661"/>
      <c r="W25" s="659"/>
      <c r="X25" s="660"/>
      <c r="Y25" s="660"/>
      <c r="Z25" s="660"/>
      <c r="AA25" s="660"/>
      <c r="AB25" s="660"/>
      <c r="AC25" s="66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c r="H26" s="940"/>
      <c r="I26" s="940"/>
      <c r="J26" s="940"/>
      <c r="K26" s="940"/>
      <c r="L26" s="940"/>
      <c r="M26" s="940"/>
      <c r="N26" s="940"/>
      <c r="O26" s="941"/>
      <c r="P26" s="659"/>
      <c r="Q26" s="660"/>
      <c r="R26" s="660"/>
      <c r="S26" s="660"/>
      <c r="T26" s="660"/>
      <c r="U26" s="660"/>
      <c r="V26" s="661"/>
      <c r="W26" s="659"/>
      <c r="X26" s="660"/>
      <c r="Y26" s="660"/>
      <c r="Z26" s="660"/>
      <c r="AA26" s="660"/>
      <c r="AB26" s="660"/>
      <c r="AC26" s="66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c r="H27" s="940"/>
      <c r="I27" s="940"/>
      <c r="J27" s="940"/>
      <c r="K27" s="940"/>
      <c r="L27" s="940"/>
      <c r="M27" s="940"/>
      <c r="N27" s="940"/>
      <c r="O27" s="941"/>
      <c r="P27" s="659"/>
      <c r="Q27" s="660"/>
      <c r="R27" s="660"/>
      <c r="S27" s="660"/>
      <c r="T27" s="660"/>
      <c r="U27" s="660"/>
      <c r="V27" s="661"/>
      <c r="W27" s="659"/>
      <c r="X27" s="660"/>
      <c r="Y27" s="660"/>
      <c r="Z27" s="660"/>
      <c r="AA27" s="660"/>
      <c r="AB27" s="660"/>
      <c r="AC27" s="66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t="e">
        <f>P29-SUM(P23:P27)</f>
        <v>#VALUE!</v>
      </c>
      <c r="Q28" s="881"/>
      <c r="R28" s="881"/>
      <c r="S28" s="881"/>
      <c r="T28" s="881"/>
      <c r="U28" s="881"/>
      <c r="V28" s="882"/>
      <c r="W28" s="880" t="e">
        <f>W29-SUM(W23:W27)</f>
        <v>#VALUE!</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9" t="str">
        <f>AK13</f>
        <v>-</v>
      </c>
      <c r="Q29" s="660"/>
      <c r="R29" s="660"/>
      <c r="S29" s="660"/>
      <c r="T29" s="660"/>
      <c r="U29" s="660"/>
      <c r="V29" s="661"/>
      <c r="W29" s="969" t="str">
        <f>AR13</f>
        <v>-</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397</v>
      </c>
      <c r="AF30" s="861"/>
      <c r="AG30" s="861"/>
      <c r="AH30" s="862"/>
      <c r="AI30" s="860" t="s">
        <v>419</v>
      </c>
      <c r="AJ30" s="861"/>
      <c r="AK30" s="861"/>
      <c r="AL30" s="862"/>
      <c r="AM30" s="917" t="s">
        <v>424</v>
      </c>
      <c r="AN30" s="917"/>
      <c r="AO30" s="917"/>
      <c r="AP30" s="860"/>
      <c r="AQ30" s="769" t="s">
        <v>235</v>
      </c>
      <c r="AR30" s="770"/>
      <c r="AS30" s="770"/>
      <c r="AT30" s="771"/>
      <c r="AU30" s="776" t="s">
        <v>134</v>
      </c>
      <c r="AV30" s="776"/>
      <c r="AW30" s="776"/>
      <c r="AX30" s="918"/>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577</v>
      </c>
      <c r="AR31" s="199"/>
      <c r="AS31" s="132" t="s">
        <v>236</v>
      </c>
      <c r="AT31" s="133"/>
      <c r="AU31" s="198" t="s">
        <v>566</v>
      </c>
      <c r="AV31" s="198"/>
      <c r="AW31" s="400" t="s">
        <v>181</v>
      </c>
      <c r="AX31" s="401"/>
    </row>
    <row r="32" spans="1:50" ht="23.25" customHeight="1" x14ac:dyDescent="0.15">
      <c r="A32" s="405"/>
      <c r="B32" s="403"/>
      <c r="C32" s="403"/>
      <c r="D32" s="403"/>
      <c r="E32" s="403"/>
      <c r="F32" s="404"/>
      <c r="G32" s="566" t="s">
        <v>575</v>
      </c>
      <c r="H32" s="567"/>
      <c r="I32" s="567"/>
      <c r="J32" s="567"/>
      <c r="K32" s="567"/>
      <c r="L32" s="567"/>
      <c r="M32" s="567"/>
      <c r="N32" s="567"/>
      <c r="O32" s="568"/>
      <c r="P32" s="104" t="s">
        <v>576</v>
      </c>
      <c r="Q32" s="104"/>
      <c r="R32" s="104"/>
      <c r="S32" s="104"/>
      <c r="T32" s="104"/>
      <c r="U32" s="104"/>
      <c r="V32" s="104"/>
      <c r="W32" s="104"/>
      <c r="X32" s="105"/>
      <c r="Y32" s="476" t="s">
        <v>12</v>
      </c>
      <c r="Z32" s="536"/>
      <c r="AA32" s="537"/>
      <c r="AB32" s="466" t="s">
        <v>572</v>
      </c>
      <c r="AC32" s="466"/>
      <c r="AD32" s="466"/>
      <c r="AE32" s="216">
        <v>15305410</v>
      </c>
      <c r="AF32" s="217"/>
      <c r="AG32" s="217"/>
      <c r="AH32" s="217"/>
      <c r="AI32" s="216">
        <v>15351510</v>
      </c>
      <c r="AJ32" s="217"/>
      <c r="AK32" s="217"/>
      <c r="AL32" s="217"/>
      <c r="AM32" s="216">
        <v>15829180</v>
      </c>
      <c r="AN32" s="217"/>
      <c r="AO32" s="217"/>
      <c r="AP32" s="217"/>
      <c r="AQ32" s="216" t="s">
        <v>573</v>
      </c>
      <c r="AR32" s="217"/>
      <c r="AS32" s="217"/>
      <c r="AT32" s="217"/>
      <c r="AU32" s="216" t="s">
        <v>573</v>
      </c>
      <c r="AV32" s="217"/>
      <c r="AW32" s="217"/>
      <c r="AX32" s="217"/>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466" t="s">
        <v>572</v>
      </c>
      <c r="AC33" s="466"/>
      <c r="AD33" s="466"/>
      <c r="AE33" s="216" t="s">
        <v>573</v>
      </c>
      <c r="AF33" s="217"/>
      <c r="AG33" s="217"/>
      <c r="AH33" s="217"/>
      <c r="AI33" s="216" t="s">
        <v>573</v>
      </c>
      <c r="AJ33" s="217"/>
      <c r="AK33" s="217"/>
      <c r="AL33" s="217"/>
      <c r="AM33" s="216">
        <v>15351510</v>
      </c>
      <c r="AN33" s="217"/>
      <c r="AO33" s="217"/>
      <c r="AP33" s="217"/>
      <c r="AQ33" s="216" t="s">
        <v>573</v>
      </c>
      <c r="AR33" s="217"/>
      <c r="AS33" s="217"/>
      <c r="AT33" s="217"/>
      <c r="AU33" s="216" t="s">
        <v>573</v>
      </c>
      <c r="AV33" s="217"/>
      <c r="AW33" s="217"/>
      <c r="AX33" s="217"/>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t="s">
        <v>573</v>
      </c>
      <c r="AF34" s="217"/>
      <c r="AG34" s="217"/>
      <c r="AH34" s="217"/>
      <c r="AI34" s="216" t="s">
        <v>573</v>
      </c>
      <c r="AJ34" s="217"/>
      <c r="AK34" s="217"/>
      <c r="AL34" s="217"/>
      <c r="AM34" s="216">
        <v>103.1</v>
      </c>
      <c r="AN34" s="217"/>
      <c r="AO34" s="217"/>
      <c r="AP34" s="217"/>
      <c r="AQ34" s="216" t="s">
        <v>573</v>
      </c>
      <c r="AR34" s="217"/>
      <c r="AS34" s="217"/>
      <c r="AT34" s="217"/>
      <c r="AU34" s="216" t="s">
        <v>573</v>
      </c>
      <c r="AV34" s="217"/>
      <c r="AW34" s="217"/>
      <c r="AX34" s="217"/>
    </row>
    <row r="35" spans="1:50" ht="23.25" customHeight="1" x14ac:dyDescent="0.15">
      <c r="A35" s="224" t="s">
        <v>385</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2" t="s">
        <v>353</v>
      </c>
      <c r="B37" s="773"/>
      <c r="C37" s="773"/>
      <c r="D37" s="773"/>
      <c r="E37" s="773"/>
      <c r="F37" s="774"/>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397</v>
      </c>
      <c r="AF37" s="243"/>
      <c r="AG37" s="243"/>
      <c r="AH37" s="244"/>
      <c r="AI37" s="242" t="s">
        <v>395</v>
      </c>
      <c r="AJ37" s="243"/>
      <c r="AK37" s="243"/>
      <c r="AL37" s="244"/>
      <c r="AM37" s="248" t="s">
        <v>424</v>
      </c>
      <c r="AN37" s="248"/>
      <c r="AO37" s="248"/>
      <c r="AP37" s="248"/>
      <c r="AQ37" s="150" t="s">
        <v>235</v>
      </c>
      <c r="AR37" s="151"/>
      <c r="AS37" s="151"/>
      <c r="AT37" s="152"/>
      <c r="AU37" s="416" t="s">
        <v>134</v>
      </c>
      <c r="AV37" s="416"/>
      <c r="AW37" s="416"/>
      <c r="AX37" s="912"/>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397</v>
      </c>
      <c r="AF44" s="243"/>
      <c r="AG44" s="243"/>
      <c r="AH44" s="244"/>
      <c r="AI44" s="242" t="s">
        <v>395</v>
      </c>
      <c r="AJ44" s="243"/>
      <c r="AK44" s="243"/>
      <c r="AL44" s="244"/>
      <c r="AM44" s="248" t="s">
        <v>424</v>
      </c>
      <c r="AN44" s="248"/>
      <c r="AO44" s="248"/>
      <c r="AP44" s="248"/>
      <c r="AQ44" s="150" t="s">
        <v>235</v>
      </c>
      <c r="AR44" s="151"/>
      <c r="AS44" s="151"/>
      <c r="AT44" s="152"/>
      <c r="AU44" s="416" t="s">
        <v>134</v>
      </c>
      <c r="AV44" s="416"/>
      <c r="AW44" s="416"/>
      <c r="AX44" s="912"/>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397</v>
      </c>
      <c r="AF51" s="243"/>
      <c r="AG51" s="243"/>
      <c r="AH51" s="244"/>
      <c r="AI51" s="242" t="s">
        <v>395</v>
      </c>
      <c r="AJ51" s="243"/>
      <c r="AK51" s="243"/>
      <c r="AL51" s="244"/>
      <c r="AM51" s="248" t="s">
        <v>424</v>
      </c>
      <c r="AN51" s="248"/>
      <c r="AO51" s="248"/>
      <c r="AP51" s="248"/>
      <c r="AQ51" s="150" t="s">
        <v>235</v>
      </c>
      <c r="AR51" s="151"/>
      <c r="AS51" s="151"/>
      <c r="AT51" s="152"/>
      <c r="AU51" s="926" t="s">
        <v>134</v>
      </c>
      <c r="AV51" s="926"/>
      <c r="AW51" s="926"/>
      <c r="AX51" s="927"/>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397</v>
      </c>
      <c r="AF58" s="243"/>
      <c r="AG58" s="243"/>
      <c r="AH58" s="244"/>
      <c r="AI58" s="242" t="s">
        <v>395</v>
      </c>
      <c r="AJ58" s="243"/>
      <c r="AK58" s="243"/>
      <c r="AL58" s="244"/>
      <c r="AM58" s="248" t="s">
        <v>424</v>
      </c>
      <c r="AN58" s="248"/>
      <c r="AO58" s="248"/>
      <c r="AP58" s="248"/>
      <c r="AQ58" s="150" t="s">
        <v>235</v>
      </c>
      <c r="AR58" s="151"/>
      <c r="AS58" s="151"/>
      <c r="AT58" s="152"/>
      <c r="AU58" s="926" t="s">
        <v>134</v>
      </c>
      <c r="AV58" s="926"/>
      <c r="AW58" s="926"/>
      <c r="AX58" s="927"/>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4"/>
      <c r="B76" s="515"/>
      <c r="C76" s="515"/>
      <c r="D76" s="515"/>
      <c r="E76" s="515"/>
      <c r="F76" s="516"/>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4"/>
      <c r="B77" s="515"/>
      <c r="C77" s="515"/>
      <c r="D77" s="515"/>
      <c r="E77" s="515"/>
      <c r="F77" s="516"/>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82"/>
    </row>
    <row r="80" spans="1:50" ht="18.75" hidden="1" customHeight="1" x14ac:dyDescent="0.15">
      <c r="A80" s="866"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7"/>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32"/>
      <c r="C82" s="433"/>
      <c r="D82" s="433"/>
      <c r="E82" s="433"/>
      <c r="F82" s="434"/>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32"/>
      <c r="C83" s="433"/>
      <c r="D83" s="433"/>
      <c r="E83" s="433"/>
      <c r="F83" s="434"/>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7"/>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7"/>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7"/>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7"/>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7"/>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67"/>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67"/>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7"/>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7"/>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7"/>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7"/>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67"/>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7"/>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14.25" hidden="1" customHeight="1" thickBot="1" x14ac:dyDescent="0.2">
      <c r="A99" s="868"/>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6"/>
      <c r="Z100" s="857"/>
      <c r="AA100" s="858"/>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637</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566</v>
      </c>
      <c r="AC101" s="466"/>
      <c r="AD101" s="466"/>
      <c r="AE101" s="216" t="s">
        <v>578</v>
      </c>
      <c r="AF101" s="217"/>
      <c r="AG101" s="217"/>
      <c r="AH101" s="218"/>
      <c r="AI101" s="216" t="s">
        <v>577</v>
      </c>
      <c r="AJ101" s="217"/>
      <c r="AK101" s="217"/>
      <c r="AL101" s="218"/>
      <c r="AM101" s="423">
        <v>100</v>
      </c>
      <c r="AN101" s="423"/>
      <c r="AO101" s="423"/>
      <c r="AP101" s="423"/>
      <c r="AQ101" s="216" t="s">
        <v>566</v>
      </c>
      <c r="AR101" s="217"/>
      <c r="AS101" s="217"/>
      <c r="AT101" s="218"/>
      <c r="AU101" s="216" t="s">
        <v>566</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566</v>
      </c>
      <c r="AC102" s="466"/>
      <c r="AD102" s="466"/>
      <c r="AE102" s="423" t="s">
        <v>577</v>
      </c>
      <c r="AF102" s="423"/>
      <c r="AG102" s="423"/>
      <c r="AH102" s="423"/>
      <c r="AI102" s="423" t="s">
        <v>579</v>
      </c>
      <c r="AJ102" s="423"/>
      <c r="AK102" s="423"/>
      <c r="AL102" s="423"/>
      <c r="AM102" s="423">
        <v>100</v>
      </c>
      <c r="AN102" s="423"/>
      <c r="AO102" s="423"/>
      <c r="AP102" s="423"/>
      <c r="AQ102" s="271" t="s">
        <v>566</v>
      </c>
      <c r="AR102" s="272"/>
      <c r="AS102" s="272"/>
      <c r="AT102" s="317"/>
      <c r="AU102" s="271" t="s">
        <v>566</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397</v>
      </c>
      <c r="AF103" s="421"/>
      <c r="AG103" s="421"/>
      <c r="AH103" s="422"/>
      <c r="AI103" s="420" t="s">
        <v>395</v>
      </c>
      <c r="AJ103" s="421"/>
      <c r="AK103" s="421"/>
      <c r="AL103" s="422"/>
      <c r="AM103" s="420" t="s">
        <v>424</v>
      </c>
      <c r="AN103" s="421"/>
      <c r="AO103" s="421"/>
      <c r="AP103" s="422"/>
      <c r="AQ103" s="282" t="s">
        <v>437</v>
      </c>
      <c r="AR103" s="283"/>
      <c r="AS103" s="283"/>
      <c r="AT103" s="322"/>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397</v>
      </c>
      <c r="AF106" s="421"/>
      <c r="AG106" s="421"/>
      <c r="AH106" s="422"/>
      <c r="AI106" s="420" t="s">
        <v>395</v>
      </c>
      <c r="AJ106" s="421"/>
      <c r="AK106" s="421"/>
      <c r="AL106" s="422"/>
      <c r="AM106" s="420" t="s">
        <v>424</v>
      </c>
      <c r="AN106" s="421"/>
      <c r="AO106" s="421"/>
      <c r="AP106" s="422"/>
      <c r="AQ106" s="282" t="s">
        <v>437</v>
      </c>
      <c r="AR106" s="283"/>
      <c r="AS106" s="283"/>
      <c r="AT106" s="322"/>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397</v>
      </c>
      <c r="AF109" s="421"/>
      <c r="AG109" s="421"/>
      <c r="AH109" s="422"/>
      <c r="AI109" s="420" t="s">
        <v>395</v>
      </c>
      <c r="AJ109" s="421"/>
      <c r="AK109" s="421"/>
      <c r="AL109" s="422"/>
      <c r="AM109" s="420" t="s">
        <v>424</v>
      </c>
      <c r="AN109" s="421"/>
      <c r="AO109" s="421"/>
      <c r="AP109" s="422"/>
      <c r="AQ109" s="282" t="s">
        <v>437</v>
      </c>
      <c r="AR109" s="283"/>
      <c r="AS109" s="283"/>
      <c r="AT109" s="322"/>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397</v>
      </c>
      <c r="AF112" s="421"/>
      <c r="AG112" s="421"/>
      <c r="AH112" s="422"/>
      <c r="AI112" s="420" t="s">
        <v>395</v>
      </c>
      <c r="AJ112" s="421"/>
      <c r="AK112" s="421"/>
      <c r="AL112" s="422"/>
      <c r="AM112" s="420" t="s">
        <v>424</v>
      </c>
      <c r="AN112" s="421"/>
      <c r="AO112" s="421"/>
      <c r="AP112" s="422"/>
      <c r="AQ112" s="282" t="s">
        <v>437</v>
      </c>
      <c r="AR112" s="283"/>
      <c r="AS112" s="283"/>
      <c r="AT112" s="322"/>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397</v>
      </c>
      <c r="AF115" s="421"/>
      <c r="AG115" s="421"/>
      <c r="AH115" s="422"/>
      <c r="AI115" s="420" t="s">
        <v>395</v>
      </c>
      <c r="AJ115" s="421"/>
      <c r="AK115" s="421"/>
      <c r="AL115" s="422"/>
      <c r="AM115" s="420" t="s">
        <v>424</v>
      </c>
      <c r="AN115" s="421"/>
      <c r="AO115" s="421"/>
      <c r="AP115" s="422"/>
      <c r="AQ115" s="593" t="s">
        <v>439</v>
      </c>
      <c r="AR115" s="594"/>
      <c r="AS115" s="594"/>
      <c r="AT115" s="594"/>
      <c r="AU115" s="594"/>
      <c r="AV115" s="594"/>
      <c r="AW115" s="594"/>
      <c r="AX115" s="595"/>
    </row>
    <row r="116" spans="1:50" ht="23.25" customHeight="1" x14ac:dyDescent="0.15">
      <c r="A116" s="444"/>
      <c r="B116" s="445"/>
      <c r="C116" s="445"/>
      <c r="D116" s="445"/>
      <c r="E116" s="445"/>
      <c r="F116" s="446"/>
      <c r="G116" s="395" t="s">
        <v>584</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583</v>
      </c>
      <c r="AC116" s="468"/>
      <c r="AD116" s="469"/>
      <c r="AE116" s="423" t="s">
        <v>566</v>
      </c>
      <c r="AF116" s="423"/>
      <c r="AG116" s="423"/>
      <c r="AH116" s="423"/>
      <c r="AI116" s="423" t="s">
        <v>581</v>
      </c>
      <c r="AJ116" s="423"/>
      <c r="AK116" s="423"/>
      <c r="AL116" s="423"/>
      <c r="AM116" s="423">
        <v>26.5</v>
      </c>
      <c r="AN116" s="423"/>
      <c r="AO116" s="423"/>
      <c r="AP116" s="423"/>
      <c r="AQ116" s="216" t="s">
        <v>566</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362</v>
      </c>
      <c r="AC117" s="478"/>
      <c r="AD117" s="479"/>
      <c r="AE117" s="556" t="s">
        <v>582</v>
      </c>
      <c r="AF117" s="556"/>
      <c r="AG117" s="556"/>
      <c r="AH117" s="556"/>
      <c r="AI117" s="556" t="s">
        <v>566</v>
      </c>
      <c r="AJ117" s="556"/>
      <c r="AK117" s="556"/>
      <c r="AL117" s="556"/>
      <c r="AM117" s="556" t="s">
        <v>585</v>
      </c>
      <c r="AN117" s="556"/>
      <c r="AO117" s="556"/>
      <c r="AP117" s="556"/>
      <c r="AQ117" s="556" t="s">
        <v>580</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397</v>
      </c>
      <c r="AF118" s="421"/>
      <c r="AG118" s="421"/>
      <c r="AH118" s="422"/>
      <c r="AI118" s="420" t="s">
        <v>395</v>
      </c>
      <c r="AJ118" s="421"/>
      <c r="AK118" s="421"/>
      <c r="AL118" s="422"/>
      <c r="AM118" s="420" t="s">
        <v>424</v>
      </c>
      <c r="AN118" s="421"/>
      <c r="AO118" s="421"/>
      <c r="AP118" s="422"/>
      <c r="AQ118" s="593" t="s">
        <v>439</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397</v>
      </c>
      <c r="AF121" s="421"/>
      <c r="AG121" s="421"/>
      <c r="AH121" s="422"/>
      <c r="AI121" s="420" t="s">
        <v>395</v>
      </c>
      <c r="AJ121" s="421"/>
      <c r="AK121" s="421"/>
      <c r="AL121" s="422"/>
      <c r="AM121" s="420" t="s">
        <v>424</v>
      </c>
      <c r="AN121" s="421"/>
      <c r="AO121" s="421"/>
      <c r="AP121" s="422"/>
      <c r="AQ121" s="593" t="s">
        <v>439</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397</v>
      </c>
      <c r="AF124" s="421"/>
      <c r="AG124" s="421"/>
      <c r="AH124" s="422"/>
      <c r="AI124" s="420" t="s">
        <v>395</v>
      </c>
      <c r="AJ124" s="421"/>
      <c r="AK124" s="421"/>
      <c r="AL124" s="422"/>
      <c r="AM124" s="420" t="s">
        <v>424</v>
      </c>
      <c r="AN124" s="421"/>
      <c r="AO124" s="421"/>
      <c r="AP124" s="422"/>
      <c r="AQ124" s="593" t="s">
        <v>439</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31"/>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2"/>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20" t="s">
        <v>397</v>
      </c>
      <c r="AF127" s="421"/>
      <c r="AG127" s="421"/>
      <c r="AH127" s="422"/>
      <c r="AI127" s="420" t="s">
        <v>395</v>
      </c>
      <c r="AJ127" s="421"/>
      <c r="AK127" s="421"/>
      <c r="AL127" s="422"/>
      <c r="AM127" s="420" t="s">
        <v>424</v>
      </c>
      <c r="AN127" s="421"/>
      <c r="AO127" s="421"/>
      <c r="AP127" s="422"/>
      <c r="AQ127" s="593" t="s">
        <v>439</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570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607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v>2869</v>
      </c>
      <c r="AF134" s="206"/>
      <c r="AG134" s="206"/>
      <c r="AH134" s="206"/>
      <c r="AI134" s="205">
        <v>3119</v>
      </c>
      <c r="AJ134" s="206"/>
      <c r="AK134" s="206"/>
      <c r="AL134" s="206"/>
      <c r="AM134" s="205">
        <v>3188</v>
      </c>
      <c r="AN134" s="206"/>
      <c r="AO134" s="206"/>
      <c r="AP134" s="206"/>
      <c r="AQ134" s="205" t="s">
        <v>587</v>
      </c>
      <c r="AR134" s="206"/>
      <c r="AS134" s="206"/>
      <c r="AT134" s="206"/>
      <c r="AU134" s="205" t="s">
        <v>587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573</v>
      </c>
      <c r="AF135" s="206"/>
      <c r="AG135" s="206"/>
      <c r="AH135" s="206"/>
      <c r="AI135" s="205" t="s">
        <v>588</v>
      </c>
      <c r="AJ135" s="206"/>
      <c r="AK135" s="206"/>
      <c r="AL135" s="206"/>
      <c r="AM135" s="205" t="s">
        <v>587</v>
      </c>
      <c r="AN135" s="206"/>
      <c r="AO135" s="206"/>
      <c r="AP135" s="206"/>
      <c r="AQ135" s="205" t="s">
        <v>587</v>
      </c>
      <c r="AR135" s="206"/>
      <c r="AS135" s="206"/>
      <c r="AT135" s="206"/>
      <c r="AU135" s="205">
        <v>4000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566</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608</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589</v>
      </c>
      <c r="AC138" s="204"/>
      <c r="AD138" s="204"/>
      <c r="AE138" s="205">
        <v>4.4000000000000004</v>
      </c>
      <c r="AF138" s="206"/>
      <c r="AG138" s="206"/>
      <c r="AH138" s="206"/>
      <c r="AI138" s="205">
        <v>4.5</v>
      </c>
      <c r="AJ138" s="206"/>
      <c r="AK138" s="206"/>
      <c r="AL138" s="206"/>
      <c r="AM138" s="205">
        <v>4.8</v>
      </c>
      <c r="AN138" s="206"/>
      <c r="AO138" s="206"/>
      <c r="AP138" s="206"/>
      <c r="AQ138" s="205" t="s">
        <v>590</v>
      </c>
      <c r="AR138" s="206"/>
      <c r="AS138" s="206"/>
      <c r="AT138" s="206"/>
      <c r="AU138" s="205" t="s">
        <v>590</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589</v>
      </c>
      <c r="AC139" s="212"/>
      <c r="AD139" s="212"/>
      <c r="AE139" s="205" t="s">
        <v>590</v>
      </c>
      <c r="AF139" s="206"/>
      <c r="AG139" s="206"/>
      <c r="AH139" s="206"/>
      <c r="AI139" s="205" t="s">
        <v>590</v>
      </c>
      <c r="AJ139" s="206"/>
      <c r="AK139" s="206"/>
      <c r="AL139" s="206"/>
      <c r="AM139" s="205" t="s">
        <v>590</v>
      </c>
      <c r="AN139" s="206"/>
      <c r="AO139" s="206"/>
      <c r="AP139" s="206"/>
      <c r="AQ139" s="205" t="s">
        <v>590</v>
      </c>
      <c r="AR139" s="206"/>
      <c r="AS139" s="206"/>
      <c r="AT139" s="206"/>
      <c r="AU139" s="205">
        <v>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566</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609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591</v>
      </c>
      <c r="AC142" s="204"/>
      <c r="AD142" s="204"/>
      <c r="AE142" s="205">
        <v>3266</v>
      </c>
      <c r="AF142" s="206"/>
      <c r="AG142" s="206"/>
      <c r="AH142" s="206"/>
      <c r="AI142" s="205">
        <v>3848</v>
      </c>
      <c r="AJ142" s="206"/>
      <c r="AK142" s="206"/>
      <c r="AL142" s="206"/>
      <c r="AM142" s="205">
        <v>3921</v>
      </c>
      <c r="AN142" s="206"/>
      <c r="AO142" s="206"/>
      <c r="AP142" s="206"/>
      <c r="AQ142" s="205" t="s">
        <v>573</v>
      </c>
      <c r="AR142" s="206"/>
      <c r="AS142" s="206"/>
      <c r="AT142" s="206"/>
      <c r="AU142" s="205" t="s">
        <v>573</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591</v>
      </c>
      <c r="AC143" s="212"/>
      <c r="AD143" s="212"/>
      <c r="AE143" s="205" t="s">
        <v>588</v>
      </c>
      <c r="AF143" s="206"/>
      <c r="AG143" s="206"/>
      <c r="AH143" s="206"/>
      <c r="AI143" s="205" t="s">
        <v>588</v>
      </c>
      <c r="AJ143" s="206"/>
      <c r="AK143" s="206"/>
      <c r="AL143" s="206"/>
      <c r="AM143" s="205" t="s">
        <v>573</v>
      </c>
      <c r="AN143" s="206"/>
      <c r="AO143" s="206"/>
      <c r="AP143" s="206"/>
      <c r="AQ143" s="205" t="s">
        <v>588</v>
      </c>
      <c r="AR143" s="206"/>
      <c r="AS143" s="206"/>
      <c r="AT143" s="206"/>
      <c r="AU143" s="205">
        <v>7000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566</v>
      </c>
      <c r="AR145" s="198"/>
      <c r="AS145" s="132" t="s">
        <v>236</v>
      </c>
      <c r="AT145" s="133"/>
      <c r="AU145" s="199">
        <v>2</v>
      </c>
      <c r="AV145" s="199"/>
      <c r="AW145" s="132" t="s">
        <v>181</v>
      </c>
      <c r="AX145" s="194"/>
    </row>
    <row r="146" spans="1:50" ht="39.75" customHeight="1" x14ac:dyDescent="0.15">
      <c r="A146" s="188"/>
      <c r="B146" s="185"/>
      <c r="C146" s="179"/>
      <c r="D146" s="185"/>
      <c r="E146" s="179"/>
      <c r="F146" s="180"/>
      <c r="G146" s="103" t="s">
        <v>610</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586</v>
      </c>
      <c r="AC146" s="204"/>
      <c r="AD146" s="204"/>
      <c r="AE146" s="205">
        <v>1761</v>
      </c>
      <c r="AF146" s="206"/>
      <c r="AG146" s="206"/>
      <c r="AH146" s="206"/>
      <c r="AI146" s="205">
        <v>1938</v>
      </c>
      <c r="AJ146" s="206"/>
      <c r="AK146" s="206"/>
      <c r="AL146" s="206"/>
      <c r="AM146" s="205">
        <v>2047</v>
      </c>
      <c r="AN146" s="206"/>
      <c r="AO146" s="206"/>
      <c r="AP146" s="206"/>
      <c r="AQ146" s="205" t="s">
        <v>590</v>
      </c>
      <c r="AR146" s="206"/>
      <c r="AS146" s="206"/>
      <c r="AT146" s="206"/>
      <c r="AU146" s="205" t="s">
        <v>590</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586</v>
      </c>
      <c r="AC147" s="212"/>
      <c r="AD147" s="212"/>
      <c r="AE147" s="205" t="s">
        <v>590</v>
      </c>
      <c r="AF147" s="206"/>
      <c r="AG147" s="206"/>
      <c r="AH147" s="206"/>
      <c r="AI147" s="205" t="s">
        <v>590</v>
      </c>
      <c r="AJ147" s="206"/>
      <c r="AK147" s="206"/>
      <c r="AL147" s="206"/>
      <c r="AM147" s="205" t="s">
        <v>590</v>
      </c>
      <c r="AN147" s="206"/>
      <c r="AO147" s="206"/>
      <c r="AP147" s="206"/>
      <c r="AQ147" s="205" t="s">
        <v>590</v>
      </c>
      <c r="AR147" s="206"/>
      <c r="AS147" s="206"/>
      <c r="AT147" s="206"/>
      <c r="AU147" s="205">
        <v>2400</v>
      </c>
      <c r="AV147" s="206"/>
      <c r="AW147" s="206"/>
      <c r="AX147" s="207"/>
    </row>
    <row r="148" spans="1:50" ht="18.7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t="s">
        <v>566</v>
      </c>
      <c r="AR149" s="198"/>
      <c r="AS149" s="132" t="s">
        <v>236</v>
      </c>
      <c r="AT149" s="133"/>
      <c r="AU149" s="199">
        <v>2</v>
      </c>
      <c r="AV149" s="199"/>
      <c r="AW149" s="132" t="s">
        <v>181</v>
      </c>
      <c r="AX149" s="194"/>
    </row>
    <row r="150" spans="1:50" ht="39.75" customHeight="1" x14ac:dyDescent="0.15">
      <c r="A150" s="188"/>
      <c r="B150" s="185"/>
      <c r="C150" s="179"/>
      <c r="D150" s="185"/>
      <c r="E150" s="179"/>
      <c r="F150" s="180"/>
      <c r="G150" s="103" t="s">
        <v>611</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592</v>
      </c>
      <c r="AC150" s="204"/>
      <c r="AD150" s="204"/>
      <c r="AE150" s="205">
        <v>21.1</v>
      </c>
      <c r="AF150" s="206"/>
      <c r="AG150" s="206"/>
      <c r="AH150" s="206"/>
      <c r="AI150" s="205">
        <v>20.5</v>
      </c>
      <c r="AJ150" s="206"/>
      <c r="AK150" s="206"/>
      <c r="AL150" s="206"/>
      <c r="AM150" s="205">
        <v>21.9</v>
      </c>
      <c r="AN150" s="206"/>
      <c r="AO150" s="206"/>
      <c r="AP150" s="206"/>
      <c r="AQ150" s="205" t="s">
        <v>566</v>
      </c>
      <c r="AR150" s="206"/>
      <c r="AS150" s="206"/>
      <c r="AT150" s="206"/>
      <c r="AU150" s="205" t="s">
        <v>566</v>
      </c>
      <c r="AV150" s="206"/>
      <c r="AW150" s="206"/>
      <c r="AX150" s="207"/>
    </row>
    <row r="151" spans="1:50" ht="39.75"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t="s">
        <v>592</v>
      </c>
      <c r="AC151" s="212"/>
      <c r="AD151" s="212"/>
      <c r="AE151" s="205" t="s">
        <v>566</v>
      </c>
      <c r="AF151" s="206"/>
      <c r="AG151" s="206"/>
      <c r="AH151" s="206"/>
      <c r="AI151" s="205" t="s">
        <v>577</v>
      </c>
      <c r="AJ151" s="206"/>
      <c r="AK151" s="206"/>
      <c r="AL151" s="206"/>
      <c r="AM151" s="205" t="s">
        <v>566</v>
      </c>
      <c r="AN151" s="206"/>
      <c r="AO151" s="206"/>
      <c r="AP151" s="206"/>
      <c r="AQ151" s="205" t="s">
        <v>566</v>
      </c>
      <c r="AR151" s="206"/>
      <c r="AS151" s="206"/>
      <c r="AT151" s="206"/>
      <c r="AU151" s="205">
        <v>21</v>
      </c>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3"/>
      <c r="E430" s="173" t="s">
        <v>405</v>
      </c>
      <c r="F430" s="900"/>
      <c r="G430" s="901" t="s">
        <v>255</v>
      </c>
      <c r="H430" s="122"/>
      <c r="I430" s="122"/>
      <c r="J430" s="902" t="s">
        <v>566</v>
      </c>
      <c r="K430" s="903"/>
      <c r="L430" s="903"/>
      <c r="M430" s="903"/>
      <c r="N430" s="903"/>
      <c r="O430" s="903"/>
      <c r="P430" s="903"/>
      <c r="Q430" s="903"/>
      <c r="R430" s="903"/>
      <c r="S430" s="903"/>
      <c r="T430" s="904"/>
      <c r="U430" s="590" t="s">
        <v>566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2" t="s">
        <v>566</v>
      </c>
      <c r="AR432" s="199"/>
      <c r="AS432" s="132" t="s">
        <v>236</v>
      </c>
      <c r="AT432" s="133"/>
      <c r="AU432" s="199" t="s">
        <v>593</v>
      </c>
      <c r="AV432" s="199"/>
      <c r="AW432" s="132" t="s">
        <v>181</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39" t="s">
        <v>566</v>
      </c>
      <c r="AF433" s="206"/>
      <c r="AG433" s="206"/>
      <c r="AH433" s="206"/>
      <c r="AI433" s="339" t="s">
        <v>566</v>
      </c>
      <c r="AJ433" s="206"/>
      <c r="AK433" s="206"/>
      <c r="AL433" s="206"/>
      <c r="AM433" s="339" t="s">
        <v>577</v>
      </c>
      <c r="AN433" s="206"/>
      <c r="AO433" s="206"/>
      <c r="AP433" s="340"/>
      <c r="AQ433" s="339" t="s">
        <v>566</v>
      </c>
      <c r="AR433" s="206"/>
      <c r="AS433" s="206"/>
      <c r="AT433" s="340"/>
      <c r="AU433" s="206" t="s">
        <v>577</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582</v>
      </c>
      <c r="AC434" s="204"/>
      <c r="AD434" s="204"/>
      <c r="AE434" s="339" t="s">
        <v>577</v>
      </c>
      <c r="AF434" s="206"/>
      <c r="AG434" s="206"/>
      <c r="AH434" s="340"/>
      <c r="AI434" s="339" t="s">
        <v>566</v>
      </c>
      <c r="AJ434" s="206"/>
      <c r="AK434" s="206"/>
      <c r="AL434" s="206"/>
      <c r="AM434" s="339" t="s">
        <v>595</v>
      </c>
      <c r="AN434" s="206"/>
      <c r="AO434" s="206"/>
      <c r="AP434" s="340"/>
      <c r="AQ434" s="339" t="s">
        <v>594</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39" t="s">
        <v>566</v>
      </c>
      <c r="AF435" s="206"/>
      <c r="AG435" s="206"/>
      <c r="AH435" s="340"/>
      <c r="AI435" s="339" t="s">
        <v>566</v>
      </c>
      <c r="AJ435" s="206"/>
      <c r="AK435" s="206"/>
      <c r="AL435" s="206"/>
      <c r="AM435" s="339" t="s">
        <v>566</v>
      </c>
      <c r="AN435" s="206"/>
      <c r="AO435" s="206"/>
      <c r="AP435" s="340"/>
      <c r="AQ435" s="339" t="s">
        <v>594</v>
      </c>
      <c r="AR435" s="206"/>
      <c r="AS435" s="206"/>
      <c r="AT435" s="340"/>
      <c r="AU435" s="206" t="s">
        <v>566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236</v>
      </c>
      <c r="AH457" s="133"/>
      <c r="AI457" s="155"/>
      <c r="AJ457" s="155"/>
      <c r="AK457" s="155"/>
      <c r="AL457" s="153"/>
      <c r="AM457" s="155"/>
      <c r="AN457" s="155"/>
      <c r="AO457" s="155"/>
      <c r="AP457" s="153"/>
      <c r="AQ457" s="592" t="s">
        <v>566</v>
      </c>
      <c r="AR457" s="199"/>
      <c r="AS457" s="132" t="s">
        <v>236</v>
      </c>
      <c r="AT457" s="133"/>
      <c r="AU457" s="199" t="s">
        <v>593</v>
      </c>
      <c r="AV457" s="199"/>
      <c r="AW457" s="132" t="s">
        <v>181</v>
      </c>
      <c r="AX457" s="194"/>
    </row>
    <row r="458" spans="1:50" ht="23.25"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39" t="s">
        <v>594</v>
      </c>
      <c r="AF458" s="206"/>
      <c r="AG458" s="206"/>
      <c r="AH458" s="206"/>
      <c r="AI458" s="339" t="s">
        <v>566</v>
      </c>
      <c r="AJ458" s="206"/>
      <c r="AK458" s="206"/>
      <c r="AL458" s="206"/>
      <c r="AM458" s="339" t="s">
        <v>566</v>
      </c>
      <c r="AN458" s="206"/>
      <c r="AO458" s="206"/>
      <c r="AP458" s="340"/>
      <c r="AQ458" s="339" t="s">
        <v>594</v>
      </c>
      <c r="AR458" s="206"/>
      <c r="AS458" s="206"/>
      <c r="AT458" s="340"/>
      <c r="AU458" s="206" t="s">
        <v>566</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577</v>
      </c>
      <c r="AC459" s="204"/>
      <c r="AD459" s="204"/>
      <c r="AE459" s="339" t="s">
        <v>566</v>
      </c>
      <c r="AF459" s="206"/>
      <c r="AG459" s="206"/>
      <c r="AH459" s="340"/>
      <c r="AI459" s="339" t="s">
        <v>566</v>
      </c>
      <c r="AJ459" s="206"/>
      <c r="AK459" s="206"/>
      <c r="AL459" s="206"/>
      <c r="AM459" s="339" t="s">
        <v>581</v>
      </c>
      <c r="AN459" s="206"/>
      <c r="AO459" s="206"/>
      <c r="AP459" s="340"/>
      <c r="AQ459" s="339" t="s">
        <v>566</v>
      </c>
      <c r="AR459" s="206"/>
      <c r="AS459" s="206"/>
      <c r="AT459" s="340"/>
      <c r="AU459" s="206" t="s">
        <v>566</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566</v>
      </c>
      <c r="AF460" s="206"/>
      <c r="AG460" s="206"/>
      <c r="AH460" s="340"/>
      <c r="AI460" s="339" t="s">
        <v>566</v>
      </c>
      <c r="AJ460" s="206"/>
      <c r="AK460" s="206"/>
      <c r="AL460" s="206"/>
      <c r="AM460" s="339" t="s">
        <v>566</v>
      </c>
      <c r="AN460" s="206"/>
      <c r="AO460" s="206"/>
      <c r="AP460" s="340"/>
      <c r="AQ460" s="339" t="s">
        <v>577</v>
      </c>
      <c r="AR460" s="206"/>
      <c r="AS460" s="206"/>
      <c r="AT460" s="340"/>
      <c r="AU460" s="206" t="s">
        <v>566</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1" t="s">
        <v>255</v>
      </c>
      <c r="H484" s="122"/>
      <c r="I484" s="122"/>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1" t="s">
        <v>255</v>
      </c>
      <c r="H538" s="122"/>
      <c r="I538" s="122"/>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1" t="s">
        <v>255</v>
      </c>
      <c r="H592" s="122"/>
      <c r="I592" s="122"/>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1" t="s">
        <v>255</v>
      </c>
      <c r="H646" s="122"/>
      <c r="I646" s="122"/>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40.5"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564</v>
      </c>
      <c r="AE702" s="345"/>
      <c r="AF702" s="345"/>
      <c r="AG702" s="387" t="s">
        <v>596</v>
      </c>
      <c r="AH702" s="388"/>
      <c r="AI702" s="388"/>
      <c r="AJ702" s="388"/>
      <c r="AK702" s="388"/>
      <c r="AL702" s="388"/>
      <c r="AM702" s="388"/>
      <c r="AN702" s="388"/>
      <c r="AO702" s="388"/>
      <c r="AP702" s="388"/>
      <c r="AQ702" s="388"/>
      <c r="AR702" s="388"/>
      <c r="AS702" s="388"/>
      <c r="AT702" s="388"/>
      <c r="AU702" s="388"/>
      <c r="AV702" s="388"/>
      <c r="AW702" s="388"/>
      <c r="AX702" s="389"/>
    </row>
    <row r="703" spans="1:50" ht="44.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26" t="s">
        <v>564</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40.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564</v>
      </c>
      <c r="AE704" s="785"/>
      <c r="AF704" s="785"/>
      <c r="AG704" s="166" t="s">
        <v>643</v>
      </c>
      <c r="AH704" s="107"/>
      <c r="AI704" s="107"/>
      <c r="AJ704" s="107"/>
      <c r="AK704" s="107"/>
      <c r="AL704" s="107"/>
      <c r="AM704" s="107"/>
      <c r="AN704" s="107"/>
      <c r="AO704" s="107"/>
      <c r="AP704" s="107"/>
      <c r="AQ704" s="107"/>
      <c r="AR704" s="107"/>
      <c r="AS704" s="107"/>
      <c r="AT704" s="107"/>
      <c r="AU704" s="107"/>
      <c r="AV704" s="107"/>
      <c r="AW704" s="107"/>
      <c r="AX704" s="167"/>
    </row>
    <row r="705" spans="1:50" ht="50.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564</v>
      </c>
      <c r="AE705" s="717"/>
      <c r="AF705" s="717"/>
      <c r="AG705" s="124" t="s">
        <v>641</v>
      </c>
      <c r="AH705" s="104"/>
      <c r="AI705" s="104"/>
      <c r="AJ705" s="104"/>
      <c r="AK705" s="104"/>
      <c r="AL705" s="104"/>
      <c r="AM705" s="104"/>
      <c r="AN705" s="104"/>
      <c r="AO705" s="104"/>
      <c r="AP705" s="104"/>
      <c r="AQ705" s="104"/>
      <c r="AR705" s="104"/>
      <c r="AS705" s="104"/>
      <c r="AT705" s="104"/>
      <c r="AU705" s="104"/>
      <c r="AV705" s="104"/>
      <c r="AW705" s="104"/>
      <c r="AX705" s="125"/>
    </row>
    <row r="706" spans="1:50" ht="72" customHeight="1" x14ac:dyDescent="0.15">
      <c r="A706" s="644"/>
      <c r="B706" s="645"/>
      <c r="C706" s="796"/>
      <c r="D706" s="797"/>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598</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95.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598</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162.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564</v>
      </c>
      <c r="AE708" s="607"/>
      <c r="AF708" s="607"/>
      <c r="AG708" s="744" t="s">
        <v>599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564</v>
      </c>
      <c r="AE709" s="327"/>
      <c r="AF709" s="327"/>
      <c r="AG709" s="100" t="s">
        <v>644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600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6" t="s">
        <v>564</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t="s">
        <v>600</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600</v>
      </c>
      <c r="AE713" s="327"/>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600</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564</v>
      </c>
      <c r="AE715" s="607"/>
      <c r="AF715" s="658"/>
      <c r="AG715" s="744" t="s">
        <v>645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600</v>
      </c>
      <c r="AE716" s="629"/>
      <c r="AF716" s="6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564</v>
      </c>
      <c r="AE717" s="327"/>
      <c r="AF717" s="327"/>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6" t="s">
        <v>600</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9" t="s">
        <v>603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593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408</v>
      </c>
      <c r="B737" s="209"/>
      <c r="C737" s="209"/>
      <c r="D737" s="210"/>
      <c r="E737" s="991"/>
      <c r="F737" s="991"/>
      <c r="G737" s="991"/>
      <c r="H737" s="991"/>
      <c r="I737" s="991"/>
      <c r="J737" s="991"/>
      <c r="K737" s="991"/>
      <c r="L737" s="991"/>
      <c r="M737" s="991"/>
      <c r="N737" s="364" t="s">
        <v>403</v>
      </c>
      <c r="O737" s="364"/>
      <c r="P737" s="364"/>
      <c r="Q737" s="364"/>
      <c r="R737" s="991"/>
      <c r="S737" s="991"/>
      <c r="T737" s="991"/>
      <c r="U737" s="991"/>
      <c r="V737" s="991"/>
      <c r="W737" s="991"/>
      <c r="X737" s="991"/>
      <c r="Y737" s="991"/>
      <c r="Z737" s="991"/>
      <c r="AA737" s="364" t="s">
        <v>402</v>
      </c>
      <c r="AB737" s="364"/>
      <c r="AC737" s="364"/>
      <c r="AD737" s="364"/>
      <c r="AE737" s="991"/>
      <c r="AF737" s="991"/>
      <c r="AG737" s="991"/>
      <c r="AH737" s="991"/>
      <c r="AI737" s="991"/>
      <c r="AJ737" s="991"/>
      <c r="AK737" s="991"/>
      <c r="AL737" s="991"/>
      <c r="AM737" s="991"/>
      <c r="AN737" s="364" t="s">
        <v>401</v>
      </c>
      <c r="AO737" s="364"/>
      <c r="AP737" s="364"/>
      <c r="AQ737" s="364"/>
      <c r="AR737" s="997"/>
      <c r="AS737" s="998"/>
      <c r="AT737" s="998"/>
      <c r="AU737" s="998"/>
      <c r="AV737" s="998"/>
      <c r="AW737" s="998"/>
      <c r="AX737" s="999"/>
      <c r="AY737" s="88"/>
      <c r="AZ737" s="88"/>
    </row>
    <row r="738" spans="1:52" ht="24.75" customHeight="1" x14ac:dyDescent="0.15">
      <c r="A738" s="990" t="s">
        <v>400</v>
      </c>
      <c r="B738" s="209"/>
      <c r="C738" s="209"/>
      <c r="D738" s="210"/>
      <c r="E738" s="991"/>
      <c r="F738" s="991"/>
      <c r="G738" s="991"/>
      <c r="H738" s="991"/>
      <c r="I738" s="991"/>
      <c r="J738" s="991"/>
      <c r="K738" s="991"/>
      <c r="L738" s="991"/>
      <c r="M738" s="991"/>
      <c r="N738" s="364" t="s">
        <v>399</v>
      </c>
      <c r="O738" s="364"/>
      <c r="P738" s="364"/>
      <c r="Q738" s="364"/>
      <c r="R738" s="991"/>
      <c r="S738" s="991"/>
      <c r="T738" s="991"/>
      <c r="U738" s="991"/>
      <c r="V738" s="991"/>
      <c r="W738" s="991"/>
      <c r="X738" s="991"/>
      <c r="Y738" s="991"/>
      <c r="Z738" s="991"/>
      <c r="AA738" s="364" t="s">
        <v>398</v>
      </c>
      <c r="AB738" s="364"/>
      <c r="AC738" s="364"/>
      <c r="AD738" s="364"/>
      <c r="AE738" s="991"/>
      <c r="AF738" s="991"/>
      <c r="AG738" s="991"/>
      <c r="AH738" s="991"/>
      <c r="AI738" s="991"/>
      <c r="AJ738" s="991"/>
      <c r="AK738" s="991"/>
      <c r="AL738" s="991"/>
      <c r="AM738" s="991"/>
      <c r="AN738" s="364" t="s">
        <v>397</v>
      </c>
      <c r="AO738" s="364"/>
      <c r="AP738" s="364"/>
      <c r="AQ738" s="364"/>
      <c r="AR738" s="997"/>
      <c r="AS738" s="998"/>
      <c r="AT738" s="998"/>
      <c r="AU738" s="998"/>
      <c r="AV738" s="998"/>
      <c r="AW738" s="998"/>
      <c r="AX738" s="999"/>
    </row>
    <row r="739" spans="1:52" ht="24.75" customHeight="1" x14ac:dyDescent="0.15">
      <c r="A739" s="990" t="s">
        <v>396</v>
      </c>
      <c r="B739" s="209"/>
      <c r="C739" s="209"/>
      <c r="D739" s="210"/>
      <c r="E739" s="991"/>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420</v>
      </c>
      <c r="B740" s="973"/>
      <c r="C740" s="973"/>
      <c r="D740" s="974"/>
      <c r="E740" s="975"/>
      <c r="F740" s="976"/>
      <c r="G740" s="976"/>
      <c r="H740" s="92" t="str">
        <f>IF(E740="", "", "(")</f>
        <v/>
      </c>
      <c r="I740" s="976"/>
      <c r="J740" s="976"/>
      <c r="K740" s="92" t="str">
        <f>IF(OR(I740="　", I740=""), "", "-")</f>
        <v/>
      </c>
      <c r="L740" s="977"/>
      <c r="M740" s="977"/>
      <c r="N740" s="93" t="str">
        <f>IF(O740="", "", "-")</f>
        <v/>
      </c>
      <c r="O740" s="94"/>
      <c r="P740" s="93" t="str">
        <f>IF(E740="", "", ")")</f>
        <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7" t="s">
        <v>613</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614</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612</v>
      </c>
      <c r="H782" s="673"/>
      <c r="I782" s="673"/>
      <c r="J782" s="673"/>
      <c r="K782" s="674"/>
      <c r="L782" s="666" t="s">
        <v>604</v>
      </c>
      <c r="M782" s="667"/>
      <c r="N782" s="667"/>
      <c r="O782" s="667"/>
      <c r="P782" s="667"/>
      <c r="Q782" s="667"/>
      <c r="R782" s="667"/>
      <c r="S782" s="667"/>
      <c r="T782" s="667"/>
      <c r="U782" s="667"/>
      <c r="V782" s="667"/>
      <c r="W782" s="667"/>
      <c r="X782" s="668"/>
      <c r="Y782" s="390">
        <v>53</v>
      </c>
      <c r="Z782" s="391"/>
      <c r="AA782" s="391"/>
      <c r="AB782" s="807"/>
      <c r="AC782" s="672" t="s">
        <v>615</v>
      </c>
      <c r="AD782" s="673"/>
      <c r="AE782" s="673"/>
      <c r="AF782" s="673"/>
      <c r="AG782" s="674"/>
      <c r="AH782" s="666" t="s">
        <v>616</v>
      </c>
      <c r="AI782" s="667"/>
      <c r="AJ782" s="667"/>
      <c r="AK782" s="667"/>
      <c r="AL782" s="667"/>
      <c r="AM782" s="667"/>
      <c r="AN782" s="667"/>
      <c r="AO782" s="667"/>
      <c r="AP782" s="667"/>
      <c r="AQ782" s="667"/>
      <c r="AR782" s="667"/>
      <c r="AS782" s="667"/>
      <c r="AT782" s="668"/>
      <c r="AU782" s="390">
        <v>10</v>
      </c>
      <c r="AV782" s="391"/>
      <c r="AW782" s="391"/>
      <c r="AX782" s="392"/>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53</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10</v>
      </c>
      <c r="AV792" s="834"/>
      <c r="AW792" s="834"/>
      <c r="AX792" s="836"/>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90"/>
      <c r="Z795" s="391"/>
      <c r="AA795" s="391"/>
      <c r="AB795" s="807"/>
      <c r="AC795" s="672"/>
      <c r="AD795" s="673"/>
      <c r="AE795" s="673"/>
      <c r="AF795" s="673"/>
      <c r="AG795" s="674"/>
      <c r="AH795" s="666"/>
      <c r="AI795" s="667"/>
      <c r="AJ795" s="667"/>
      <c r="AK795" s="667"/>
      <c r="AL795" s="667"/>
      <c r="AM795" s="667"/>
      <c r="AN795" s="667"/>
      <c r="AO795" s="667"/>
      <c r="AP795" s="667"/>
      <c r="AQ795" s="667"/>
      <c r="AR795" s="667"/>
      <c r="AS795" s="667"/>
      <c r="AT795" s="668"/>
      <c r="AU795" s="390"/>
      <c r="AV795" s="391"/>
      <c r="AW795" s="391"/>
      <c r="AX795" s="392"/>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90"/>
      <c r="Z808" s="391"/>
      <c r="AA808" s="391"/>
      <c r="AB808" s="807"/>
      <c r="AC808" s="672"/>
      <c r="AD808" s="673"/>
      <c r="AE808" s="673"/>
      <c r="AF808" s="673"/>
      <c r="AG808" s="674"/>
      <c r="AH808" s="666"/>
      <c r="AI808" s="667"/>
      <c r="AJ808" s="667"/>
      <c r="AK808" s="667"/>
      <c r="AL808" s="667"/>
      <c r="AM808" s="667"/>
      <c r="AN808" s="667"/>
      <c r="AO808" s="667"/>
      <c r="AP808" s="667"/>
      <c r="AQ808" s="667"/>
      <c r="AR808" s="667"/>
      <c r="AS808" s="667"/>
      <c r="AT808" s="668"/>
      <c r="AU808" s="390"/>
      <c r="AV808" s="391"/>
      <c r="AW808" s="391"/>
      <c r="AX808" s="392"/>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90"/>
      <c r="Z821" s="391"/>
      <c r="AA821" s="391"/>
      <c r="AB821" s="807"/>
      <c r="AC821" s="672"/>
      <c r="AD821" s="673"/>
      <c r="AE821" s="673"/>
      <c r="AF821" s="673"/>
      <c r="AG821" s="674"/>
      <c r="AH821" s="666"/>
      <c r="AI821" s="667"/>
      <c r="AJ821" s="667"/>
      <c r="AK821" s="667"/>
      <c r="AL821" s="667"/>
      <c r="AM821" s="667"/>
      <c r="AN821" s="667"/>
      <c r="AO821" s="667"/>
      <c r="AP821" s="667"/>
      <c r="AQ821" s="667"/>
      <c r="AR821" s="667"/>
      <c r="AS821" s="667"/>
      <c r="AT821" s="668"/>
      <c r="AU821" s="390"/>
      <c r="AV821" s="391"/>
      <c r="AW821" s="391"/>
      <c r="AX821" s="392"/>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80.25" customHeight="1" x14ac:dyDescent="0.15">
      <c r="A838" s="375">
        <v>1</v>
      </c>
      <c r="B838" s="375">
        <v>1</v>
      </c>
      <c r="C838" s="360" t="s">
        <v>605</v>
      </c>
      <c r="D838" s="346"/>
      <c r="E838" s="346"/>
      <c r="F838" s="346"/>
      <c r="G838" s="346"/>
      <c r="H838" s="346"/>
      <c r="I838" s="346"/>
      <c r="J838" s="347">
        <v>1010005016700</v>
      </c>
      <c r="K838" s="348"/>
      <c r="L838" s="348"/>
      <c r="M838" s="348"/>
      <c r="N838" s="348"/>
      <c r="O838" s="348"/>
      <c r="P838" s="361" t="s">
        <v>606</v>
      </c>
      <c r="Q838" s="349"/>
      <c r="R838" s="349"/>
      <c r="S838" s="349"/>
      <c r="T838" s="349"/>
      <c r="U838" s="349"/>
      <c r="V838" s="349"/>
      <c r="W838" s="349"/>
      <c r="X838" s="349"/>
      <c r="Y838" s="350">
        <v>53</v>
      </c>
      <c r="Z838" s="351"/>
      <c r="AA838" s="351"/>
      <c r="AB838" s="352"/>
      <c r="AC838" s="362" t="s">
        <v>384</v>
      </c>
      <c r="AD838" s="370"/>
      <c r="AE838" s="370"/>
      <c r="AF838" s="370"/>
      <c r="AG838" s="370"/>
      <c r="AH838" s="371" t="s">
        <v>566</v>
      </c>
      <c r="AI838" s="372"/>
      <c r="AJ838" s="372"/>
      <c r="AK838" s="372"/>
      <c r="AL838" s="356" t="s">
        <v>577</v>
      </c>
      <c r="AM838" s="357"/>
      <c r="AN838" s="357"/>
      <c r="AO838" s="358"/>
      <c r="AP838" s="359"/>
      <c r="AQ838" s="359"/>
      <c r="AR838" s="359"/>
      <c r="AS838" s="359"/>
      <c r="AT838" s="359"/>
      <c r="AU838" s="359"/>
      <c r="AV838" s="359"/>
      <c r="AW838" s="359"/>
      <c r="AX838" s="359"/>
    </row>
    <row r="839" spans="1:50" ht="30"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4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7"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34.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9.75" customHeight="1" x14ac:dyDescent="0.15">
      <c r="A871" s="375">
        <v>1</v>
      </c>
      <c r="B871" s="375">
        <v>1</v>
      </c>
      <c r="C871" s="360" t="s">
        <v>617</v>
      </c>
      <c r="D871" s="346"/>
      <c r="E871" s="346"/>
      <c r="F871" s="346"/>
      <c r="G871" s="346"/>
      <c r="H871" s="346"/>
      <c r="I871" s="346"/>
      <c r="J871" s="347">
        <v>8010701012863</v>
      </c>
      <c r="K871" s="348"/>
      <c r="L871" s="348"/>
      <c r="M871" s="348"/>
      <c r="N871" s="348"/>
      <c r="O871" s="348"/>
      <c r="P871" s="361" t="s">
        <v>618</v>
      </c>
      <c r="Q871" s="349"/>
      <c r="R871" s="349"/>
      <c r="S871" s="349"/>
      <c r="T871" s="349"/>
      <c r="U871" s="349"/>
      <c r="V871" s="349"/>
      <c r="W871" s="349"/>
      <c r="X871" s="349"/>
      <c r="Y871" s="350">
        <v>10</v>
      </c>
      <c r="Z871" s="351"/>
      <c r="AA871" s="351"/>
      <c r="AB871" s="352"/>
      <c r="AC871" s="362" t="s">
        <v>619</v>
      </c>
      <c r="AD871" s="370"/>
      <c r="AE871" s="370"/>
      <c r="AF871" s="370"/>
      <c r="AG871" s="370"/>
      <c r="AH871" s="371" t="s">
        <v>620</v>
      </c>
      <c r="AI871" s="372"/>
      <c r="AJ871" s="372"/>
      <c r="AK871" s="372"/>
      <c r="AL871" s="356" t="s">
        <v>620</v>
      </c>
      <c r="AM871" s="357"/>
      <c r="AN871" s="357"/>
      <c r="AO871" s="358"/>
      <c r="AP871" s="359" t="s">
        <v>621</v>
      </c>
      <c r="AQ871" s="359"/>
      <c r="AR871" s="359"/>
      <c r="AS871" s="359"/>
      <c r="AT871" s="359"/>
      <c r="AU871" s="359"/>
      <c r="AV871" s="359"/>
      <c r="AW871" s="359"/>
      <c r="AX871" s="359"/>
    </row>
    <row r="872" spans="1:50" ht="31.5" customHeight="1" x14ac:dyDescent="0.15">
      <c r="A872" s="375">
        <v>2</v>
      </c>
      <c r="B872" s="375">
        <v>1</v>
      </c>
      <c r="C872" s="360" t="s">
        <v>629</v>
      </c>
      <c r="D872" s="346"/>
      <c r="E872" s="346"/>
      <c r="F872" s="346"/>
      <c r="G872" s="346"/>
      <c r="H872" s="346"/>
      <c r="I872" s="346"/>
      <c r="J872" s="347">
        <v>6010001008671</v>
      </c>
      <c r="K872" s="348"/>
      <c r="L872" s="348"/>
      <c r="M872" s="348"/>
      <c r="N872" s="348"/>
      <c r="O872" s="348"/>
      <c r="P872" s="361" t="s">
        <v>618</v>
      </c>
      <c r="Q872" s="349"/>
      <c r="R872" s="349"/>
      <c r="S872" s="349"/>
      <c r="T872" s="349"/>
      <c r="U872" s="349"/>
      <c r="V872" s="349"/>
      <c r="W872" s="349"/>
      <c r="X872" s="349"/>
      <c r="Y872" s="350">
        <v>7</v>
      </c>
      <c r="Z872" s="351"/>
      <c r="AA872" s="351"/>
      <c r="AB872" s="352"/>
      <c r="AC872" s="362" t="s">
        <v>619</v>
      </c>
      <c r="AD872" s="370"/>
      <c r="AE872" s="370"/>
      <c r="AF872" s="370"/>
      <c r="AG872" s="370"/>
      <c r="AH872" s="371" t="s">
        <v>622</v>
      </c>
      <c r="AI872" s="372"/>
      <c r="AJ872" s="372"/>
      <c r="AK872" s="372"/>
      <c r="AL872" s="356" t="s">
        <v>620</v>
      </c>
      <c r="AM872" s="357"/>
      <c r="AN872" s="357"/>
      <c r="AO872" s="358"/>
      <c r="AP872" s="359" t="s">
        <v>413</v>
      </c>
      <c r="AQ872" s="359"/>
      <c r="AR872" s="359"/>
      <c r="AS872" s="359"/>
      <c r="AT872" s="359"/>
      <c r="AU872" s="359"/>
      <c r="AV872" s="359"/>
      <c r="AW872" s="359"/>
      <c r="AX872" s="359"/>
    </row>
    <row r="873" spans="1:50" ht="34.5" customHeight="1" x14ac:dyDescent="0.15">
      <c r="A873" s="375">
        <v>3</v>
      </c>
      <c r="B873" s="375">
        <v>1</v>
      </c>
      <c r="C873" s="360" t="s">
        <v>630</v>
      </c>
      <c r="D873" s="346"/>
      <c r="E873" s="346"/>
      <c r="F873" s="346"/>
      <c r="G873" s="346"/>
      <c r="H873" s="346"/>
      <c r="I873" s="346"/>
      <c r="J873" s="347">
        <v>7120001126734</v>
      </c>
      <c r="K873" s="348"/>
      <c r="L873" s="348"/>
      <c r="M873" s="348"/>
      <c r="N873" s="348"/>
      <c r="O873" s="348"/>
      <c r="P873" s="361" t="s">
        <v>618</v>
      </c>
      <c r="Q873" s="349"/>
      <c r="R873" s="349"/>
      <c r="S873" s="349"/>
      <c r="T873" s="349"/>
      <c r="U873" s="349"/>
      <c r="V873" s="349"/>
      <c r="W873" s="349"/>
      <c r="X873" s="349"/>
      <c r="Y873" s="350">
        <v>5</v>
      </c>
      <c r="Z873" s="351"/>
      <c r="AA873" s="351"/>
      <c r="AB873" s="352"/>
      <c r="AC873" s="362" t="s">
        <v>619</v>
      </c>
      <c r="AD873" s="370"/>
      <c r="AE873" s="370"/>
      <c r="AF873" s="370"/>
      <c r="AG873" s="370"/>
      <c r="AH873" s="371" t="s">
        <v>623</v>
      </c>
      <c r="AI873" s="372"/>
      <c r="AJ873" s="372"/>
      <c r="AK873" s="372"/>
      <c r="AL873" s="356" t="s">
        <v>624</v>
      </c>
      <c r="AM873" s="357"/>
      <c r="AN873" s="357"/>
      <c r="AO873" s="358"/>
      <c r="AP873" s="359" t="s">
        <v>413</v>
      </c>
      <c r="AQ873" s="359"/>
      <c r="AR873" s="359"/>
      <c r="AS873" s="359"/>
      <c r="AT873" s="359"/>
      <c r="AU873" s="359"/>
      <c r="AV873" s="359"/>
      <c r="AW873" s="359"/>
      <c r="AX873" s="359"/>
    </row>
    <row r="874" spans="1:50" ht="54" customHeight="1" x14ac:dyDescent="0.15">
      <c r="A874" s="375">
        <v>4</v>
      </c>
      <c r="B874" s="375">
        <v>1</v>
      </c>
      <c r="C874" s="381" t="s">
        <v>631</v>
      </c>
      <c r="D874" s="382"/>
      <c r="E874" s="382"/>
      <c r="F874" s="382"/>
      <c r="G874" s="382"/>
      <c r="H874" s="382"/>
      <c r="I874" s="383"/>
      <c r="J874" s="347">
        <v>7010001026202</v>
      </c>
      <c r="K874" s="348"/>
      <c r="L874" s="348"/>
      <c r="M874" s="348"/>
      <c r="N874" s="348"/>
      <c r="O874" s="348"/>
      <c r="P874" s="361" t="s">
        <v>618</v>
      </c>
      <c r="Q874" s="349"/>
      <c r="R874" s="349"/>
      <c r="S874" s="349"/>
      <c r="T874" s="349"/>
      <c r="U874" s="349"/>
      <c r="V874" s="349"/>
      <c r="W874" s="349"/>
      <c r="X874" s="349"/>
      <c r="Y874" s="350">
        <v>5</v>
      </c>
      <c r="Z874" s="351"/>
      <c r="AA874" s="351"/>
      <c r="AB874" s="352"/>
      <c r="AC874" s="362" t="s">
        <v>619</v>
      </c>
      <c r="AD874" s="370"/>
      <c r="AE874" s="370"/>
      <c r="AF874" s="370"/>
      <c r="AG874" s="370"/>
      <c r="AH874" s="371" t="s">
        <v>413</v>
      </c>
      <c r="AI874" s="372"/>
      <c r="AJ874" s="372"/>
      <c r="AK874" s="372"/>
      <c r="AL874" s="356" t="s">
        <v>413</v>
      </c>
      <c r="AM874" s="357"/>
      <c r="AN874" s="357"/>
      <c r="AO874" s="358"/>
      <c r="AP874" s="359" t="s">
        <v>623</v>
      </c>
      <c r="AQ874" s="359"/>
      <c r="AR874" s="359"/>
      <c r="AS874" s="359"/>
      <c r="AT874" s="359"/>
      <c r="AU874" s="359"/>
      <c r="AV874" s="359"/>
      <c r="AW874" s="359"/>
      <c r="AX874" s="359"/>
    </row>
    <row r="875" spans="1:50" ht="34.5" customHeight="1" x14ac:dyDescent="0.15">
      <c r="A875" s="375">
        <v>5</v>
      </c>
      <c r="B875" s="375">
        <v>1</v>
      </c>
      <c r="C875" s="381" t="s">
        <v>626</v>
      </c>
      <c r="D875" s="382"/>
      <c r="E875" s="382"/>
      <c r="F875" s="382"/>
      <c r="G875" s="382"/>
      <c r="H875" s="382"/>
      <c r="I875" s="383"/>
      <c r="J875" s="347">
        <v>1010401023408</v>
      </c>
      <c r="K875" s="348"/>
      <c r="L875" s="348"/>
      <c r="M875" s="348"/>
      <c r="N875" s="348"/>
      <c r="O875" s="348"/>
      <c r="P875" s="361" t="s">
        <v>618</v>
      </c>
      <c r="Q875" s="349"/>
      <c r="R875" s="349"/>
      <c r="S875" s="349"/>
      <c r="T875" s="349"/>
      <c r="U875" s="349"/>
      <c r="V875" s="349"/>
      <c r="W875" s="349"/>
      <c r="X875" s="349"/>
      <c r="Y875" s="350">
        <v>5</v>
      </c>
      <c r="Z875" s="351"/>
      <c r="AA875" s="351"/>
      <c r="AB875" s="352"/>
      <c r="AC875" s="362" t="s">
        <v>619</v>
      </c>
      <c r="AD875" s="370"/>
      <c r="AE875" s="370"/>
      <c r="AF875" s="370"/>
      <c r="AG875" s="370"/>
      <c r="AH875" s="371" t="s">
        <v>413</v>
      </c>
      <c r="AI875" s="372"/>
      <c r="AJ875" s="372"/>
      <c r="AK875" s="372"/>
      <c r="AL875" s="356" t="s">
        <v>621</v>
      </c>
      <c r="AM875" s="357"/>
      <c r="AN875" s="357"/>
      <c r="AO875" s="358"/>
      <c r="AP875" s="359" t="s">
        <v>620</v>
      </c>
      <c r="AQ875" s="359"/>
      <c r="AR875" s="359"/>
      <c r="AS875" s="359"/>
      <c r="AT875" s="359"/>
      <c r="AU875" s="359"/>
      <c r="AV875" s="359"/>
      <c r="AW875" s="359"/>
      <c r="AX875" s="359"/>
    </row>
    <row r="876" spans="1:50" ht="33.75" customHeight="1" x14ac:dyDescent="0.15">
      <c r="A876" s="375">
        <v>6</v>
      </c>
      <c r="B876" s="375">
        <v>1</v>
      </c>
      <c r="C876" s="381" t="s">
        <v>633</v>
      </c>
      <c r="D876" s="382"/>
      <c r="E876" s="382"/>
      <c r="F876" s="382"/>
      <c r="G876" s="382"/>
      <c r="H876" s="382"/>
      <c r="I876" s="383"/>
      <c r="J876" s="347">
        <v>5390002009979</v>
      </c>
      <c r="K876" s="348"/>
      <c r="L876" s="348"/>
      <c r="M876" s="348"/>
      <c r="N876" s="348"/>
      <c r="O876" s="348"/>
      <c r="P876" s="361" t="s">
        <v>618</v>
      </c>
      <c r="Q876" s="349"/>
      <c r="R876" s="349"/>
      <c r="S876" s="349"/>
      <c r="T876" s="349"/>
      <c r="U876" s="349"/>
      <c r="V876" s="349"/>
      <c r="W876" s="349"/>
      <c r="X876" s="349"/>
      <c r="Y876" s="350">
        <v>3</v>
      </c>
      <c r="Z876" s="351"/>
      <c r="AA876" s="351"/>
      <c r="AB876" s="352"/>
      <c r="AC876" s="362" t="s">
        <v>632</v>
      </c>
      <c r="AD876" s="370"/>
      <c r="AE876" s="370"/>
      <c r="AF876" s="370"/>
      <c r="AG876" s="370"/>
      <c r="AH876" s="371" t="s">
        <v>413</v>
      </c>
      <c r="AI876" s="372"/>
      <c r="AJ876" s="372"/>
      <c r="AK876" s="372"/>
      <c r="AL876" s="356" t="s">
        <v>625</v>
      </c>
      <c r="AM876" s="357"/>
      <c r="AN876" s="357"/>
      <c r="AO876" s="358"/>
      <c r="AP876" s="359" t="s">
        <v>620</v>
      </c>
      <c r="AQ876" s="359"/>
      <c r="AR876" s="359"/>
      <c r="AS876" s="359"/>
      <c r="AT876" s="359"/>
      <c r="AU876" s="359"/>
      <c r="AV876" s="359"/>
      <c r="AW876" s="359"/>
      <c r="AX876" s="359"/>
    </row>
    <row r="877" spans="1:50" ht="42.75" customHeight="1" x14ac:dyDescent="0.15">
      <c r="A877" s="375">
        <v>7</v>
      </c>
      <c r="B877" s="375">
        <v>1</v>
      </c>
      <c r="C877" s="381" t="s">
        <v>634</v>
      </c>
      <c r="D877" s="382"/>
      <c r="E877" s="382"/>
      <c r="F877" s="382"/>
      <c r="G877" s="382"/>
      <c r="H877" s="382"/>
      <c r="I877" s="383"/>
      <c r="J877" s="347">
        <v>6110005007437</v>
      </c>
      <c r="K877" s="348"/>
      <c r="L877" s="348"/>
      <c r="M877" s="348"/>
      <c r="N877" s="348"/>
      <c r="O877" s="348"/>
      <c r="P877" s="361" t="s">
        <v>618</v>
      </c>
      <c r="Q877" s="349"/>
      <c r="R877" s="349"/>
      <c r="S877" s="349"/>
      <c r="T877" s="349"/>
      <c r="U877" s="349"/>
      <c r="V877" s="349"/>
      <c r="W877" s="349"/>
      <c r="X877" s="349"/>
      <c r="Y877" s="350">
        <v>3</v>
      </c>
      <c r="Z877" s="351"/>
      <c r="AA877" s="351"/>
      <c r="AB877" s="352"/>
      <c r="AC877" s="362" t="s">
        <v>619</v>
      </c>
      <c r="AD877" s="370"/>
      <c r="AE877" s="370"/>
      <c r="AF877" s="370"/>
      <c r="AG877" s="370"/>
      <c r="AH877" s="371" t="s">
        <v>620</v>
      </c>
      <c r="AI877" s="372"/>
      <c r="AJ877" s="372"/>
      <c r="AK877" s="372"/>
      <c r="AL877" s="356" t="s">
        <v>621</v>
      </c>
      <c r="AM877" s="357"/>
      <c r="AN877" s="357"/>
      <c r="AO877" s="358"/>
      <c r="AP877" s="359" t="s">
        <v>625</v>
      </c>
      <c r="AQ877" s="359"/>
      <c r="AR877" s="359"/>
      <c r="AS877" s="359"/>
      <c r="AT877" s="359"/>
      <c r="AU877" s="359"/>
      <c r="AV877" s="359"/>
      <c r="AW877" s="359"/>
      <c r="AX877" s="359"/>
    </row>
    <row r="878" spans="1:50" ht="35.25" customHeight="1" x14ac:dyDescent="0.15">
      <c r="A878" s="375">
        <v>8</v>
      </c>
      <c r="B878" s="375">
        <v>1</v>
      </c>
      <c r="C878" s="360" t="s">
        <v>635</v>
      </c>
      <c r="D878" s="346"/>
      <c r="E878" s="346"/>
      <c r="F878" s="346"/>
      <c r="G878" s="346"/>
      <c r="H878" s="346"/>
      <c r="I878" s="346"/>
      <c r="J878" s="347">
        <v>1010001121157</v>
      </c>
      <c r="K878" s="348"/>
      <c r="L878" s="348"/>
      <c r="M878" s="348"/>
      <c r="N878" s="348"/>
      <c r="O878" s="348"/>
      <c r="P878" s="361" t="s">
        <v>618</v>
      </c>
      <c r="Q878" s="349"/>
      <c r="R878" s="349"/>
      <c r="S878" s="349"/>
      <c r="T878" s="349"/>
      <c r="U878" s="349"/>
      <c r="V878" s="349"/>
      <c r="W878" s="349"/>
      <c r="X878" s="349"/>
      <c r="Y878" s="350">
        <v>3</v>
      </c>
      <c r="Z878" s="351"/>
      <c r="AA878" s="351"/>
      <c r="AB878" s="352"/>
      <c r="AC878" s="362" t="s">
        <v>619</v>
      </c>
      <c r="AD878" s="370"/>
      <c r="AE878" s="370"/>
      <c r="AF878" s="370"/>
      <c r="AG878" s="370"/>
      <c r="AH878" s="371" t="s">
        <v>622</v>
      </c>
      <c r="AI878" s="372"/>
      <c r="AJ878" s="372"/>
      <c r="AK878" s="372"/>
      <c r="AL878" s="356" t="s">
        <v>620</v>
      </c>
      <c r="AM878" s="357"/>
      <c r="AN878" s="357"/>
      <c r="AO878" s="358"/>
      <c r="AP878" s="359" t="s">
        <v>620</v>
      </c>
      <c r="AQ878" s="359"/>
      <c r="AR878" s="359"/>
      <c r="AS878" s="359"/>
      <c r="AT878" s="359"/>
      <c r="AU878" s="359"/>
      <c r="AV878" s="359"/>
      <c r="AW878" s="359"/>
      <c r="AX878" s="359"/>
    </row>
    <row r="879" spans="1:50" ht="44.25" customHeight="1" x14ac:dyDescent="0.15">
      <c r="A879" s="375">
        <v>9</v>
      </c>
      <c r="B879" s="375">
        <v>1</v>
      </c>
      <c r="C879" s="360" t="s">
        <v>627</v>
      </c>
      <c r="D879" s="346"/>
      <c r="E879" s="346"/>
      <c r="F879" s="346"/>
      <c r="G879" s="346"/>
      <c r="H879" s="346"/>
      <c r="I879" s="346"/>
      <c r="J879" s="347">
        <v>1010001060090</v>
      </c>
      <c r="K879" s="348"/>
      <c r="L879" s="348"/>
      <c r="M879" s="348"/>
      <c r="N879" s="348"/>
      <c r="O879" s="348"/>
      <c r="P879" s="361" t="s">
        <v>618</v>
      </c>
      <c r="Q879" s="349"/>
      <c r="R879" s="349"/>
      <c r="S879" s="349"/>
      <c r="T879" s="349"/>
      <c r="U879" s="349"/>
      <c r="V879" s="349"/>
      <c r="W879" s="349"/>
      <c r="X879" s="349"/>
      <c r="Y879" s="350">
        <v>3</v>
      </c>
      <c r="Z879" s="351"/>
      <c r="AA879" s="351"/>
      <c r="AB879" s="352"/>
      <c r="AC879" s="362" t="s">
        <v>619</v>
      </c>
      <c r="AD879" s="370"/>
      <c r="AE879" s="370"/>
      <c r="AF879" s="370"/>
      <c r="AG879" s="370"/>
      <c r="AH879" s="371" t="s">
        <v>413</v>
      </c>
      <c r="AI879" s="372"/>
      <c r="AJ879" s="372"/>
      <c r="AK879" s="372"/>
      <c r="AL879" s="356" t="s">
        <v>620</v>
      </c>
      <c r="AM879" s="357"/>
      <c r="AN879" s="357"/>
      <c r="AO879" s="358"/>
      <c r="AP879" s="359" t="s">
        <v>413</v>
      </c>
      <c r="AQ879" s="359"/>
      <c r="AR879" s="359"/>
      <c r="AS879" s="359"/>
      <c r="AT879" s="359"/>
      <c r="AU879" s="359"/>
      <c r="AV879" s="359"/>
      <c r="AW879" s="359"/>
      <c r="AX879" s="359"/>
    </row>
    <row r="880" spans="1:50" ht="38.25" customHeight="1" x14ac:dyDescent="0.15">
      <c r="A880" s="375">
        <v>10</v>
      </c>
      <c r="B880" s="375">
        <v>1</v>
      </c>
      <c r="C880" s="360" t="s">
        <v>636</v>
      </c>
      <c r="D880" s="346"/>
      <c r="E880" s="346"/>
      <c r="F880" s="346"/>
      <c r="G880" s="346"/>
      <c r="H880" s="346"/>
      <c r="I880" s="346"/>
      <c r="J880" s="347">
        <v>7010701014290</v>
      </c>
      <c r="K880" s="348"/>
      <c r="L880" s="348"/>
      <c r="M880" s="348"/>
      <c r="N880" s="348"/>
      <c r="O880" s="348"/>
      <c r="P880" s="361" t="s">
        <v>618</v>
      </c>
      <c r="Q880" s="349"/>
      <c r="R880" s="349"/>
      <c r="S880" s="349"/>
      <c r="T880" s="349"/>
      <c r="U880" s="349"/>
      <c r="V880" s="349"/>
      <c r="W880" s="349"/>
      <c r="X880" s="349"/>
      <c r="Y880" s="350">
        <v>2</v>
      </c>
      <c r="Z880" s="351"/>
      <c r="AA880" s="351"/>
      <c r="AB880" s="352"/>
      <c r="AC880" s="362" t="s">
        <v>619</v>
      </c>
      <c r="AD880" s="370"/>
      <c r="AE880" s="370"/>
      <c r="AF880" s="370"/>
      <c r="AG880" s="370"/>
      <c r="AH880" s="371" t="s">
        <v>413</v>
      </c>
      <c r="AI880" s="372"/>
      <c r="AJ880" s="372"/>
      <c r="AK880" s="372"/>
      <c r="AL880" s="356" t="s">
        <v>413</v>
      </c>
      <c r="AM880" s="357"/>
      <c r="AN880" s="357"/>
      <c r="AO880" s="358"/>
      <c r="AP880" s="359" t="s">
        <v>628</v>
      </c>
      <c r="AQ880" s="359"/>
      <c r="AR880" s="359"/>
      <c r="AS880" s="359"/>
      <c r="AT880" s="359"/>
      <c r="AU880" s="359"/>
      <c r="AV880" s="359"/>
      <c r="AW880" s="359"/>
      <c r="AX880" s="359"/>
    </row>
    <row r="881" spans="1:50" ht="30.75"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3.75"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40.5"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9.25"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6.75"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2.25"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28.5"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7.5"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5.5"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6.75"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8.25"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75"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26.25"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8.25"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40.5"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4.5"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1.5"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5.25"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43.5"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41.25"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43.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66"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1.7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45.75"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7.5"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43.5"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54"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41.25"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1.5"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9.75"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40.5"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40.5"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55.5"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2.5"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57.75"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44.25"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6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48"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49.5"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63"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51.75"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48"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43.5"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51.75"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63"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41.25"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44.25"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51"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63"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58.5"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51"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45.75"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9.75"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36.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48.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35.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44.25"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4.5"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51"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57"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54"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54"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48"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6.75"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1.5"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5.25"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40.5"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4.5"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6.75"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7.5"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2.25"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40.5"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60.75"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7"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49.5"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54.75"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45.75"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45.75"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45.75"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52.5"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49.5"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5.25"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48.75"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54"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9.75"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6.75"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33.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7"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4.7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6.75"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29.25"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3.75"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4.5"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4.5"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43.5"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6.75"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2.25"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51"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45.75"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7.5"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1.5"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44.25"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75"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49.5"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4.5"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6.75"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9.75"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8.25"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7"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29.25"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75"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45.75"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1.5"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8.25"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1.5"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5.25"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8.25"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9.25"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31.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3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60"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4.5"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9.75"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43.5"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40.5"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51"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4.5"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49.5"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6.75"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57"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55.5"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5.25"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40.5"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46.5"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9.75"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42.75"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51"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51"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48.75"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8.25"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9.75"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7.5"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44.25"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41.25"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43.5"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5.25"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5.25"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9.25"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45.75"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43.5"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34.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39.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39.7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4.5"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1.5"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29.25"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9.75"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57.75"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1.5"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40.5"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45.75"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42.75"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19.5"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3.25"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18"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4"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5.25"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4.5"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15"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0.25"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17.25"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2.5"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18"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19.5"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40.5"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52.5"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29.25"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9.25"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5.5"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18"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1.5"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19.5"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45.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6.2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32.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29.25"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5.25"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4.5"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75"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2.25"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5.25"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1.5"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6.75"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0.25"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5.5"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7"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1"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2.5"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75"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5.5"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7"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22.5"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1"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1"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75"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7"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16.5"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15"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16.5"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12"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15"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15"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13.5"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10.5"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18"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13.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3">
      <formula>IF(RIGHT(TEXT(P14,"0.#"),1)=".",FALSE,TRUE)</formula>
    </cfRule>
    <cfRule type="expression" dxfId="2806" priority="14044">
      <formula>IF(RIGHT(TEXT(P14,"0.#"),1)=".",TRUE,FALSE)</formula>
    </cfRule>
  </conditionalFormatting>
  <conditionalFormatting sqref="AE32">
    <cfRule type="expression" dxfId="2805" priority="14033">
      <formula>IF(RIGHT(TEXT(AE32,"0.#"),1)=".",FALSE,TRUE)</formula>
    </cfRule>
    <cfRule type="expression" dxfId="2804" priority="14034">
      <formula>IF(RIGHT(TEXT(AE32,"0.#"),1)=".",TRUE,FALSE)</formula>
    </cfRule>
  </conditionalFormatting>
  <conditionalFormatting sqref="P18:AX18">
    <cfRule type="expression" dxfId="2803" priority="13919">
      <formula>IF(RIGHT(TEXT(P18,"0.#"),1)=".",FALSE,TRUE)</formula>
    </cfRule>
    <cfRule type="expression" dxfId="2802" priority="13920">
      <formula>IF(RIGHT(TEXT(P18,"0.#"),1)=".",TRUE,FALSE)</formula>
    </cfRule>
  </conditionalFormatting>
  <conditionalFormatting sqref="Y783">
    <cfRule type="expression" dxfId="2801" priority="13915">
      <formula>IF(RIGHT(TEXT(Y783,"0.#"),1)=".",FALSE,TRUE)</formula>
    </cfRule>
    <cfRule type="expression" dxfId="2800" priority="13916">
      <formula>IF(RIGHT(TEXT(Y783,"0.#"),1)=".",TRUE,FALSE)</formula>
    </cfRule>
  </conditionalFormatting>
  <conditionalFormatting sqref="Y792">
    <cfRule type="expression" dxfId="2799" priority="13911">
      <formula>IF(RIGHT(TEXT(Y792,"0.#"),1)=".",FALSE,TRUE)</formula>
    </cfRule>
    <cfRule type="expression" dxfId="2798" priority="13912">
      <formula>IF(RIGHT(TEXT(Y792,"0.#"),1)=".",TRUE,FALSE)</formula>
    </cfRule>
  </conditionalFormatting>
  <conditionalFormatting sqref="Y823:Y830 Y821 Y810:Y817 Y808 Y797:Y804 Y795">
    <cfRule type="expression" dxfId="2797" priority="13693">
      <formula>IF(RIGHT(TEXT(Y795,"0.#"),1)=".",FALSE,TRUE)</formula>
    </cfRule>
    <cfRule type="expression" dxfId="2796" priority="13694">
      <formula>IF(RIGHT(TEXT(Y795,"0.#"),1)=".",TRUE,FALSE)</formula>
    </cfRule>
  </conditionalFormatting>
  <conditionalFormatting sqref="P16:AQ17 P15:AX15 P13:AX13">
    <cfRule type="expression" dxfId="2795" priority="13741">
      <formula>IF(RIGHT(TEXT(P13,"0.#"),1)=".",FALSE,TRUE)</formula>
    </cfRule>
    <cfRule type="expression" dxfId="2794" priority="13742">
      <formula>IF(RIGHT(TEXT(P13,"0.#"),1)=".",TRUE,FALSE)</formula>
    </cfRule>
  </conditionalFormatting>
  <conditionalFormatting sqref="P19:AJ19">
    <cfRule type="expression" dxfId="2793" priority="13739">
      <formula>IF(RIGHT(TEXT(P19,"0.#"),1)=".",FALSE,TRUE)</formula>
    </cfRule>
    <cfRule type="expression" dxfId="2792" priority="13740">
      <formula>IF(RIGHT(TEXT(P19,"0.#"),1)=".",TRUE,FALSE)</formula>
    </cfRule>
  </conditionalFormatting>
  <conditionalFormatting sqref="AE101 AQ101">
    <cfRule type="expression" dxfId="2791" priority="13731">
      <formula>IF(RIGHT(TEXT(AE101,"0.#"),1)=".",FALSE,TRUE)</formula>
    </cfRule>
    <cfRule type="expression" dxfId="2790" priority="13732">
      <formula>IF(RIGHT(TEXT(AE101,"0.#"),1)=".",TRUE,FALSE)</formula>
    </cfRule>
  </conditionalFormatting>
  <conditionalFormatting sqref="Y784:Y791 Y782">
    <cfRule type="expression" dxfId="2789" priority="13717">
      <formula>IF(RIGHT(TEXT(Y782,"0.#"),1)=".",FALSE,TRUE)</formula>
    </cfRule>
    <cfRule type="expression" dxfId="2788" priority="13718">
      <formula>IF(RIGHT(TEXT(Y782,"0.#"),1)=".",TRUE,FALSE)</formula>
    </cfRule>
  </conditionalFormatting>
  <conditionalFormatting sqref="AU783">
    <cfRule type="expression" dxfId="2787" priority="13715">
      <formula>IF(RIGHT(TEXT(AU783,"0.#"),1)=".",FALSE,TRUE)</formula>
    </cfRule>
    <cfRule type="expression" dxfId="2786" priority="13716">
      <formula>IF(RIGHT(TEXT(AU783,"0.#"),1)=".",TRUE,FALSE)</formula>
    </cfRule>
  </conditionalFormatting>
  <conditionalFormatting sqref="AU792">
    <cfRule type="expression" dxfId="2785" priority="13713">
      <formula>IF(RIGHT(TEXT(AU792,"0.#"),1)=".",FALSE,TRUE)</formula>
    </cfRule>
    <cfRule type="expression" dxfId="2784" priority="13714">
      <formula>IF(RIGHT(TEXT(AU792,"0.#"),1)=".",TRUE,FALSE)</formula>
    </cfRule>
  </conditionalFormatting>
  <conditionalFormatting sqref="AU784:AU791">
    <cfRule type="expression" dxfId="2783" priority="13711">
      <formula>IF(RIGHT(TEXT(AU784,"0.#"),1)=".",FALSE,TRUE)</formula>
    </cfRule>
    <cfRule type="expression" dxfId="2782" priority="13712">
      <formula>IF(RIGHT(TEXT(AU784,"0.#"),1)=".",TRUE,FALSE)</formula>
    </cfRule>
  </conditionalFormatting>
  <conditionalFormatting sqref="Y822 Y809 Y796">
    <cfRule type="expression" dxfId="2781" priority="13697">
      <formula>IF(RIGHT(TEXT(Y796,"0.#"),1)=".",FALSE,TRUE)</formula>
    </cfRule>
    <cfRule type="expression" dxfId="2780" priority="13698">
      <formula>IF(RIGHT(TEXT(Y796,"0.#"),1)=".",TRUE,FALSE)</formula>
    </cfRule>
  </conditionalFormatting>
  <conditionalFormatting sqref="Y831 Y818 Y805">
    <cfRule type="expression" dxfId="2779" priority="13695">
      <formula>IF(RIGHT(TEXT(Y805,"0.#"),1)=".",FALSE,TRUE)</formula>
    </cfRule>
    <cfRule type="expression" dxfId="2778" priority="13696">
      <formula>IF(RIGHT(TEXT(Y805,"0.#"),1)=".",TRUE,FALSE)</formula>
    </cfRule>
  </conditionalFormatting>
  <conditionalFormatting sqref="AU822 AU809 AU796">
    <cfRule type="expression" dxfId="2777" priority="13691">
      <formula>IF(RIGHT(TEXT(AU796,"0.#"),1)=".",FALSE,TRUE)</formula>
    </cfRule>
    <cfRule type="expression" dxfId="2776" priority="13692">
      <formula>IF(RIGHT(TEXT(AU796,"0.#"),1)=".",TRUE,FALSE)</formula>
    </cfRule>
  </conditionalFormatting>
  <conditionalFormatting sqref="AU831 AU818 AU805">
    <cfRule type="expression" dxfId="2775" priority="13689">
      <formula>IF(RIGHT(TEXT(AU805,"0.#"),1)=".",FALSE,TRUE)</formula>
    </cfRule>
    <cfRule type="expression" dxfId="2774" priority="13690">
      <formula>IF(RIGHT(TEXT(AU805,"0.#"),1)=".",TRUE,FALSE)</formula>
    </cfRule>
  </conditionalFormatting>
  <conditionalFormatting sqref="AU823:AU830 AU821 AU810:AU817 AU808 AU797:AU804 AU795">
    <cfRule type="expression" dxfId="2773" priority="13687">
      <formula>IF(RIGHT(TEXT(AU795,"0.#"),1)=".",FALSE,TRUE)</formula>
    </cfRule>
    <cfRule type="expression" dxfId="2772" priority="13688">
      <formula>IF(RIGHT(TEXT(AU795,"0.#"),1)=".",TRUE,FALSE)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I32">
    <cfRule type="expression" dxfId="2763" priority="13493">
      <formula>IF(RIGHT(TEXT(AI32,"0.#"),1)=".",FALSE,TRUE)</formula>
    </cfRule>
    <cfRule type="expression" dxfId="2762" priority="13494">
      <formula>IF(RIGHT(TEXT(AI32,"0.#"),1)=".",TRUE,FALSE)</formula>
    </cfRule>
  </conditionalFormatting>
  <conditionalFormatting sqref="AM32">
    <cfRule type="expression" dxfId="2761" priority="13491">
      <formula>IF(RIGHT(TEXT(AM32,"0.#"),1)=".",FALSE,TRUE)</formula>
    </cfRule>
    <cfRule type="expression" dxfId="2760" priority="13492">
      <formula>IF(RIGHT(TEXT(AM32,"0.#"),1)=".",TRUE,FALSE)</formula>
    </cfRule>
  </conditionalFormatting>
  <conditionalFormatting sqref="AE53">
    <cfRule type="expression" dxfId="2759" priority="13413">
      <formula>IF(RIGHT(TEXT(AE53,"0.#"),1)=".",FALSE,TRUE)</formula>
    </cfRule>
    <cfRule type="expression" dxfId="2758" priority="13414">
      <formula>IF(RIGHT(TEXT(AE53,"0.#"),1)=".",TRUE,FALSE)</formula>
    </cfRule>
  </conditionalFormatting>
  <conditionalFormatting sqref="AE54">
    <cfRule type="expression" dxfId="2757" priority="13411">
      <formula>IF(RIGHT(TEXT(AE54,"0.#"),1)=".",FALSE,TRUE)</formula>
    </cfRule>
    <cfRule type="expression" dxfId="2756" priority="13412">
      <formula>IF(RIGHT(TEXT(AE54,"0.#"),1)=".",TRUE,FALSE)</formula>
    </cfRule>
  </conditionalFormatting>
  <conditionalFormatting sqref="AI54">
    <cfRule type="expression" dxfId="2755" priority="13405">
      <formula>IF(RIGHT(TEXT(AI54,"0.#"),1)=".",FALSE,TRUE)</formula>
    </cfRule>
    <cfRule type="expression" dxfId="2754" priority="13406">
      <formula>IF(RIGHT(TEXT(AI54,"0.#"),1)=".",TRUE,FALSE)</formula>
    </cfRule>
  </conditionalFormatting>
  <conditionalFormatting sqref="AI53">
    <cfRule type="expression" dxfId="2753" priority="13403">
      <formula>IF(RIGHT(TEXT(AI53,"0.#"),1)=".",FALSE,TRUE)</formula>
    </cfRule>
    <cfRule type="expression" dxfId="2752" priority="13404">
      <formula>IF(RIGHT(TEXT(AI53,"0.#"),1)=".",TRUE,FALSE)</formula>
    </cfRule>
  </conditionalFormatting>
  <conditionalFormatting sqref="AM53">
    <cfRule type="expression" dxfId="2751" priority="13401">
      <formula>IF(RIGHT(TEXT(AM53,"0.#"),1)=".",FALSE,TRUE)</formula>
    </cfRule>
    <cfRule type="expression" dxfId="2750" priority="13402">
      <formula>IF(RIGHT(TEXT(AM53,"0.#"),1)=".",TRUE,FALSE)</formula>
    </cfRule>
  </conditionalFormatting>
  <conditionalFormatting sqref="AM54">
    <cfRule type="expression" dxfId="2749" priority="13399">
      <formula>IF(RIGHT(TEXT(AM54,"0.#"),1)=".",FALSE,TRUE)</formula>
    </cfRule>
    <cfRule type="expression" dxfId="2748" priority="13400">
      <formula>IF(RIGHT(TEXT(AM54,"0.#"),1)=".",TRUE,FALSE)</formula>
    </cfRule>
  </conditionalFormatting>
  <conditionalFormatting sqref="AM55">
    <cfRule type="expression" dxfId="2747" priority="13397">
      <formula>IF(RIGHT(TEXT(AM55,"0.#"),1)=".",FALSE,TRUE)</formula>
    </cfRule>
    <cfRule type="expression" dxfId="2746" priority="13398">
      <formula>IF(RIGHT(TEXT(AM55,"0.#"),1)=".",TRUE,FALSE)</formula>
    </cfRule>
  </conditionalFormatting>
  <conditionalFormatting sqref="AE60">
    <cfRule type="expression" dxfId="2745" priority="13383">
      <formula>IF(RIGHT(TEXT(AE60,"0.#"),1)=".",FALSE,TRUE)</formula>
    </cfRule>
    <cfRule type="expression" dxfId="2744" priority="13384">
      <formula>IF(RIGHT(TEXT(AE60,"0.#"),1)=".",TRUE,FALSE)</formula>
    </cfRule>
  </conditionalFormatting>
  <conditionalFormatting sqref="AE61">
    <cfRule type="expression" dxfId="2743" priority="13381">
      <formula>IF(RIGHT(TEXT(AE61,"0.#"),1)=".",FALSE,TRUE)</formula>
    </cfRule>
    <cfRule type="expression" dxfId="2742" priority="13382">
      <formula>IF(RIGHT(TEXT(AE61,"0.#"),1)=".",TRUE,FALSE)</formula>
    </cfRule>
  </conditionalFormatting>
  <conditionalFormatting sqref="AE62">
    <cfRule type="expression" dxfId="2741" priority="13379">
      <formula>IF(RIGHT(TEXT(AE62,"0.#"),1)=".",FALSE,TRUE)</formula>
    </cfRule>
    <cfRule type="expression" dxfId="2740" priority="13380">
      <formula>IF(RIGHT(TEXT(AE62,"0.#"),1)=".",TRUE,FALSE)</formula>
    </cfRule>
  </conditionalFormatting>
  <conditionalFormatting sqref="AI62">
    <cfRule type="expression" dxfId="2739" priority="13377">
      <formula>IF(RIGHT(TEXT(AI62,"0.#"),1)=".",FALSE,TRUE)</formula>
    </cfRule>
    <cfRule type="expression" dxfId="2738" priority="13378">
      <formula>IF(RIGHT(TEXT(AI62,"0.#"),1)=".",TRUE,FALSE)</formula>
    </cfRule>
  </conditionalFormatting>
  <conditionalFormatting sqref="AI61">
    <cfRule type="expression" dxfId="2737" priority="13375">
      <formula>IF(RIGHT(TEXT(AI61,"0.#"),1)=".",FALSE,TRUE)</formula>
    </cfRule>
    <cfRule type="expression" dxfId="2736" priority="13376">
      <formula>IF(RIGHT(TEXT(AI61,"0.#"),1)=".",TRUE,FALSE)</formula>
    </cfRule>
  </conditionalFormatting>
  <conditionalFormatting sqref="AI60">
    <cfRule type="expression" dxfId="2735" priority="13373">
      <formula>IF(RIGHT(TEXT(AI60,"0.#"),1)=".",FALSE,TRUE)</formula>
    </cfRule>
    <cfRule type="expression" dxfId="2734" priority="13374">
      <formula>IF(RIGHT(TEXT(AI60,"0.#"),1)=".",TRUE,FALSE)</formula>
    </cfRule>
  </conditionalFormatting>
  <conditionalFormatting sqref="AM60">
    <cfRule type="expression" dxfId="2733" priority="13371">
      <formula>IF(RIGHT(TEXT(AM60,"0.#"),1)=".",FALSE,TRUE)</formula>
    </cfRule>
    <cfRule type="expression" dxfId="2732" priority="13372">
      <formula>IF(RIGHT(TEXT(AM60,"0.#"),1)=".",TRUE,FALSE)</formula>
    </cfRule>
  </conditionalFormatting>
  <conditionalFormatting sqref="AM61">
    <cfRule type="expression" dxfId="2731" priority="13369">
      <formula>IF(RIGHT(TEXT(AM61,"0.#"),1)=".",FALSE,TRUE)</formula>
    </cfRule>
    <cfRule type="expression" dxfId="2730" priority="13370">
      <formula>IF(RIGHT(TEXT(AM61,"0.#"),1)=".",TRUE,FALSE)</formula>
    </cfRule>
  </conditionalFormatting>
  <conditionalFormatting sqref="AM62">
    <cfRule type="expression" dxfId="2729" priority="13367">
      <formula>IF(RIGHT(TEXT(AM62,"0.#"),1)=".",FALSE,TRUE)</formula>
    </cfRule>
    <cfRule type="expression" dxfId="2728" priority="13368">
      <formula>IF(RIGHT(TEXT(AM62,"0.#"),1)=".",TRUE,FALSE)</formula>
    </cfRule>
  </conditionalFormatting>
  <conditionalFormatting sqref="AE87">
    <cfRule type="expression" dxfId="2727" priority="13353">
      <formula>IF(RIGHT(TEXT(AE87,"0.#"),1)=".",FALSE,TRUE)</formula>
    </cfRule>
    <cfRule type="expression" dxfId="2726" priority="13354">
      <formula>IF(RIGHT(TEXT(AE87,"0.#"),1)=".",TRUE,FALSE)</formula>
    </cfRule>
  </conditionalFormatting>
  <conditionalFormatting sqref="AE88">
    <cfRule type="expression" dxfId="2725" priority="13351">
      <formula>IF(RIGHT(TEXT(AE88,"0.#"),1)=".",FALSE,TRUE)</formula>
    </cfRule>
    <cfRule type="expression" dxfId="2724" priority="13352">
      <formula>IF(RIGHT(TEXT(AE88,"0.#"),1)=".",TRUE,FALSE)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I88">
    <cfRule type="expression" dxfId="2719" priority="13345">
      <formula>IF(RIGHT(TEXT(AI88,"0.#"),1)=".",FALSE,TRUE)</formula>
    </cfRule>
    <cfRule type="expression" dxfId="2718" priority="13346">
      <formula>IF(RIGHT(TEXT(AI88,"0.#"),1)=".",TRUE,FALSE)</formula>
    </cfRule>
  </conditionalFormatting>
  <conditionalFormatting sqref="AI87">
    <cfRule type="expression" dxfId="2717" priority="13343">
      <formula>IF(RIGHT(TEXT(AI87,"0.#"),1)=".",FALSE,TRUE)</formula>
    </cfRule>
    <cfRule type="expression" dxfId="2716" priority="13344">
      <formula>IF(RIGHT(TEXT(AI87,"0.#"),1)=".",TRUE,FALSE)</formula>
    </cfRule>
  </conditionalFormatting>
  <conditionalFormatting sqref="AM88">
    <cfRule type="expression" dxfId="2715" priority="13339">
      <formula>IF(RIGHT(TEXT(AM88,"0.#"),1)=".",FALSE,TRUE)</formula>
    </cfRule>
    <cfRule type="expression" dxfId="2714" priority="13340">
      <formula>IF(RIGHT(TEXT(AM88,"0.#"),1)=".",TRUE,FALSE)</formula>
    </cfRule>
  </conditionalFormatting>
  <conditionalFormatting sqref="AM89">
    <cfRule type="expression" dxfId="2713" priority="13337">
      <formula>IF(RIGHT(TEXT(AM89,"0.#"),1)=".",FALSE,TRUE)</formula>
    </cfRule>
    <cfRule type="expression" dxfId="2712" priority="13338">
      <formula>IF(RIGHT(TEXT(AM89,"0.#"),1)=".",TRUE,FALSE)</formula>
    </cfRule>
  </conditionalFormatting>
  <conditionalFormatting sqref="AE92">
    <cfRule type="expression" dxfId="2711" priority="13323">
      <formula>IF(RIGHT(TEXT(AE92,"0.#"),1)=".",FALSE,TRUE)</formula>
    </cfRule>
    <cfRule type="expression" dxfId="2710" priority="13324">
      <formula>IF(RIGHT(TEXT(AE92,"0.#"),1)=".",TRUE,FALSE)</formula>
    </cfRule>
  </conditionalFormatting>
  <conditionalFormatting sqref="AE93">
    <cfRule type="expression" dxfId="2709" priority="13321">
      <formula>IF(RIGHT(TEXT(AE93,"0.#"),1)=".",FALSE,TRUE)</formula>
    </cfRule>
    <cfRule type="expression" dxfId="2708" priority="13322">
      <formula>IF(RIGHT(TEXT(AE93,"0.#"),1)=".",TRUE,FALSE)</formula>
    </cfRule>
  </conditionalFormatting>
  <conditionalFormatting sqref="AE94">
    <cfRule type="expression" dxfId="2707" priority="13319">
      <formula>IF(RIGHT(TEXT(AE94,"0.#"),1)=".",FALSE,TRUE)</formula>
    </cfRule>
    <cfRule type="expression" dxfId="2706" priority="13320">
      <formula>IF(RIGHT(TEXT(AE94,"0.#"),1)=".",TRUE,FALSE)</formula>
    </cfRule>
  </conditionalFormatting>
  <conditionalFormatting sqref="AI94">
    <cfRule type="expression" dxfId="2705" priority="13317">
      <formula>IF(RIGHT(TEXT(AI94,"0.#"),1)=".",FALSE,TRUE)</formula>
    </cfRule>
    <cfRule type="expression" dxfId="2704" priority="13318">
      <formula>IF(RIGHT(TEXT(AI94,"0.#"),1)=".",TRUE,FALSE)</formula>
    </cfRule>
  </conditionalFormatting>
  <conditionalFormatting sqref="AI93">
    <cfRule type="expression" dxfId="2703" priority="13315">
      <formula>IF(RIGHT(TEXT(AI93,"0.#"),1)=".",FALSE,TRUE)</formula>
    </cfRule>
    <cfRule type="expression" dxfId="2702" priority="13316">
      <formula>IF(RIGHT(TEXT(AI93,"0.#"),1)=".",TRUE,FALSE)</formula>
    </cfRule>
  </conditionalFormatting>
  <conditionalFormatting sqref="AI92">
    <cfRule type="expression" dxfId="2701" priority="13313">
      <formula>IF(RIGHT(TEXT(AI92,"0.#"),1)=".",FALSE,TRUE)</formula>
    </cfRule>
    <cfRule type="expression" dxfId="2700" priority="13314">
      <formula>IF(RIGHT(TEXT(AI92,"0.#"),1)=".",TRUE,FALSE)</formula>
    </cfRule>
  </conditionalFormatting>
  <conditionalFormatting sqref="AM92">
    <cfRule type="expression" dxfId="2699" priority="13311">
      <formula>IF(RIGHT(TEXT(AM92,"0.#"),1)=".",FALSE,TRUE)</formula>
    </cfRule>
    <cfRule type="expression" dxfId="2698" priority="13312">
      <formula>IF(RIGHT(TEXT(AM92,"0.#"),1)=".",TRUE,FALSE)</formula>
    </cfRule>
  </conditionalFormatting>
  <conditionalFormatting sqref="AM93">
    <cfRule type="expression" dxfId="2697" priority="13309">
      <formula>IF(RIGHT(TEXT(AM93,"0.#"),1)=".",FALSE,TRUE)</formula>
    </cfRule>
    <cfRule type="expression" dxfId="2696" priority="13310">
      <formula>IF(RIGHT(TEXT(AM93,"0.#"),1)=".",TRUE,FALSE)</formula>
    </cfRule>
  </conditionalFormatting>
  <conditionalFormatting sqref="AM94">
    <cfRule type="expression" dxfId="2695" priority="13307">
      <formula>IF(RIGHT(TEXT(AM94,"0.#"),1)=".",FALSE,TRUE)</formula>
    </cfRule>
    <cfRule type="expression" dxfId="2694" priority="13308">
      <formula>IF(RIGHT(TEXT(AM94,"0.#"),1)=".",TRUE,FALSE)</formula>
    </cfRule>
  </conditionalFormatting>
  <conditionalFormatting sqref="AE97">
    <cfRule type="expression" dxfId="2693" priority="13293">
      <formula>IF(RIGHT(TEXT(AE97,"0.#"),1)=".",FALSE,TRUE)</formula>
    </cfRule>
    <cfRule type="expression" dxfId="2692" priority="13294">
      <formula>IF(RIGHT(TEXT(AE97,"0.#"),1)=".",TRUE,FALSE)</formula>
    </cfRule>
  </conditionalFormatting>
  <conditionalFormatting sqref="AE98">
    <cfRule type="expression" dxfId="2691" priority="13291">
      <formula>IF(RIGHT(TEXT(AE98,"0.#"),1)=".",FALSE,TRUE)</formula>
    </cfRule>
    <cfRule type="expression" dxfId="2690" priority="13292">
      <formula>IF(RIGHT(TEXT(AE98,"0.#"),1)=".",TRUE,FALSE)</formula>
    </cfRule>
  </conditionalFormatting>
  <conditionalFormatting sqref="AE99">
    <cfRule type="expression" dxfId="2689" priority="13289">
      <formula>IF(RIGHT(TEXT(AE99,"0.#"),1)=".",FALSE,TRUE)</formula>
    </cfRule>
    <cfRule type="expression" dxfId="2688" priority="13290">
      <formula>IF(RIGHT(TEXT(AE99,"0.#"),1)=".",TRUE,FALSE)</formula>
    </cfRule>
  </conditionalFormatting>
  <conditionalFormatting sqref="AI99">
    <cfRule type="expression" dxfId="2687" priority="13287">
      <formula>IF(RIGHT(TEXT(AI99,"0.#"),1)=".",FALSE,TRUE)</formula>
    </cfRule>
    <cfRule type="expression" dxfId="2686" priority="13288">
      <formula>IF(RIGHT(TEXT(AI99,"0.#"),1)=".",TRUE,FALSE)</formula>
    </cfRule>
  </conditionalFormatting>
  <conditionalFormatting sqref="AI98">
    <cfRule type="expression" dxfId="2685" priority="13285">
      <formula>IF(RIGHT(TEXT(AI98,"0.#"),1)=".",FALSE,TRUE)</formula>
    </cfRule>
    <cfRule type="expression" dxfId="2684" priority="13286">
      <formula>IF(RIGHT(TEXT(AI98,"0.#"),1)=".",TRUE,FALSE)</formula>
    </cfRule>
  </conditionalFormatting>
  <conditionalFormatting sqref="AI97">
    <cfRule type="expression" dxfId="2683" priority="13283">
      <formula>IF(RIGHT(TEXT(AI97,"0.#"),1)=".",FALSE,TRUE)</formula>
    </cfRule>
    <cfRule type="expression" dxfId="2682" priority="13284">
      <formula>IF(RIGHT(TEXT(AI97,"0.#"),1)=".",TRUE,FALSE)</formula>
    </cfRule>
  </conditionalFormatting>
  <conditionalFormatting sqref="AM97">
    <cfRule type="expression" dxfId="2681" priority="13281">
      <formula>IF(RIGHT(TEXT(AM97,"0.#"),1)=".",FALSE,TRUE)</formula>
    </cfRule>
    <cfRule type="expression" dxfId="2680" priority="13282">
      <formula>IF(RIGHT(TEXT(AM97,"0.#"),1)=".",TRUE,FALSE)</formula>
    </cfRule>
  </conditionalFormatting>
  <conditionalFormatting sqref="AM98">
    <cfRule type="expression" dxfId="2679" priority="13279">
      <formula>IF(RIGHT(TEXT(AM98,"0.#"),1)=".",FALSE,TRUE)</formula>
    </cfRule>
    <cfRule type="expression" dxfId="2678" priority="13280">
      <formula>IF(RIGHT(TEXT(AM98,"0.#"),1)=".",TRUE,FALSE)</formula>
    </cfRule>
  </conditionalFormatting>
  <conditionalFormatting sqref="AM99">
    <cfRule type="expression" dxfId="2677" priority="13277">
      <formula>IF(RIGHT(TEXT(AM99,"0.#"),1)=".",FALSE,TRUE)</formula>
    </cfRule>
    <cfRule type="expression" dxfId="2676" priority="13278">
      <formula>IF(RIGHT(TEXT(AM99,"0.#"),1)=".",TRUE,FALSE)</formula>
    </cfRule>
  </conditionalFormatting>
  <conditionalFormatting sqref="AI101">
    <cfRule type="expression" dxfId="2675" priority="13263">
      <formula>IF(RIGHT(TEXT(AI101,"0.#"),1)=".",FALSE,TRUE)</formula>
    </cfRule>
    <cfRule type="expression" dxfId="2674" priority="13264">
      <formula>IF(RIGHT(TEXT(AI101,"0.#"),1)=".",TRUE,FALSE)</formula>
    </cfRule>
  </conditionalFormatting>
  <conditionalFormatting sqref="AE102">
    <cfRule type="expression" dxfId="2673" priority="13259">
      <formula>IF(RIGHT(TEXT(AE102,"0.#"),1)=".",FALSE,TRUE)</formula>
    </cfRule>
    <cfRule type="expression" dxfId="2672" priority="13260">
      <formula>IF(RIGHT(TEXT(AE102,"0.#"),1)=".",TRUE,FALSE)</formula>
    </cfRule>
  </conditionalFormatting>
  <conditionalFormatting sqref="AI102">
    <cfRule type="expression" dxfId="2671" priority="13257">
      <formula>IF(RIGHT(TEXT(AI102,"0.#"),1)=".",FALSE,TRUE)</formula>
    </cfRule>
    <cfRule type="expression" dxfId="2670" priority="13258">
      <formula>IF(RIGHT(TEXT(AI102,"0.#"),1)=".",TRUE,FALSE)</formula>
    </cfRule>
  </conditionalFormatting>
  <conditionalFormatting sqref="AM102">
    <cfRule type="expression" dxfId="2669" priority="13255">
      <formula>IF(RIGHT(TEXT(AM102,"0.#"),1)=".",FALSE,TRUE)</formula>
    </cfRule>
    <cfRule type="expression" dxfId="2668" priority="13256">
      <formula>IF(RIGHT(TEXT(AM102,"0.#"),1)=".",TRUE,FALSE)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E116 AQ116">
    <cfRule type="expression" dxfId="2617" priority="13195">
      <formula>IF(RIGHT(TEXT(AE116,"0.#"),1)=".",FALSE,TRUE)</formula>
    </cfRule>
    <cfRule type="expression" dxfId="2616" priority="13196">
      <formula>IF(RIGHT(TEXT(AE116,"0.#"),1)=".",TRUE,FALSE)</formula>
    </cfRule>
  </conditionalFormatting>
  <conditionalFormatting sqref="AI116">
    <cfRule type="expression" dxfId="2615" priority="13193">
      <formula>IF(RIGHT(TEXT(AI116,"0.#"),1)=".",FALSE,TRUE)</formula>
    </cfRule>
    <cfRule type="expression" dxfId="2614" priority="13194">
      <formula>IF(RIGHT(TEXT(AI116,"0.#"),1)=".",TRUE,FALSE)</formula>
    </cfRule>
  </conditionalFormatting>
  <conditionalFormatting sqref="AM116">
    <cfRule type="expression" dxfId="2613" priority="13191">
      <formula>IF(RIGHT(TEXT(AM116,"0.#"),1)=".",FALSE,TRUE)</formula>
    </cfRule>
    <cfRule type="expression" dxfId="2612" priority="13192">
      <formula>IF(RIGHT(TEXT(AM116,"0.#"),1)=".",TRUE,FALSE)</formula>
    </cfRule>
  </conditionalFormatting>
  <conditionalFormatting sqref="AE117 AM117">
    <cfRule type="expression" dxfId="2611" priority="13189">
      <formula>IF(RIGHT(TEXT(AE117,"0.#"),1)=".",FALSE,TRUE)</formula>
    </cfRule>
    <cfRule type="expression" dxfId="2610" priority="13190">
      <formula>IF(RIGHT(TEXT(AE117,"0.#"),1)=".",TRUE,FALSE)</formula>
    </cfRule>
  </conditionalFormatting>
  <conditionalFormatting sqref="AI117">
    <cfRule type="expression" dxfId="2609" priority="13187">
      <formula>IF(RIGHT(TEXT(AI117,"0.#"),1)=".",FALSE,TRUE)</formula>
    </cfRule>
    <cfRule type="expression" dxfId="2608" priority="13188">
      <formula>IF(RIGHT(TEXT(AI117,"0.#"),1)=".",TRUE,FALSE)</formula>
    </cfRule>
  </conditionalFormatting>
  <conditionalFormatting sqref="AQ117">
    <cfRule type="expression" dxfId="2607" priority="13183">
      <formula>IF(RIGHT(TEXT(AQ117,"0.#"),1)=".",FALSE,TRUE)</formula>
    </cfRule>
    <cfRule type="expression" dxfId="2606" priority="13184">
      <formula>IF(RIGHT(TEXT(AQ117,"0.#"),1)=".",TRUE,FALSE)</formula>
    </cfRule>
  </conditionalFormatting>
  <conditionalFormatting sqref="AE119 AQ119">
    <cfRule type="expression" dxfId="2605" priority="13181">
      <formula>IF(RIGHT(TEXT(AE119,"0.#"),1)=".",FALSE,TRUE)</formula>
    </cfRule>
    <cfRule type="expression" dxfId="2604" priority="13182">
      <formula>IF(RIGHT(TEXT(AE119,"0.#"),1)=".",TRUE,FALSE)</formula>
    </cfRule>
  </conditionalFormatting>
  <conditionalFormatting sqref="AI119">
    <cfRule type="expression" dxfId="2603" priority="13179">
      <formula>IF(RIGHT(TEXT(AI119,"0.#"),1)=".",FALSE,TRUE)</formula>
    </cfRule>
    <cfRule type="expression" dxfId="2602" priority="13180">
      <formula>IF(RIGHT(TEXT(AI119,"0.#"),1)=".",TRUE,FALSE)</formula>
    </cfRule>
  </conditionalFormatting>
  <conditionalFormatting sqref="AM119">
    <cfRule type="expression" dxfId="2601" priority="13177">
      <formula>IF(RIGHT(TEXT(AM119,"0.#"),1)=".",FALSE,TRUE)</formula>
    </cfRule>
    <cfRule type="expression" dxfId="2600" priority="13178">
      <formula>IF(RIGHT(TEXT(AM119,"0.#"),1)=".",TRUE,FALSE)</formula>
    </cfRule>
  </conditionalFormatting>
  <conditionalFormatting sqref="AQ120">
    <cfRule type="expression" dxfId="2599" priority="13169">
      <formula>IF(RIGHT(TEXT(AQ120,"0.#"),1)=".",FALSE,TRUE)</formula>
    </cfRule>
    <cfRule type="expression" dxfId="2598" priority="13170">
      <formula>IF(RIGHT(TEXT(AQ120,"0.#"),1)=".",TRUE,FALSE)</formula>
    </cfRule>
  </conditionalFormatting>
  <conditionalFormatting sqref="AE122 AQ122">
    <cfRule type="expression" dxfId="2597" priority="13167">
      <formula>IF(RIGHT(TEXT(AE122,"0.#"),1)=".",FALSE,TRUE)</formula>
    </cfRule>
    <cfRule type="expression" dxfId="2596" priority="13168">
      <formula>IF(RIGHT(TEXT(AE122,"0.#"),1)=".",TRUE,FALSE)</formula>
    </cfRule>
  </conditionalFormatting>
  <conditionalFormatting sqref="AI122">
    <cfRule type="expression" dxfId="2595" priority="13165">
      <formula>IF(RIGHT(TEXT(AI122,"0.#"),1)=".",FALSE,TRUE)</formula>
    </cfRule>
    <cfRule type="expression" dxfId="2594" priority="13166">
      <formula>IF(RIGHT(TEXT(AI122,"0.#"),1)=".",TRUE,FALSE)</formula>
    </cfRule>
  </conditionalFormatting>
  <conditionalFormatting sqref="AM122">
    <cfRule type="expression" dxfId="2593" priority="13163">
      <formula>IF(RIGHT(TEXT(AM122,"0.#"),1)=".",FALSE,TRUE)</formula>
    </cfRule>
    <cfRule type="expression" dxfId="2592" priority="13164">
      <formula>IF(RIGHT(TEXT(AM122,"0.#"),1)=".",TRUE,FALSE)</formula>
    </cfRule>
  </conditionalFormatting>
  <conditionalFormatting sqref="AQ123">
    <cfRule type="expression" dxfId="2591" priority="13155">
      <formula>IF(RIGHT(TEXT(AQ123,"0.#"),1)=".",FALSE,TRUE)</formula>
    </cfRule>
    <cfRule type="expression" dxfId="2590" priority="13156">
      <formula>IF(RIGHT(TEXT(AQ123,"0.#"),1)=".",TRUE,FALSE)</formula>
    </cfRule>
  </conditionalFormatting>
  <conditionalFormatting sqref="AE125 AQ125">
    <cfRule type="expression" dxfId="2589" priority="13153">
      <formula>IF(RIGHT(TEXT(AE125,"0.#"),1)=".",FALSE,TRUE)</formula>
    </cfRule>
    <cfRule type="expression" dxfId="2588" priority="13154">
      <formula>IF(RIGHT(TEXT(AE125,"0.#"),1)=".",TRUE,FALSE)</formula>
    </cfRule>
  </conditionalFormatting>
  <conditionalFormatting sqref="AI125">
    <cfRule type="expression" dxfId="2587" priority="13151">
      <formula>IF(RIGHT(TEXT(AI125,"0.#"),1)=".",FALSE,TRUE)</formula>
    </cfRule>
    <cfRule type="expression" dxfId="2586" priority="13152">
      <formula>IF(RIGHT(TEXT(AI125,"0.#"),1)=".",TRUE,FALSE)</formula>
    </cfRule>
  </conditionalFormatting>
  <conditionalFormatting sqref="AM125">
    <cfRule type="expression" dxfId="2585" priority="13149">
      <formula>IF(RIGHT(TEXT(AM125,"0.#"),1)=".",FALSE,TRUE)</formula>
    </cfRule>
    <cfRule type="expression" dxfId="2584" priority="13150">
      <formula>IF(RIGHT(TEXT(AM125,"0.#"),1)=".",TRUE,FALSE)</formula>
    </cfRule>
  </conditionalFormatting>
  <conditionalFormatting sqref="AQ126">
    <cfRule type="expression" dxfId="2583" priority="13141">
      <formula>IF(RIGHT(TEXT(AQ126,"0.#"),1)=".",FALSE,TRUE)</formula>
    </cfRule>
    <cfRule type="expression" dxfId="2582" priority="13142">
      <formula>IF(RIGHT(TEXT(AQ126,"0.#"),1)=".",TRUE,FALSE)</formula>
    </cfRule>
  </conditionalFormatting>
  <conditionalFormatting sqref="AE128 AQ128">
    <cfRule type="expression" dxfId="2581" priority="13139">
      <formula>IF(RIGHT(TEXT(AE128,"0.#"),1)=".",FALSE,TRUE)</formula>
    </cfRule>
    <cfRule type="expression" dxfId="2580" priority="13140">
      <formula>IF(RIGHT(TEXT(AE128,"0.#"),1)=".",TRUE,FALSE)</formula>
    </cfRule>
  </conditionalFormatting>
  <conditionalFormatting sqref="AI128">
    <cfRule type="expression" dxfId="2579" priority="13137">
      <formula>IF(RIGHT(TEXT(AI128,"0.#"),1)=".",FALSE,TRUE)</formula>
    </cfRule>
    <cfRule type="expression" dxfId="2578" priority="13138">
      <formula>IF(RIGHT(TEXT(AI128,"0.#"),1)=".",TRUE,FALSE)</formula>
    </cfRule>
  </conditionalFormatting>
  <conditionalFormatting sqref="AM128">
    <cfRule type="expression" dxfId="2577" priority="13135">
      <formula>IF(RIGHT(TEXT(AM128,"0.#"),1)=".",FALSE,TRUE)</formula>
    </cfRule>
    <cfRule type="expression" dxfId="2576" priority="13136">
      <formula>IF(RIGHT(TEXT(AM128,"0.#"),1)=".",TRUE,FALSE)</formula>
    </cfRule>
  </conditionalFormatting>
  <conditionalFormatting sqref="AQ129">
    <cfRule type="expression" dxfId="2575" priority="13127">
      <formula>IF(RIGHT(TEXT(AQ129,"0.#"),1)=".",FALSE,TRUE)</formula>
    </cfRule>
    <cfRule type="expression" dxfId="2574" priority="13128">
      <formula>IF(RIGHT(TEXT(AQ129,"0.#"),1)=".",TRUE,FALSE)</formula>
    </cfRule>
  </conditionalFormatting>
  <conditionalFormatting sqref="AE75">
    <cfRule type="expression" dxfId="2573" priority="13125">
      <formula>IF(RIGHT(TEXT(AE75,"0.#"),1)=".",FALSE,TRUE)</formula>
    </cfRule>
    <cfRule type="expression" dxfId="2572" priority="13126">
      <formula>IF(RIGHT(TEXT(AE75,"0.#"),1)=".",TRUE,FALSE)</formula>
    </cfRule>
  </conditionalFormatting>
  <conditionalFormatting sqref="AE76">
    <cfRule type="expression" dxfId="2571" priority="13123">
      <formula>IF(RIGHT(TEXT(AE76,"0.#"),1)=".",FALSE,TRUE)</formula>
    </cfRule>
    <cfRule type="expression" dxfId="2570" priority="13124">
      <formula>IF(RIGHT(TEXT(AE76,"0.#"),1)=".",TRUE,FALSE)</formula>
    </cfRule>
  </conditionalFormatting>
  <conditionalFormatting sqref="AE77">
    <cfRule type="expression" dxfId="2569" priority="13121">
      <formula>IF(RIGHT(TEXT(AE77,"0.#"),1)=".",FALSE,TRUE)</formula>
    </cfRule>
    <cfRule type="expression" dxfId="2568" priority="13122">
      <formula>IF(RIGHT(TEXT(AE77,"0.#"),1)=".",TRUE,FALSE)</formula>
    </cfRule>
  </conditionalFormatting>
  <conditionalFormatting sqref="AI77">
    <cfRule type="expression" dxfId="2567" priority="13119">
      <formula>IF(RIGHT(TEXT(AI77,"0.#"),1)=".",FALSE,TRUE)</formula>
    </cfRule>
    <cfRule type="expression" dxfId="2566" priority="13120">
      <formula>IF(RIGHT(TEXT(AI77,"0.#"),1)=".",TRUE,FALSE)</formula>
    </cfRule>
  </conditionalFormatting>
  <conditionalFormatting sqref="AI76">
    <cfRule type="expression" dxfId="2565" priority="13117">
      <formula>IF(RIGHT(TEXT(AI76,"0.#"),1)=".",FALSE,TRUE)</formula>
    </cfRule>
    <cfRule type="expression" dxfId="2564" priority="13118">
      <formula>IF(RIGHT(TEXT(AI76,"0.#"),1)=".",TRUE,FALSE)</formula>
    </cfRule>
  </conditionalFormatting>
  <conditionalFormatting sqref="AI75">
    <cfRule type="expression" dxfId="2563" priority="13115">
      <formula>IF(RIGHT(TEXT(AI75,"0.#"),1)=".",FALSE,TRUE)</formula>
    </cfRule>
    <cfRule type="expression" dxfId="2562" priority="13116">
      <formula>IF(RIGHT(TEXT(AI75,"0.#"),1)=".",TRUE,FALSE)</formula>
    </cfRule>
  </conditionalFormatting>
  <conditionalFormatting sqref="AM75">
    <cfRule type="expression" dxfId="2561" priority="13113">
      <formula>IF(RIGHT(TEXT(AM75,"0.#"),1)=".",FALSE,TRUE)</formula>
    </cfRule>
    <cfRule type="expression" dxfId="2560" priority="13114">
      <formula>IF(RIGHT(TEXT(AM75,"0.#"),1)=".",TRUE,FALSE)</formula>
    </cfRule>
  </conditionalFormatting>
  <conditionalFormatting sqref="AM76">
    <cfRule type="expression" dxfId="2559" priority="13111">
      <formula>IF(RIGHT(TEXT(AM76,"0.#"),1)=".",FALSE,TRUE)</formula>
    </cfRule>
    <cfRule type="expression" dxfId="2558" priority="13112">
      <formula>IF(RIGHT(TEXT(AM76,"0.#"),1)=".",TRUE,FALSE)</formula>
    </cfRule>
  </conditionalFormatting>
  <conditionalFormatting sqref="AM77">
    <cfRule type="expression" dxfId="2557" priority="13109">
      <formula>IF(RIGHT(TEXT(AM77,"0.#"),1)=".",FALSE,TRUE)</formula>
    </cfRule>
    <cfRule type="expression" dxfId="2556" priority="13110">
      <formula>IF(RIGHT(TEXT(AM77,"0.#"),1)=".",TRUE,FALSE)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0:AO867">
    <cfRule type="expression" dxfId="2525" priority="6665">
      <formula>IF(AND(AL840&gt;=0, RIGHT(TEXT(AL840,"0.#"),1)&lt;&gt;"."),TRUE,FALSE)</formula>
    </cfRule>
    <cfRule type="expression" dxfId="2524" priority="6666">
      <formula>IF(AND(AL840&gt;=0, RIGHT(TEXT(AL840,"0.#"),1)="."),TRUE,FALSE)</formula>
    </cfRule>
    <cfRule type="expression" dxfId="2523" priority="6667">
      <formula>IF(AND(AL840&lt;0, RIGHT(TEXT(AL840,"0.#"),1)&lt;&gt;"."),TRUE,FALSE)</formula>
    </cfRule>
    <cfRule type="expression" dxfId="2522" priority="6668">
      <formula>IF(AND(AL840&lt;0, RIGHT(TEXT(AL840,"0.#"),1)="."),TRUE,FALSE)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40:Y867">
    <cfRule type="expression" dxfId="2451" priority="2993">
      <formula>IF(RIGHT(TEXT(Y840,"0.#"),1)=".",FALSE,TRUE)</formula>
    </cfRule>
    <cfRule type="expression" dxfId="2450" priority="2994">
      <formula>IF(RIGHT(TEXT(Y840,"0.#"),1)=".",TRUE,FALSE)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03:AO1132">
    <cfRule type="expression" dxfId="2421" priority="2899">
      <formula>IF(AND(AL1103&gt;=0, RIGHT(TEXT(AL1103,"0.#"),1)&lt;&gt;"."),TRUE,FALSE)</formula>
    </cfRule>
    <cfRule type="expression" dxfId="2420" priority="2900">
      <formula>IF(AND(AL1103&gt;=0, RIGHT(TEXT(AL1103,"0.#"),1)="."),TRUE,FALSE)</formula>
    </cfRule>
    <cfRule type="expression" dxfId="2419" priority="2901">
      <formula>IF(AND(AL1103&lt;0, RIGHT(TEXT(AL1103,"0.#"),1)&lt;&gt;"."),TRUE,FALSE)</formula>
    </cfRule>
    <cfRule type="expression" dxfId="2418" priority="2902">
      <formula>IF(AND(AL1103&lt;0, RIGHT(TEXT(AL1103,"0.#"),1)="."),TRUE,FALSE)</formula>
    </cfRule>
  </conditionalFormatting>
  <conditionalFormatting sqref="Y1103:Y1132">
    <cfRule type="expression" dxfId="2417" priority="2897">
      <formula>IF(RIGHT(TEXT(Y1103,"0.#"),1)=".",FALSE,TRUE)</formula>
    </cfRule>
    <cfRule type="expression" dxfId="2416" priority="2898">
      <formula>IF(RIGHT(TEXT(Y1103,"0.#"),1)=".",TRUE,FALSE)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L838:AO839">
    <cfRule type="expression" dxfId="2407" priority="2851">
      <formula>IF(AND(AL838&gt;=0, RIGHT(TEXT(AL838,"0.#"),1)&lt;&gt;"."),TRUE,FALSE)</formula>
    </cfRule>
    <cfRule type="expression" dxfId="2406" priority="2852">
      <formula>IF(AND(AL838&gt;=0, RIGHT(TEXT(AL838,"0.#"),1)="."),TRUE,FALSE)</formula>
    </cfRule>
    <cfRule type="expression" dxfId="2405" priority="2853">
      <formula>IF(AND(AL838&lt;0, RIGHT(TEXT(AL838,"0.#"),1)&lt;&gt;"."),TRUE,FALSE)</formula>
    </cfRule>
    <cfRule type="expression" dxfId="2404" priority="2854">
      <formula>IF(AND(AL838&lt;0, RIGHT(TEXT(AL838,"0.#"),1)="."),TRUE,FALSE)</formula>
    </cfRule>
  </conditionalFormatting>
  <conditionalFormatting sqref="Y838:Y839">
    <cfRule type="expression" dxfId="2403" priority="2849">
      <formula>IF(RIGHT(TEXT(Y838,"0.#"),1)=".",FALSE,TRUE)</formula>
    </cfRule>
    <cfRule type="expression" dxfId="2402" priority="2850">
      <formula>IF(RIGHT(TEXT(Y838,"0.#"),1)=".",TRUE,FALSE)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1 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81:Y900">
    <cfRule type="expression" dxfId="2091" priority="2109">
      <formula>IF(RIGHT(TEXT(Y881,"0.#"),1)=".",FALSE,TRUE)</formula>
    </cfRule>
    <cfRule type="expression" dxfId="2090" priority="2110">
      <formula>IF(RIGHT(TEXT(Y881,"0.#"),1)=".",TRUE,FALSE)</formula>
    </cfRule>
  </conditionalFormatting>
  <conditionalFormatting sqref="Y906:Y933">
    <cfRule type="expression" dxfId="2089" priority="2097">
      <formula>IF(RIGHT(TEXT(Y906,"0.#"),1)=".",FALSE,TRUE)</formula>
    </cfRule>
    <cfRule type="expression" dxfId="2088" priority="2098">
      <formula>IF(RIGHT(TEXT(Y906,"0.#"),1)=".",TRUE,FALSE)</formula>
    </cfRule>
  </conditionalFormatting>
  <conditionalFormatting sqref="Y904:Y905">
    <cfRule type="expression" dxfId="2087" priority="2091">
      <formula>IF(RIGHT(TEXT(Y904,"0.#"),1)=".",FALSE,TRUE)</formula>
    </cfRule>
    <cfRule type="expression" dxfId="2086" priority="2092">
      <formula>IF(RIGHT(TEXT(Y904,"0.#"),1)=".",TRUE,FALSE)</formula>
    </cfRule>
  </conditionalFormatting>
  <conditionalFormatting sqref="Y939:Y966">
    <cfRule type="expression" dxfId="2085" priority="2085">
      <formula>IF(RIGHT(TEXT(Y939,"0.#"),1)=".",FALSE,TRUE)</formula>
    </cfRule>
    <cfRule type="expression" dxfId="2084" priority="2086">
      <formula>IF(RIGHT(TEXT(Y939,"0.#"),1)=".",TRUE,FALSE)</formula>
    </cfRule>
  </conditionalFormatting>
  <conditionalFormatting sqref="Y937:Y938">
    <cfRule type="expression" dxfId="2083" priority="2079">
      <formula>IF(RIGHT(TEXT(Y937,"0.#"),1)=".",FALSE,TRUE)</formula>
    </cfRule>
    <cfRule type="expression" dxfId="2082" priority="2080">
      <formula>IF(RIGHT(TEXT(Y937,"0.#"),1)=".",TRUE,FALSE)</formula>
    </cfRule>
  </conditionalFormatting>
  <conditionalFormatting sqref="Y972:Y999">
    <cfRule type="expression" dxfId="2081" priority="2073">
      <formula>IF(RIGHT(TEXT(Y972,"0.#"),1)=".",FALSE,TRUE)</formula>
    </cfRule>
    <cfRule type="expression" dxfId="2080" priority="2074">
      <formula>IF(RIGHT(TEXT(Y972,"0.#"),1)=".",TRUE,FALSE)</formula>
    </cfRule>
  </conditionalFormatting>
  <conditionalFormatting sqref="Y970:Y971">
    <cfRule type="expression" dxfId="2079" priority="2067">
      <formula>IF(RIGHT(TEXT(Y970,"0.#"),1)=".",FALSE,TRUE)</formula>
    </cfRule>
    <cfRule type="expression" dxfId="2078" priority="2068">
      <formula>IF(RIGHT(TEXT(Y970,"0.#"),1)=".",TRUE,FALSE)</formula>
    </cfRule>
  </conditionalFormatting>
  <conditionalFormatting sqref="Y1005:Y1032">
    <cfRule type="expression" dxfId="2077" priority="2061">
      <formula>IF(RIGHT(TEXT(Y1005,"0.#"),1)=".",FALSE,TRUE)</formula>
    </cfRule>
    <cfRule type="expression" dxfId="2076" priority="2062">
      <formula>IF(RIGHT(TEXT(Y1005,"0.#"),1)=".",TRUE,FALSE)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1:AO900">
    <cfRule type="expression" dxfId="1995" priority="2111">
      <formula>IF(AND(AL881&gt;=0, RIGHT(TEXT(AL881,"0.#"),1)&lt;&gt;"."),TRUE,FALSE)</formula>
    </cfRule>
    <cfRule type="expression" dxfId="1994" priority="2112">
      <formula>IF(AND(AL881&gt;=0, RIGHT(TEXT(AL881,"0.#"),1)="."),TRUE,FALSE)</formula>
    </cfRule>
    <cfRule type="expression" dxfId="1993" priority="2113">
      <formula>IF(AND(AL881&lt;0, RIGHT(TEXT(AL881,"0.#"),1)&lt;&gt;"."),TRUE,FALSE)</formula>
    </cfRule>
    <cfRule type="expression" dxfId="1992" priority="2114">
      <formula>IF(AND(AL881&lt;0, RIGHT(TEXT(AL881,"0.#"),1)="."),TRUE,FALSE)</formula>
    </cfRule>
  </conditionalFormatting>
  <conditionalFormatting sqref="AL906:AO933">
    <cfRule type="expression" dxfId="1991" priority="2099">
      <formula>IF(AND(AL906&gt;=0, RIGHT(TEXT(AL906,"0.#"),1)&lt;&gt;"."),TRUE,FALSE)</formula>
    </cfRule>
    <cfRule type="expression" dxfId="1990" priority="2100">
      <formula>IF(AND(AL906&gt;=0, RIGHT(TEXT(AL906,"0.#"),1)="."),TRUE,FALSE)</formula>
    </cfRule>
    <cfRule type="expression" dxfId="1989" priority="2101">
      <formula>IF(AND(AL906&lt;0, RIGHT(TEXT(AL906,"0.#"),1)&lt;&gt;"."),TRUE,FALSE)</formula>
    </cfRule>
    <cfRule type="expression" dxfId="1988" priority="2102">
      <formula>IF(AND(AL906&lt;0, RIGHT(TEXT(AL906,"0.#"),1)="."),TRUE,FALSE)</formula>
    </cfRule>
  </conditionalFormatting>
  <conditionalFormatting sqref="AL904:AO905">
    <cfRule type="expression" dxfId="1987" priority="2093">
      <formula>IF(AND(AL904&gt;=0, RIGHT(TEXT(AL904,"0.#"),1)&lt;&gt;"."),TRUE,FALSE)</formula>
    </cfRule>
    <cfRule type="expression" dxfId="1986" priority="2094">
      <formula>IF(AND(AL904&gt;=0, RIGHT(TEXT(AL904,"0.#"),1)="."),TRUE,FALSE)</formula>
    </cfRule>
    <cfRule type="expression" dxfId="1985" priority="2095">
      <formula>IF(AND(AL904&lt;0, RIGHT(TEXT(AL904,"0.#"),1)&lt;&gt;"."),TRUE,FALSE)</formula>
    </cfRule>
    <cfRule type="expression" dxfId="1984" priority="2096">
      <formula>IF(AND(AL904&lt;0, RIGHT(TEXT(AL904,"0.#"),1)="."),TRUE,FALSE)</formula>
    </cfRule>
  </conditionalFormatting>
  <conditionalFormatting sqref="AL939:AO966">
    <cfRule type="expression" dxfId="1983" priority="2087">
      <formula>IF(AND(AL939&gt;=0, RIGHT(TEXT(AL939,"0.#"),1)&lt;&gt;"."),TRUE,FALSE)</formula>
    </cfRule>
    <cfRule type="expression" dxfId="1982" priority="2088">
      <formula>IF(AND(AL939&gt;=0, RIGHT(TEXT(AL939,"0.#"),1)="."),TRUE,FALSE)</formula>
    </cfRule>
    <cfRule type="expression" dxfId="1981" priority="2089">
      <formula>IF(AND(AL939&lt;0, RIGHT(TEXT(AL939,"0.#"),1)&lt;&gt;"."),TRUE,FALSE)</formula>
    </cfRule>
    <cfRule type="expression" dxfId="1980" priority="2090">
      <formula>IF(AND(AL939&lt;0, RIGHT(TEXT(AL939,"0.#"),1)="."),TRUE,FALSE)</formula>
    </cfRule>
  </conditionalFormatting>
  <conditionalFormatting sqref="AL937:AO938">
    <cfRule type="expression" dxfId="1979" priority="2081">
      <formula>IF(AND(AL937&gt;=0, RIGHT(TEXT(AL937,"0.#"),1)&lt;&gt;"."),TRUE,FALSE)</formula>
    </cfRule>
    <cfRule type="expression" dxfId="1978" priority="2082">
      <formula>IF(AND(AL937&gt;=0, RIGHT(TEXT(AL937,"0.#"),1)="."),TRUE,FALSE)</formula>
    </cfRule>
    <cfRule type="expression" dxfId="1977" priority="2083">
      <formula>IF(AND(AL937&lt;0, RIGHT(TEXT(AL937,"0.#"),1)&lt;&gt;"."),TRUE,FALSE)</formula>
    </cfRule>
    <cfRule type="expression" dxfId="1976" priority="2084">
      <formula>IF(AND(AL937&lt;0, RIGHT(TEXT(AL937,"0.#"),1)="."),TRUE,FALSE)</formula>
    </cfRule>
  </conditionalFormatting>
  <conditionalFormatting sqref="AL972:AO999">
    <cfRule type="expression" dxfId="1975" priority="2075">
      <formula>IF(AND(AL972&gt;=0, RIGHT(TEXT(AL972,"0.#"),1)&lt;&gt;"."),TRUE,FALSE)</formula>
    </cfRule>
    <cfRule type="expression" dxfId="1974" priority="2076">
      <formula>IF(AND(AL972&gt;=0, RIGHT(TEXT(AL972,"0.#"),1)="."),TRUE,FALSE)</formula>
    </cfRule>
    <cfRule type="expression" dxfId="1973" priority="2077">
      <formula>IF(AND(AL972&lt;0, RIGHT(TEXT(AL972,"0.#"),1)&lt;&gt;"."),TRUE,FALSE)</formula>
    </cfRule>
    <cfRule type="expression" dxfId="1972" priority="2078">
      <formula>IF(AND(AL972&lt;0, RIGHT(TEXT(AL972,"0.#"),1)="."),TRUE,FALSE)</formula>
    </cfRule>
  </conditionalFormatting>
  <conditionalFormatting sqref="AL970:AO971">
    <cfRule type="expression" dxfId="1971" priority="2069">
      <formula>IF(AND(AL970&gt;=0, RIGHT(TEXT(AL970,"0.#"),1)&lt;&gt;"."),TRUE,FALSE)</formula>
    </cfRule>
    <cfRule type="expression" dxfId="1970" priority="2070">
      <formula>IF(AND(AL970&gt;=0, RIGHT(TEXT(AL970,"0.#"),1)="."),TRUE,FALSE)</formula>
    </cfRule>
    <cfRule type="expression" dxfId="1969" priority="2071">
      <formula>IF(AND(AL970&lt;0, RIGHT(TEXT(AL970,"0.#"),1)&lt;&gt;"."),TRUE,FALSE)</formula>
    </cfRule>
    <cfRule type="expression" dxfId="1968" priority="2072">
      <formula>IF(AND(AL970&lt;0, RIGHT(TEXT(AL970,"0.#"),1)="."),TRUE,FALSE)</formula>
    </cfRule>
  </conditionalFormatting>
  <conditionalFormatting sqref="AL1005:AO1032">
    <cfRule type="expression" dxfId="1967" priority="2063">
      <formula>IF(AND(AL1005&gt;=0, RIGHT(TEXT(AL1005,"0.#"),1)&lt;&gt;"."),TRUE,FALSE)</formula>
    </cfRule>
    <cfRule type="expression" dxfId="1966" priority="2064">
      <formula>IF(AND(AL1005&gt;=0, RIGHT(TEXT(AL1005,"0.#"),1)="."),TRUE,FALSE)</formula>
    </cfRule>
    <cfRule type="expression" dxfId="1965" priority="2065">
      <formula>IF(AND(AL1005&lt;0, RIGHT(TEXT(AL1005,"0.#"),1)&lt;&gt;"."),TRUE,FALSE)</formula>
    </cfRule>
    <cfRule type="expression" dxfId="1964" priority="2066">
      <formula>IF(AND(AL1005&lt;0, RIGHT(TEXT(AL1005,"0.#"),1)="."),TRUE,FALSE)</formula>
    </cfRule>
  </conditionalFormatting>
  <conditionalFormatting sqref="AL1003:AO1004">
    <cfRule type="expression" dxfId="1963" priority="2057">
      <formula>IF(AND(AL1003&gt;=0, RIGHT(TEXT(AL1003,"0.#"),1)&lt;&gt;"."),TRUE,FALSE)</formula>
    </cfRule>
    <cfRule type="expression" dxfId="1962" priority="2058">
      <formula>IF(AND(AL1003&gt;=0, RIGHT(TEXT(AL1003,"0.#"),1)="."),TRUE,FALSE)</formula>
    </cfRule>
    <cfRule type="expression" dxfId="1961" priority="2059">
      <formula>IF(AND(AL1003&lt;0, RIGHT(TEXT(AL1003,"0.#"),1)&lt;&gt;"."),TRUE,FALSE)</formula>
    </cfRule>
    <cfRule type="expression" dxfId="1960" priority="2060">
      <formula>IF(AND(AL1003&lt;0, RIGHT(TEXT(AL1003,"0.#"),1)="."),TRUE,FALSE)</formula>
    </cfRule>
  </conditionalFormatting>
  <conditionalFormatting sqref="Y1003:Y1004">
    <cfRule type="expression" dxfId="1959" priority="2055">
      <formula>IF(RIGHT(TEXT(Y1003,"0.#"),1)=".",FALSE,TRUE)</formula>
    </cfRule>
    <cfRule type="expression" dxfId="1958" priority="2056">
      <formula>IF(RIGHT(TEXT(Y1003,"0.#"),1)=".",TRUE,FALSE)</formula>
    </cfRule>
  </conditionalFormatting>
  <conditionalFormatting sqref="AL1038:AO1065">
    <cfRule type="expression" dxfId="1957" priority="2051">
      <formula>IF(AND(AL1038&gt;=0, RIGHT(TEXT(AL1038,"0.#"),1)&lt;&gt;"."),TRUE,FALSE)</formula>
    </cfRule>
    <cfRule type="expression" dxfId="1956" priority="2052">
      <formula>IF(AND(AL1038&gt;=0, RIGHT(TEXT(AL1038,"0.#"),1)="."),TRUE,FALSE)</formula>
    </cfRule>
    <cfRule type="expression" dxfId="1955" priority="2053">
      <formula>IF(AND(AL1038&lt;0, RIGHT(TEXT(AL1038,"0.#"),1)&lt;&gt;"."),TRUE,FALSE)</formula>
    </cfRule>
    <cfRule type="expression" dxfId="1954" priority="2054">
      <formula>IF(AND(AL1038&lt;0, RIGHT(TEXT(AL1038,"0.#"),1)="."),TRUE,FALSE)</formula>
    </cfRule>
  </conditionalFormatting>
  <conditionalFormatting sqref="Y1038:Y1065">
    <cfRule type="expression" dxfId="1953" priority="2049">
      <formula>IF(RIGHT(TEXT(Y1038,"0.#"),1)=".",FALSE,TRUE)</formula>
    </cfRule>
    <cfRule type="expression" dxfId="1952" priority="2050">
      <formula>IF(RIGHT(TEXT(Y1038,"0.#"),1)=".",TRUE,FALSE)</formula>
    </cfRule>
  </conditionalFormatting>
  <conditionalFormatting sqref="AL1036:AO1037">
    <cfRule type="expression" dxfId="1951" priority="2045">
      <formula>IF(AND(AL1036&gt;=0, RIGHT(TEXT(AL1036,"0.#"),1)&lt;&gt;"."),TRUE,FALSE)</formula>
    </cfRule>
    <cfRule type="expression" dxfId="1950" priority="2046">
      <formula>IF(AND(AL1036&gt;=0, RIGHT(TEXT(AL1036,"0.#"),1)="."),TRUE,FALSE)</formula>
    </cfRule>
    <cfRule type="expression" dxfId="1949" priority="2047">
      <formula>IF(AND(AL1036&lt;0, RIGHT(TEXT(AL1036,"0.#"),1)&lt;&gt;"."),TRUE,FALSE)</formula>
    </cfRule>
    <cfRule type="expression" dxfId="1948" priority="2048">
      <formula>IF(AND(AL1036&lt;0, RIGHT(TEXT(AL1036,"0.#"),1)="."),TRUE,FALSE)</formula>
    </cfRule>
  </conditionalFormatting>
  <conditionalFormatting sqref="Y1036:Y1037">
    <cfRule type="expression" dxfId="1947" priority="2043">
      <formula>IF(RIGHT(TEXT(Y1036,"0.#"),1)=".",FALSE,TRUE)</formula>
    </cfRule>
    <cfRule type="expression" dxfId="1946" priority="2044">
      <formula>IF(RIGHT(TEXT(Y1036,"0.#"),1)=".",TRUE,FALSE)</formula>
    </cfRule>
  </conditionalFormatting>
  <conditionalFormatting sqref="AL1071:AO1098">
    <cfRule type="expression" dxfId="1945" priority="2039">
      <formula>IF(AND(AL1071&gt;=0, RIGHT(TEXT(AL1071,"0.#"),1)&lt;&gt;"."),TRUE,FALSE)</formula>
    </cfRule>
    <cfRule type="expression" dxfId="1944" priority="2040">
      <formula>IF(AND(AL1071&gt;=0, RIGHT(TEXT(AL1071,"0.#"),1)="."),TRUE,FALSE)</formula>
    </cfRule>
    <cfRule type="expression" dxfId="1943" priority="2041">
      <formula>IF(AND(AL1071&lt;0, RIGHT(TEXT(AL1071,"0.#"),1)&lt;&gt;"."),TRUE,FALSE)</formula>
    </cfRule>
    <cfRule type="expression" dxfId="1942" priority="2042">
      <formula>IF(AND(AL1071&lt;0, RIGHT(TEXT(AL1071,"0.#"),1)="."),TRUE,FALSE)</formula>
    </cfRule>
  </conditionalFormatting>
  <conditionalFormatting sqref="Y1071:Y1098">
    <cfRule type="expression" dxfId="1941" priority="2037">
      <formula>IF(RIGHT(TEXT(Y1071,"0.#"),1)=".",FALSE,TRUE)</formula>
    </cfRule>
    <cfRule type="expression" dxfId="1940" priority="2038">
      <formula>IF(RIGHT(TEXT(Y1071,"0.#"),1)=".",TRUE,FALSE)</formula>
    </cfRule>
  </conditionalFormatting>
  <conditionalFormatting sqref="AL1069:AO1070">
    <cfRule type="expression" dxfId="1939" priority="2033">
      <formula>IF(AND(AL1069&gt;=0, RIGHT(TEXT(AL1069,"0.#"),1)&lt;&gt;"."),TRUE,FALSE)</formula>
    </cfRule>
    <cfRule type="expression" dxfId="1938" priority="2034">
      <formula>IF(AND(AL1069&gt;=0, RIGHT(TEXT(AL1069,"0.#"),1)="."),TRUE,FALSE)</formula>
    </cfRule>
    <cfRule type="expression" dxfId="1937" priority="2035">
      <formula>IF(AND(AL1069&lt;0, RIGHT(TEXT(AL1069,"0.#"),1)&lt;&gt;"."),TRUE,FALSE)</formula>
    </cfRule>
    <cfRule type="expression" dxfId="1936" priority="2036">
      <formula>IF(AND(AL1069&lt;0, RIGHT(TEXT(AL1069,"0.#"),1)="."),TRUE,FALSE)</formula>
    </cfRule>
  </conditionalFormatting>
  <conditionalFormatting sqref="Y1069:Y1070">
    <cfRule type="expression" dxfId="1935" priority="2031">
      <formula>IF(RIGHT(TEXT(Y1069,"0.#"),1)=".",FALSE,TRUE)</formula>
    </cfRule>
    <cfRule type="expression" dxfId="1934" priority="2032">
      <formula>IF(RIGHT(TEXT(Y1069,"0.#"),1)=".",TRUE,FALSE)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Q32:AQ34 AU32:AU34">
    <cfRule type="expression" dxfId="731" priority="31">
      <formula>IF(RIGHT(TEXT(AQ32,"0.#"),1)=".",FALSE,TRUE)</formula>
    </cfRule>
    <cfRule type="expression" dxfId="730" priority="32">
      <formula>IF(RIGHT(TEXT(AQ32,"0.#"),1)=".",TRUE,FALSE)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35 AI135 AM134:AM135 AQ134:AQ135 AU134:AU135">
    <cfRule type="expression" dxfId="725" priority="25">
      <formula>IF(RIGHT(TEXT(AE134,"0.#"),1)=".",FALSE,TRUE)</formula>
    </cfRule>
    <cfRule type="expression" dxfId="724" priority="26">
      <formula>IF(RIGHT(TEXT(AE134,"0.#"),1)=".",TRUE,FALSE)</formula>
    </cfRule>
  </conditionalFormatting>
  <conditionalFormatting sqref="AE134 AI134">
    <cfRule type="expression" dxfId="723" priority="23">
      <formula>IF(RIGHT(TEXT(AE134,"0.#"),1)=".",FALSE,TRUE)</formula>
    </cfRule>
    <cfRule type="expression" dxfId="722" priority="24">
      <formula>IF(RIGHT(TEXT(AE134,"0.#"),1)=".",TRUE,FALSE)</formula>
    </cfRule>
  </conditionalFormatting>
  <conditionalFormatting sqref="AE138:AE139 AI138:AI139 AM138:AM139 AQ138:AQ139 AU138:AU139">
    <cfRule type="expression" dxfId="721" priority="21">
      <formula>IF(RIGHT(TEXT(AE138,"0.#"),1)=".",FALSE,TRUE)</formula>
    </cfRule>
    <cfRule type="expression" dxfId="720" priority="22">
      <formula>IF(RIGHT(TEXT(AE138,"0.#"),1)=".",TRUE,FALSE)</formula>
    </cfRule>
  </conditionalFormatting>
  <conditionalFormatting sqref="AE143 AI143 AM142:AM143 AQ142:AQ143 AU142:AU143">
    <cfRule type="expression" dxfId="719" priority="19">
      <formula>IF(RIGHT(TEXT(AE142,"0.#"),1)=".",FALSE,TRUE)</formula>
    </cfRule>
    <cfRule type="expression" dxfId="718" priority="20">
      <formula>IF(RIGHT(TEXT(AE142,"0.#"),1)=".",TRUE,FALSE)</formula>
    </cfRule>
  </conditionalFormatting>
  <conditionalFormatting sqref="AI142">
    <cfRule type="expression" dxfId="717" priority="17">
      <formula>IF(RIGHT(TEXT(AI142,"0.#"),1)=".",FALSE,TRUE)</formula>
    </cfRule>
    <cfRule type="expression" dxfId="716" priority="18">
      <formula>IF(RIGHT(TEXT(AI142,"0.#"),1)=".",TRUE,FALSE)</formula>
    </cfRule>
  </conditionalFormatting>
  <conditionalFormatting sqref="AE142">
    <cfRule type="expression" dxfId="715" priority="15">
      <formula>IF(RIGHT(TEXT(AE142,"0.#"),1)=".",FALSE,TRUE)</formula>
    </cfRule>
    <cfRule type="expression" dxfId="714" priority="16">
      <formula>IF(RIGHT(TEXT(AE142,"0.#"),1)=".",TRUE,FALSE)</formula>
    </cfRule>
  </conditionalFormatting>
  <conditionalFormatting sqref="AE146:AE147 AI146:AI147 AM146:AM147 AQ146:AQ147 AU146:AU147">
    <cfRule type="expression" dxfId="713" priority="13">
      <formula>IF(RIGHT(TEXT(AE146,"0.#"),1)=".",FALSE,TRUE)</formula>
    </cfRule>
    <cfRule type="expression" dxfId="712" priority="14">
      <formula>IF(RIGHT(TEXT(AE146,"0.#"),1)=".",TRUE,FALSE)</formula>
    </cfRule>
  </conditionalFormatting>
  <conditionalFormatting sqref="AE150 AI150">
    <cfRule type="expression" dxfId="711" priority="11">
      <formula>IF(RIGHT(TEXT(AE150,"0.#"),1)=".",FALSE,TRUE)</formula>
    </cfRule>
    <cfRule type="expression" dxfId="710" priority="12">
      <formula>IF(RIGHT(TEXT(AE150,"0.#"),1)=".",TRUE,FALSE)</formula>
    </cfRule>
  </conditionalFormatting>
  <conditionalFormatting sqref="AU782">
    <cfRule type="expression" dxfId="709" priority="9">
      <formula>IF(RIGHT(TEXT(AU782,"0.#"),1)=".",FALSE,TRUE)</formula>
    </cfRule>
    <cfRule type="expression" dxfId="708" priority="10">
      <formula>IF(RIGHT(TEXT(AU782,"0.#"),1)=".",TRUE,FALSE)</formula>
    </cfRule>
  </conditionalFormatting>
  <conditionalFormatting sqref="Y873:Y880">
    <cfRule type="expression" dxfId="707" priority="7">
      <formula>IF(RIGHT(TEXT(Y873,"0.#"),1)=".",FALSE,TRUE)</formula>
    </cfRule>
    <cfRule type="expression" dxfId="706" priority="8">
      <formula>IF(RIGHT(TEXT(Y873,"0.#"),1)=".",TRUE,FALSE)</formula>
    </cfRule>
  </conditionalFormatting>
  <conditionalFormatting sqref="Y871:Y872">
    <cfRule type="expression" dxfId="705" priority="1">
      <formula>IF(RIGHT(TEXT(Y871,"0.#"),1)=".",FALSE,TRUE)</formula>
    </cfRule>
    <cfRule type="expression" dxfId="704" priority="2">
      <formula>IF(RIGHT(TEXT(Y871,"0.#"),1)=".",TRUE,FALSE)</formula>
    </cfRule>
  </conditionalFormatting>
  <conditionalFormatting sqref="AL871:AO880">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29"/>
      <c r="Z2" s="831"/>
      <c r="AA2" s="832"/>
      <c r="AB2" s="1033" t="s">
        <v>11</v>
      </c>
      <c r="AC2" s="1034"/>
      <c r="AD2" s="1035"/>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06"/>
      <c r="I4" s="1006"/>
      <c r="J4" s="1006"/>
      <c r="K4" s="1006"/>
      <c r="L4" s="1006"/>
      <c r="M4" s="1006"/>
      <c r="N4" s="1006"/>
      <c r="O4" s="1007"/>
      <c r="P4" s="104"/>
      <c r="Q4" s="1014"/>
      <c r="R4" s="1014"/>
      <c r="S4" s="1014"/>
      <c r="T4" s="1014"/>
      <c r="U4" s="1014"/>
      <c r="V4" s="1014"/>
      <c r="W4" s="1014"/>
      <c r="X4" s="1015"/>
      <c r="Y4" s="1024" t="s">
        <v>12</v>
      </c>
      <c r="Z4" s="1025"/>
      <c r="AA4" s="1026"/>
      <c r="AB4" s="466"/>
      <c r="AC4" s="1028"/>
      <c r="AD4" s="1028"/>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6"/>
      <c r="B5" s="407"/>
      <c r="C5" s="407"/>
      <c r="D5" s="407"/>
      <c r="E5" s="407"/>
      <c r="F5" s="408"/>
      <c r="G5" s="1008"/>
      <c r="H5" s="1009"/>
      <c r="I5" s="1009"/>
      <c r="J5" s="1009"/>
      <c r="K5" s="1009"/>
      <c r="L5" s="1009"/>
      <c r="M5" s="1009"/>
      <c r="N5" s="1009"/>
      <c r="O5" s="1010"/>
      <c r="P5" s="1016"/>
      <c r="Q5" s="1016"/>
      <c r="R5" s="1016"/>
      <c r="S5" s="1016"/>
      <c r="T5" s="1016"/>
      <c r="U5" s="1016"/>
      <c r="V5" s="1016"/>
      <c r="W5" s="1016"/>
      <c r="X5" s="1017"/>
      <c r="Y5" s="420" t="s">
        <v>54</v>
      </c>
      <c r="Z5" s="1021"/>
      <c r="AA5" s="1022"/>
      <c r="AB5" s="528"/>
      <c r="AC5" s="1027"/>
      <c r="AD5" s="1027"/>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6"/>
      <c r="B6" s="407"/>
      <c r="C6" s="407"/>
      <c r="D6" s="407"/>
      <c r="E6" s="407"/>
      <c r="F6" s="408"/>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182</v>
      </c>
      <c r="AC6" s="1023"/>
      <c r="AD6" s="1023"/>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29"/>
      <c r="Z9" s="831"/>
      <c r="AA9" s="832"/>
      <c r="AB9" s="1033" t="s">
        <v>11</v>
      </c>
      <c r="AC9" s="1034"/>
      <c r="AD9" s="1035"/>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6"/>
      <c r="AC11" s="1028"/>
      <c r="AD11" s="1028"/>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6"/>
      <c r="B12" s="407"/>
      <c r="C12" s="407"/>
      <c r="D12" s="407"/>
      <c r="E12" s="407"/>
      <c r="F12" s="408"/>
      <c r="G12" s="1008"/>
      <c r="H12" s="1009"/>
      <c r="I12" s="1009"/>
      <c r="J12" s="1009"/>
      <c r="K12" s="1009"/>
      <c r="L12" s="1009"/>
      <c r="M12" s="1009"/>
      <c r="N12" s="1009"/>
      <c r="O12" s="1010"/>
      <c r="P12" s="1016"/>
      <c r="Q12" s="1016"/>
      <c r="R12" s="1016"/>
      <c r="S12" s="1016"/>
      <c r="T12" s="1016"/>
      <c r="U12" s="1016"/>
      <c r="V12" s="1016"/>
      <c r="W12" s="1016"/>
      <c r="X12" s="1017"/>
      <c r="Y12" s="420" t="s">
        <v>54</v>
      </c>
      <c r="Z12" s="1021"/>
      <c r="AA12" s="1022"/>
      <c r="AB12" s="528"/>
      <c r="AC12" s="1027"/>
      <c r="AD12" s="1027"/>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9"/>
      <c r="B13" s="410"/>
      <c r="C13" s="410"/>
      <c r="D13" s="410"/>
      <c r="E13" s="410"/>
      <c r="F13" s="411"/>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182</v>
      </c>
      <c r="AC13" s="1023"/>
      <c r="AD13" s="1023"/>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29"/>
      <c r="Z16" s="831"/>
      <c r="AA16" s="832"/>
      <c r="AB16" s="1033" t="s">
        <v>11</v>
      </c>
      <c r="AC16" s="1034"/>
      <c r="AD16" s="1035"/>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6"/>
      <c r="AC18" s="1028"/>
      <c r="AD18" s="1028"/>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6"/>
      <c r="B19" s="407"/>
      <c r="C19" s="407"/>
      <c r="D19" s="407"/>
      <c r="E19" s="407"/>
      <c r="F19" s="408"/>
      <c r="G19" s="1008"/>
      <c r="H19" s="1009"/>
      <c r="I19" s="1009"/>
      <c r="J19" s="1009"/>
      <c r="K19" s="1009"/>
      <c r="L19" s="1009"/>
      <c r="M19" s="1009"/>
      <c r="N19" s="1009"/>
      <c r="O19" s="1010"/>
      <c r="P19" s="1016"/>
      <c r="Q19" s="1016"/>
      <c r="R19" s="1016"/>
      <c r="S19" s="1016"/>
      <c r="T19" s="1016"/>
      <c r="U19" s="1016"/>
      <c r="V19" s="1016"/>
      <c r="W19" s="1016"/>
      <c r="X19" s="1017"/>
      <c r="Y19" s="420" t="s">
        <v>54</v>
      </c>
      <c r="Z19" s="1021"/>
      <c r="AA19" s="1022"/>
      <c r="AB19" s="528"/>
      <c r="AC19" s="1027"/>
      <c r="AD19" s="1027"/>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9"/>
      <c r="B20" s="410"/>
      <c r="C20" s="410"/>
      <c r="D20" s="410"/>
      <c r="E20" s="410"/>
      <c r="F20" s="411"/>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182</v>
      </c>
      <c r="AC20" s="1023"/>
      <c r="AD20" s="1023"/>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29"/>
      <c r="Z23" s="831"/>
      <c r="AA23" s="832"/>
      <c r="AB23" s="1033" t="s">
        <v>11</v>
      </c>
      <c r="AC23" s="1034"/>
      <c r="AD23" s="1035"/>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6"/>
      <c r="AC25" s="1028"/>
      <c r="AD25" s="1028"/>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6"/>
      <c r="B26" s="407"/>
      <c r="C26" s="407"/>
      <c r="D26" s="407"/>
      <c r="E26" s="407"/>
      <c r="F26" s="408"/>
      <c r="G26" s="1008"/>
      <c r="H26" s="1009"/>
      <c r="I26" s="1009"/>
      <c r="J26" s="1009"/>
      <c r="K26" s="1009"/>
      <c r="L26" s="1009"/>
      <c r="M26" s="1009"/>
      <c r="N26" s="1009"/>
      <c r="O26" s="1010"/>
      <c r="P26" s="1016"/>
      <c r="Q26" s="1016"/>
      <c r="R26" s="1016"/>
      <c r="S26" s="1016"/>
      <c r="T26" s="1016"/>
      <c r="U26" s="1016"/>
      <c r="V26" s="1016"/>
      <c r="W26" s="1016"/>
      <c r="X26" s="1017"/>
      <c r="Y26" s="420" t="s">
        <v>54</v>
      </c>
      <c r="Z26" s="1021"/>
      <c r="AA26" s="1022"/>
      <c r="AB26" s="528"/>
      <c r="AC26" s="1027"/>
      <c r="AD26" s="1027"/>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9"/>
      <c r="B27" s="410"/>
      <c r="C27" s="410"/>
      <c r="D27" s="410"/>
      <c r="E27" s="410"/>
      <c r="F27" s="411"/>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182</v>
      </c>
      <c r="AC27" s="1023"/>
      <c r="AD27" s="1023"/>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29"/>
      <c r="Z30" s="831"/>
      <c r="AA30" s="832"/>
      <c r="AB30" s="1033" t="s">
        <v>11</v>
      </c>
      <c r="AC30" s="1034"/>
      <c r="AD30" s="1035"/>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6"/>
      <c r="AC32" s="1028"/>
      <c r="AD32" s="1028"/>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6"/>
      <c r="B33" s="407"/>
      <c r="C33" s="407"/>
      <c r="D33" s="407"/>
      <c r="E33" s="407"/>
      <c r="F33" s="408"/>
      <c r="G33" s="1008"/>
      <c r="H33" s="1009"/>
      <c r="I33" s="1009"/>
      <c r="J33" s="1009"/>
      <c r="K33" s="1009"/>
      <c r="L33" s="1009"/>
      <c r="M33" s="1009"/>
      <c r="N33" s="1009"/>
      <c r="O33" s="1010"/>
      <c r="P33" s="1016"/>
      <c r="Q33" s="1016"/>
      <c r="R33" s="1016"/>
      <c r="S33" s="1016"/>
      <c r="T33" s="1016"/>
      <c r="U33" s="1016"/>
      <c r="V33" s="1016"/>
      <c r="W33" s="1016"/>
      <c r="X33" s="1017"/>
      <c r="Y33" s="420" t="s">
        <v>54</v>
      </c>
      <c r="Z33" s="1021"/>
      <c r="AA33" s="1022"/>
      <c r="AB33" s="528"/>
      <c r="AC33" s="1027"/>
      <c r="AD33" s="1027"/>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9"/>
      <c r="B34" s="410"/>
      <c r="C34" s="410"/>
      <c r="D34" s="410"/>
      <c r="E34" s="410"/>
      <c r="F34" s="411"/>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182</v>
      </c>
      <c r="AC34" s="1023"/>
      <c r="AD34" s="1023"/>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29"/>
      <c r="Z37" s="831"/>
      <c r="AA37" s="832"/>
      <c r="AB37" s="1033" t="s">
        <v>11</v>
      </c>
      <c r="AC37" s="1034"/>
      <c r="AD37" s="1035"/>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6"/>
      <c r="AC39" s="1028"/>
      <c r="AD39" s="102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6"/>
      <c r="B40" s="407"/>
      <c r="C40" s="407"/>
      <c r="D40" s="407"/>
      <c r="E40" s="407"/>
      <c r="F40" s="408"/>
      <c r="G40" s="1008"/>
      <c r="H40" s="1009"/>
      <c r="I40" s="1009"/>
      <c r="J40" s="1009"/>
      <c r="K40" s="1009"/>
      <c r="L40" s="1009"/>
      <c r="M40" s="1009"/>
      <c r="N40" s="1009"/>
      <c r="O40" s="1010"/>
      <c r="P40" s="1016"/>
      <c r="Q40" s="1016"/>
      <c r="R40" s="1016"/>
      <c r="S40" s="1016"/>
      <c r="T40" s="1016"/>
      <c r="U40" s="1016"/>
      <c r="V40" s="1016"/>
      <c r="W40" s="1016"/>
      <c r="X40" s="1017"/>
      <c r="Y40" s="420" t="s">
        <v>54</v>
      </c>
      <c r="Z40" s="1021"/>
      <c r="AA40" s="1022"/>
      <c r="AB40" s="528"/>
      <c r="AC40" s="1027"/>
      <c r="AD40" s="1027"/>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9"/>
      <c r="B41" s="410"/>
      <c r="C41" s="410"/>
      <c r="D41" s="410"/>
      <c r="E41" s="410"/>
      <c r="F41" s="411"/>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182</v>
      </c>
      <c r="AC41" s="1023"/>
      <c r="AD41" s="102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29"/>
      <c r="Z44" s="831"/>
      <c r="AA44" s="832"/>
      <c r="AB44" s="1033" t="s">
        <v>11</v>
      </c>
      <c r="AC44" s="1034"/>
      <c r="AD44" s="1035"/>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6"/>
      <c r="AC46" s="1028"/>
      <c r="AD46" s="102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6"/>
      <c r="B47" s="407"/>
      <c r="C47" s="407"/>
      <c r="D47" s="407"/>
      <c r="E47" s="407"/>
      <c r="F47" s="408"/>
      <c r="G47" s="1008"/>
      <c r="H47" s="1009"/>
      <c r="I47" s="1009"/>
      <c r="J47" s="1009"/>
      <c r="K47" s="1009"/>
      <c r="L47" s="1009"/>
      <c r="M47" s="1009"/>
      <c r="N47" s="1009"/>
      <c r="O47" s="1010"/>
      <c r="P47" s="1016"/>
      <c r="Q47" s="1016"/>
      <c r="R47" s="1016"/>
      <c r="S47" s="1016"/>
      <c r="T47" s="1016"/>
      <c r="U47" s="1016"/>
      <c r="V47" s="1016"/>
      <c r="W47" s="1016"/>
      <c r="X47" s="1017"/>
      <c r="Y47" s="420" t="s">
        <v>54</v>
      </c>
      <c r="Z47" s="1021"/>
      <c r="AA47" s="1022"/>
      <c r="AB47" s="528"/>
      <c r="AC47" s="1027"/>
      <c r="AD47" s="1027"/>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9"/>
      <c r="B48" s="410"/>
      <c r="C48" s="410"/>
      <c r="D48" s="410"/>
      <c r="E48" s="410"/>
      <c r="F48" s="411"/>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182</v>
      </c>
      <c r="AC48" s="1023"/>
      <c r="AD48" s="102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29"/>
      <c r="Z51" s="831"/>
      <c r="AA51" s="832"/>
      <c r="AB51" s="242" t="s">
        <v>11</v>
      </c>
      <c r="AC51" s="1034"/>
      <c r="AD51" s="1035"/>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6"/>
      <c r="AC53" s="1028"/>
      <c r="AD53" s="102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6"/>
      <c r="B54" s="407"/>
      <c r="C54" s="407"/>
      <c r="D54" s="407"/>
      <c r="E54" s="407"/>
      <c r="F54" s="408"/>
      <c r="G54" s="1008"/>
      <c r="H54" s="1009"/>
      <c r="I54" s="1009"/>
      <c r="J54" s="1009"/>
      <c r="K54" s="1009"/>
      <c r="L54" s="1009"/>
      <c r="M54" s="1009"/>
      <c r="N54" s="1009"/>
      <c r="O54" s="1010"/>
      <c r="P54" s="1016"/>
      <c r="Q54" s="1016"/>
      <c r="R54" s="1016"/>
      <c r="S54" s="1016"/>
      <c r="T54" s="1016"/>
      <c r="U54" s="1016"/>
      <c r="V54" s="1016"/>
      <c r="W54" s="1016"/>
      <c r="X54" s="1017"/>
      <c r="Y54" s="420" t="s">
        <v>54</v>
      </c>
      <c r="Z54" s="1021"/>
      <c r="AA54" s="1022"/>
      <c r="AB54" s="528"/>
      <c r="AC54" s="1027"/>
      <c r="AD54" s="1027"/>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9"/>
      <c r="B55" s="410"/>
      <c r="C55" s="410"/>
      <c r="D55" s="410"/>
      <c r="E55" s="410"/>
      <c r="F55" s="411"/>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182</v>
      </c>
      <c r="AC55" s="1023"/>
      <c r="AD55" s="102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29"/>
      <c r="Z58" s="831"/>
      <c r="AA58" s="832"/>
      <c r="AB58" s="1033" t="s">
        <v>11</v>
      </c>
      <c r="AC58" s="1034"/>
      <c r="AD58" s="1035"/>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6"/>
      <c r="AC60" s="1028"/>
      <c r="AD60" s="102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6"/>
      <c r="B61" s="407"/>
      <c r="C61" s="407"/>
      <c r="D61" s="407"/>
      <c r="E61" s="407"/>
      <c r="F61" s="408"/>
      <c r="G61" s="1008"/>
      <c r="H61" s="1009"/>
      <c r="I61" s="1009"/>
      <c r="J61" s="1009"/>
      <c r="K61" s="1009"/>
      <c r="L61" s="1009"/>
      <c r="M61" s="1009"/>
      <c r="N61" s="1009"/>
      <c r="O61" s="1010"/>
      <c r="P61" s="1016"/>
      <c r="Q61" s="1016"/>
      <c r="R61" s="1016"/>
      <c r="S61" s="1016"/>
      <c r="T61" s="1016"/>
      <c r="U61" s="1016"/>
      <c r="V61" s="1016"/>
      <c r="W61" s="1016"/>
      <c r="X61" s="1017"/>
      <c r="Y61" s="420" t="s">
        <v>54</v>
      </c>
      <c r="Z61" s="1021"/>
      <c r="AA61" s="1022"/>
      <c r="AB61" s="528"/>
      <c r="AC61" s="1027"/>
      <c r="AD61" s="1027"/>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9"/>
      <c r="B62" s="410"/>
      <c r="C62" s="410"/>
      <c r="D62" s="410"/>
      <c r="E62" s="410"/>
      <c r="F62" s="411"/>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182</v>
      </c>
      <c r="AC62" s="1023"/>
      <c r="AD62" s="102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29"/>
      <c r="Z65" s="831"/>
      <c r="AA65" s="832"/>
      <c r="AB65" s="1033" t="s">
        <v>11</v>
      </c>
      <c r="AC65" s="1034"/>
      <c r="AD65" s="1035"/>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6"/>
      <c r="AC67" s="1028"/>
      <c r="AD67" s="1028"/>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6"/>
      <c r="B68" s="407"/>
      <c r="C68" s="407"/>
      <c r="D68" s="407"/>
      <c r="E68" s="407"/>
      <c r="F68" s="408"/>
      <c r="G68" s="1008"/>
      <c r="H68" s="1009"/>
      <c r="I68" s="1009"/>
      <c r="J68" s="1009"/>
      <c r="K68" s="1009"/>
      <c r="L68" s="1009"/>
      <c r="M68" s="1009"/>
      <c r="N68" s="1009"/>
      <c r="O68" s="1010"/>
      <c r="P68" s="1016"/>
      <c r="Q68" s="1016"/>
      <c r="R68" s="1016"/>
      <c r="S68" s="1016"/>
      <c r="T68" s="1016"/>
      <c r="U68" s="1016"/>
      <c r="V68" s="1016"/>
      <c r="W68" s="1016"/>
      <c r="X68" s="1017"/>
      <c r="Y68" s="420" t="s">
        <v>54</v>
      </c>
      <c r="Z68" s="1021"/>
      <c r="AA68" s="1022"/>
      <c r="AB68" s="528"/>
      <c r="AC68" s="1027"/>
      <c r="AD68" s="1027"/>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9"/>
      <c r="B69" s="410"/>
      <c r="C69" s="410"/>
      <c r="D69" s="410"/>
      <c r="E69" s="410"/>
      <c r="F69" s="411"/>
      <c r="G69" s="1011"/>
      <c r="H69" s="1012"/>
      <c r="I69" s="1012"/>
      <c r="J69" s="1012"/>
      <c r="K69" s="1012"/>
      <c r="L69" s="1012"/>
      <c r="M69" s="1012"/>
      <c r="N69" s="1012"/>
      <c r="O69" s="1013"/>
      <c r="P69" s="1018"/>
      <c r="Q69" s="1018"/>
      <c r="R69" s="1018"/>
      <c r="S69" s="1018"/>
      <c r="T69" s="1018"/>
      <c r="U69" s="1018"/>
      <c r="V69" s="1018"/>
      <c r="W69" s="1018"/>
      <c r="X69" s="1019"/>
      <c r="Y69" s="420" t="s">
        <v>13</v>
      </c>
      <c r="Z69" s="1021"/>
      <c r="AA69" s="1022"/>
      <c r="AB69" s="561"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90"/>
      <c r="Z4" s="391"/>
      <c r="AA4" s="391"/>
      <c r="AB4" s="807"/>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90"/>
      <c r="Z17" s="391"/>
      <c r="AA17" s="391"/>
      <c r="AB17" s="807"/>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90"/>
      <c r="Z30" s="391"/>
      <c r="AA30" s="391"/>
      <c r="AB30" s="807"/>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90"/>
      <c r="Z43" s="391"/>
      <c r="AA43" s="391"/>
      <c r="AB43" s="807"/>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90"/>
      <c r="Z57" s="391"/>
      <c r="AA57" s="391"/>
      <c r="AB57" s="807"/>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90"/>
      <c r="Z70" s="391"/>
      <c r="AA70" s="391"/>
      <c r="AB70" s="807"/>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90"/>
      <c r="Z83" s="391"/>
      <c r="AA83" s="391"/>
      <c r="AB83" s="807"/>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90"/>
      <c r="Z96" s="391"/>
      <c r="AA96" s="391"/>
      <c r="AB96" s="807"/>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7"/>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7"/>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7"/>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7"/>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7"/>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7"/>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7"/>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7"/>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7"/>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7"/>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7"/>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7"/>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2">
        <v>1</v>
      </c>
      <c r="B4" s="106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2">
        <v>2</v>
      </c>
      <c r="B5" s="106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2">
        <v>3</v>
      </c>
      <c r="B6" s="106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2">
        <v>4</v>
      </c>
      <c r="B7" s="106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2">
        <v>5</v>
      </c>
      <c r="B8" s="106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2">
        <v>6</v>
      </c>
      <c r="B9" s="106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2">
        <v>7</v>
      </c>
      <c r="B10" s="106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2">
        <v>8</v>
      </c>
      <c r="B11" s="106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2">
        <v>9</v>
      </c>
      <c r="B12" s="106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2">
        <v>10</v>
      </c>
      <c r="B13" s="106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2">
        <v>11</v>
      </c>
      <c r="B14" s="106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2">
        <v>12</v>
      </c>
      <c r="B15" s="106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2">
        <v>13</v>
      </c>
      <c r="B16" s="106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2">
        <v>14</v>
      </c>
      <c r="B17" s="106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2">
        <v>15</v>
      </c>
      <c r="B18" s="106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2">
        <v>16</v>
      </c>
      <c r="B19" s="106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2">
        <v>17</v>
      </c>
      <c r="B20" s="106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2">
        <v>18</v>
      </c>
      <c r="B21" s="106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2">
        <v>19</v>
      </c>
      <c r="B22" s="106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2">
        <v>20</v>
      </c>
      <c r="B23" s="106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2">
        <v>21</v>
      </c>
      <c r="B24" s="106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2">
        <v>22</v>
      </c>
      <c r="B25" s="106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2">
        <v>23</v>
      </c>
      <c r="B26" s="106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2">
        <v>24</v>
      </c>
      <c r="B27" s="106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2">
        <v>25</v>
      </c>
      <c r="B28" s="106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2">
        <v>26</v>
      </c>
      <c r="B29" s="106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2">
        <v>27</v>
      </c>
      <c r="B30" s="106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2">
        <v>28</v>
      </c>
      <c r="B31" s="106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2">
        <v>29</v>
      </c>
      <c r="B32" s="106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2">
        <v>30</v>
      </c>
      <c r="B33" s="106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2">
        <v>1</v>
      </c>
      <c r="B37" s="106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2">
        <v>2</v>
      </c>
      <c r="B38" s="106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2">
        <v>3</v>
      </c>
      <c r="B39" s="106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2">
        <v>4</v>
      </c>
      <c r="B40" s="106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2">
        <v>5</v>
      </c>
      <c r="B41" s="106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2">
        <v>6</v>
      </c>
      <c r="B42" s="106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2">
        <v>7</v>
      </c>
      <c r="B43" s="106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2">
        <v>8</v>
      </c>
      <c r="B44" s="106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2">
        <v>9</v>
      </c>
      <c r="B45" s="106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2">
        <v>10</v>
      </c>
      <c r="B46" s="106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2">
        <v>11</v>
      </c>
      <c r="B47" s="106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2">
        <v>12</v>
      </c>
      <c r="B48" s="106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2">
        <v>13</v>
      </c>
      <c r="B49" s="106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2">
        <v>14</v>
      </c>
      <c r="B50" s="106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2">
        <v>15</v>
      </c>
      <c r="B51" s="106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2">
        <v>16</v>
      </c>
      <c r="B52" s="106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2">
        <v>17</v>
      </c>
      <c r="B53" s="106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2">
        <v>18</v>
      </c>
      <c r="B54" s="106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2">
        <v>19</v>
      </c>
      <c r="B55" s="106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2">
        <v>20</v>
      </c>
      <c r="B56" s="106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2">
        <v>21</v>
      </c>
      <c r="B57" s="106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2">
        <v>22</v>
      </c>
      <c r="B58" s="106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2">
        <v>23</v>
      </c>
      <c r="B59" s="106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2">
        <v>24</v>
      </c>
      <c r="B60" s="106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2">
        <v>25</v>
      </c>
      <c r="B61" s="106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2">
        <v>26</v>
      </c>
      <c r="B62" s="106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2">
        <v>27</v>
      </c>
      <c r="B63" s="106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2">
        <v>28</v>
      </c>
      <c r="B64" s="106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2">
        <v>29</v>
      </c>
      <c r="B65" s="106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2">
        <v>30</v>
      </c>
      <c r="B66" s="106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2">
        <v>1</v>
      </c>
      <c r="B70" s="106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2">
        <v>2</v>
      </c>
      <c r="B71" s="106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2">
        <v>3</v>
      </c>
      <c r="B72" s="106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2">
        <v>4</v>
      </c>
      <c r="B73" s="106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2">
        <v>5</v>
      </c>
      <c r="B74" s="106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2">
        <v>6</v>
      </c>
      <c r="B75" s="106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2">
        <v>7</v>
      </c>
      <c r="B76" s="106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2">
        <v>8</v>
      </c>
      <c r="B77" s="106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2">
        <v>9</v>
      </c>
      <c r="B78" s="106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2">
        <v>10</v>
      </c>
      <c r="B79" s="106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2">
        <v>11</v>
      </c>
      <c r="B80" s="106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2">
        <v>12</v>
      </c>
      <c r="B81" s="106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2">
        <v>13</v>
      </c>
      <c r="B82" s="106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2">
        <v>14</v>
      </c>
      <c r="B83" s="106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2">
        <v>15</v>
      </c>
      <c r="B84" s="106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2">
        <v>16</v>
      </c>
      <c r="B85" s="106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2">
        <v>17</v>
      </c>
      <c r="B86" s="106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2">
        <v>18</v>
      </c>
      <c r="B87" s="106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2">
        <v>19</v>
      </c>
      <c r="B88" s="106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2">
        <v>20</v>
      </c>
      <c r="B89" s="106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2">
        <v>21</v>
      </c>
      <c r="B90" s="106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2">
        <v>22</v>
      </c>
      <c r="B91" s="106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2">
        <v>23</v>
      </c>
      <c r="B92" s="106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2">
        <v>24</v>
      </c>
      <c r="B93" s="106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2">
        <v>25</v>
      </c>
      <c r="B94" s="106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2">
        <v>26</v>
      </c>
      <c r="B95" s="106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2">
        <v>27</v>
      </c>
      <c r="B96" s="106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2">
        <v>28</v>
      </c>
      <c r="B97" s="106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2">
        <v>29</v>
      </c>
      <c r="B98" s="106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2">
        <v>30</v>
      </c>
      <c r="B99" s="106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2">
        <v>1</v>
      </c>
      <c r="B103" s="106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2">
        <v>2</v>
      </c>
      <c r="B104" s="106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2">
        <v>3</v>
      </c>
      <c r="B105" s="106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2">
        <v>4</v>
      </c>
      <c r="B106" s="106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2">
        <v>5</v>
      </c>
      <c r="B107" s="106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2">
        <v>6</v>
      </c>
      <c r="B108" s="106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2">
        <v>7</v>
      </c>
      <c r="B109" s="106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2">
        <v>8</v>
      </c>
      <c r="B110" s="106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2">
        <v>9</v>
      </c>
      <c r="B111" s="106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2">
        <v>10</v>
      </c>
      <c r="B112" s="106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2">
        <v>11</v>
      </c>
      <c r="B113" s="106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2">
        <v>12</v>
      </c>
      <c r="B114" s="106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2">
        <v>13</v>
      </c>
      <c r="B115" s="106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2">
        <v>14</v>
      </c>
      <c r="B116" s="106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2">
        <v>15</v>
      </c>
      <c r="B117" s="106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2">
        <v>16</v>
      </c>
      <c r="B118" s="106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2">
        <v>17</v>
      </c>
      <c r="B119" s="106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2">
        <v>18</v>
      </c>
      <c r="B120" s="106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2">
        <v>19</v>
      </c>
      <c r="B121" s="106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2">
        <v>20</v>
      </c>
      <c r="B122" s="106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2">
        <v>21</v>
      </c>
      <c r="B123" s="106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2">
        <v>22</v>
      </c>
      <c r="B124" s="106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2">
        <v>23</v>
      </c>
      <c r="B125" s="106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2">
        <v>24</v>
      </c>
      <c r="B126" s="106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2">
        <v>25</v>
      </c>
      <c r="B127" s="106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2">
        <v>26</v>
      </c>
      <c r="B128" s="106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2">
        <v>27</v>
      </c>
      <c r="B129" s="106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2">
        <v>28</v>
      </c>
      <c r="B130" s="106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2">
        <v>29</v>
      </c>
      <c r="B131" s="106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2">
        <v>30</v>
      </c>
      <c r="B132" s="106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2">
        <v>1</v>
      </c>
      <c r="B136" s="106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2">
        <v>2</v>
      </c>
      <c r="B137" s="106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2">
        <v>3</v>
      </c>
      <c r="B138" s="106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2">
        <v>4</v>
      </c>
      <c r="B139" s="106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2">
        <v>5</v>
      </c>
      <c r="B140" s="106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2">
        <v>6</v>
      </c>
      <c r="B141" s="106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2">
        <v>7</v>
      </c>
      <c r="B142" s="106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2">
        <v>8</v>
      </c>
      <c r="B143" s="106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2">
        <v>9</v>
      </c>
      <c r="B144" s="106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2">
        <v>10</v>
      </c>
      <c r="B145" s="106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2">
        <v>11</v>
      </c>
      <c r="B146" s="106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2">
        <v>12</v>
      </c>
      <c r="B147" s="106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2">
        <v>13</v>
      </c>
      <c r="B148" s="106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2">
        <v>14</v>
      </c>
      <c r="B149" s="106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2">
        <v>15</v>
      </c>
      <c r="B150" s="106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2">
        <v>16</v>
      </c>
      <c r="B151" s="106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2">
        <v>17</v>
      </c>
      <c r="B152" s="106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2">
        <v>18</v>
      </c>
      <c r="B153" s="106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2">
        <v>19</v>
      </c>
      <c r="B154" s="106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2">
        <v>20</v>
      </c>
      <c r="B155" s="106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2">
        <v>21</v>
      </c>
      <c r="B156" s="106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2">
        <v>22</v>
      </c>
      <c r="B157" s="106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2">
        <v>23</v>
      </c>
      <c r="B158" s="106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2">
        <v>24</v>
      </c>
      <c r="B159" s="106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2">
        <v>25</v>
      </c>
      <c r="B160" s="106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2">
        <v>26</v>
      </c>
      <c r="B161" s="106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2">
        <v>27</v>
      </c>
      <c r="B162" s="106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2">
        <v>28</v>
      </c>
      <c r="B163" s="106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2">
        <v>29</v>
      </c>
      <c r="B164" s="106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2">
        <v>30</v>
      </c>
      <c r="B165" s="106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2">
        <v>1</v>
      </c>
      <c r="B169" s="106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2">
        <v>2</v>
      </c>
      <c r="B170" s="106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2">
        <v>3</v>
      </c>
      <c r="B171" s="106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2">
        <v>4</v>
      </c>
      <c r="B172" s="106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2">
        <v>5</v>
      </c>
      <c r="B173" s="106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2">
        <v>6</v>
      </c>
      <c r="B174" s="106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2">
        <v>7</v>
      </c>
      <c r="B175" s="106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2">
        <v>8</v>
      </c>
      <c r="B176" s="106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2">
        <v>9</v>
      </c>
      <c r="B177" s="106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2">
        <v>10</v>
      </c>
      <c r="B178" s="106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2">
        <v>11</v>
      </c>
      <c r="B179" s="106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2">
        <v>12</v>
      </c>
      <c r="B180" s="106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2">
        <v>13</v>
      </c>
      <c r="B181" s="106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2">
        <v>14</v>
      </c>
      <c r="B182" s="106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2">
        <v>15</v>
      </c>
      <c r="B183" s="106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2">
        <v>16</v>
      </c>
      <c r="B184" s="106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2">
        <v>17</v>
      </c>
      <c r="B185" s="106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2">
        <v>18</v>
      </c>
      <c r="B186" s="106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2">
        <v>19</v>
      </c>
      <c r="B187" s="106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2">
        <v>20</v>
      </c>
      <c r="B188" s="106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2">
        <v>21</v>
      </c>
      <c r="B189" s="106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2">
        <v>22</v>
      </c>
      <c r="B190" s="106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2">
        <v>23</v>
      </c>
      <c r="B191" s="106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2">
        <v>24</v>
      </c>
      <c r="B192" s="106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2">
        <v>25</v>
      </c>
      <c r="B193" s="106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2">
        <v>26</v>
      </c>
      <c r="B194" s="106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2">
        <v>27</v>
      </c>
      <c r="B195" s="106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2">
        <v>28</v>
      </c>
      <c r="B196" s="106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2">
        <v>29</v>
      </c>
      <c r="B197" s="106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2">
        <v>30</v>
      </c>
      <c r="B198" s="106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2">
        <v>1</v>
      </c>
      <c r="B202" s="106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2">
        <v>2</v>
      </c>
      <c r="B203" s="106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2">
        <v>3</v>
      </c>
      <c r="B204" s="106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2">
        <v>4</v>
      </c>
      <c r="B205" s="106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2">
        <v>5</v>
      </c>
      <c r="B206" s="106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2">
        <v>6</v>
      </c>
      <c r="B207" s="106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2">
        <v>7</v>
      </c>
      <c r="B208" s="106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2">
        <v>8</v>
      </c>
      <c r="B209" s="106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2">
        <v>9</v>
      </c>
      <c r="B210" s="106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2">
        <v>10</v>
      </c>
      <c r="B211" s="106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2">
        <v>11</v>
      </c>
      <c r="B212" s="106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2">
        <v>12</v>
      </c>
      <c r="B213" s="106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2">
        <v>13</v>
      </c>
      <c r="B214" s="106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2">
        <v>14</v>
      </c>
      <c r="B215" s="106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2">
        <v>15</v>
      </c>
      <c r="B216" s="106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2">
        <v>16</v>
      </c>
      <c r="B217" s="106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2">
        <v>17</v>
      </c>
      <c r="B218" s="106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2">
        <v>18</v>
      </c>
      <c r="B219" s="106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2">
        <v>19</v>
      </c>
      <c r="B220" s="106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2">
        <v>20</v>
      </c>
      <c r="B221" s="106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2">
        <v>21</v>
      </c>
      <c r="B222" s="106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2">
        <v>22</v>
      </c>
      <c r="B223" s="106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2">
        <v>23</v>
      </c>
      <c r="B224" s="106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2">
        <v>24</v>
      </c>
      <c r="B225" s="106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2">
        <v>25</v>
      </c>
      <c r="B226" s="106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2">
        <v>26</v>
      </c>
      <c r="B227" s="106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2">
        <v>27</v>
      </c>
      <c r="B228" s="106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2">
        <v>28</v>
      </c>
      <c r="B229" s="106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2">
        <v>29</v>
      </c>
      <c r="B230" s="106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2">
        <v>30</v>
      </c>
      <c r="B231" s="106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2">
        <v>1</v>
      </c>
      <c r="B235" s="106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2">
        <v>2</v>
      </c>
      <c r="B236" s="106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2">
        <v>3</v>
      </c>
      <c r="B237" s="106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2">
        <v>4</v>
      </c>
      <c r="B238" s="106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2">
        <v>5</v>
      </c>
      <c r="B239" s="106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2">
        <v>6</v>
      </c>
      <c r="B240" s="106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2">
        <v>7</v>
      </c>
      <c r="B241" s="106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2">
        <v>8</v>
      </c>
      <c r="B242" s="106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2">
        <v>9</v>
      </c>
      <c r="B243" s="106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2">
        <v>10</v>
      </c>
      <c r="B244" s="106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2">
        <v>11</v>
      </c>
      <c r="B245" s="106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2">
        <v>12</v>
      </c>
      <c r="B246" s="106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2">
        <v>13</v>
      </c>
      <c r="B247" s="106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2">
        <v>14</v>
      </c>
      <c r="B248" s="106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2">
        <v>15</v>
      </c>
      <c r="B249" s="106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2">
        <v>16</v>
      </c>
      <c r="B250" s="106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2">
        <v>17</v>
      </c>
      <c r="B251" s="106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2">
        <v>18</v>
      </c>
      <c r="B252" s="106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2">
        <v>19</v>
      </c>
      <c r="B253" s="106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2">
        <v>20</v>
      </c>
      <c r="B254" s="106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2">
        <v>21</v>
      </c>
      <c r="B255" s="106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2">
        <v>22</v>
      </c>
      <c r="B256" s="106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2">
        <v>23</v>
      </c>
      <c r="B257" s="106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2">
        <v>24</v>
      </c>
      <c r="B258" s="106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2">
        <v>25</v>
      </c>
      <c r="B259" s="106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2">
        <v>26</v>
      </c>
      <c r="B260" s="106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2">
        <v>27</v>
      </c>
      <c r="B261" s="106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2">
        <v>28</v>
      </c>
      <c r="B262" s="106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2">
        <v>29</v>
      </c>
      <c r="B263" s="106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2">
        <v>30</v>
      </c>
      <c r="B264" s="106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2">
        <v>1</v>
      </c>
      <c r="B268" s="106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2">
        <v>2</v>
      </c>
      <c r="B269" s="106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2">
        <v>3</v>
      </c>
      <c r="B270" s="106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2">
        <v>4</v>
      </c>
      <c r="B271" s="106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2">
        <v>5</v>
      </c>
      <c r="B272" s="106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2">
        <v>6</v>
      </c>
      <c r="B273" s="106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2">
        <v>7</v>
      </c>
      <c r="B274" s="106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2">
        <v>8</v>
      </c>
      <c r="B275" s="106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2">
        <v>9</v>
      </c>
      <c r="B276" s="106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2">
        <v>10</v>
      </c>
      <c r="B277" s="106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2">
        <v>11</v>
      </c>
      <c r="B278" s="106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2">
        <v>12</v>
      </c>
      <c r="B279" s="106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2">
        <v>13</v>
      </c>
      <c r="B280" s="106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2">
        <v>14</v>
      </c>
      <c r="B281" s="106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2">
        <v>15</v>
      </c>
      <c r="B282" s="106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2">
        <v>16</v>
      </c>
      <c r="B283" s="106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2">
        <v>17</v>
      </c>
      <c r="B284" s="106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2">
        <v>18</v>
      </c>
      <c r="B285" s="106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2">
        <v>19</v>
      </c>
      <c r="B286" s="106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2">
        <v>20</v>
      </c>
      <c r="B287" s="106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2">
        <v>21</v>
      </c>
      <c r="B288" s="106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2">
        <v>22</v>
      </c>
      <c r="B289" s="106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2">
        <v>23</v>
      </c>
      <c r="B290" s="106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2">
        <v>24</v>
      </c>
      <c r="B291" s="106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2">
        <v>25</v>
      </c>
      <c r="B292" s="106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2">
        <v>26</v>
      </c>
      <c r="B293" s="106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2">
        <v>27</v>
      </c>
      <c r="B294" s="106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2">
        <v>28</v>
      </c>
      <c r="B295" s="106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2">
        <v>29</v>
      </c>
      <c r="B296" s="106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2">
        <v>30</v>
      </c>
      <c r="B297" s="106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2">
        <v>1</v>
      </c>
      <c r="B301" s="106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2">
        <v>2</v>
      </c>
      <c r="B302" s="106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2">
        <v>3</v>
      </c>
      <c r="B303" s="106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2">
        <v>4</v>
      </c>
      <c r="B304" s="106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2">
        <v>5</v>
      </c>
      <c r="B305" s="106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2">
        <v>6</v>
      </c>
      <c r="B306" s="106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2">
        <v>7</v>
      </c>
      <c r="B307" s="106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2">
        <v>8</v>
      </c>
      <c r="B308" s="106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2">
        <v>9</v>
      </c>
      <c r="B309" s="106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2">
        <v>10</v>
      </c>
      <c r="B310" s="106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2">
        <v>11</v>
      </c>
      <c r="B311" s="106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2">
        <v>12</v>
      </c>
      <c r="B312" s="106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2">
        <v>13</v>
      </c>
      <c r="B313" s="106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2">
        <v>14</v>
      </c>
      <c r="B314" s="106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2">
        <v>15</v>
      </c>
      <c r="B315" s="106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2">
        <v>16</v>
      </c>
      <c r="B316" s="106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2">
        <v>17</v>
      </c>
      <c r="B317" s="106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2">
        <v>18</v>
      </c>
      <c r="B318" s="106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2">
        <v>19</v>
      </c>
      <c r="B319" s="106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2">
        <v>20</v>
      </c>
      <c r="B320" s="106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2">
        <v>21</v>
      </c>
      <c r="B321" s="106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2">
        <v>22</v>
      </c>
      <c r="B322" s="106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2">
        <v>23</v>
      </c>
      <c r="B323" s="106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2">
        <v>24</v>
      </c>
      <c r="B324" s="106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2">
        <v>25</v>
      </c>
      <c r="B325" s="106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2">
        <v>26</v>
      </c>
      <c r="B326" s="106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2">
        <v>27</v>
      </c>
      <c r="B327" s="106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2">
        <v>28</v>
      </c>
      <c r="B328" s="106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2">
        <v>29</v>
      </c>
      <c r="B329" s="106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2">
        <v>30</v>
      </c>
      <c r="B330" s="106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2">
        <v>1</v>
      </c>
      <c r="B334" s="106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2">
        <v>2</v>
      </c>
      <c r="B335" s="106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2">
        <v>3</v>
      </c>
      <c r="B336" s="106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2">
        <v>4</v>
      </c>
      <c r="B337" s="106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2">
        <v>5</v>
      </c>
      <c r="B338" s="106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2">
        <v>6</v>
      </c>
      <c r="B339" s="106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2">
        <v>7</v>
      </c>
      <c r="B340" s="106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2">
        <v>8</v>
      </c>
      <c r="B341" s="106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2">
        <v>9</v>
      </c>
      <c r="B342" s="106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2">
        <v>10</v>
      </c>
      <c r="B343" s="106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2">
        <v>11</v>
      </c>
      <c r="B344" s="106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2">
        <v>12</v>
      </c>
      <c r="B345" s="106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2">
        <v>13</v>
      </c>
      <c r="B346" s="106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2">
        <v>14</v>
      </c>
      <c r="B347" s="106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2">
        <v>15</v>
      </c>
      <c r="B348" s="106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2">
        <v>16</v>
      </c>
      <c r="B349" s="106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2">
        <v>17</v>
      </c>
      <c r="B350" s="106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2">
        <v>18</v>
      </c>
      <c r="B351" s="106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2">
        <v>19</v>
      </c>
      <c r="B352" s="106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2">
        <v>20</v>
      </c>
      <c r="B353" s="106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2">
        <v>21</v>
      </c>
      <c r="B354" s="106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2">
        <v>22</v>
      </c>
      <c r="B355" s="106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2">
        <v>23</v>
      </c>
      <c r="B356" s="106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2">
        <v>24</v>
      </c>
      <c r="B357" s="106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2">
        <v>25</v>
      </c>
      <c r="B358" s="106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2">
        <v>26</v>
      </c>
      <c r="B359" s="106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2">
        <v>27</v>
      </c>
      <c r="B360" s="106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2">
        <v>28</v>
      </c>
      <c r="B361" s="106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2">
        <v>29</v>
      </c>
      <c r="B362" s="106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2">
        <v>30</v>
      </c>
      <c r="B363" s="106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2">
        <v>1</v>
      </c>
      <c r="B367" s="106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2">
        <v>2</v>
      </c>
      <c r="B368" s="106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2">
        <v>3</v>
      </c>
      <c r="B369" s="106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2">
        <v>4</v>
      </c>
      <c r="B370" s="106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2">
        <v>5</v>
      </c>
      <c r="B371" s="106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2">
        <v>6</v>
      </c>
      <c r="B372" s="106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2">
        <v>7</v>
      </c>
      <c r="B373" s="106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2">
        <v>8</v>
      </c>
      <c r="B374" s="106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2">
        <v>9</v>
      </c>
      <c r="B375" s="106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2">
        <v>10</v>
      </c>
      <c r="B376" s="106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2">
        <v>11</v>
      </c>
      <c r="B377" s="106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2">
        <v>12</v>
      </c>
      <c r="B378" s="106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2">
        <v>13</v>
      </c>
      <c r="B379" s="106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2">
        <v>14</v>
      </c>
      <c r="B380" s="106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2">
        <v>15</v>
      </c>
      <c r="B381" s="106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2">
        <v>16</v>
      </c>
      <c r="B382" s="106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2">
        <v>17</v>
      </c>
      <c r="B383" s="106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2">
        <v>18</v>
      </c>
      <c r="B384" s="106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2">
        <v>19</v>
      </c>
      <c r="B385" s="106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2">
        <v>20</v>
      </c>
      <c r="B386" s="106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2">
        <v>21</v>
      </c>
      <c r="B387" s="106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2">
        <v>22</v>
      </c>
      <c r="B388" s="106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2">
        <v>23</v>
      </c>
      <c r="B389" s="106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2">
        <v>24</v>
      </c>
      <c r="B390" s="106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2">
        <v>25</v>
      </c>
      <c r="B391" s="106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2">
        <v>26</v>
      </c>
      <c r="B392" s="106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2">
        <v>27</v>
      </c>
      <c r="B393" s="106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2">
        <v>28</v>
      </c>
      <c r="B394" s="106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2">
        <v>29</v>
      </c>
      <c r="B395" s="106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2">
        <v>30</v>
      </c>
      <c r="B396" s="106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2">
        <v>1</v>
      </c>
      <c r="B400" s="106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2">
        <v>2</v>
      </c>
      <c r="B401" s="106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2">
        <v>3</v>
      </c>
      <c r="B402" s="106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2">
        <v>4</v>
      </c>
      <c r="B403" s="106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2">
        <v>5</v>
      </c>
      <c r="B404" s="106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2">
        <v>6</v>
      </c>
      <c r="B405" s="106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2">
        <v>7</v>
      </c>
      <c r="B406" s="106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2">
        <v>8</v>
      </c>
      <c r="B407" s="106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2">
        <v>9</v>
      </c>
      <c r="B408" s="106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2">
        <v>10</v>
      </c>
      <c r="B409" s="106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2">
        <v>11</v>
      </c>
      <c r="B410" s="106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2">
        <v>12</v>
      </c>
      <c r="B411" s="106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2">
        <v>13</v>
      </c>
      <c r="B412" s="106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2">
        <v>14</v>
      </c>
      <c r="B413" s="106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2">
        <v>15</v>
      </c>
      <c r="B414" s="106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2">
        <v>16</v>
      </c>
      <c r="B415" s="106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2">
        <v>17</v>
      </c>
      <c r="B416" s="106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2">
        <v>18</v>
      </c>
      <c r="B417" s="106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2">
        <v>19</v>
      </c>
      <c r="B418" s="106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2">
        <v>20</v>
      </c>
      <c r="B419" s="106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2">
        <v>21</v>
      </c>
      <c r="B420" s="106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2">
        <v>22</v>
      </c>
      <c r="B421" s="106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2">
        <v>23</v>
      </c>
      <c r="B422" s="106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2">
        <v>24</v>
      </c>
      <c r="B423" s="106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2">
        <v>25</v>
      </c>
      <c r="B424" s="106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2">
        <v>26</v>
      </c>
      <c r="B425" s="106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2">
        <v>27</v>
      </c>
      <c r="B426" s="106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2">
        <v>28</v>
      </c>
      <c r="B427" s="106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2">
        <v>29</v>
      </c>
      <c r="B428" s="106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2">
        <v>30</v>
      </c>
      <c r="B429" s="106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2">
        <v>1</v>
      </c>
      <c r="B433" s="106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2">
        <v>2</v>
      </c>
      <c r="B434" s="106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2">
        <v>3</v>
      </c>
      <c r="B435" s="106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2">
        <v>4</v>
      </c>
      <c r="B436" s="106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2">
        <v>5</v>
      </c>
      <c r="B437" s="106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2">
        <v>6</v>
      </c>
      <c r="B438" s="106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2">
        <v>7</v>
      </c>
      <c r="B439" s="106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2">
        <v>8</v>
      </c>
      <c r="B440" s="106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2">
        <v>9</v>
      </c>
      <c r="B441" s="106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2">
        <v>10</v>
      </c>
      <c r="B442" s="106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2">
        <v>11</v>
      </c>
      <c r="B443" s="106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2">
        <v>12</v>
      </c>
      <c r="B444" s="106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2">
        <v>13</v>
      </c>
      <c r="B445" s="106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2">
        <v>14</v>
      </c>
      <c r="B446" s="106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2">
        <v>15</v>
      </c>
      <c r="B447" s="106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2">
        <v>16</v>
      </c>
      <c r="B448" s="106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2">
        <v>17</v>
      </c>
      <c r="B449" s="106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2">
        <v>18</v>
      </c>
      <c r="B450" s="106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2">
        <v>19</v>
      </c>
      <c r="B451" s="106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2">
        <v>20</v>
      </c>
      <c r="B452" s="106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2">
        <v>21</v>
      </c>
      <c r="B453" s="106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2">
        <v>22</v>
      </c>
      <c r="B454" s="106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2">
        <v>23</v>
      </c>
      <c r="B455" s="106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2">
        <v>24</v>
      </c>
      <c r="B456" s="106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2">
        <v>25</v>
      </c>
      <c r="B457" s="106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2">
        <v>26</v>
      </c>
      <c r="B458" s="106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2">
        <v>27</v>
      </c>
      <c r="B459" s="106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2">
        <v>28</v>
      </c>
      <c r="B460" s="106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2">
        <v>29</v>
      </c>
      <c r="B461" s="106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2">
        <v>30</v>
      </c>
      <c r="B462" s="106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2">
        <v>1</v>
      </c>
      <c r="B466" s="106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2">
        <v>2</v>
      </c>
      <c r="B467" s="106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2">
        <v>3</v>
      </c>
      <c r="B468" s="106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2">
        <v>4</v>
      </c>
      <c r="B469" s="106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2">
        <v>5</v>
      </c>
      <c r="B470" s="106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2">
        <v>6</v>
      </c>
      <c r="B471" s="106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2">
        <v>7</v>
      </c>
      <c r="B472" s="106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2">
        <v>8</v>
      </c>
      <c r="B473" s="106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2">
        <v>9</v>
      </c>
      <c r="B474" s="106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2">
        <v>10</v>
      </c>
      <c r="B475" s="106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2">
        <v>11</v>
      </c>
      <c r="B476" s="106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2">
        <v>12</v>
      </c>
      <c r="B477" s="106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2">
        <v>13</v>
      </c>
      <c r="B478" s="106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2">
        <v>14</v>
      </c>
      <c r="B479" s="106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2">
        <v>15</v>
      </c>
      <c r="B480" s="106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2">
        <v>16</v>
      </c>
      <c r="B481" s="106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2">
        <v>17</v>
      </c>
      <c r="B482" s="106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2">
        <v>18</v>
      </c>
      <c r="B483" s="106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2">
        <v>19</v>
      </c>
      <c r="B484" s="106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2">
        <v>20</v>
      </c>
      <c r="B485" s="106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2">
        <v>21</v>
      </c>
      <c r="B486" s="106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2">
        <v>22</v>
      </c>
      <c r="B487" s="106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2">
        <v>23</v>
      </c>
      <c r="B488" s="106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2">
        <v>24</v>
      </c>
      <c r="B489" s="106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2">
        <v>25</v>
      </c>
      <c r="B490" s="106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2">
        <v>26</v>
      </c>
      <c r="B491" s="106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2">
        <v>27</v>
      </c>
      <c r="B492" s="106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2">
        <v>28</v>
      </c>
      <c r="B493" s="106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2">
        <v>29</v>
      </c>
      <c r="B494" s="106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2">
        <v>30</v>
      </c>
      <c r="B495" s="106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2">
        <v>1</v>
      </c>
      <c r="B499" s="106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2">
        <v>2</v>
      </c>
      <c r="B500" s="106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2">
        <v>3</v>
      </c>
      <c r="B501" s="106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2">
        <v>4</v>
      </c>
      <c r="B502" s="106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2">
        <v>5</v>
      </c>
      <c r="B503" s="106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2">
        <v>6</v>
      </c>
      <c r="B504" s="106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2">
        <v>7</v>
      </c>
      <c r="B505" s="106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2">
        <v>8</v>
      </c>
      <c r="B506" s="106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2">
        <v>9</v>
      </c>
      <c r="B507" s="106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2">
        <v>10</v>
      </c>
      <c r="B508" s="106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2">
        <v>11</v>
      </c>
      <c r="B509" s="106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2">
        <v>12</v>
      </c>
      <c r="B510" s="106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2">
        <v>13</v>
      </c>
      <c r="B511" s="106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2">
        <v>14</v>
      </c>
      <c r="B512" s="106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2">
        <v>15</v>
      </c>
      <c r="B513" s="106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2">
        <v>16</v>
      </c>
      <c r="B514" s="106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2">
        <v>17</v>
      </c>
      <c r="B515" s="106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2">
        <v>18</v>
      </c>
      <c r="B516" s="106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2">
        <v>19</v>
      </c>
      <c r="B517" s="106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2">
        <v>20</v>
      </c>
      <c r="B518" s="106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2">
        <v>21</v>
      </c>
      <c r="B519" s="106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2">
        <v>22</v>
      </c>
      <c r="B520" s="106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2">
        <v>23</v>
      </c>
      <c r="B521" s="106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2">
        <v>24</v>
      </c>
      <c r="B522" s="106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2">
        <v>25</v>
      </c>
      <c r="B523" s="106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2">
        <v>26</v>
      </c>
      <c r="B524" s="106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2">
        <v>27</v>
      </c>
      <c r="B525" s="106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2">
        <v>28</v>
      </c>
      <c r="B526" s="106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2">
        <v>29</v>
      </c>
      <c r="B527" s="106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2">
        <v>30</v>
      </c>
      <c r="B528" s="106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2">
        <v>1</v>
      </c>
      <c r="B532" s="106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2">
        <v>2</v>
      </c>
      <c r="B533" s="106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2">
        <v>3</v>
      </c>
      <c r="B534" s="106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2">
        <v>4</v>
      </c>
      <c r="B535" s="106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2">
        <v>5</v>
      </c>
      <c r="B536" s="106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2">
        <v>6</v>
      </c>
      <c r="B537" s="106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2">
        <v>7</v>
      </c>
      <c r="B538" s="106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2">
        <v>8</v>
      </c>
      <c r="B539" s="106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2">
        <v>9</v>
      </c>
      <c r="B540" s="106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2">
        <v>10</v>
      </c>
      <c r="B541" s="106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2">
        <v>11</v>
      </c>
      <c r="B542" s="106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2">
        <v>12</v>
      </c>
      <c r="B543" s="106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2">
        <v>13</v>
      </c>
      <c r="B544" s="106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2">
        <v>14</v>
      </c>
      <c r="B545" s="106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2">
        <v>15</v>
      </c>
      <c r="B546" s="106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2">
        <v>16</v>
      </c>
      <c r="B547" s="106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2">
        <v>17</v>
      </c>
      <c r="B548" s="106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2">
        <v>18</v>
      </c>
      <c r="B549" s="106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2">
        <v>19</v>
      </c>
      <c r="B550" s="106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2">
        <v>20</v>
      </c>
      <c r="B551" s="106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2">
        <v>21</v>
      </c>
      <c r="B552" s="106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2">
        <v>22</v>
      </c>
      <c r="B553" s="106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2">
        <v>23</v>
      </c>
      <c r="B554" s="106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2">
        <v>24</v>
      </c>
      <c r="B555" s="106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2">
        <v>25</v>
      </c>
      <c r="B556" s="106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2">
        <v>26</v>
      </c>
      <c r="B557" s="106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2">
        <v>27</v>
      </c>
      <c r="B558" s="106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2">
        <v>28</v>
      </c>
      <c r="B559" s="106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2">
        <v>29</v>
      </c>
      <c r="B560" s="106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2">
        <v>30</v>
      </c>
      <c r="B561" s="106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2">
        <v>1</v>
      </c>
      <c r="B565" s="106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2">
        <v>2</v>
      </c>
      <c r="B566" s="106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2">
        <v>3</v>
      </c>
      <c r="B567" s="106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2">
        <v>4</v>
      </c>
      <c r="B568" s="106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2">
        <v>5</v>
      </c>
      <c r="B569" s="106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2">
        <v>6</v>
      </c>
      <c r="B570" s="106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2">
        <v>7</v>
      </c>
      <c r="B571" s="106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2">
        <v>8</v>
      </c>
      <c r="B572" s="106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2">
        <v>9</v>
      </c>
      <c r="B573" s="106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2">
        <v>10</v>
      </c>
      <c r="B574" s="106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2">
        <v>11</v>
      </c>
      <c r="B575" s="106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2">
        <v>12</v>
      </c>
      <c r="B576" s="106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2">
        <v>13</v>
      </c>
      <c r="B577" s="106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2">
        <v>14</v>
      </c>
      <c r="B578" s="106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2">
        <v>15</v>
      </c>
      <c r="B579" s="106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2">
        <v>16</v>
      </c>
      <c r="B580" s="106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2">
        <v>17</v>
      </c>
      <c r="B581" s="106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2">
        <v>18</v>
      </c>
      <c r="B582" s="106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2">
        <v>19</v>
      </c>
      <c r="B583" s="106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2">
        <v>20</v>
      </c>
      <c r="B584" s="106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2">
        <v>21</v>
      </c>
      <c r="B585" s="106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2">
        <v>22</v>
      </c>
      <c r="B586" s="106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2">
        <v>23</v>
      </c>
      <c r="B587" s="106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2">
        <v>24</v>
      </c>
      <c r="B588" s="106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2">
        <v>25</v>
      </c>
      <c r="B589" s="106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2">
        <v>26</v>
      </c>
      <c r="B590" s="106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2">
        <v>27</v>
      </c>
      <c r="B591" s="106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2">
        <v>28</v>
      </c>
      <c r="B592" s="106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2">
        <v>29</v>
      </c>
      <c r="B593" s="106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2">
        <v>30</v>
      </c>
      <c r="B594" s="106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2">
        <v>1</v>
      </c>
      <c r="B598" s="106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2">
        <v>2</v>
      </c>
      <c r="B599" s="106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2">
        <v>3</v>
      </c>
      <c r="B600" s="106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2">
        <v>4</v>
      </c>
      <c r="B601" s="106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2">
        <v>5</v>
      </c>
      <c r="B602" s="106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2">
        <v>6</v>
      </c>
      <c r="B603" s="106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2">
        <v>7</v>
      </c>
      <c r="B604" s="106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2">
        <v>8</v>
      </c>
      <c r="B605" s="106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2">
        <v>9</v>
      </c>
      <c r="B606" s="106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2">
        <v>10</v>
      </c>
      <c r="B607" s="106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2">
        <v>11</v>
      </c>
      <c r="B608" s="106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2">
        <v>12</v>
      </c>
      <c r="B609" s="106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2">
        <v>13</v>
      </c>
      <c r="B610" s="106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2">
        <v>14</v>
      </c>
      <c r="B611" s="106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2">
        <v>15</v>
      </c>
      <c r="B612" s="106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2">
        <v>16</v>
      </c>
      <c r="B613" s="106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2">
        <v>17</v>
      </c>
      <c r="B614" s="106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2">
        <v>18</v>
      </c>
      <c r="B615" s="106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2">
        <v>19</v>
      </c>
      <c r="B616" s="106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2">
        <v>20</v>
      </c>
      <c r="B617" s="106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2">
        <v>21</v>
      </c>
      <c r="B618" s="106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2">
        <v>22</v>
      </c>
      <c r="B619" s="106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2">
        <v>23</v>
      </c>
      <c r="B620" s="106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2">
        <v>24</v>
      </c>
      <c r="B621" s="106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2">
        <v>25</v>
      </c>
      <c r="B622" s="106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2">
        <v>26</v>
      </c>
      <c r="B623" s="106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2">
        <v>27</v>
      </c>
      <c r="B624" s="106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2">
        <v>28</v>
      </c>
      <c r="B625" s="106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2">
        <v>29</v>
      </c>
      <c r="B626" s="106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2">
        <v>30</v>
      </c>
      <c r="B627" s="106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2">
        <v>1</v>
      </c>
      <c r="B631" s="106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2">
        <v>2</v>
      </c>
      <c r="B632" s="106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2">
        <v>3</v>
      </c>
      <c r="B633" s="106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2">
        <v>4</v>
      </c>
      <c r="B634" s="106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2">
        <v>5</v>
      </c>
      <c r="B635" s="106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2">
        <v>6</v>
      </c>
      <c r="B636" s="106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2">
        <v>7</v>
      </c>
      <c r="B637" s="106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2">
        <v>8</v>
      </c>
      <c r="B638" s="106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2">
        <v>9</v>
      </c>
      <c r="B639" s="106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2">
        <v>10</v>
      </c>
      <c r="B640" s="106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2">
        <v>11</v>
      </c>
      <c r="B641" s="106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2">
        <v>12</v>
      </c>
      <c r="B642" s="106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2">
        <v>13</v>
      </c>
      <c r="B643" s="106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2">
        <v>14</v>
      </c>
      <c r="B644" s="106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2">
        <v>15</v>
      </c>
      <c r="B645" s="106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2">
        <v>16</v>
      </c>
      <c r="B646" s="106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2">
        <v>17</v>
      </c>
      <c r="B647" s="106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2">
        <v>18</v>
      </c>
      <c r="B648" s="106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2">
        <v>19</v>
      </c>
      <c r="B649" s="106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2">
        <v>20</v>
      </c>
      <c r="B650" s="106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2">
        <v>21</v>
      </c>
      <c r="B651" s="106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2">
        <v>22</v>
      </c>
      <c r="B652" s="106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2">
        <v>23</v>
      </c>
      <c r="B653" s="106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2">
        <v>24</v>
      </c>
      <c r="B654" s="106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2">
        <v>25</v>
      </c>
      <c r="B655" s="106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2">
        <v>26</v>
      </c>
      <c r="B656" s="106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2">
        <v>27</v>
      </c>
      <c r="B657" s="106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2">
        <v>28</v>
      </c>
      <c r="B658" s="106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2">
        <v>29</v>
      </c>
      <c r="B659" s="106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2">
        <v>30</v>
      </c>
      <c r="B660" s="106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2">
        <v>1</v>
      </c>
      <c r="B664" s="106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2">
        <v>2</v>
      </c>
      <c r="B665" s="106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2">
        <v>3</v>
      </c>
      <c r="B666" s="106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2">
        <v>4</v>
      </c>
      <c r="B667" s="106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2">
        <v>5</v>
      </c>
      <c r="B668" s="106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2">
        <v>6</v>
      </c>
      <c r="B669" s="106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2">
        <v>7</v>
      </c>
      <c r="B670" s="106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2">
        <v>8</v>
      </c>
      <c r="B671" s="106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2">
        <v>9</v>
      </c>
      <c r="B672" s="106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2">
        <v>10</v>
      </c>
      <c r="B673" s="106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2">
        <v>11</v>
      </c>
      <c r="B674" s="106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2">
        <v>12</v>
      </c>
      <c r="B675" s="106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2">
        <v>13</v>
      </c>
      <c r="B676" s="106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2">
        <v>14</v>
      </c>
      <c r="B677" s="106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2">
        <v>15</v>
      </c>
      <c r="B678" s="106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2">
        <v>16</v>
      </c>
      <c r="B679" s="106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2">
        <v>17</v>
      </c>
      <c r="B680" s="106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2">
        <v>18</v>
      </c>
      <c r="B681" s="106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2">
        <v>19</v>
      </c>
      <c r="B682" s="106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2">
        <v>20</v>
      </c>
      <c r="B683" s="106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2">
        <v>21</v>
      </c>
      <c r="B684" s="106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2">
        <v>22</v>
      </c>
      <c r="B685" s="106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2">
        <v>23</v>
      </c>
      <c r="B686" s="106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2">
        <v>24</v>
      </c>
      <c r="B687" s="106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2">
        <v>25</v>
      </c>
      <c r="B688" s="106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2">
        <v>26</v>
      </c>
      <c r="B689" s="106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2">
        <v>27</v>
      </c>
      <c r="B690" s="106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2">
        <v>28</v>
      </c>
      <c r="B691" s="106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2">
        <v>29</v>
      </c>
      <c r="B692" s="106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2">
        <v>30</v>
      </c>
      <c r="B693" s="106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2">
        <v>1</v>
      </c>
      <c r="B697" s="106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2">
        <v>2</v>
      </c>
      <c r="B698" s="106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2">
        <v>3</v>
      </c>
      <c r="B699" s="106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2">
        <v>4</v>
      </c>
      <c r="B700" s="106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2">
        <v>5</v>
      </c>
      <c r="B701" s="106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2">
        <v>6</v>
      </c>
      <c r="B702" s="106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2">
        <v>7</v>
      </c>
      <c r="B703" s="106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2">
        <v>8</v>
      </c>
      <c r="B704" s="106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2">
        <v>9</v>
      </c>
      <c r="B705" s="106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2">
        <v>10</v>
      </c>
      <c r="B706" s="106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2">
        <v>11</v>
      </c>
      <c r="B707" s="106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2">
        <v>12</v>
      </c>
      <c r="B708" s="106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2">
        <v>13</v>
      </c>
      <c r="B709" s="106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2">
        <v>14</v>
      </c>
      <c r="B710" s="106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2">
        <v>15</v>
      </c>
      <c r="B711" s="106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2">
        <v>16</v>
      </c>
      <c r="B712" s="106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2">
        <v>17</v>
      </c>
      <c r="B713" s="106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2">
        <v>18</v>
      </c>
      <c r="B714" s="106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2">
        <v>19</v>
      </c>
      <c r="B715" s="106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2">
        <v>20</v>
      </c>
      <c r="B716" s="106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2">
        <v>21</v>
      </c>
      <c r="B717" s="106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2">
        <v>22</v>
      </c>
      <c r="B718" s="106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2">
        <v>23</v>
      </c>
      <c r="B719" s="106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2">
        <v>24</v>
      </c>
      <c r="B720" s="106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2">
        <v>25</v>
      </c>
      <c r="B721" s="106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2">
        <v>26</v>
      </c>
      <c r="B722" s="106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2">
        <v>27</v>
      </c>
      <c r="B723" s="106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2">
        <v>28</v>
      </c>
      <c r="B724" s="106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2">
        <v>29</v>
      </c>
      <c r="B725" s="106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2">
        <v>30</v>
      </c>
      <c r="B726" s="106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2">
        <v>1</v>
      </c>
      <c r="B730" s="106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2">
        <v>2</v>
      </c>
      <c r="B731" s="106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2">
        <v>3</v>
      </c>
      <c r="B732" s="106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2">
        <v>4</v>
      </c>
      <c r="B733" s="106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2">
        <v>5</v>
      </c>
      <c r="B734" s="106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2">
        <v>6</v>
      </c>
      <c r="B735" s="106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2">
        <v>7</v>
      </c>
      <c r="B736" s="106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2">
        <v>8</v>
      </c>
      <c r="B737" s="106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2">
        <v>9</v>
      </c>
      <c r="B738" s="106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2">
        <v>10</v>
      </c>
      <c r="B739" s="106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2">
        <v>11</v>
      </c>
      <c r="B740" s="106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2">
        <v>12</v>
      </c>
      <c r="B741" s="106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2">
        <v>13</v>
      </c>
      <c r="B742" s="106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2">
        <v>14</v>
      </c>
      <c r="B743" s="106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2">
        <v>15</v>
      </c>
      <c r="B744" s="106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2">
        <v>16</v>
      </c>
      <c r="B745" s="106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2">
        <v>17</v>
      </c>
      <c r="B746" s="106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2">
        <v>18</v>
      </c>
      <c r="B747" s="106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2">
        <v>19</v>
      </c>
      <c r="B748" s="106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2">
        <v>20</v>
      </c>
      <c r="B749" s="106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2">
        <v>21</v>
      </c>
      <c r="B750" s="106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2">
        <v>22</v>
      </c>
      <c r="B751" s="106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2">
        <v>23</v>
      </c>
      <c r="B752" s="106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2">
        <v>24</v>
      </c>
      <c r="B753" s="106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2">
        <v>25</v>
      </c>
      <c r="B754" s="106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2">
        <v>26</v>
      </c>
      <c r="B755" s="106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2">
        <v>27</v>
      </c>
      <c r="B756" s="106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2">
        <v>28</v>
      </c>
      <c r="B757" s="106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2">
        <v>29</v>
      </c>
      <c r="B758" s="106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2">
        <v>30</v>
      </c>
      <c r="B759" s="106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2">
        <v>1</v>
      </c>
      <c r="B763" s="106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2">
        <v>2</v>
      </c>
      <c r="B764" s="106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2">
        <v>3</v>
      </c>
      <c r="B765" s="106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2">
        <v>4</v>
      </c>
      <c r="B766" s="106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2">
        <v>5</v>
      </c>
      <c r="B767" s="106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2">
        <v>6</v>
      </c>
      <c r="B768" s="106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2">
        <v>7</v>
      </c>
      <c r="B769" s="106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2">
        <v>8</v>
      </c>
      <c r="B770" s="106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2">
        <v>9</v>
      </c>
      <c r="B771" s="106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2">
        <v>10</v>
      </c>
      <c r="B772" s="106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2">
        <v>11</v>
      </c>
      <c r="B773" s="106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2">
        <v>12</v>
      </c>
      <c r="B774" s="106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2">
        <v>13</v>
      </c>
      <c r="B775" s="106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2">
        <v>14</v>
      </c>
      <c r="B776" s="106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2">
        <v>15</v>
      </c>
      <c r="B777" s="106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2">
        <v>16</v>
      </c>
      <c r="B778" s="106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2">
        <v>17</v>
      </c>
      <c r="B779" s="106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2">
        <v>18</v>
      </c>
      <c r="B780" s="106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2">
        <v>19</v>
      </c>
      <c r="B781" s="106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2">
        <v>20</v>
      </c>
      <c r="B782" s="106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2">
        <v>21</v>
      </c>
      <c r="B783" s="106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2">
        <v>22</v>
      </c>
      <c r="B784" s="106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2">
        <v>23</v>
      </c>
      <c r="B785" s="106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2">
        <v>24</v>
      </c>
      <c r="B786" s="106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2">
        <v>25</v>
      </c>
      <c r="B787" s="106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2">
        <v>26</v>
      </c>
      <c r="B788" s="106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2">
        <v>27</v>
      </c>
      <c r="B789" s="106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2">
        <v>28</v>
      </c>
      <c r="B790" s="106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2">
        <v>29</v>
      </c>
      <c r="B791" s="106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2">
        <v>30</v>
      </c>
      <c r="B792" s="106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2">
        <v>1</v>
      </c>
      <c r="B796" s="106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2">
        <v>2</v>
      </c>
      <c r="B797" s="106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2">
        <v>3</v>
      </c>
      <c r="B798" s="106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2">
        <v>4</v>
      </c>
      <c r="B799" s="106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2">
        <v>5</v>
      </c>
      <c r="B800" s="106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2">
        <v>6</v>
      </c>
      <c r="B801" s="106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2">
        <v>7</v>
      </c>
      <c r="B802" s="106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2">
        <v>8</v>
      </c>
      <c r="B803" s="106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2">
        <v>9</v>
      </c>
      <c r="B804" s="106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2">
        <v>10</v>
      </c>
      <c r="B805" s="106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2">
        <v>11</v>
      </c>
      <c r="B806" s="106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2">
        <v>12</v>
      </c>
      <c r="B807" s="106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2">
        <v>13</v>
      </c>
      <c r="B808" s="106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2">
        <v>14</v>
      </c>
      <c r="B809" s="106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2">
        <v>15</v>
      </c>
      <c r="B810" s="106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2">
        <v>16</v>
      </c>
      <c r="B811" s="106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2">
        <v>17</v>
      </c>
      <c r="B812" s="106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2">
        <v>18</v>
      </c>
      <c r="B813" s="106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2">
        <v>19</v>
      </c>
      <c r="B814" s="106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2">
        <v>20</v>
      </c>
      <c r="B815" s="106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2">
        <v>21</v>
      </c>
      <c r="B816" s="106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2">
        <v>22</v>
      </c>
      <c r="B817" s="106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2">
        <v>23</v>
      </c>
      <c r="B818" s="106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2">
        <v>24</v>
      </c>
      <c r="B819" s="106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2">
        <v>25</v>
      </c>
      <c r="B820" s="106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2">
        <v>26</v>
      </c>
      <c r="B821" s="106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2">
        <v>27</v>
      </c>
      <c r="B822" s="106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2">
        <v>28</v>
      </c>
      <c r="B823" s="106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2">
        <v>29</v>
      </c>
      <c r="B824" s="106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2">
        <v>30</v>
      </c>
      <c r="B825" s="106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2">
        <v>1</v>
      </c>
      <c r="B829" s="106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2">
        <v>2</v>
      </c>
      <c r="B830" s="106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2">
        <v>3</v>
      </c>
      <c r="B831" s="106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2">
        <v>4</v>
      </c>
      <c r="B832" s="106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2">
        <v>5</v>
      </c>
      <c r="B833" s="106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2">
        <v>6</v>
      </c>
      <c r="B834" s="106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2">
        <v>7</v>
      </c>
      <c r="B835" s="106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2">
        <v>8</v>
      </c>
      <c r="B836" s="106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2">
        <v>9</v>
      </c>
      <c r="B837" s="106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2">
        <v>10</v>
      </c>
      <c r="B838" s="106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2">
        <v>11</v>
      </c>
      <c r="B839" s="106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2">
        <v>12</v>
      </c>
      <c r="B840" s="106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2">
        <v>13</v>
      </c>
      <c r="B841" s="106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2">
        <v>14</v>
      </c>
      <c r="B842" s="106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2">
        <v>15</v>
      </c>
      <c r="B843" s="106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2">
        <v>16</v>
      </c>
      <c r="B844" s="106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2">
        <v>17</v>
      </c>
      <c r="B845" s="106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2">
        <v>18</v>
      </c>
      <c r="B846" s="106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2">
        <v>19</v>
      </c>
      <c r="B847" s="106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2">
        <v>20</v>
      </c>
      <c r="B848" s="106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2">
        <v>21</v>
      </c>
      <c r="B849" s="106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2">
        <v>22</v>
      </c>
      <c r="B850" s="106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2">
        <v>23</v>
      </c>
      <c r="B851" s="106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2">
        <v>24</v>
      </c>
      <c r="B852" s="106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2">
        <v>25</v>
      </c>
      <c r="B853" s="106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2">
        <v>26</v>
      </c>
      <c r="B854" s="106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2">
        <v>27</v>
      </c>
      <c r="B855" s="106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2">
        <v>28</v>
      </c>
      <c r="B856" s="106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2">
        <v>29</v>
      </c>
      <c r="B857" s="106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2">
        <v>30</v>
      </c>
      <c r="B858" s="106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2">
        <v>1</v>
      </c>
      <c r="B862" s="106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2">
        <v>2</v>
      </c>
      <c r="B863" s="106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2">
        <v>3</v>
      </c>
      <c r="B864" s="106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2">
        <v>4</v>
      </c>
      <c r="B865" s="106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2">
        <v>5</v>
      </c>
      <c r="B866" s="106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2">
        <v>6</v>
      </c>
      <c r="B867" s="106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2">
        <v>7</v>
      </c>
      <c r="B868" s="106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2">
        <v>8</v>
      </c>
      <c r="B869" s="106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2">
        <v>9</v>
      </c>
      <c r="B870" s="106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2">
        <v>10</v>
      </c>
      <c r="B871" s="106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2">
        <v>11</v>
      </c>
      <c r="B872" s="106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2">
        <v>12</v>
      </c>
      <c r="B873" s="106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2">
        <v>13</v>
      </c>
      <c r="B874" s="106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2">
        <v>14</v>
      </c>
      <c r="B875" s="106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2">
        <v>15</v>
      </c>
      <c r="B876" s="106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2">
        <v>16</v>
      </c>
      <c r="B877" s="106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2">
        <v>17</v>
      </c>
      <c r="B878" s="106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2">
        <v>18</v>
      </c>
      <c r="B879" s="106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2">
        <v>19</v>
      </c>
      <c r="B880" s="106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2">
        <v>20</v>
      </c>
      <c r="B881" s="106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2">
        <v>21</v>
      </c>
      <c r="B882" s="106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2">
        <v>22</v>
      </c>
      <c r="B883" s="106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2">
        <v>23</v>
      </c>
      <c r="B884" s="106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2">
        <v>24</v>
      </c>
      <c r="B885" s="106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2">
        <v>25</v>
      </c>
      <c r="B886" s="106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2">
        <v>26</v>
      </c>
      <c r="B887" s="106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2">
        <v>27</v>
      </c>
      <c r="B888" s="106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2">
        <v>28</v>
      </c>
      <c r="B889" s="106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2">
        <v>29</v>
      </c>
      <c r="B890" s="106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2">
        <v>30</v>
      </c>
      <c r="B891" s="106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2">
        <v>1</v>
      </c>
      <c r="B895" s="106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2">
        <v>2</v>
      </c>
      <c r="B896" s="106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2">
        <v>3</v>
      </c>
      <c r="B897" s="106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2">
        <v>4</v>
      </c>
      <c r="B898" s="106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2">
        <v>5</v>
      </c>
      <c r="B899" s="106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2">
        <v>6</v>
      </c>
      <c r="B900" s="106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2">
        <v>7</v>
      </c>
      <c r="B901" s="106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2">
        <v>8</v>
      </c>
      <c r="B902" s="106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2">
        <v>9</v>
      </c>
      <c r="B903" s="106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2">
        <v>10</v>
      </c>
      <c r="B904" s="106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2">
        <v>11</v>
      </c>
      <c r="B905" s="106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2">
        <v>12</v>
      </c>
      <c r="B906" s="106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2">
        <v>13</v>
      </c>
      <c r="B907" s="106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2">
        <v>14</v>
      </c>
      <c r="B908" s="106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2">
        <v>15</v>
      </c>
      <c r="B909" s="106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2">
        <v>16</v>
      </c>
      <c r="B910" s="106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2">
        <v>17</v>
      </c>
      <c r="B911" s="106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2">
        <v>18</v>
      </c>
      <c r="B912" s="106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2">
        <v>19</v>
      </c>
      <c r="B913" s="106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2">
        <v>20</v>
      </c>
      <c r="B914" s="106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2">
        <v>21</v>
      </c>
      <c r="B915" s="106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2">
        <v>22</v>
      </c>
      <c r="B916" s="106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2">
        <v>23</v>
      </c>
      <c r="B917" s="106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2">
        <v>24</v>
      </c>
      <c r="B918" s="106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2">
        <v>25</v>
      </c>
      <c r="B919" s="106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2">
        <v>26</v>
      </c>
      <c r="B920" s="106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2">
        <v>27</v>
      </c>
      <c r="B921" s="106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2">
        <v>28</v>
      </c>
      <c r="B922" s="106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2">
        <v>29</v>
      </c>
      <c r="B923" s="106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2">
        <v>30</v>
      </c>
      <c r="B924" s="106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2">
        <v>1</v>
      </c>
      <c r="B928" s="106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2">
        <v>2</v>
      </c>
      <c r="B929" s="106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2">
        <v>3</v>
      </c>
      <c r="B930" s="106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2">
        <v>4</v>
      </c>
      <c r="B931" s="106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2">
        <v>5</v>
      </c>
      <c r="B932" s="106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2">
        <v>6</v>
      </c>
      <c r="B933" s="106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2">
        <v>7</v>
      </c>
      <c r="B934" s="106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2">
        <v>8</v>
      </c>
      <c r="B935" s="106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2">
        <v>9</v>
      </c>
      <c r="B936" s="106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2">
        <v>10</v>
      </c>
      <c r="B937" s="106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2">
        <v>11</v>
      </c>
      <c r="B938" s="106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2">
        <v>12</v>
      </c>
      <c r="B939" s="106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2">
        <v>13</v>
      </c>
      <c r="B940" s="106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2">
        <v>14</v>
      </c>
      <c r="B941" s="106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2">
        <v>15</v>
      </c>
      <c r="B942" s="106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2">
        <v>16</v>
      </c>
      <c r="B943" s="106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2">
        <v>17</v>
      </c>
      <c r="B944" s="106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2">
        <v>18</v>
      </c>
      <c r="B945" s="106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2">
        <v>19</v>
      </c>
      <c r="B946" s="106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2">
        <v>20</v>
      </c>
      <c r="B947" s="106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2">
        <v>21</v>
      </c>
      <c r="B948" s="106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2">
        <v>22</v>
      </c>
      <c r="B949" s="106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2">
        <v>23</v>
      </c>
      <c r="B950" s="106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2">
        <v>24</v>
      </c>
      <c r="B951" s="106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2">
        <v>25</v>
      </c>
      <c r="B952" s="106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2">
        <v>26</v>
      </c>
      <c r="B953" s="106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2">
        <v>27</v>
      </c>
      <c r="B954" s="106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2">
        <v>28</v>
      </c>
      <c r="B955" s="106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2">
        <v>29</v>
      </c>
      <c r="B956" s="106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2">
        <v>30</v>
      </c>
      <c r="B957" s="106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2">
        <v>1</v>
      </c>
      <c r="B961" s="106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2">
        <v>2</v>
      </c>
      <c r="B962" s="106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2">
        <v>3</v>
      </c>
      <c r="B963" s="106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2">
        <v>4</v>
      </c>
      <c r="B964" s="106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2">
        <v>5</v>
      </c>
      <c r="B965" s="106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2">
        <v>6</v>
      </c>
      <c r="B966" s="106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2">
        <v>7</v>
      </c>
      <c r="B967" s="106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2">
        <v>8</v>
      </c>
      <c r="B968" s="106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2">
        <v>9</v>
      </c>
      <c r="B969" s="106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2">
        <v>10</v>
      </c>
      <c r="B970" s="106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2">
        <v>11</v>
      </c>
      <c r="B971" s="106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2">
        <v>12</v>
      </c>
      <c r="B972" s="106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2">
        <v>13</v>
      </c>
      <c r="B973" s="106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2">
        <v>14</v>
      </c>
      <c r="B974" s="106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2">
        <v>15</v>
      </c>
      <c r="B975" s="106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2">
        <v>16</v>
      </c>
      <c r="B976" s="106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2">
        <v>17</v>
      </c>
      <c r="B977" s="106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2">
        <v>18</v>
      </c>
      <c r="B978" s="106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2">
        <v>19</v>
      </c>
      <c r="B979" s="106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2">
        <v>20</v>
      </c>
      <c r="B980" s="106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2">
        <v>21</v>
      </c>
      <c r="B981" s="106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2">
        <v>22</v>
      </c>
      <c r="B982" s="106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2">
        <v>23</v>
      </c>
      <c r="B983" s="106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2">
        <v>24</v>
      </c>
      <c r="B984" s="106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2">
        <v>25</v>
      </c>
      <c r="B985" s="106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2">
        <v>26</v>
      </c>
      <c r="B986" s="106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2">
        <v>27</v>
      </c>
      <c r="B987" s="106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2">
        <v>28</v>
      </c>
      <c r="B988" s="106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2">
        <v>29</v>
      </c>
      <c r="B989" s="106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2">
        <v>30</v>
      </c>
      <c r="B990" s="106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2">
        <v>1</v>
      </c>
      <c r="B994" s="106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2">
        <v>2</v>
      </c>
      <c r="B995" s="106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2">
        <v>3</v>
      </c>
      <c r="B996" s="106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2">
        <v>4</v>
      </c>
      <c r="B997" s="106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2">
        <v>5</v>
      </c>
      <c r="B998" s="106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2">
        <v>6</v>
      </c>
      <c r="B999" s="106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2">
        <v>7</v>
      </c>
      <c r="B1000" s="106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2">
        <v>8</v>
      </c>
      <c r="B1001" s="106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2">
        <v>9</v>
      </c>
      <c r="B1002" s="106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2">
        <v>10</v>
      </c>
      <c r="B1003" s="106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2">
        <v>11</v>
      </c>
      <c r="B1004" s="106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2">
        <v>12</v>
      </c>
      <c r="B1005" s="106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2">
        <v>13</v>
      </c>
      <c r="B1006" s="106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2">
        <v>14</v>
      </c>
      <c r="B1007" s="106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2">
        <v>15</v>
      </c>
      <c r="B1008" s="106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2">
        <v>16</v>
      </c>
      <c r="B1009" s="106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2">
        <v>17</v>
      </c>
      <c r="B1010" s="106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2">
        <v>18</v>
      </c>
      <c r="B1011" s="106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2">
        <v>19</v>
      </c>
      <c r="B1012" s="106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2">
        <v>20</v>
      </c>
      <c r="B1013" s="106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2">
        <v>21</v>
      </c>
      <c r="B1014" s="106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2">
        <v>22</v>
      </c>
      <c r="B1015" s="106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2">
        <v>23</v>
      </c>
      <c r="B1016" s="106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2">
        <v>24</v>
      </c>
      <c r="B1017" s="106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2">
        <v>25</v>
      </c>
      <c r="B1018" s="106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2">
        <v>26</v>
      </c>
      <c r="B1019" s="106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2">
        <v>27</v>
      </c>
      <c r="B1020" s="106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2">
        <v>28</v>
      </c>
      <c r="B1021" s="106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2">
        <v>29</v>
      </c>
      <c r="B1022" s="106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2">
        <v>30</v>
      </c>
      <c r="B1023" s="106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2">
        <v>1</v>
      </c>
      <c r="B1027" s="106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2">
        <v>2</v>
      </c>
      <c r="B1028" s="106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2">
        <v>3</v>
      </c>
      <c r="B1029" s="106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2">
        <v>4</v>
      </c>
      <c r="B1030" s="106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2">
        <v>5</v>
      </c>
      <c r="B1031" s="106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2">
        <v>6</v>
      </c>
      <c r="B1032" s="106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2">
        <v>7</v>
      </c>
      <c r="B1033" s="106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2">
        <v>8</v>
      </c>
      <c r="B1034" s="106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2">
        <v>9</v>
      </c>
      <c r="B1035" s="106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2">
        <v>10</v>
      </c>
      <c r="B1036" s="106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2">
        <v>11</v>
      </c>
      <c r="B1037" s="106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2">
        <v>12</v>
      </c>
      <c r="B1038" s="106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2">
        <v>13</v>
      </c>
      <c r="B1039" s="106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2">
        <v>14</v>
      </c>
      <c r="B1040" s="106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2">
        <v>15</v>
      </c>
      <c r="B1041" s="106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2">
        <v>16</v>
      </c>
      <c r="B1042" s="106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2">
        <v>17</v>
      </c>
      <c r="B1043" s="106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2">
        <v>18</v>
      </c>
      <c r="B1044" s="106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2">
        <v>19</v>
      </c>
      <c r="B1045" s="106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2">
        <v>20</v>
      </c>
      <c r="B1046" s="106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2">
        <v>21</v>
      </c>
      <c r="B1047" s="106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2">
        <v>22</v>
      </c>
      <c r="B1048" s="106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2">
        <v>23</v>
      </c>
      <c r="B1049" s="106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2">
        <v>24</v>
      </c>
      <c r="B1050" s="106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2">
        <v>25</v>
      </c>
      <c r="B1051" s="106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2">
        <v>26</v>
      </c>
      <c r="B1052" s="106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2">
        <v>27</v>
      </c>
      <c r="B1053" s="106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2">
        <v>28</v>
      </c>
      <c r="B1054" s="106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2">
        <v>29</v>
      </c>
      <c r="B1055" s="106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2">
        <v>30</v>
      </c>
      <c r="B1056" s="106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2">
        <v>1</v>
      </c>
      <c r="B1060" s="106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2">
        <v>2</v>
      </c>
      <c r="B1061" s="106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2">
        <v>3</v>
      </c>
      <c r="B1062" s="106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2">
        <v>4</v>
      </c>
      <c r="B1063" s="106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2">
        <v>5</v>
      </c>
      <c r="B1064" s="106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2">
        <v>6</v>
      </c>
      <c r="B1065" s="106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2">
        <v>7</v>
      </c>
      <c r="B1066" s="106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2">
        <v>8</v>
      </c>
      <c r="B1067" s="106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2">
        <v>9</v>
      </c>
      <c r="B1068" s="106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2">
        <v>10</v>
      </c>
      <c r="B1069" s="106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2">
        <v>11</v>
      </c>
      <c r="B1070" s="106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2">
        <v>12</v>
      </c>
      <c r="B1071" s="106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2">
        <v>13</v>
      </c>
      <c r="B1072" s="106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2">
        <v>14</v>
      </c>
      <c r="B1073" s="106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2">
        <v>15</v>
      </c>
      <c r="B1074" s="106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2">
        <v>16</v>
      </c>
      <c r="B1075" s="106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2">
        <v>17</v>
      </c>
      <c r="B1076" s="106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2">
        <v>18</v>
      </c>
      <c r="B1077" s="106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2">
        <v>19</v>
      </c>
      <c r="B1078" s="106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2">
        <v>20</v>
      </c>
      <c r="B1079" s="106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2">
        <v>21</v>
      </c>
      <c r="B1080" s="106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2">
        <v>22</v>
      </c>
      <c r="B1081" s="106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2">
        <v>23</v>
      </c>
      <c r="B1082" s="106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2">
        <v>24</v>
      </c>
      <c r="B1083" s="106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2">
        <v>25</v>
      </c>
      <c r="B1084" s="106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2">
        <v>26</v>
      </c>
      <c r="B1085" s="106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2">
        <v>27</v>
      </c>
      <c r="B1086" s="106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2">
        <v>28</v>
      </c>
      <c r="B1087" s="106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2">
        <v>29</v>
      </c>
      <c r="B1088" s="106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2">
        <v>30</v>
      </c>
      <c r="B1089" s="106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2">
        <v>1</v>
      </c>
      <c r="B1093" s="106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2">
        <v>2</v>
      </c>
      <c r="B1094" s="106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2">
        <v>3</v>
      </c>
      <c r="B1095" s="106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2">
        <v>4</v>
      </c>
      <c r="B1096" s="106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2">
        <v>5</v>
      </c>
      <c r="B1097" s="106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2">
        <v>6</v>
      </c>
      <c r="B1098" s="106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2">
        <v>7</v>
      </c>
      <c r="B1099" s="106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2">
        <v>8</v>
      </c>
      <c r="B1100" s="106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2">
        <v>9</v>
      </c>
      <c r="B1101" s="106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2">
        <v>10</v>
      </c>
      <c r="B1102" s="106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2">
        <v>11</v>
      </c>
      <c r="B1103" s="106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2">
        <v>12</v>
      </c>
      <c r="B1104" s="106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2">
        <v>13</v>
      </c>
      <c r="B1105" s="106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2">
        <v>14</v>
      </c>
      <c r="B1106" s="106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2">
        <v>15</v>
      </c>
      <c r="B1107" s="106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2">
        <v>16</v>
      </c>
      <c r="B1108" s="106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2">
        <v>17</v>
      </c>
      <c r="B1109" s="106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2">
        <v>18</v>
      </c>
      <c r="B1110" s="106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2">
        <v>19</v>
      </c>
      <c r="B1111" s="106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2">
        <v>20</v>
      </c>
      <c r="B1112" s="106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2">
        <v>21</v>
      </c>
      <c r="B1113" s="106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2">
        <v>22</v>
      </c>
      <c r="B1114" s="106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2">
        <v>23</v>
      </c>
      <c r="B1115" s="106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2">
        <v>24</v>
      </c>
      <c r="B1116" s="106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2">
        <v>25</v>
      </c>
      <c r="B1117" s="106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2">
        <v>26</v>
      </c>
      <c r="B1118" s="106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2">
        <v>27</v>
      </c>
      <c r="B1119" s="106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2">
        <v>28</v>
      </c>
      <c r="B1120" s="106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2">
        <v>29</v>
      </c>
      <c r="B1121" s="106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2">
        <v>30</v>
      </c>
      <c r="B1122" s="106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2">
        <v>1</v>
      </c>
      <c r="B1126" s="106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2">
        <v>2</v>
      </c>
      <c r="B1127" s="106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2">
        <v>3</v>
      </c>
      <c r="B1128" s="106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2">
        <v>4</v>
      </c>
      <c r="B1129" s="106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2">
        <v>5</v>
      </c>
      <c r="B1130" s="106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2">
        <v>6</v>
      </c>
      <c r="B1131" s="106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2">
        <v>7</v>
      </c>
      <c r="B1132" s="106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2">
        <v>8</v>
      </c>
      <c r="B1133" s="106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2">
        <v>9</v>
      </c>
      <c r="B1134" s="106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2">
        <v>10</v>
      </c>
      <c r="B1135" s="106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2">
        <v>11</v>
      </c>
      <c r="B1136" s="106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2">
        <v>12</v>
      </c>
      <c r="B1137" s="106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2">
        <v>13</v>
      </c>
      <c r="B1138" s="106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2">
        <v>14</v>
      </c>
      <c r="B1139" s="106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2">
        <v>15</v>
      </c>
      <c r="B1140" s="106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2">
        <v>16</v>
      </c>
      <c r="B1141" s="106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2">
        <v>17</v>
      </c>
      <c r="B1142" s="106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2">
        <v>18</v>
      </c>
      <c r="B1143" s="106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2">
        <v>19</v>
      </c>
      <c r="B1144" s="106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2">
        <v>20</v>
      </c>
      <c r="B1145" s="106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2">
        <v>21</v>
      </c>
      <c r="B1146" s="106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2">
        <v>22</v>
      </c>
      <c r="B1147" s="106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2">
        <v>23</v>
      </c>
      <c r="B1148" s="106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2">
        <v>24</v>
      </c>
      <c r="B1149" s="106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2">
        <v>25</v>
      </c>
      <c r="B1150" s="106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2">
        <v>26</v>
      </c>
      <c r="B1151" s="106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2">
        <v>27</v>
      </c>
      <c r="B1152" s="106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2">
        <v>28</v>
      </c>
      <c r="B1153" s="106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2">
        <v>29</v>
      </c>
      <c r="B1154" s="106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2">
        <v>30</v>
      </c>
      <c r="B1155" s="106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2">
        <v>1</v>
      </c>
      <c r="B1159" s="106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2">
        <v>2</v>
      </c>
      <c r="B1160" s="106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2">
        <v>3</v>
      </c>
      <c r="B1161" s="106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2">
        <v>4</v>
      </c>
      <c r="B1162" s="106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2">
        <v>5</v>
      </c>
      <c r="B1163" s="106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2">
        <v>6</v>
      </c>
      <c r="B1164" s="106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2">
        <v>7</v>
      </c>
      <c r="B1165" s="106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2">
        <v>8</v>
      </c>
      <c r="B1166" s="106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2">
        <v>9</v>
      </c>
      <c r="B1167" s="106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2">
        <v>10</v>
      </c>
      <c r="B1168" s="106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2">
        <v>11</v>
      </c>
      <c r="B1169" s="106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2">
        <v>12</v>
      </c>
      <c r="B1170" s="106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2">
        <v>13</v>
      </c>
      <c r="B1171" s="106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2">
        <v>14</v>
      </c>
      <c r="B1172" s="106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2">
        <v>15</v>
      </c>
      <c r="B1173" s="106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2">
        <v>16</v>
      </c>
      <c r="B1174" s="106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2">
        <v>17</v>
      </c>
      <c r="B1175" s="106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2">
        <v>18</v>
      </c>
      <c r="B1176" s="106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2">
        <v>19</v>
      </c>
      <c r="B1177" s="106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2">
        <v>20</v>
      </c>
      <c r="B1178" s="106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2">
        <v>21</v>
      </c>
      <c r="B1179" s="106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2">
        <v>22</v>
      </c>
      <c r="B1180" s="106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2">
        <v>23</v>
      </c>
      <c r="B1181" s="106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2">
        <v>24</v>
      </c>
      <c r="B1182" s="106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2">
        <v>25</v>
      </c>
      <c r="B1183" s="106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2">
        <v>26</v>
      </c>
      <c r="B1184" s="106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2">
        <v>27</v>
      </c>
      <c r="B1185" s="106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2">
        <v>28</v>
      </c>
      <c r="B1186" s="106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2">
        <v>29</v>
      </c>
      <c r="B1187" s="106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2">
        <v>30</v>
      </c>
      <c r="B1188" s="106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2">
        <v>1</v>
      </c>
      <c r="B1192" s="106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2">
        <v>2</v>
      </c>
      <c r="B1193" s="106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2">
        <v>3</v>
      </c>
      <c r="B1194" s="106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2">
        <v>4</v>
      </c>
      <c r="B1195" s="106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2">
        <v>5</v>
      </c>
      <c r="B1196" s="106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2">
        <v>6</v>
      </c>
      <c r="B1197" s="106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2">
        <v>7</v>
      </c>
      <c r="B1198" s="106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2">
        <v>8</v>
      </c>
      <c r="B1199" s="106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2">
        <v>9</v>
      </c>
      <c r="B1200" s="106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2">
        <v>10</v>
      </c>
      <c r="B1201" s="106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2">
        <v>11</v>
      </c>
      <c r="B1202" s="106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2">
        <v>12</v>
      </c>
      <c r="B1203" s="106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2">
        <v>13</v>
      </c>
      <c r="B1204" s="106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2">
        <v>14</v>
      </c>
      <c r="B1205" s="106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2">
        <v>15</v>
      </c>
      <c r="B1206" s="106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2">
        <v>16</v>
      </c>
      <c r="B1207" s="106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2">
        <v>17</v>
      </c>
      <c r="B1208" s="106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2">
        <v>18</v>
      </c>
      <c r="B1209" s="106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2">
        <v>19</v>
      </c>
      <c r="B1210" s="106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2">
        <v>20</v>
      </c>
      <c r="B1211" s="106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2">
        <v>21</v>
      </c>
      <c r="B1212" s="106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2">
        <v>22</v>
      </c>
      <c r="B1213" s="106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2">
        <v>23</v>
      </c>
      <c r="B1214" s="106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2">
        <v>24</v>
      </c>
      <c r="B1215" s="106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2">
        <v>25</v>
      </c>
      <c r="B1216" s="106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2">
        <v>26</v>
      </c>
      <c r="B1217" s="106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2">
        <v>27</v>
      </c>
      <c r="B1218" s="106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2">
        <v>28</v>
      </c>
      <c r="B1219" s="106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2">
        <v>29</v>
      </c>
      <c r="B1220" s="106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2">
        <v>30</v>
      </c>
      <c r="B1221" s="106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2">
        <v>1</v>
      </c>
      <c r="B1225" s="106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2">
        <v>2</v>
      </c>
      <c r="B1226" s="106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2">
        <v>3</v>
      </c>
      <c r="B1227" s="106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2">
        <v>4</v>
      </c>
      <c r="B1228" s="106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2">
        <v>5</v>
      </c>
      <c r="B1229" s="106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2">
        <v>6</v>
      </c>
      <c r="B1230" s="106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2">
        <v>7</v>
      </c>
      <c r="B1231" s="106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2">
        <v>8</v>
      </c>
      <c r="B1232" s="106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2">
        <v>9</v>
      </c>
      <c r="B1233" s="106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2">
        <v>10</v>
      </c>
      <c r="B1234" s="106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2">
        <v>11</v>
      </c>
      <c r="B1235" s="106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2">
        <v>12</v>
      </c>
      <c r="B1236" s="106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2">
        <v>13</v>
      </c>
      <c r="B1237" s="106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2">
        <v>14</v>
      </c>
      <c r="B1238" s="106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2">
        <v>15</v>
      </c>
      <c r="B1239" s="106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2">
        <v>16</v>
      </c>
      <c r="B1240" s="106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2">
        <v>17</v>
      </c>
      <c r="B1241" s="106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2">
        <v>18</v>
      </c>
      <c r="B1242" s="106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2">
        <v>19</v>
      </c>
      <c r="B1243" s="106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2">
        <v>20</v>
      </c>
      <c r="B1244" s="106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2">
        <v>21</v>
      </c>
      <c r="B1245" s="106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2">
        <v>22</v>
      </c>
      <c r="B1246" s="106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2">
        <v>23</v>
      </c>
      <c r="B1247" s="106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2">
        <v>24</v>
      </c>
      <c r="B1248" s="106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2">
        <v>25</v>
      </c>
      <c r="B1249" s="106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2">
        <v>26</v>
      </c>
      <c r="B1250" s="106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2">
        <v>27</v>
      </c>
      <c r="B1251" s="106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2">
        <v>28</v>
      </c>
      <c r="B1252" s="106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2">
        <v>29</v>
      </c>
      <c r="B1253" s="106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2">
        <v>30</v>
      </c>
      <c r="B1254" s="106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2">
        <v>1</v>
      </c>
      <c r="B1258" s="106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2">
        <v>2</v>
      </c>
      <c r="B1259" s="106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2">
        <v>3</v>
      </c>
      <c r="B1260" s="106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2">
        <v>4</v>
      </c>
      <c r="B1261" s="106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2">
        <v>5</v>
      </c>
      <c r="B1262" s="106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2">
        <v>6</v>
      </c>
      <c r="B1263" s="106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2">
        <v>7</v>
      </c>
      <c r="B1264" s="106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2">
        <v>8</v>
      </c>
      <c r="B1265" s="106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2">
        <v>9</v>
      </c>
      <c r="B1266" s="106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2">
        <v>10</v>
      </c>
      <c r="B1267" s="106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2">
        <v>11</v>
      </c>
      <c r="B1268" s="106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2">
        <v>12</v>
      </c>
      <c r="B1269" s="106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2">
        <v>13</v>
      </c>
      <c r="B1270" s="106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2">
        <v>14</v>
      </c>
      <c r="B1271" s="106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2">
        <v>15</v>
      </c>
      <c r="B1272" s="106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2">
        <v>16</v>
      </c>
      <c r="B1273" s="106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2">
        <v>17</v>
      </c>
      <c r="B1274" s="106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2">
        <v>18</v>
      </c>
      <c r="B1275" s="106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2">
        <v>19</v>
      </c>
      <c r="B1276" s="106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2">
        <v>20</v>
      </c>
      <c r="B1277" s="106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2">
        <v>21</v>
      </c>
      <c r="B1278" s="106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2">
        <v>22</v>
      </c>
      <c r="B1279" s="106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2">
        <v>23</v>
      </c>
      <c r="B1280" s="106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2">
        <v>24</v>
      </c>
      <c r="B1281" s="106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2">
        <v>25</v>
      </c>
      <c r="B1282" s="106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2">
        <v>26</v>
      </c>
      <c r="B1283" s="106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2">
        <v>27</v>
      </c>
      <c r="B1284" s="106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2">
        <v>28</v>
      </c>
      <c r="B1285" s="106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2">
        <v>29</v>
      </c>
      <c r="B1286" s="106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2">
        <v>30</v>
      </c>
      <c r="B1287" s="106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2">
        <v>1</v>
      </c>
      <c r="B1291" s="106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2">
        <v>2</v>
      </c>
      <c r="B1292" s="106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2">
        <v>3</v>
      </c>
      <c r="B1293" s="106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2">
        <v>4</v>
      </c>
      <c r="B1294" s="106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2">
        <v>5</v>
      </c>
      <c r="B1295" s="106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2">
        <v>6</v>
      </c>
      <c r="B1296" s="106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2">
        <v>7</v>
      </c>
      <c r="B1297" s="106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2">
        <v>8</v>
      </c>
      <c r="B1298" s="106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2">
        <v>9</v>
      </c>
      <c r="B1299" s="106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2">
        <v>10</v>
      </c>
      <c r="B1300" s="106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2">
        <v>11</v>
      </c>
      <c r="B1301" s="106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2">
        <v>12</v>
      </c>
      <c r="B1302" s="106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2">
        <v>13</v>
      </c>
      <c r="B1303" s="106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2">
        <v>14</v>
      </c>
      <c r="B1304" s="106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2">
        <v>15</v>
      </c>
      <c r="B1305" s="106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2">
        <v>16</v>
      </c>
      <c r="B1306" s="106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2">
        <v>17</v>
      </c>
      <c r="B1307" s="106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2">
        <v>18</v>
      </c>
      <c r="B1308" s="106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2">
        <v>19</v>
      </c>
      <c r="B1309" s="106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2">
        <v>20</v>
      </c>
      <c r="B1310" s="106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2">
        <v>21</v>
      </c>
      <c r="B1311" s="106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2">
        <v>22</v>
      </c>
      <c r="B1312" s="106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2">
        <v>23</v>
      </c>
      <c r="B1313" s="106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2">
        <v>24</v>
      </c>
      <c r="B1314" s="106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2">
        <v>25</v>
      </c>
      <c r="B1315" s="106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2">
        <v>26</v>
      </c>
      <c r="B1316" s="106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2">
        <v>27</v>
      </c>
      <c r="B1317" s="106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2">
        <v>28</v>
      </c>
      <c r="B1318" s="106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2">
        <v>29</v>
      </c>
      <c r="B1319" s="106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2">
        <v>30</v>
      </c>
      <c r="B1320" s="106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2020-06-30T04:07:33Z</cp:lastPrinted>
  <dcterms:created xsi:type="dcterms:W3CDTF">2012-03-13T00:50:25Z</dcterms:created>
  <dcterms:modified xsi:type="dcterms:W3CDTF">2020-07-16T07:59:33Z</dcterms:modified>
</cp:coreProperties>
</file>