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H23-24（参事官室）\54.R2年度執行\■行政事業レビュー\20200714　FW 【修正・確認依頼：7月15日1200まで】行政事業レビューシートの指摘事項につきまして p7crq2NzDfFtUWwI\4.再回答\"/>
    </mc:Choice>
  </mc:AlternateContent>
  <bookViews>
    <workbookView xWindow="1560" yWindow="1230" windowWidth="14130" windowHeight="149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41" i="3"/>
  <c r="AI41" i="3"/>
  <c r="AE4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<sst xmlns="http://schemas.openxmlformats.org/spreadsheetml/2006/main" count="2119" uniqueCount="530">
  <si>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</si>
  <si>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</si>
  <si>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</si>
  <si>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</si>
  <si>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</si>
  <si>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</si>
  <si>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</si>
  <si>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</si>
  <si>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</si>
  <si>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</si>
  <si>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</si>
  <si>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</si>
  <si>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</si>
  <si>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</si>
  <si>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</si>
  <si>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</si>
  <si>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</si>
  <si>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</si>
  <si>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</si>
  <si>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</si>
  <si>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</si>
  <si>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</si>
  <si>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</si>
  <si>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</si>
  <si>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</si>
  <si>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</si>
  <si>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</si>
  <si>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</si>
  <si>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</si>
  <si>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</si>
  <si>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</si>
  <si>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</si>
  <si>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</si>
  <si>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</si>
  <si>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</si>
  <si>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</si>
  <si>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</si>
  <si>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</si>
  <si>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</si>
  <si>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</si>
  <si>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</si>
  <si>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</si>
  <si>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回</t>
    <rPh sb="0" eb="1">
      <t>カイ</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</si>
  <si>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</si>
  <si>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</si>
  <si>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</si>
  <si>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</si>
  <si>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</si>
  <si>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</si>
  <si>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</si>
  <si>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</si>
  <si>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</si>
  <si>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</si>
  <si>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</si>
  <si>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</si>
  <si>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</si>
  <si>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</si>
  <si>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</si>
  <si>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</si>
  <si>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項目数</t>
    <rPh sb="0" eb="3">
      <t>コウモクスウ</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</si>
  <si>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</si>
  <si>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</si>
  <si>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</si>
  <si>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</si>
  <si>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調査内容が専門的かつ高度であることから、第三者機関である企画競争有識者委員会に諮ったうえで、委託先を選定しており、競争性を確保している。</t>
  </si>
  <si>
    <t>国土交通省</t>
    <rPh sb="0" eb="5">
      <t>コクドコウツウショウ</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</si>
  <si>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</si>
  <si>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</si>
  <si>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</si>
  <si>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</si>
  <si>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r>
      <t>全国総合交通分析システム（NITAS）を利用して総合的な交通体系の整備効果把握や調査・研究等を行った国の機関や大学等の平成</t>
    </r>
    <r>
      <rPr>
        <sz val="11"/>
        <rFont val="ＭＳ Ｐゴシック"/>
        <family val="3"/>
        <charset val="128"/>
      </rPr>
      <t>28年度からの累積数を令和4年度までに550件に引き上げる</t>
    </r>
    <rPh sb="0" eb="2">
      <t>ゼンコク</t>
    </rPh>
    <rPh sb="59" eb="61">
      <t>ヘイセイ</t>
    </rPh>
    <rPh sb="63" eb="65">
      <t>ネンド</t>
    </rPh>
    <rPh sb="72" eb="74">
      <t>レイワ</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</si>
  <si>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</si>
  <si>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</si>
  <si>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</si>
  <si>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</si>
  <si>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</si>
  <si>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</si>
  <si>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</si>
  <si>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</si>
  <si>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項目</t>
    <rPh sb="0" eb="2">
      <t>コウモク</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</si>
  <si>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</si>
  <si>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</si>
  <si>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</si>
  <si>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</si>
  <si>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</si>
  <si>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</si>
  <si>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</si>
  <si>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</si>
  <si>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</si>
  <si>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</si>
  <si>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</si>
  <si>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</si>
  <si>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</si>
  <si>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</si>
  <si>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</si>
  <si>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</si>
  <si>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</si>
  <si>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</si>
  <si>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</si>
  <si>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</si>
  <si>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</si>
  <si>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</si>
  <si>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</si>
  <si>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</si>
  <si>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</si>
  <si>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</si>
  <si>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</si>
  <si>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</si>
  <si>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</si>
  <si>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</si>
  <si>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</si>
  <si>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</si>
  <si>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</si>
  <si>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</si>
  <si>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</si>
  <si>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</si>
  <si>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</si>
  <si>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</si>
  <si>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</si>
  <si>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</si>
  <si>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</si>
  <si>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</si>
  <si>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</si>
  <si>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</si>
  <si>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</si>
  <si>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</si>
  <si>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</si>
  <si>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</si>
  <si>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</si>
  <si>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</si>
  <si>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</si>
  <si>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</si>
  <si>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r>
      <t>　</t>
    </r>
    <r>
      <rPr>
        <sz val="10"/>
        <rFont val="ＭＳ Ｐゴシック"/>
        <family val="3"/>
        <charset val="128"/>
      </rPr>
      <t>訪日外国人を含む旅客流動の実態や移動に係る時間・費用等の交通サービス水準の現状を適切に把握し、定量的な分析を行い、その結果や分析ツールを公表することにより、関係行政機関（国、地方公共団体）や大学、交通事業者等における総合的な交通施策の企画・立案、施策の評価に反映させ、需要予測の高度化、施設整備の定量的な効果把握、新たなサービスの創出等を促進し、総合的な交通体系の整備を効率的かつ効果的に推進する。</t>
    </r>
  </si>
  <si>
    <t>交付</t>
    <rPh sb="0" eb="2">
      <t>コウフ</t>
    </rPh>
    <phoneticPr fontId="4"/>
  </si>
  <si>
    <t>貸付</t>
    <rPh sb="0" eb="2">
      <t>カシツケ</t>
    </rPh>
    <phoneticPr fontId="4"/>
  </si>
  <si>
    <t>その他</t>
    <rPh sb="2" eb="3">
      <t>タ</t>
    </rPh>
    <phoneticPr fontId="4"/>
  </si>
  <si>
    <t>経済協力</t>
  </si>
  <si>
    <t>法務省</t>
  </si>
  <si>
    <t>総合的な交通体系の評価手法高度化業務の実施</t>
    <rPh sb="0" eb="3">
      <t>ソウゴウテキ</t>
    </rPh>
    <rPh sb="4" eb="6">
      <t>コウツウ</t>
    </rPh>
    <rPh sb="6" eb="8">
      <t>タイケイ</t>
    </rPh>
    <rPh sb="9" eb="11">
      <t>ヒョウカ</t>
    </rPh>
    <rPh sb="11" eb="13">
      <t>シュホウ</t>
    </rPh>
    <rPh sb="13" eb="16">
      <t>コウドカ</t>
    </rPh>
    <rPh sb="16" eb="18">
      <t>ギョウム</t>
    </rPh>
    <rPh sb="19" eb="21">
      <t>ジッシ</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</si>
  <si>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</si>
  <si>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</si>
  <si>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</si>
  <si>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</si>
  <si>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</si>
  <si>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</si>
  <si>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</si>
  <si>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</si>
  <si>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</si>
  <si>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</si>
  <si>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</si>
  <si>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</si>
  <si>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</si>
  <si>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</si>
  <si>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</si>
  <si>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</si>
  <si>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</si>
  <si>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</si>
  <si>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</si>
  <si>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</si>
  <si>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令和元年度　幹線旅客流動の把握に関する高度化検討調査</t>
    <rPh sb="0" eb="2">
      <t>レイワ</t>
    </rPh>
    <rPh sb="2" eb="3">
      <t>ガン</t>
    </rPh>
    <phoneticPr fontId="4"/>
  </si>
  <si>
    <t>男女共同参画</t>
  </si>
  <si>
    <t>地球温暖化対策</t>
  </si>
  <si>
    <t>ＩＴ戦略</t>
  </si>
  <si>
    <r>
      <t>総合的な交通体系の整備効果把握や調査・研究等を行った国の機関や大学等の平成</t>
    </r>
    <r>
      <rPr>
        <sz val="11"/>
        <rFont val="ＭＳ Ｐゴシック"/>
        <family val="3"/>
        <charset val="128"/>
      </rPr>
      <t>28年度からの累積数</t>
    </r>
    <rPh sb="35" eb="37">
      <t>ヘイセイ</t>
    </rPh>
    <rPh sb="39" eb="41">
      <t>ネンド</t>
    </rPh>
    <phoneticPr fontId="4"/>
  </si>
  <si>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</si>
  <si>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</si>
  <si>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</si>
  <si>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</si>
  <si>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</si>
  <si>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</si>
  <si>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</si>
  <si>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</si>
  <si>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</si>
  <si>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令和元年度　総合的な交通体系の評価手法高度化検討業務</t>
    <rPh sb="0" eb="2">
      <t>レイワ</t>
    </rPh>
    <rPh sb="2" eb="3">
      <t>ガン</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</si>
  <si>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</si>
  <si>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</si>
  <si>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</si>
  <si>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</si>
  <si>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</si>
  <si>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</si>
  <si>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</si>
  <si>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</si>
  <si>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</si>
  <si>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</si>
  <si>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</si>
  <si>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</si>
  <si>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</si>
  <si>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</si>
  <si>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</si>
  <si>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</si>
  <si>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</si>
  <si>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本事業は、全国規模の幹線交通における旅客流動の実態に関するデータや交通サービス水準に関する分析ツールを関係行政機関（国、地方公共団体）、大学や交通事業者等へ広く提供することで、需要予測の高度化、施設整備の定量的な効果把握、新たなサービスの創出等を促進し、総合的な交通体系の整備を効率的かつ効果的に推進するであることから、上記施策のうち、「円滑な交流・連携のための国土基盤の形成」に資するものである。</t>
    <rPh sb="26" eb="27">
      <t>カン</t>
    </rPh>
    <rPh sb="33" eb="35">
      <t>コウツウ</t>
    </rPh>
    <rPh sb="39" eb="41">
      <t>スイジュン</t>
    </rPh>
    <rPh sb="42" eb="43">
      <t>カン</t>
    </rPh>
    <rPh sb="45" eb="47">
      <t>ブンセキ</t>
    </rPh>
    <rPh sb="162" eb="164">
      <t>セサク</t>
    </rPh>
    <rPh sb="169" eb="171">
      <t>エンカツ</t>
    </rPh>
    <rPh sb="172" eb="174">
      <t>コウリュウ</t>
    </rPh>
    <rPh sb="175" eb="177">
      <t>レンケイ</t>
    </rPh>
    <rPh sb="181" eb="183">
      <t>コクド</t>
    </rPh>
    <rPh sb="183" eb="185">
      <t>キバン</t>
    </rPh>
    <rPh sb="186" eb="188">
      <t>ケイセイ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</si>
  <si>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</si>
  <si>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</si>
  <si>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</si>
  <si>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</si>
  <si>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</si>
  <si>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</si>
  <si>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r>
      <t>　全国規模の幹線交通における旅客流動の実態を把握するため、</t>
    </r>
    <r>
      <rPr>
        <sz val="10"/>
        <rFont val="ＭＳ Ｐゴシック"/>
        <family val="3"/>
        <charset val="128"/>
      </rPr>
      <t>「全国幹線旅客純流動調査」を実施しており、同調査において、各交通機関を所管する当省各部局における実態調査の結果を組み合わせ、モード横断的に旅客の流動量や個人属性、旅行目的等を把握可能なデータを作成し、公表する。あわせて、訪日外国人の国内移動を把握可能なデータとして、各都道府県の訪問者について国籍、旅行目的、周遊ルート等を分析可能なFF-Data（訪日外国人流動データ）を作成し、公表する。また、刻々と変化する交通サービス水準について、既存の分析ツール（全国総合交通分析システム（NITAS））に内蔵するデータの更新を図り、最新の交通サービス水準を把握可能なツールとして提供する。</t>
    </r>
  </si>
  <si>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</si>
  <si>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</si>
  <si>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</si>
  <si>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</si>
  <si>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</si>
  <si>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</si>
  <si>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</si>
  <si>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</si>
  <si>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</si>
  <si>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</si>
  <si>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</si>
  <si>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</si>
  <si>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</si>
  <si>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</si>
  <si>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</si>
  <si>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</si>
  <si>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</si>
  <si>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</si>
  <si>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新たな国土形成計画（全国計画）（平成27年8月14日閣議決定）</t>
  </si>
  <si>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</si>
  <si>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</si>
  <si>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</si>
  <si>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</si>
  <si>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</si>
  <si>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</si>
  <si>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</si>
  <si>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</si>
  <si>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</si>
  <si>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</si>
  <si>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</si>
  <si>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</si>
  <si>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</si>
  <si>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</si>
  <si>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</si>
  <si>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</si>
  <si>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</si>
  <si>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</si>
  <si>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</si>
  <si>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</si>
  <si>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</si>
  <si>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</si>
  <si>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</si>
  <si>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　　執行額/活動実績数</t>
    <rPh sb="2" eb="4">
      <t>シッコウ</t>
    </rPh>
    <rPh sb="4" eb="5">
      <t>ガク</t>
    </rPh>
    <rPh sb="6" eb="8">
      <t>カツドウ</t>
    </rPh>
    <rPh sb="8" eb="10">
      <t>ジッセキ</t>
    </rPh>
    <rPh sb="10" eb="11">
      <t>スウ</t>
    </rPh>
    <phoneticPr fontId="4"/>
  </si>
  <si>
    <t>総務省</t>
  </si>
  <si>
    <t>令和4年度</t>
    <rPh sb="0" eb="2">
      <t>レイワ</t>
    </rPh>
    <rPh sb="3" eb="4">
      <t>ネン</t>
    </rPh>
    <rPh sb="4" eb="5">
      <t>ド</t>
    </rPh>
    <phoneticPr fontId="4"/>
  </si>
  <si>
    <t>外務省</t>
  </si>
  <si>
    <t>財務省</t>
  </si>
  <si>
    <t>文部科学省</t>
  </si>
  <si>
    <t>353</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</si>
  <si>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</si>
  <si>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</si>
  <si>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</si>
  <si>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</si>
  <si>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</si>
  <si>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</si>
  <si>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</si>
  <si>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</si>
  <si>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</si>
  <si>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</si>
  <si>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</si>
  <si>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</si>
  <si>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</si>
  <si>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</si>
  <si>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</si>
  <si>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</si>
  <si>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当年度執行額／同年度活動実績数（全国幹線旅客純流動調査委員会、幹事会の開催数、全国総合交通分析システム（NITAS）の改修項目数）　　　　　　　　　　　　　　</t>
    <rPh sb="0" eb="3">
      <t>トウネンド</t>
    </rPh>
    <rPh sb="3" eb="5">
      <t>シッコウ</t>
    </rPh>
    <rPh sb="5" eb="6">
      <t>ガク</t>
    </rPh>
    <rPh sb="7" eb="10">
      <t>ドウネンド</t>
    </rPh>
    <rPh sb="10" eb="12">
      <t>カツドウ</t>
    </rPh>
    <rPh sb="12" eb="14">
      <t>ジッセキ</t>
    </rPh>
    <rPh sb="14" eb="15">
      <t>スウ</t>
    </rPh>
    <rPh sb="16" eb="18">
      <t>ゼンコク</t>
    </rPh>
    <rPh sb="18" eb="20">
      <t>カンセン</t>
    </rPh>
    <rPh sb="20" eb="22">
      <t>リョカク</t>
    </rPh>
    <rPh sb="22" eb="25">
      <t>ジュンリュウドウ</t>
    </rPh>
    <rPh sb="25" eb="27">
      <t>チョウサ</t>
    </rPh>
    <rPh sb="27" eb="30">
      <t>イインカイ</t>
    </rPh>
    <rPh sb="31" eb="34">
      <t>カンジカイ</t>
    </rPh>
    <rPh sb="35" eb="38">
      <t>カイサイスウ</t>
    </rPh>
    <rPh sb="39" eb="41">
      <t>ゼンコク</t>
    </rPh>
    <rPh sb="41" eb="43">
      <t>ソウゴウ</t>
    </rPh>
    <rPh sb="43" eb="45">
      <t>コウツウ</t>
    </rPh>
    <rPh sb="45" eb="47">
      <t>ブンセキ</t>
    </rPh>
    <rPh sb="59" eb="61">
      <t>カイシュウ</t>
    </rPh>
    <rPh sb="61" eb="64">
      <t>コウモクスウ</t>
    </rPh>
    <phoneticPr fontId="4"/>
  </si>
  <si>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</si>
  <si>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</si>
  <si>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</si>
  <si>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</si>
  <si>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</si>
  <si>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</si>
  <si>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</si>
  <si>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</si>
  <si>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</si>
  <si>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</si>
  <si>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</si>
  <si>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</si>
  <si>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</si>
  <si>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</si>
  <si>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</si>
  <si>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</si>
  <si>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</si>
  <si>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</si>
  <si>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</si>
  <si>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</si>
  <si>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</si>
  <si>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</si>
  <si>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いずれの活動実績も経年の累計で当初の見込み程度であり、概ね良好である。</t>
    <rPh sb="9" eb="11">
      <t>ケイネン</t>
    </rPh>
    <rPh sb="12" eb="14">
      <t>ルイケイ</t>
    </rPh>
    <rPh sb="21" eb="23">
      <t>テイド</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</si>
  <si>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</si>
  <si>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</si>
  <si>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</si>
  <si>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</si>
  <si>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</si>
  <si>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</si>
  <si>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</si>
  <si>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</si>
  <si>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</si>
  <si>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</si>
  <si>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総務課</t>
  </si>
  <si>
    <t>KPI
(第一階層）</t>
    <rPh sb="5" eb="7">
      <t>ダイイチ</t>
    </rPh>
    <rPh sb="7" eb="9">
      <t>カイソウ</t>
    </rPh>
    <phoneticPr fontId="4"/>
  </si>
  <si>
    <t>調査内容が専門的かつ高度であり、年度毎の実施内容により予算額が異なるが、適切な積算に基づく予定価格を用いて契約を行っており、妥当である。</t>
  </si>
  <si>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</si>
  <si>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</si>
  <si>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</si>
  <si>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</si>
  <si>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r>
      <t>全国幹線旅客純流動調査結果</t>
    </r>
    <r>
      <rPr>
        <sz val="11"/>
        <rFont val="ＭＳ Ｐゴシック"/>
        <family val="3"/>
        <charset val="128"/>
      </rPr>
      <t>、訪日外国人流動データ（FF-Data）を利用して幹線交通における旅客流動の実態把握や将来交通需要予測等を行った国の機関や民間企業等の平成28年度からの累積数を令和4年度までに350件に引き上げる</t>
    </r>
    <rPh sb="0" eb="2">
      <t>ゼンコク</t>
    </rPh>
    <rPh sb="2" eb="4">
      <t>カンセン</t>
    </rPh>
    <rPh sb="4" eb="6">
      <t>リョカク</t>
    </rPh>
    <rPh sb="6" eb="7">
      <t>ジュン</t>
    </rPh>
    <rPh sb="7" eb="9">
      <t>リュウドウ</t>
    </rPh>
    <rPh sb="9" eb="11">
      <t>チョウサ</t>
    </rPh>
    <rPh sb="11" eb="13">
      <t>ケッカ</t>
    </rPh>
    <rPh sb="14" eb="19">
      <t>ホウニチガイコクジン</t>
    </rPh>
    <rPh sb="19" eb="21">
      <t>リュウドウ</t>
    </rPh>
    <rPh sb="34" eb="36">
      <t>リヨウ</t>
    </rPh>
    <rPh sb="38" eb="40">
      <t>カンセン</t>
    </rPh>
    <rPh sb="40" eb="42">
      <t>コウツウ</t>
    </rPh>
    <rPh sb="46" eb="48">
      <t>リョカク</t>
    </rPh>
    <rPh sb="48" eb="50">
      <t>リュウドウ</t>
    </rPh>
    <rPh sb="51" eb="53">
      <t>ジッタイ</t>
    </rPh>
    <rPh sb="53" eb="55">
      <t>ハアク</t>
    </rPh>
    <rPh sb="56" eb="58">
      <t>ショウライ</t>
    </rPh>
    <rPh sb="58" eb="60">
      <t>コウツウ</t>
    </rPh>
    <rPh sb="60" eb="62">
      <t>ジュヨウ</t>
    </rPh>
    <rPh sb="62" eb="64">
      <t>ヨソク</t>
    </rPh>
    <rPh sb="64" eb="65">
      <t>トウ</t>
    </rPh>
    <rPh sb="66" eb="67">
      <t>オコナ</t>
    </rPh>
    <rPh sb="69" eb="70">
      <t>クニ</t>
    </rPh>
    <rPh sb="71" eb="73">
      <t>キカン</t>
    </rPh>
    <rPh sb="74" eb="76">
      <t>ミンカン</t>
    </rPh>
    <rPh sb="76" eb="78">
      <t>キギョウ</t>
    </rPh>
    <rPh sb="78" eb="79">
      <t>トウ</t>
    </rPh>
    <rPh sb="80" eb="82">
      <t>ヘイセイ</t>
    </rPh>
    <rPh sb="84" eb="86">
      <t>ネンド</t>
    </rPh>
    <rPh sb="89" eb="91">
      <t>ルイセキ</t>
    </rPh>
    <rPh sb="91" eb="92">
      <t>カズ</t>
    </rPh>
    <rPh sb="93" eb="95">
      <t>レイワ</t>
    </rPh>
    <rPh sb="104" eb="105">
      <t>ケン</t>
    </rPh>
    <rPh sb="106" eb="107">
      <t>ヒ</t>
    </rPh>
    <rPh sb="108" eb="109">
      <t>ア</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</si>
  <si>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</si>
  <si>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</si>
  <si>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</si>
  <si>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</si>
  <si>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</si>
  <si>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</si>
  <si>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</si>
  <si>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</si>
  <si>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</si>
  <si>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</si>
  <si>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</si>
  <si>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</si>
  <si>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</si>
  <si>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</si>
  <si>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</si>
  <si>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</si>
  <si>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</si>
  <si>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</si>
  <si>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</si>
  <si>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</si>
  <si>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</si>
  <si>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</si>
  <si>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</si>
  <si>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</si>
  <si>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</si>
  <si>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</si>
  <si>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</si>
  <si>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</si>
  <si>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</si>
  <si>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</si>
  <si>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</si>
  <si>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</si>
  <si>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</si>
  <si>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</si>
  <si>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</si>
  <si>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</si>
  <si>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</si>
  <si>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</si>
  <si>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</si>
  <si>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</si>
  <si>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</si>
  <si>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</si>
  <si>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</si>
  <si>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</si>
  <si>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</si>
  <si>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</si>
  <si>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</si>
  <si>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</si>
  <si>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</si>
  <si>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</si>
  <si>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</si>
  <si>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</si>
  <si>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</si>
  <si>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</si>
  <si>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</si>
  <si>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</si>
  <si>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</si>
  <si>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</si>
  <si>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</si>
  <si>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</si>
  <si>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</si>
  <si>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</si>
  <si>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</si>
  <si>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</si>
  <si>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</si>
  <si>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</si>
  <si>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</si>
  <si>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平成２５年度</t>
    <rPh sb="0" eb="2">
      <t>ヘイセイ</t>
    </rPh>
    <rPh sb="4" eb="5">
      <t>ネン</t>
    </rPh>
    <rPh sb="5" eb="6">
      <t>ド</t>
    </rPh>
    <phoneticPr fontId="4"/>
  </si>
  <si>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</si>
  <si>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</si>
  <si>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</si>
  <si>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</si>
  <si>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</si>
  <si>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</si>
  <si>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</si>
  <si>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</si>
  <si>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</si>
  <si>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</si>
  <si>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</si>
  <si>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</si>
  <si>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</si>
  <si>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</si>
  <si>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</si>
  <si>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</si>
  <si>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</si>
  <si>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</si>
  <si>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</si>
  <si>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</si>
  <si>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</si>
  <si>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</si>
  <si>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</si>
  <si>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</si>
  <si>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</si>
  <si>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</si>
  <si>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</si>
  <si>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</si>
  <si>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</si>
  <si>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</si>
  <si>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</si>
  <si>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</si>
  <si>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地方自治体の区域を越えた全国規模の幹線交通を対象に実態把握を行うため、国における対応が不可欠である。</t>
  </si>
  <si>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</si>
  <si>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</si>
  <si>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</si>
  <si>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</si>
  <si>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</si>
  <si>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</si>
  <si>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</si>
  <si>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</si>
  <si>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</si>
  <si>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</si>
  <si>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</si>
  <si>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</si>
  <si>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</si>
  <si>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</si>
  <si>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百万円</t>
    <rPh sb="0" eb="2">
      <t>ヒャクマン</t>
    </rPh>
    <rPh sb="2" eb="3">
      <t>エン</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</si>
  <si>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</si>
  <si>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</si>
  <si>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</si>
  <si>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</si>
  <si>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</si>
  <si>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</si>
  <si>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</si>
  <si>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</si>
  <si>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</si>
  <si>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</si>
  <si>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</si>
  <si>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</si>
  <si>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</si>
  <si>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</si>
  <si>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</si>
  <si>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</si>
  <si>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</si>
  <si>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</si>
  <si>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</si>
  <si>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</si>
  <si>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</si>
  <si>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</si>
  <si>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</si>
  <si>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</si>
  <si>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</si>
  <si>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</si>
  <si>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</si>
  <si>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</si>
  <si>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</si>
  <si>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</si>
  <si>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</si>
  <si>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</si>
  <si>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</si>
  <si>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</si>
  <si>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</si>
  <si>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総合的な交通体系の効果的な整備の推進</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</si>
  <si>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</si>
  <si>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</si>
  <si>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</si>
  <si>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26.8/2</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</si>
  <si>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</si>
  <si>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</si>
  <si>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</si>
  <si>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</si>
  <si>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</si>
  <si>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</si>
  <si>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</si>
  <si>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・本事業の成果について、引き続き利用者ニーズを把握しつつ、より一層の活用が図られるよう努める。
・受注者の選定にあたっては、引き続き透明性、競争性の確保に努める。</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</si>
  <si>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</si>
  <si>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</si>
  <si>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</si>
  <si>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</si>
  <si>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r>
      <t>幹線交通における旅客流動の実態把握や将来交通需要予測等を行った国の機関や民間企業等の平成</t>
    </r>
    <r>
      <rPr>
        <sz val="11"/>
        <rFont val="ＭＳ Ｐゴシック"/>
        <family val="3"/>
        <charset val="128"/>
      </rPr>
      <t>28年度からの累積数</t>
    </r>
    <rPh sb="0" eb="2">
      <t>カンセン</t>
    </rPh>
    <rPh sb="2" eb="4">
      <t>コウツウ</t>
    </rPh>
    <rPh sb="8" eb="10">
      <t>リョカク</t>
    </rPh>
    <rPh sb="10" eb="12">
      <t>リュウドウ</t>
    </rPh>
    <rPh sb="13" eb="15">
      <t>ジッタイ</t>
    </rPh>
    <rPh sb="15" eb="17">
      <t>ハアク</t>
    </rPh>
    <rPh sb="18" eb="20">
      <t>ショウライ</t>
    </rPh>
    <rPh sb="20" eb="22">
      <t>コウツウ</t>
    </rPh>
    <rPh sb="22" eb="24">
      <t>ジュヨウ</t>
    </rPh>
    <rPh sb="24" eb="26">
      <t>ヨソク</t>
    </rPh>
    <rPh sb="26" eb="27">
      <t>トウ</t>
    </rPh>
    <rPh sb="28" eb="29">
      <t>オコナ</t>
    </rPh>
    <rPh sb="31" eb="32">
      <t>クニ</t>
    </rPh>
    <rPh sb="33" eb="35">
      <t>キカン</t>
    </rPh>
    <rPh sb="36" eb="38">
      <t>ミンカン</t>
    </rPh>
    <rPh sb="38" eb="40">
      <t>キギョウ</t>
    </rPh>
    <rPh sb="40" eb="41">
      <t>トウ</t>
    </rPh>
    <rPh sb="42" eb="44">
      <t>ヘイセイ</t>
    </rPh>
    <rPh sb="46" eb="47">
      <t>ネン</t>
    </rPh>
    <rPh sb="47" eb="48">
      <t>ド</t>
    </rPh>
    <rPh sb="51" eb="53">
      <t>ルイセキ</t>
    </rPh>
    <rPh sb="53" eb="54">
      <t>カズ</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</si>
  <si>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</si>
  <si>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</si>
  <si>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</si>
  <si>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</si>
  <si>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</si>
  <si>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幹線旅客流動の把握に関する調査の実施</t>
  </si>
  <si>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</si>
  <si>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</si>
  <si>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</si>
  <si>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</si>
  <si>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</si>
  <si>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</si>
  <si>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</si>
  <si>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</si>
  <si>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</si>
  <si>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</si>
  <si>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</si>
  <si>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</si>
  <si>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</si>
  <si>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</si>
  <si>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</si>
  <si>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</si>
  <si>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全国総合交通分析システム（NITAS）の改修項目数</t>
  </si>
  <si>
    <t>令和27年度</t>
    <rPh sb="0" eb="2">
      <t>レイワ</t>
    </rPh>
    <rPh sb="4" eb="5">
      <t>ネン</t>
    </rPh>
    <rPh sb="5" eb="6">
      <t>ド</t>
    </rPh>
    <phoneticPr fontId="4"/>
  </si>
  <si>
    <t>総合政策局</t>
  </si>
  <si>
    <t>国土形成推進調査費</t>
    <rPh sb="0" eb="2">
      <t>コクド</t>
    </rPh>
    <rPh sb="2" eb="4">
      <t>ケイセイ</t>
    </rPh>
    <rPh sb="4" eb="6">
      <t>スイシン</t>
    </rPh>
    <rPh sb="6" eb="8">
      <t>チョウサ</t>
    </rPh>
    <rPh sb="8" eb="9">
      <t>ヒ</t>
    </rPh>
    <phoneticPr fontId="4"/>
  </si>
  <si>
    <t>全国幹線旅客純流動調査委員会、幹事会の開催数</t>
  </si>
  <si>
    <t>31.4/2</t>
  </si>
  <si>
    <t>10 国土の総合的な利用、整備及び保全、国土に関する情報の整備</t>
  </si>
  <si>
    <t>37　総合的な国土形成を推進する</t>
  </si>
  <si>
    <t>国土形成計画の着実な推進
（対27年度比で進捗が認められる代表指数の項目数）</t>
  </si>
  <si>
    <t>調査費</t>
    <rPh sb="0" eb="3">
      <t>チョウサヒ</t>
    </rPh>
    <phoneticPr fontId="4"/>
  </si>
  <si>
    <t>旅客流動の実態や交通サービス水準は、施策の企画・立案のほか、交通需要予測や施設の整備効果を把握する上で最も基本的な情報である。</t>
  </si>
  <si>
    <t>旅客流動の実態や交通サービス水準の把握は、施策の企画・立案のほか、交通需要予測や施設の整備効果を把握する上で最も基本的な情報となるため、優先度の高い事業である。</t>
  </si>
  <si>
    <t>有</t>
  </si>
  <si>
    <t>大規模かつ専門性が高い調査を、変化する調査環境に対応しつつ、社会的要請に応えた形で実施するためには、計画的対応が必要であり、内容を精選した上で業務発注をしている。</t>
  </si>
  <si>
    <t>全国幹線旅客純流動調査の結果を関係行政機関や大学、交通事業者等へ提供するだけでなく、ホームページに集計結果を掲載することで広く活用された。</t>
  </si>
  <si>
    <t>・旅客流動の実態や交通サービス水準の把握は、施策の企画・立案のほか、交通需要予測や施設の整備効果を把握する上で最も基本的な情報となるため、優先度の高い事業である。また、地方自治体の区域を越えた全国規模の幹線交通を対象に実態把握を行うため、国における対応が不可欠である。
・透明性を確保した上で受注者を選定しており、競争性は十分に確保されている。また、専門性が高い調査を迅速かつ計画的に実施するため、内容を精選した上で発注している。</t>
  </si>
  <si>
    <t>369</t>
  </si>
  <si>
    <t>388</t>
  </si>
  <si>
    <t>新25-51</t>
  </si>
  <si>
    <t>379</t>
  </si>
  <si>
    <t>391</t>
  </si>
  <si>
    <t>B.株式会社ライテック</t>
    <rPh sb="2" eb="4">
      <t>カブシキ</t>
    </rPh>
    <rPh sb="4" eb="6">
      <t>カイシャ</t>
    </rPh>
    <phoneticPr fontId="4"/>
  </si>
  <si>
    <t>一般財団法人運輸総合研究所・株式会社三菱総合研究所</t>
  </si>
  <si>
    <t>株式会社ライテック</t>
    <rPh sb="0" eb="2">
      <t>カブシキ</t>
    </rPh>
    <rPh sb="2" eb="4">
      <t>カイシャ</t>
    </rPh>
    <phoneticPr fontId="4"/>
  </si>
  <si>
    <t>件</t>
    <rPh sb="0" eb="1">
      <t>ケン</t>
    </rPh>
    <phoneticPr fontId="4"/>
  </si>
  <si>
    <t>全国総合交通分析システム（NITAS）フォローアップ調査（国土交通省総合政策局総務課調べ）</t>
    <rPh sb="34" eb="36">
      <t>ソウゴウ</t>
    </rPh>
    <rPh sb="36" eb="39">
      <t>セイサクキョク</t>
    </rPh>
    <phoneticPr fontId="4"/>
  </si>
  <si>
    <t>21.9/2</t>
  </si>
  <si>
    <r>
      <t>全国幹線旅客純流動調査フォローアップ調査</t>
    </r>
    <r>
      <rPr>
        <sz val="11"/>
        <rFont val="ＭＳ Ｐゴシック"/>
        <family val="3"/>
        <charset val="128"/>
      </rPr>
      <t>、訪日外国人流動データ（FF-Data）フォローアップ調査（国土交通省総合政策局総務課調べ）</t>
    </r>
    <rPh sb="21" eb="26">
      <t>ホウニチガイコクジン</t>
    </rPh>
    <rPh sb="26" eb="28">
      <t>リュウドウ</t>
    </rPh>
    <rPh sb="47" eb="49">
      <t>チョウサ</t>
    </rPh>
    <rPh sb="55" eb="57">
      <t>ソウゴウ</t>
    </rPh>
    <rPh sb="57" eb="60">
      <t>セイサクキョク</t>
    </rPh>
    <phoneticPr fontId="4"/>
  </si>
  <si>
    <t>20.4/2</t>
  </si>
  <si>
    <t>いずれの成果実績も令和元年度時点で目標値を達成しており、目標最終年度の目標達成に向けて着実に推移している。</t>
    <rPh sb="4" eb="6">
      <t>セイカ</t>
    </rPh>
    <rPh sb="6" eb="8">
      <t>ジッセキ</t>
    </rPh>
    <rPh sb="9" eb="11">
      <t>レイワ</t>
    </rPh>
    <rPh sb="11" eb="13">
      <t>ガンネン</t>
    </rPh>
    <rPh sb="13" eb="14">
      <t>ド</t>
    </rPh>
    <rPh sb="14" eb="16">
      <t>ジテン</t>
    </rPh>
    <rPh sb="17" eb="19">
      <t>モクヒョウ</t>
    </rPh>
    <rPh sb="19" eb="20">
      <t>チ</t>
    </rPh>
    <rPh sb="21" eb="23">
      <t>タッセイ</t>
    </rPh>
    <rPh sb="28" eb="30">
      <t>モクヒョウ</t>
    </rPh>
    <rPh sb="30" eb="32">
      <t>サイシュウ</t>
    </rPh>
    <rPh sb="32" eb="34">
      <t>ネンド</t>
    </rPh>
    <rPh sb="35" eb="37">
      <t>モクヒョウ</t>
    </rPh>
    <rPh sb="37" eb="39">
      <t>タッセイ</t>
    </rPh>
    <rPh sb="40" eb="41">
      <t>ム</t>
    </rPh>
    <phoneticPr fontId="4"/>
  </si>
  <si>
    <t>令和元年度の総合交通分析システムの改修では、今後のランニングコスト等に配慮した改良を行った。</t>
    <rPh sb="0" eb="2">
      <t>レイワ</t>
    </rPh>
    <rPh sb="2" eb="3">
      <t>ガン</t>
    </rPh>
    <rPh sb="33" eb="34">
      <t>トウ</t>
    </rPh>
    <phoneticPr fontId="4"/>
  </si>
  <si>
    <t>課長　小林 豊</t>
    <rPh sb="3" eb="5">
      <t>コバヤシ</t>
    </rPh>
    <rPh sb="6" eb="7">
      <t>ユタ</t>
    </rPh>
    <phoneticPr fontId="4"/>
  </si>
  <si>
    <t>A.(一財)運輸総合研究所･ 
株式会社三菱総合研究所</t>
    <rPh sb="3" eb="4">
      <t>イチ</t>
    </rPh>
    <rPh sb="4" eb="5">
      <t>ザイ</t>
    </rPh>
    <rPh sb="6" eb="8">
      <t>ウンユ</t>
    </rPh>
    <rPh sb="8" eb="10">
      <t>ソウゴウ</t>
    </rPh>
    <rPh sb="10" eb="12">
      <t>ケンキュウ</t>
    </rPh>
    <rPh sb="12" eb="13">
      <t>トコロ</t>
    </rPh>
    <rPh sb="16" eb="18">
      <t>カブシキ</t>
    </rPh>
    <rPh sb="18" eb="20">
      <t>カイシャ</t>
    </rPh>
    <rPh sb="20" eb="22">
      <t>ミツビシ</t>
    </rPh>
    <rPh sb="22" eb="24">
      <t>ソウゴウ</t>
    </rPh>
    <rPh sb="24" eb="27">
      <t>ケンキュウジョ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</si>
</sst>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31115</xdr:colOff>
      <xdr:row>741</xdr:row>
      <xdr:rowOff>190500</xdr:rowOff>
    </xdr:from>
    <xdr:to>
      <xdr:col>33</xdr:col>
      <xdr:colOff>149860</xdr:colOff>
      <xdr:row>742</xdr:row>
      <xdr:rowOff>344805</xdr:rowOff>
    </xdr:to>
    <xdr:sp macro="" textlink="">
      <xdr:nvSpPr>
        <xdr:cNvPr id="2" name="テキスト ボックス 1"/>
        <xdr:cNvSpPr txBox="1"/>
      </xdr:nvSpPr>
      <xdr:spPr>
        <a:xfrm>
          <a:off x="4031615" y="39726870"/>
          <a:ext cx="2719070" cy="5143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22</a:t>
          </a:r>
          <a:r>
            <a:rPr kumimoji="1" lang="ja-JP" altLang="en-US" sz="1100">
              <a:solidFill>
                <a:sysClr val="windowText" lastClr="000000"/>
              </a:solidFill>
            </a:rPr>
            <a:t>百万円</a:t>
          </a:r>
        </a:p>
      </xdr:txBody>
    </xdr:sp>
    <xdr:clientData/>
  </xdr:twoCellAnchor>
  <xdr:twoCellAnchor>
    <xdr:from>
      <xdr:col>19</xdr:col>
      <xdr:colOff>149860</xdr:colOff>
      <xdr:row>743</xdr:row>
      <xdr:rowOff>70485</xdr:rowOff>
    </xdr:from>
    <xdr:to>
      <xdr:col>34</xdr:col>
      <xdr:colOff>31115</xdr:colOff>
      <xdr:row>745</xdr:row>
      <xdr:rowOff>313690</xdr:rowOff>
    </xdr:to>
    <xdr:sp macro="" textlink="">
      <xdr:nvSpPr>
        <xdr:cNvPr id="3" name="大かっこ 2"/>
        <xdr:cNvSpPr/>
      </xdr:nvSpPr>
      <xdr:spPr>
        <a:xfrm>
          <a:off x="3950335" y="40326945"/>
          <a:ext cx="2881630" cy="955675"/>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fontAlgn="base"/>
          <a:r>
            <a:rPr kumimoji="1" lang="ja-JP" altLang="ja-JP" sz="900">
              <a:solidFill>
                <a:schemeClr val="tx1"/>
              </a:solidFill>
              <a:effectLst/>
              <a:latin typeface="+mn-lt"/>
              <a:ea typeface="+mn-ea"/>
              <a:cs typeface="+mn-cs"/>
            </a:rPr>
            <a:t>旅客流動の実態や交通サービス水準の現状を把握・分析し、施策の企画・立案、評価に反映するとともに、関係機関等へ広く情報やツールを提供することで、総合的な交通体系の整備を推進するための調査検討</a:t>
          </a:r>
          <a:endParaRPr lang="ja-JP" altLang="ja-JP" sz="600">
            <a:solidFill>
              <a:schemeClr val="tx1"/>
            </a:solidFill>
            <a:effectLst/>
          </a:endParaRPr>
        </a:p>
      </xdr:txBody>
    </xdr:sp>
    <xdr:clientData/>
  </xdr:twoCellAnchor>
  <xdr:twoCellAnchor>
    <xdr:from>
      <xdr:col>10</xdr:col>
      <xdr:colOff>108585</xdr:colOff>
      <xdr:row>750</xdr:row>
      <xdr:rowOff>278130</xdr:rowOff>
    </xdr:from>
    <xdr:to>
      <xdr:col>24</xdr:col>
      <xdr:colOff>0</xdr:colOff>
      <xdr:row>752</xdr:row>
      <xdr:rowOff>319405</xdr:rowOff>
    </xdr:to>
    <xdr:sp macro="" textlink="">
      <xdr:nvSpPr>
        <xdr:cNvPr id="4" name="テキスト ボックス 3"/>
        <xdr:cNvSpPr txBox="1"/>
      </xdr:nvSpPr>
      <xdr:spPr>
        <a:xfrm>
          <a:off x="2108835" y="43039665"/>
          <a:ext cx="2691765" cy="7613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50">
              <a:solidFill>
                <a:sysClr val="windowText" lastClr="000000"/>
              </a:solidFill>
            </a:rPr>
            <a:t>A</a:t>
          </a:r>
          <a:r>
            <a:rPr kumimoji="1" lang="ja-JP" altLang="en-US" sz="1050">
              <a:solidFill>
                <a:sysClr val="windowText" lastClr="000000"/>
              </a:solidFill>
            </a:rPr>
            <a:t>．</a:t>
          </a:r>
          <a:r>
            <a:rPr kumimoji="1" lang="ja-JP" altLang="en-US" sz="1100">
              <a:solidFill>
                <a:sysClr val="windowText" lastClr="000000"/>
              </a:solidFill>
              <a:effectLst/>
              <a:latin typeface="+mn-lt"/>
              <a:ea typeface="+mn-ea"/>
              <a:cs typeface="+mn-cs"/>
            </a:rPr>
            <a:t>（一財）運輸総合研究所・</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株式会社三菱総合研究所</a:t>
          </a:r>
          <a:endParaRPr lang="ja-JP" altLang="ja-JP" sz="1050">
            <a:solidFill>
              <a:sysClr val="windowText" lastClr="000000"/>
            </a:solidFill>
            <a:effectLst/>
          </a:endParaRPr>
        </a:p>
        <a:p>
          <a:pPr algn="ctr"/>
          <a:r>
            <a:rPr kumimoji="1" lang="en-US" altLang="ja-JP" sz="1050">
              <a:solidFill>
                <a:sysClr val="windowText" lastClr="000000"/>
              </a:solidFill>
            </a:rPr>
            <a:t>16.8</a:t>
          </a:r>
          <a:r>
            <a:rPr kumimoji="1" lang="ja-JP" altLang="en-US" sz="1050">
              <a:solidFill>
                <a:sysClr val="windowText" lastClr="000000"/>
              </a:solidFill>
            </a:rPr>
            <a:t>百万円</a:t>
          </a:r>
        </a:p>
      </xdr:txBody>
    </xdr:sp>
    <xdr:clientData/>
  </xdr:twoCellAnchor>
  <xdr:twoCellAnchor>
    <xdr:from>
      <xdr:col>10</xdr:col>
      <xdr:colOff>43180</xdr:colOff>
      <xdr:row>753</xdr:row>
      <xdr:rowOff>64770</xdr:rowOff>
    </xdr:from>
    <xdr:to>
      <xdr:col>24</xdr:col>
      <xdr:colOff>57150</xdr:colOff>
      <xdr:row>754</xdr:row>
      <xdr:rowOff>128270</xdr:rowOff>
    </xdr:to>
    <xdr:sp macro="" textlink="">
      <xdr:nvSpPr>
        <xdr:cNvPr id="5" name="大かっこ 4"/>
        <xdr:cNvSpPr/>
      </xdr:nvSpPr>
      <xdr:spPr>
        <a:xfrm>
          <a:off x="2043430" y="43906440"/>
          <a:ext cx="2814320" cy="415925"/>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fontAlgn="base"/>
          <a:r>
            <a:rPr kumimoji="1" lang="ja-JP" altLang="ja-JP" sz="900">
              <a:solidFill>
                <a:schemeClr val="tx1"/>
              </a:solidFill>
              <a:effectLst/>
              <a:latin typeface="+mn-lt"/>
              <a:ea typeface="+mn-ea"/>
              <a:cs typeface="+mn-cs"/>
            </a:rPr>
            <a:t>幹線旅客流動の把握に関する調査の実施</a:t>
          </a:r>
          <a:endParaRPr lang="ja-JP" altLang="ja-JP" sz="600">
            <a:solidFill>
              <a:schemeClr val="tx1"/>
            </a:solidFill>
            <a:effectLst/>
          </a:endParaRPr>
        </a:p>
      </xdr:txBody>
    </xdr:sp>
    <xdr:clientData/>
  </xdr:twoCellAnchor>
  <xdr:oneCellAnchor>
    <xdr:from>
      <xdr:col>13</xdr:col>
      <xdr:colOff>33655</xdr:colOff>
      <xdr:row>749</xdr:row>
      <xdr:rowOff>321945</xdr:rowOff>
    </xdr:from>
    <xdr:ext cx="1592580" cy="275590"/>
    <xdr:sp macro="" textlink="">
      <xdr:nvSpPr>
        <xdr:cNvPr id="6" name="テキスト ボックス 5"/>
        <xdr:cNvSpPr txBox="1"/>
      </xdr:nvSpPr>
      <xdr:spPr>
        <a:xfrm>
          <a:off x="2633980" y="42723435"/>
          <a:ext cx="1592580" cy="2755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17</xdr:col>
      <xdr:colOff>7620</xdr:colOff>
      <xdr:row>747</xdr:row>
      <xdr:rowOff>99695</xdr:rowOff>
    </xdr:from>
    <xdr:to>
      <xdr:col>17</xdr:col>
      <xdr:colOff>7620</xdr:colOff>
      <xdr:row>749</xdr:row>
      <xdr:rowOff>258445</xdr:rowOff>
    </xdr:to>
    <xdr:cxnSp macro="">
      <xdr:nvCxnSpPr>
        <xdr:cNvPr id="7" name="直線コネクタ 6"/>
        <xdr:cNvCxnSpPr/>
      </xdr:nvCxnSpPr>
      <xdr:spPr>
        <a:xfrm flipH="1">
          <a:off x="3408045" y="41788715"/>
          <a:ext cx="0" cy="871220"/>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147320</xdr:colOff>
      <xdr:row>743</xdr:row>
      <xdr:rowOff>66675</xdr:rowOff>
    </xdr:from>
    <xdr:to>
      <xdr:col>47</xdr:col>
      <xdr:colOff>145415</xdr:colOff>
      <xdr:row>745</xdr:row>
      <xdr:rowOff>258445</xdr:rowOff>
    </xdr:to>
    <xdr:grpSp>
      <xdr:nvGrpSpPr>
        <xdr:cNvPr id="8" name="グループ化 7"/>
        <xdr:cNvGrpSpPr/>
      </xdr:nvGrpSpPr>
      <xdr:grpSpPr>
        <a:xfrm>
          <a:off x="7348220" y="40300275"/>
          <a:ext cx="2198370" cy="896620"/>
          <a:chOff x="6929184" y="46508333"/>
          <a:chExt cx="2173868" cy="901210"/>
        </a:xfrm>
      </xdr:grpSpPr>
      <xdr:grpSp>
        <xdr:nvGrpSpPr>
          <xdr:cNvPr id="9" name="グループ化 8"/>
          <xdr:cNvGrpSpPr/>
        </xdr:nvGrpSpPr>
        <xdr:grpSpPr>
          <a:xfrm>
            <a:off x="6929184" y="46543099"/>
            <a:ext cx="2173868" cy="847912"/>
            <a:chOff x="7072792" y="46652417"/>
            <a:chExt cx="2219002" cy="855825"/>
          </a:xfrm>
        </xdr:grpSpPr>
        <xdr:cxnSp macro="">
          <xdr:nvCxnSpPr>
            <xdr:cNvPr id="11" name="直線コネクタ 10"/>
            <xdr:cNvCxnSpPr/>
          </xdr:nvCxnSpPr>
          <xdr:spPr>
            <a:xfrm>
              <a:off x="7077578" y="46730854"/>
              <a:ext cx="1778" cy="700237"/>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flipH="1">
              <a:off x="7072792" y="46652417"/>
              <a:ext cx="182030" cy="77752"/>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flipH="1" flipV="1">
              <a:off x="7082318" y="47435366"/>
              <a:ext cx="181877" cy="72876"/>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a:off x="9290016" y="46729389"/>
              <a:ext cx="1778" cy="700237"/>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flipH="1" flipV="1">
              <a:off x="9096536" y="46655646"/>
              <a:ext cx="194211" cy="7172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flipH="1">
              <a:off x="9084637" y="47426534"/>
              <a:ext cx="198168" cy="81708"/>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0" name="テキスト ボックス 9"/>
          <xdr:cNvSpPr txBox="1"/>
        </xdr:nvSpPr>
        <xdr:spPr>
          <a:xfrm>
            <a:off x="7221205" y="46508333"/>
            <a:ext cx="1582615" cy="9012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l"/>
            <a:r>
              <a:rPr kumimoji="1" lang="ja-JP" altLang="en-US" sz="1100"/>
              <a:t>事務費 </a:t>
            </a:r>
            <a:r>
              <a:rPr kumimoji="1" lang="en-US" altLang="ja-JP" sz="1100"/>
              <a:t>0.1</a:t>
            </a:r>
            <a:r>
              <a:rPr kumimoji="1" lang="ja-JP" altLang="en-US" sz="1100"/>
              <a:t>百万円</a:t>
            </a:r>
            <a:r>
              <a:rPr kumimoji="1" lang="ja-JP" altLang="en-US" sz="1100">
                <a:solidFill>
                  <a:schemeClr val="dk1"/>
                </a:solidFill>
              </a:rPr>
              <a:t>　　　</a:t>
            </a:r>
            <a:endParaRPr kumimoji="1" lang="en-US" altLang="ja-JP" sz="1100">
              <a:solidFill>
                <a:schemeClr val="dk1"/>
              </a:solidFill>
            </a:endParaRPr>
          </a:p>
          <a:p>
            <a:pPr algn="l"/>
            <a:r>
              <a:rPr kumimoji="1" lang="ja-JP" altLang="en-US" sz="1100">
                <a:solidFill>
                  <a:schemeClr val="dk1"/>
                </a:solidFill>
              </a:rPr>
              <a:t>①職員旅費　</a:t>
            </a:r>
            <a:endParaRPr kumimoji="1" lang="ja-JP" altLang="en-US" sz="1100">
              <a:solidFill>
                <a:sysClr val="windowText" lastClr="000000"/>
              </a:solidFill>
            </a:endParaRPr>
          </a:p>
        </xdr:txBody>
      </xdr:sp>
    </xdr:grpSp>
    <xdr:clientData/>
  </xdr:twoCellAnchor>
  <xdr:twoCellAnchor>
    <xdr:from>
      <xdr:col>30</xdr:col>
      <xdr:colOff>26035</xdr:colOff>
      <xdr:row>750</xdr:row>
      <xdr:rowOff>278130</xdr:rowOff>
    </xdr:from>
    <xdr:to>
      <xdr:col>43</xdr:col>
      <xdr:colOff>118745</xdr:colOff>
      <xdr:row>752</xdr:row>
      <xdr:rowOff>319405</xdr:rowOff>
    </xdr:to>
    <xdr:sp macro="" textlink="">
      <xdr:nvSpPr>
        <xdr:cNvPr id="17" name="テキスト ボックス 16"/>
        <xdr:cNvSpPr txBox="1"/>
      </xdr:nvSpPr>
      <xdr:spPr>
        <a:xfrm>
          <a:off x="6026785" y="43039665"/>
          <a:ext cx="2693035" cy="7613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50">
              <a:solidFill>
                <a:sysClr val="windowText" lastClr="000000"/>
              </a:solidFill>
            </a:rPr>
            <a:t>B</a:t>
          </a:r>
          <a:r>
            <a:rPr kumimoji="1" lang="ja-JP" altLang="en-US" sz="1050">
              <a:solidFill>
                <a:sysClr val="windowText" lastClr="000000"/>
              </a:solidFill>
            </a:rPr>
            <a:t>．</a:t>
          </a:r>
          <a:r>
            <a:rPr kumimoji="1" lang="ja-JP" altLang="en-US" sz="1100">
              <a:solidFill>
                <a:sysClr val="windowText" lastClr="000000"/>
              </a:solidFill>
              <a:effectLst/>
              <a:latin typeface="+mn-lt"/>
              <a:ea typeface="+mn-ea"/>
              <a:cs typeface="+mn-cs"/>
            </a:rPr>
            <a:t>株式会社ライテック</a:t>
          </a:r>
          <a:endParaRPr lang="ja-JP" altLang="ja-JP" sz="1050">
            <a:solidFill>
              <a:sysClr val="windowText" lastClr="000000"/>
            </a:solidFill>
            <a:effectLst/>
          </a:endParaRPr>
        </a:p>
        <a:p>
          <a:pPr algn="ctr"/>
          <a:r>
            <a:rPr kumimoji="1" lang="en-US" altLang="ja-JP" sz="1050">
              <a:solidFill>
                <a:sysClr val="windowText" lastClr="000000"/>
              </a:solidFill>
            </a:rPr>
            <a:t>5.0</a:t>
          </a:r>
          <a:r>
            <a:rPr kumimoji="1" lang="ja-JP" altLang="en-US" sz="1050">
              <a:solidFill>
                <a:sysClr val="windowText" lastClr="000000"/>
              </a:solidFill>
            </a:rPr>
            <a:t>百万円</a:t>
          </a:r>
        </a:p>
      </xdr:txBody>
    </xdr:sp>
    <xdr:clientData/>
  </xdr:twoCellAnchor>
  <xdr:twoCellAnchor>
    <xdr:from>
      <xdr:col>30</xdr:col>
      <xdr:colOff>71755</xdr:colOff>
      <xdr:row>753</xdr:row>
      <xdr:rowOff>64770</xdr:rowOff>
    </xdr:from>
    <xdr:to>
      <xdr:col>44</xdr:col>
      <xdr:colOff>85725</xdr:colOff>
      <xdr:row>754</xdr:row>
      <xdr:rowOff>128270</xdr:rowOff>
    </xdr:to>
    <xdr:sp macro="" textlink="">
      <xdr:nvSpPr>
        <xdr:cNvPr id="19" name="大かっこ 18"/>
        <xdr:cNvSpPr/>
      </xdr:nvSpPr>
      <xdr:spPr>
        <a:xfrm>
          <a:off x="6072505" y="43906440"/>
          <a:ext cx="2814320" cy="415925"/>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fontAlgn="base"/>
          <a:r>
            <a:rPr lang="ja-JP" altLang="ja-JP" sz="900">
              <a:solidFill>
                <a:schemeClr val="tx1"/>
              </a:solidFill>
              <a:effectLst/>
              <a:latin typeface="+mn-lt"/>
              <a:ea typeface="+mn-ea"/>
              <a:cs typeface="+mn-cs"/>
            </a:rPr>
            <a:t>総合</a:t>
          </a:r>
          <a:r>
            <a:rPr lang="ja-JP" altLang="en-US" sz="900">
              <a:solidFill>
                <a:schemeClr val="tx1"/>
              </a:solidFill>
              <a:effectLst/>
              <a:latin typeface="+mn-lt"/>
              <a:ea typeface="+mn-ea"/>
              <a:cs typeface="+mn-cs"/>
            </a:rPr>
            <a:t>的な</a:t>
          </a:r>
          <a:r>
            <a:rPr lang="ja-JP" altLang="ja-JP" sz="900">
              <a:solidFill>
                <a:schemeClr val="tx1"/>
              </a:solidFill>
              <a:effectLst/>
              <a:latin typeface="+mn-lt"/>
              <a:ea typeface="+mn-ea"/>
              <a:cs typeface="+mn-cs"/>
            </a:rPr>
            <a:t>交通</a:t>
          </a:r>
          <a:r>
            <a:rPr lang="ja-JP" altLang="en-US" sz="900">
              <a:solidFill>
                <a:schemeClr val="tx1"/>
              </a:solidFill>
              <a:effectLst/>
              <a:latin typeface="+mn-lt"/>
              <a:ea typeface="+mn-ea"/>
              <a:cs typeface="+mn-cs"/>
            </a:rPr>
            <a:t>体系の評価手法高度化業務の実施</a:t>
          </a:r>
          <a:endParaRPr lang="ja-JP" altLang="ja-JP" sz="600">
            <a:effectLst/>
          </a:endParaRPr>
        </a:p>
      </xdr:txBody>
    </xdr:sp>
    <xdr:clientData/>
  </xdr:twoCellAnchor>
  <xdr:twoCellAnchor>
    <xdr:from>
      <xdr:col>17</xdr:col>
      <xdr:colOff>10795</xdr:colOff>
      <xdr:row>747</xdr:row>
      <xdr:rowOff>103505</xdr:rowOff>
    </xdr:from>
    <xdr:to>
      <xdr:col>36</xdr:col>
      <xdr:colOff>170180</xdr:colOff>
      <xdr:row>747</xdr:row>
      <xdr:rowOff>103505</xdr:rowOff>
    </xdr:to>
    <xdr:cxnSp macro="">
      <xdr:nvCxnSpPr>
        <xdr:cNvPr id="20" name="直線コネクタ 19"/>
        <xdr:cNvCxnSpPr/>
      </xdr:nvCxnSpPr>
      <xdr:spPr>
        <a:xfrm>
          <a:off x="3411220" y="41792525"/>
          <a:ext cx="3959860" cy="0"/>
        </a:xfrm>
        <a:prstGeom prst="straightConnector1">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186055</xdr:colOff>
      <xdr:row>745</xdr:row>
      <xdr:rowOff>250190</xdr:rowOff>
    </xdr:from>
    <xdr:to>
      <xdr:col>26</xdr:col>
      <xdr:colOff>199390</xdr:colOff>
      <xdr:row>747</xdr:row>
      <xdr:rowOff>114935</xdr:rowOff>
    </xdr:to>
    <xdr:cxnSp macro="">
      <xdr:nvCxnSpPr>
        <xdr:cNvPr id="21" name="直線コネクタ 20"/>
        <xdr:cNvCxnSpPr/>
      </xdr:nvCxnSpPr>
      <xdr:spPr>
        <a:xfrm flipV="1">
          <a:off x="5386705" y="41219120"/>
          <a:ext cx="13335" cy="584835"/>
        </a:xfrm>
        <a:prstGeom prst="straightConnector1">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167640</xdr:colOff>
      <xdr:row>747</xdr:row>
      <xdr:rowOff>99695</xdr:rowOff>
    </xdr:from>
    <xdr:to>
      <xdr:col>36</xdr:col>
      <xdr:colOff>167640</xdr:colOff>
      <xdr:row>749</xdr:row>
      <xdr:rowOff>258445</xdr:rowOff>
    </xdr:to>
    <xdr:cxnSp macro="">
      <xdr:nvCxnSpPr>
        <xdr:cNvPr id="22" name="直線コネクタ 21"/>
        <xdr:cNvCxnSpPr/>
      </xdr:nvCxnSpPr>
      <xdr:spPr>
        <a:xfrm flipH="1">
          <a:off x="7368540" y="41788715"/>
          <a:ext cx="0" cy="871220"/>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0</xdr:colOff>
      <xdr:row>749</xdr:row>
      <xdr:rowOff>321945</xdr:rowOff>
    </xdr:from>
    <xdr:ext cx="1574800" cy="276860"/>
    <xdr:sp macro="" textlink="">
      <xdr:nvSpPr>
        <xdr:cNvPr id="25" name="テキスト ボックス 24"/>
        <xdr:cNvSpPr txBox="1"/>
      </xdr:nvSpPr>
      <xdr:spPr>
        <a:xfrm>
          <a:off x="6600825" y="42723435"/>
          <a:ext cx="1574800" cy="276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ctr">
          <a:spAutoFit/>
        </a:bodyPr>
        <a:lstStyle/>
        <a:p>
          <a:pPr algn="ct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rgbClr val="FF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55" zoomScaleNormal="75" zoomScaleSheetLayoutView="100" workbookViewId="0">
      <selection activeCell="G781" sqref="G781:K7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c r="AP2" s="876"/>
      <c r="AQ2" s="876"/>
      <c r="AR2" s="40" t="str">
        <f>IF(OR(AO2="　",AO2=""),"","-")</f>
        <v/>
      </c>
      <c r="AS2" s="877">
        <v>421</v>
      </c>
      <c r="AT2" s="877"/>
      <c r="AU2" s="877"/>
      <c r="AV2" s="1" t="str">
        <f>IF(AW2="","","-")</f>
        <v/>
      </c>
      <c r="AW2" s="878"/>
      <c r="AX2" s="878"/>
    </row>
    <row r="3" spans="1:50" ht="21" customHeight="1" x14ac:dyDescent="0.15">
      <c r="A3" s="879" t="s">
        <v>153</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80</v>
      </c>
      <c r="AJ3" s="881" t="s">
        <v>251</v>
      </c>
      <c r="AK3" s="881"/>
      <c r="AL3" s="881"/>
      <c r="AM3" s="881"/>
      <c r="AN3" s="881"/>
      <c r="AO3" s="881"/>
      <c r="AP3" s="881"/>
      <c r="AQ3" s="881"/>
      <c r="AR3" s="881"/>
      <c r="AS3" s="881"/>
      <c r="AT3" s="881"/>
      <c r="AU3" s="881"/>
      <c r="AV3" s="881"/>
      <c r="AW3" s="881"/>
      <c r="AX3" s="43" t="s">
        <v>113</v>
      </c>
    </row>
    <row r="4" spans="1:50" ht="24.75" customHeight="1" x14ac:dyDescent="0.15">
      <c r="A4" s="882" t="s">
        <v>43</v>
      </c>
      <c r="B4" s="883"/>
      <c r="C4" s="883"/>
      <c r="D4" s="883"/>
      <c r="E4" s="883"/>
      <c r="F4" s="883"/>
      <c r="G4" s="884" t="s">
        <v>457</v>
      </c>
      <c r="H4" s="885"/>
      <c r="I4" s="885"/>
      <c r="J4" s="885"/>
      <c r="K4" s="885"/>
      <c r="L4" s="885"/>
      <c r="M4" s="885"/>
      <c r="N4" s="885"/>
      <c r="O4" s="885"/>
      <c r="P4" s="885"/>
      <c r="Q4" s="885"/>
      <c r="R4" s="885"/>
      <c r="S4" s="885"/>
      <c r="T4" s="885"/>
      <c r="U4" s="885"/>
      <c r="V4" s="885"/>
      <c r="W4" s="885"/>
      <c r="X4" s="885"/>
      <c r="Y4" s="886" t="s">
        <v>8</v>
      </c>
      <c r="Z4" s="887"/>
      <c r="AA4" s="887"/>
      <c r="AB4" s="887"/>
      <c r="AC4" s="887"/>
      <c r="AD4" s="888"/>
      <c r="AE4" s="889" t="s">
        <v>499</v>
      </c>
      <c r="AF4" s="885"/>
      <c r="AG4" s="885"/>
      <c r="AH4" s="885"/>
      <c r="AI4" s="885"/>
      <c r="AJ4" s="885"/>
      <c r="AK4" s="885"/>
      <c r="AL4" s="885"/>
      <c r="AM4" s="885"/>
      <c r="AN4" s="885"/>
      <c r="AO4" s="885"/>
      <c r="AP4" s="890"/>
      <c r="AQ4" s="891" t="s">
        <v>19</v>
      </c>
      <c r="AR4" s="887"/>
      <c r="AS4" s="887"/>
      <c r="AT4" s="887"/>
      <c r="AU4" s="887"/>
      <c r="AV4" s="887"/>
      <c r="AW4" s="887"/>
      <c r="AX4" s="892"/>
    </row>
    <row r="5" spans="1:50" ht="30" customHeight="1" x14ac:dyDescent="0.15">
      <c r="A5" s="893" t="s">
        <v>117</v>
      </c>
      <c r="B5" s="894"/>
      <c r="C5" s="894"/>
      <c r="D5" s="894"/>
      <c r="E5" s="894"/>
      <c r="F5" s="895"/>
      <c r="G5" s="896" t="s">
        <v>373</v>
      </c>
      <c r="H5" s="897"/>
      <c r="I5" s="897"/>
      <c r="J5" s="897"/>
      <c r="K5" s="897"/>
      <c r="L5" s="897"/>
      <c r="M5" s="898" t="s">
        <v>115</v>
      </c>
      <c r="N5" s="899"/>
      <c r="O5" s="899"/>
      <c r="P5" s="899"/>
      <c r="Q5" s="899"/>
      <c r="R5" s="900"/>
      <c r="S5" s="901" t="s">
        <v>25</v>
      </c>
      <c r="T5" s="897"/>
      <c r="U5" s="897"/>
      <c r="V5" s="897"/>
      <c r="W5" s="897"/>
      <c r="X5" s="902"/>
      <c r="Y5" s="903" t="s">
        <v>22</v>
      </c>
      <c r="Z5" s="717"/>
      <c r="AA5" s="717"/>
      <c r="AB5" s="717"/>
      <c r="AC5" s="717"/>
      <c r="AD5" s="718"/>
      <c r="AE5" s="904" t="s">
        <v>298</v>
      </c>
      <c r="AF5" s="904"/>
      <c r="AG5" s="904"/>
      <c r="AH5" s="904"/>
      <c r="AI5" s="904"/>
      <c r="AJ5" s="904"/>
      <c r="AK5" s="904"/>
      <c r="AL5" s="904"/>
      <c r="AM5" s="904"/>
      <c r="AN5" s="904"/>
      <c r="AO5" s="904"/>
      <c r="AP5" s="905"/>
      <c r="AQ5" s="906" t="s">
        <v>528</v>
      </c>
      <c r="AR5" s="907"/>
      <c r="AS5" s="907"/>
      <c r="AT5" s="907"/>
      <c r="AU5" s="907"/>
      <c r="AV5" s="907"/>
      <c r="AW5" s="907"/>
      <c r="AX5" s="908"/>
    </row>
    <row r="6" spans="1:50" ht="39" customHeight="1" x14ac:dyDescent="0.15">
      <c r="A6" s="838" t="s">
        <v>23</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1</v>
      </c>
      <c r="B7" s="844"/>
      <c r="C7" s="844"/>
      <c r="D7" s="844"/>
      <c r="E7" s="844"/>
      <c r="F7" s="845"/>
      <c r="G7" s="846" t="s">
        <v>415</v>
      </c>
      <c r="H7" s="757"/>
      <c r="I7" s="757"/>
      <c r="J7" s="757"/>
      <c r="K7" s="757"/>
      <c r="L7" s="757"/>
      <c r="M7" s="757"/>
      <c r="N7" s="757"/>
      <c r="O7" s="757"/>
      <c r="P7" s="757"/>
      <c r="Q7" s="757"/>
      <c r="R7" s="757"/>
      <c r="S7" s="757"/>
      <c r="T7" s="757"/>
      <c r="U7" s="757"/>
      <c r="V7" s="757"/>
      <c r="W7" s="757"/>
      <c r="X7" s="758"/>
      <c r="Y7" s="847" t="s">
        <v>229</v>
      </c>
      <c r="Z7" s="233"/>
      <c r="AA7" s="233"/>
      <c r="AB7" s="233"/>
      <c r="AC7" s="233"/>
      <c r="AD7" s="848"/>
      <c r="AE7" s="849" t="s">
        <v>217</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320</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322</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68</v>
      </c>
      <c r="B9" s="117"/>
      <c r="C9" s="117"/>
      <c r="D9" s="117"/>
      <c r="E9" s="117"/>
      <c r="F9" s="117"/>
      <c r="G9" s="860" t="s">
        <v>132</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69.75" customHeight="1" x14ac:dyDescent="0.15">
      <c r="A10" s="863" t="s">
        <v>77</v>
      </c>
      <c r="B10" s="864"/>
      <c r="C10" s="864"/>
      <c r="D10" s="864"/>
      <c r="E10" s="864"/>
      <c r="F10" s="864"/>
      <c r="G10" s="865" t="s">
        <v>198</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15</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72</v>
      </c>
      <c r="B12" s="114"/>
      <c r="C12" s="114"/>
      <c r="D12" s="114"/>
      <c r="E12" s="114"/>
      <c r="F12" s="115"/>
      <c r="G12" s="872"/>
      <c r="H12" s="873"/>
      <c r="I12" s="873"/>
      <c r="J12" s="873"/>
      <c r="K12" s="873"/>
      <c r="L12" s="873"/>
      <c r="M12" s="873"/>
      <c r="N12" s="873"/>
      <c r="O12" s="873"/>
      <c r="P12" s="659" t="s">
        <v>157</v>
      </c>
      <c r="Q12" s="660"/>
      <c r="R12" s="660"/>
      <c r="S12" s="660"/>
      <c r="T12" s="660"/>
      <c r="U12" s="660"/>
      <c r="V12" s="661"/>
      <c r="W12" s="659" t="s">
        <v>404</v>
      </c>
      <c r="X12" s="660"/>
      <c r="Y12" s="660"/>
      <c r="Z12" s="660"/>
      <c r="AA12" s="660"/>
      <c r="AB12" s="660"/>
      <c r="AC12" s="661"/>
      <c r="AD12" s="659" t="s">
        <v>66</v>
      </c>
      <c r="AE12" s="660"/>
      <c r="AF12" s="660"/>
      <c r="AG12" s="660"/>
      <c r="AH12" s="660"/>
      <c r="AI12" s="660"/>
      <c r="AJ12" s="661"/>
      <c r="AK12" s="659" t="s">
        <v>358</v>
      </c>
      <c r="AL12" s="660"/>
      <c r="AM12" s="660"/>
      <c r="AN12" s="660"/>
      <c r="AO12" s="660"/>
      <c r="AP12" s="660"/>
      <c r="AQ12" s="661"/>
      <c r="AR12" s="659" t="s">
        <v>419</v>
      </c>
      <c r="AS12" s="660"/>
      <c r="AT12" s="660"/>
      <c r="AU12" s="660"/>
      <c r="AV12" s="660"/>
      <c r="AW12" s="660"/>
      <c r="AX12" s="874"/>
    </row>
    <row r="13" spans="1:50" ht="21" customHeight="1" x14ac:dyDescent="0.15">
      <c r="A13" s="76"/>
      <c r="B13" s="77"/>
      <c r="C13" s="77"/>
      <c r="D13" s="77"/>
      <c r="E13" s="77"/>
      <c r="F13" s="78"/>
      <c r="G13" s="381" t="s">
        <v>4</v>
      </c>
      <c r="H13" s="382"/>
      <c r="I13" s="831" t="s">
        <v>12</v>
      </c>
      <c r="J13" s="832"/>
      <c r="K13" s="832"/>
      <c r="L13" s="832"/>
      <c r="M13" s="832"/>
      <c r="N13" s="832"/>
      <c r="O13" s="833"/>
      <c r="P13" s="806">
        <v>32</v>
      </c>
      <c r="Q13" s="807"/>
      <c r="R13" s="807"/>
      <c r="S13" s="807"/>
      <c r="T13" s="807"/>
      <c r="U13" s="807"/>
      <c r="V13" s="808"/>
      <c r="W13" s="806">
        <v>27</v>
      </c>
      <c r="X13" s="807"/>
      <c r="Y13" s="807"/>
      <c r="Z13" s="807"/>
      <c r="AA13" s="807"/>
      <c r="AB13" s="807"/>
      <c r="AC13" s="808"/>
      <c r="AD13" s="806">
        <v>22</v>
      </c>
      <c r="AE13" s="807"/>
      <c r="AF13" s="807"/>
      <c r="AG13" s="807"/>
      <c r="AH13" s="807"/>
      <c r="AI13" s="807"/>
      <c r="AJ13" s="808"/>
      <c r="AK13" s="806">
        <v>21</v>
      </c>
      <c r="AL13" s="807"/>
      <c r="AM13" s="807"/>
      <c r="AN13" s="807"/>
      <c r="AO13" s="807"/>
      <c r="AP13" s="807"/>
      <c r="AQ13" s="808"/>
      <c r="AR13" s="800"/>
      <c r="AS13" s="801"/>
      <c r="AT13" s="801"/>
      <c r="AU13" s="801"/>
      <c r="AV13" s="801"/>
      <c r="AW13" s="801"/>
      <c r="AX13" s="834"/>
    </row>
    <row r="14" spans="1:50" ht="21" customHeight="1" x14ac:dyDescent="0.15">
      <c r="A14" s="76"/>
      <c r="B14" s="77"/>
      <c r="C14" s="77"/>
      <c r="D14" s="77"/>
      <c r="E14" s="77"/>
      <c r="F14" s="78"/>
      <c r="G14" s="383"/>
      <c r="H14" s="384"/>
      <c r="I14" s="817" t="s">
        <v>6</v>
      </c>
      <c r="J14" s="823"/>
      <c r="K14" s="823"/>
      <c r="L14" s="823"/>
      <c r="M14" s="823"/>
      <c r="N14" s="823"/>
      <c r="O14" s="824"/>
      <c r="P14" s="806" t="s">
        <v>415</v>
      </c>
      <c r="Q14" s="807"/>
      <c r="R14" s="807"/>
      <c r="S14" s="807"/>
      <c r="T14" s="807"/>
      <c r="U14" s="807"/>
      <c r="V14" s="808"/>
      <c r="W14" s="806" t="s">
        <v>415</v>
      </c>
      <c r="X14" s="807"/>
      <c r="Y14" s="807"/>
      <c r="Z14" s="807"/>
      <c r="AA14" s="807"/>
      <c r="AB14" s="807"/>
      <c r="AC14" s="808"/>
      <c r="AD14" s="806" t="s">
        <v>415</v>
      </c>
      <c r="AE14" s="807"/>
      <c r="AF14" s="807"/>
      <c r="AG14" s="807"/>
      <c r="AH14" s="807"/>
      <c r="AI14" s="807"/>
      <c r="AJ14" s="808"/>
      <c r="AK14" s="806" t="s">
        <v>415</v>
      </c>
      <c r="AL14" s="807"/>
      <c r="AM14" s="807"/>
      <c r="AN14" s="807"/>
      <c r="AO14" s="807"/>
      <c r="AP14" s="807"/>
      <c r="AQ14" s="808"/>
      <c r="AR14" s="835"/>
      <c r="AS14" s="835"/>
      <c r="AT14" s="835"/>
      <c r="AU14" s="835"/>
      <c r="AV14" s="835"/>
      <c r="AW14" s="835"/>
      <c r="AX14" s="836"/>
    </row>
    <row r="15" spans="1:50" ht="21" customHeight="1" x14ac:dyDescent="0.15">
      <c r="A15" s="76"/>
      <c r="B15" s="77"/>
      <c r="C15" s="77"/>
      <c r="D15" s="77"/>
      <c r="E15" s="77"/>
      <c r="F15" s="78"/>
      <c r="G15" s="383"/>
      <c r="H15" s="384"/>
      <c r="I15" s="817" t="s">
        <v>97</v>
      </c>
      <c r="J15" s="818"/>
      <c r="K15" s="818"/>
      <c r="L15" s="818"/>
      <c r="M15" s="818"/>
      <c r="N15" s="818"/>
      <c r="O15" s="819"/>
      <c r="P15" s="806" t="s">
        <v>415</v>
      </c>
      <c r="Q15" s="807"/>
      <c r="R15" s="807"/>
      <c r="S15" s="807"/>
      <c r="T15" s="807"/>
      <c r="U15" s="807"/>
      <c r="V15" s="808"/>
      <c r="W15" s="806" t="s">
        <v>415</v>
      </c>
      <c r="X15" s="807"/>
      <c r="Y15" s="807"/>
      <c r="Z15" s="807"/>
      <c r="AA15" s="807"/>
      <c r="AB15" s="807"/>
      <c r="AC15" s="808"/>
      <c r="AD15" s="806" t="s">
        <v>415</v>
      </c>
      <c r="AE15" s="807"/>
      <c r="AF15" s="807"/>
      <c r="AG15" s="807"/>
      <c r="AH15" s="807"/>
      <c r="AI15" s="807"/>
      <c r="AJ15" s="808"/>
      <c r="AK15" s="806" t="s">
        <v>415</v>
      </c>
      <c r="AL15" s="807"/>
      <c r="AM15" s="807"/>
      <c r="AN15" s="807"/>
      <c r="AO15" s="807"/>
      <c r="AP15" s="807"/>
      <c r="AQ15" s="808"/>
      <c r="AR15" s="806"/>
      <c r="AS15" s="807"/>
      <c r="AT15" s="807"/>
      <c r="AU15" s="807"/>
      <c r="AV15" s="807"/>
      <c r="AW15" s="807"/>
      <c r="AX15" s="837"/>
    </row>
    <row r="16" spans="1:50" ht="21" customHeight="1" x14ac:dyDescent="0.15">
      <c r="A16" s="76"/>
      <c r="B16" s="77"/>
      <c r="C16" s="77"/>
      <c r="D16" s="77"/>
      <c r="E16" s="77"/>
      <c r="F16" s="78"/>
      <c r="G16" s="383"/>
      <c r="H16" s="384"/>
      <c r="I16" s="817" t="s">
        <v>51</v>
      </c>
      <c r="J16" s="818"/>
      <c r="K16" s="818"/>
      <c r="L16" s="818"/>
      <c r="M16" s="818"/>
      <c r="N16" s="818"/>
      <c r="O16" s="819"/>
      <c r="P16" s="806" t="s">
        <v>415</v>
      </c>
      <c r="Q16" s="807"/>
      <c r="R16" s="807"/>
      <c r="S16" s="807"/>
      <c r="T16" s="807"/>
      <c r="U16" s="807"/>
      <c r="V16" s="808"/>
      <c r="W16" s="806" t="s">
        <v>415</v>
      </c>
      <c r="X16" s="807"/>
      <c r="Y16" s="807"/>
      <c r="Z16" s="807"/>
      <c r="AA16" s="807"/>
      <c r="AB16" s="807"/>
      <c r="AC16" s="808"/>
      <c r="AD16" s="806" t="s">
        <v>415</v>
      </c>
      <c r="AE16" s="807"/>
      <c r="AF16" s="807"/>
      <c r="AG16" s="807"/>
      <c r="AH16" s="807"/>
      <c r="AI16" s="807"/>
      <c r="AJ16" s="808"/>
      <c r="AK16" s="806" t="s">
        <v>415</v>
      </c>
      <c r="AL16" s="807"/>
      <c r="AM16" s="807"/>
      <c r="AN16" s="807"/>
      <c r="AO16" s="807"/>
      <c r="AP16" s="807"/>
      <c r="AQ16" s="808"/>
      <c r="AR16" s="820"/>
      <c r="AS16" s="821"/>
      <c r="AT16" s="821"/>
      <c r="AU16" s="821"/>
      <c r="AV16" s="821"/>
      <c r="AW16" s="821"/>
      <c r="AX16" s="822"/>
    </row>
    <row r="17" spans="1:50" ht="24.75" customHeight="1" x14ac:dyDescent="0.15">
      <c r="A17" s="76"/>
      <c r="B17" s="77"/>
      <c r="C17" s="77"/>
      <c r="D17" s="77"/>
      <c r="E17" s="77"/>
      <c r="F17" s="78"/>
      <c r="G17" s="383"/>
      <c r="H17" s="384"/>
      <c r="I17" s="817" t="s">
        <v>107</v>
      </c>
      <c r="J17" s="823"/>
      <c r="K17" s="823"/>
      <c r="L17" s="823"/>
      <c r="M17" s="823"/>
      <c r="N17" s="823"/>
      <c r="O17" s="824"/>
      <c r="P17" s="806" t="s">
        <v>415</v>
      </c>
      <c r="Q17" s="807"/>
      <c r="R17" s="807"/>
      <c r="S17" s="807"/>
      <c r="T17" s="807"/>
      <c r="U17" s="807"/>
      <c r="V17" s="808"/>
      <c r="W17" s="806" t="s">
        <v>415</v>
      </c>
      <c r="X17" s="807"/>
      <c r="Y17" s="807"/>
      <c r="Z17" s="807"/>
      <c r="AA17" s="807"/>
      <c r="AB17" s="807"/>
      <c r="AC17" s="808"/>
      <c r="AD17" s="806" t="s">
        <v>415</v>
      </c>
      <c r="AE17" s="807"/>
      <c r="AF17" s="807"/>
      <c r="AG17" s="807"/>
      <c r="AH17" s="807"/>
      <c r="AI17" s="807"/>
      <c r="AJ17" s="808"/>
      <c r="AK17" s="806" t="s">
        <v>415</v>
      </c>
      <c r="AL17" s="807"/>
      <c r="AM17" s="807"/>
      <c r="AN17" s="807"/>
      <c r="AO17" s="807"/>
      <c r="AP17" s="807"/>
      <c r="AQ17" s="808"/>
      <c r="AR17" s="825"/>
      <c r="AS17" s="825"/>
      <c r="AT17" s="825"/>
      <c r="AU17" s="825"/>
      <c r="AV17" s="825"/>
      <c r="AW17" s="825"/>
      <c r="AX17" s="826"/>
    </row>
    <row r="18" spans="1:50" ht="24.75" customHeight="1" x14ac:dyDescent="0.15">
      <c r="A18" s="76"/>
      <c r="B18" s="77"/>
      <c r="C18" s="77"/>
      <c r="D18" s="77"/>
      <c r="E18" s="77"/>
      <c r="F18" s="78"/>
      <c r="G18" s="385"/>
      <c r="H18" s="386"/>
      <c r="I18" s="827" t="s">
        <v>60</v>
      </c>
      <c r="J18" s="828"/>
      <c r="K18" s="828"/>
      <c r="L18" s="828"/>
      <c r="M18" s="828"/>
      <c r="N18" s="828"/>
      <c r="O18" s="829"/>
      <c r="P18" s="784">
        <f>SUM(P13:V17)</f>
        <v>32</v>
      </c>
      <c r="Q18" s="785"/>
      <c r="R18" s="785"/>
      <c r="S18" s="785"/>
      <c r="T18" s="785"/>
      <c r="U18" s="785"/>
      <c r="V18" s="786"/>
      <c r="W18" s="784">
        <f>SUM(W13:AC17)</f>
        <v>27</v>
      </c>
      <c r="X18" s="785"/>
      <c r="Y18" s="785"/>
      <c r="Z18" s="785"/>
      <c r="AA18" s="785"/>
      <c r="AB18" s="785"/>
      <c r="AC18" s="786"/>
      <c r="AD18" s="784">
        <f>SUM(AD13:AJ17)</f>
        <v>22</v>
      </c>
      <c r="AE18" s="785"/>
      <c r="AF18" s="785"/>
      <c r="AG18" s="785"/>
      <c r="AH18" s="785"/>
      <c r="AI18" s="785"/>
      <c r="AJ18" s="786"/>
      <c r="AK18" s="784">
        <f>SUM(AK13:AQ17)</f>
        <v>21</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27</v>
      </c>
      <c r="H19" s="810"/>
      <c r="I19" s="810"/>
      <c r="J19" s="810"/>
      <c r="K19" s="810"/>
      <c r="L19" s="810"/>
      <c r="M19" s="810"/>
      <c r="N19" s="810"/>
      <c r="O19" s="810"/>
      <c r="P19" s="806">
        <v>32</v>
      </c>
      <c r="Q19" s="807"/>
      <c r="R19" s="807"/>
      <c r="S19" s="807"/>
      <c r="T19" s="807"/>
      <c r="U19" s="807"/>
      <c r="V19" s="808"/>
      <c r="W19" s="806">
        <v>27</v>
      </c>
      <c r="X19" s="807"/>
      <c r="Y19" s="807"/>
      <c r="Z19" s="807"/>
      <c r="AA19" s="807"/>
      <c r="AB19" s="807"/>
      <c r="AC19" s="808"/>
      <c r="AD19" s="806">
        <v>22</v>
      </c>
      <c r="AE19" s="807"/>
      <c r="AF19" s="807"/>
      <c r="AG19" s="807"/>
      <c r="AH19" s="807"/>
      <c r="AI19" s="807"/>
      <c r="AJ19" s="808"/>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32</v>
      </c>
      <c r="H20" s="810"/>
      <c r="I20" s="810"/>
      <c r="J20" s="810"/>
      <c r="K20" s="810"/>
      <c r="L20" s="810"/>
      <c r="M20" s="810"/>
      <c r="N20" s="810"/>
      <c r="O20" s="810"/>
      <c r="P20" s="813">
        <f>IF(P18=0,"-",SUM(P19)/P18)</f>
        <v>1</v>
      </c>
      <c r="Q20" s="813"/>
      <c r="R20" s="813"/>
      <c r="S20" s="813"/>
      <c r="T20" s="813"/>
      <c r="U20" s="813"/>
      <c r="V20" s="813"/>
      <c r="W20" s="813">
        <f>IF(W18=0,"-",SUM(W19)/W18)</f>
        <v>1</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384</v>
      </c>
      <c r="H21" s="816"/>
      <c r="I21" s="816"/>
      <c r="J21" s="816"/>
      <c r="K21" s="816"/>
      <c r="L21" s="816"/>
      <c r="M21" s="816"/>
      <c r="N21" s="816"/>
      <c r="O21" s="816"/>
      <c r="P21" s="813">
        <f>IF(P19=0,"-",SUM(P19)/SUM(P13,P14))</f>
        <v>1</v>
      </c>
      <c r="Q21" s="813"/>
      <c r="R21" s="813"/>
      <c r="S21" s="813"/>
      <c r="T21" s="813"/>
      <c r="U21" s="813"/>
      <c r="V21" s="813"/>
      <c r="W21" s="813">
        <f>IF(W19=0,"-",SUM(W19)/SUM(W13,W14))</f>
        <v>1</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422</v>
      </c>
      <c r="B22" s="120"/>
      <c r="C22" s="120"/>
      <c r="D22" s="120"/>
      <c r="E22" s="120"/>
      <c r="F22" s="121"/>
      <c r="G22" s="795" t="s">
        <v>213</v>
      </c>
      <c r="H22" s="460"/>
      <c r="I22" s="460"/>
      <c r="J22" s="460"/>
      <c r="K22" s="460"/>
      <c r="L22" s="460"/>
      <c r="M22" s="460"/>
      <c r="N22" s="460"/>
      <c r="O22" s="461"/>
      <c r="P22" s="604" t="s">
        <v>402</v>
      </c>
      <c r="Q22" s="460"/>
      <c r="R22" s="460"/>
      <c r="S22" s="460"/>
      <c r="T22" s="460"/>
      <c r="U22" s="460"/>
      <c r="V22" s="461"/>
      <c r="W22" s="604" t="s">
        <v>288</v>
      </c>
      <c r="X22" s="460"/>
      <c r="Y22" s="460"/>
      <c r="Z22" s="460"/>
      <c r="AA22" s="460"/>
      <c r="AB22" s="460"/>
      <c r="AC22" s="461"/>
      <c r="AD22" s="604" t="s">
        <v>151</v>
      </c>
      <c r="AE22" s="460"/>
      <c r="AF22" s="460"/>
      <c r="AG22" s="460"/>
      <c r="AH22" s="460"/>
      <c r="AI22" s="460"/>
      <c r="AJ22" s="460"/>
      <c r="AK22" s="460"/>
      <c r="AL22" s="460"/>
      <c r="AM22" s="460"/>
      <c r="AN22" s="460"/>
      <c r="AO22" s="460"/>
      <c r="AP22" s="460"/>
      <c r="AQ22" s="460"/>
      <c r="AR22" s="460"/>
      <c r="AS22" s="460"/>
      <c r="AT22" s="460"/>
      <c r="AU22" s="460"/>
      <c r="AV22" s="460"/>
      <c r="AW22" s="460"/>
      <c r="AX22" s="796"/>
    </row>
    <row r="23" spans="1:50" ht="25.5" customHeight="1" x14ac:dyDescent="0.15">
      <c r="A23" s="122"/>
      <c r="B23" s="123"/>
      <c r="C23" s="123"/>
      <c r="D23" s="123"/>
      <c r="E23" s="123"/>
      <c r="F23" s="124"/>
      <c r="G23" s="797" t="s">
        <v>500</v>
      </c>
      <c r="H23" s="798"/>
      <c r="I23" s="798"/>
      <c r="J23" s="798"/>
      <c r="K23" s="798"/>
      <c r="L23" s="798"/>
      <c r="M23" s="798"/>
      <c r="N23" s="798"/>
      <c r="O23" s="799"/>
      <c r="P23" s="800">
        <v>20.399999999999999</v>
      </c>
      <c r="Q23" s="801"/>
      <c r="R23" s="801"/>
      <c r="S23" s="801"/>
      <c r="T23" s="801"/>
      <c r="U23" s="801"/>
      <c r="V23" s="802"/>
      <c r="W23" s="800"/>
      <c r="X23" s="801"/>
      <c r="Y23" s="801"/>
      <c r="Z23" s="801"/>
      <c r="AA23" s="801"/>
      <c r="AB23" s="801"/>
      <c r="AC23" s="802"/>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3" t="s">
        <v>276</v>
      </c>
      <c r="H24" s="804"/>
      <c r="I24" s="804"/>
      <c r="J24" s="804"/>
      <c r="K24" s="804"/>
      <c r="L24" s="804"/>
      <c r="M24" s="804"/>
      <c r="N24" s="804"/>
      <c r="O24" s="805"/>
      <c r="P24" s="806">
        <v>0.2</v>
      </c>
      <c r="Q24" s="807"/>
      <c r="R24" s="807"/>
      <c r="S24" s="807"/>
      <c r="T24" s="807"/>
      <c r="U24" s="807"/>
      <c r="V24" s="808"/>
      <c r="W24" s="806"/>
      <c r="X24" s="807"/>
      <c r="Y24" s="807"/>
      <c r="Z24" s="807"/>
      <c r="AA24" s="807"/>
      <c r="AB24" s="807"/>
      <c r="AC24" s="808"/>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3"/>
      <c r="H25" s="804"/>
      <c r="I25" s="804"/>
      <c r="J25" s="804"/>
      <c r="K25" s="804"/>
      <c r="L25" s="804"/>
      <c r="M25" s="804"/>
      <c r="N25" s="804"/>
      <c r="O25" s="805"/>
      <c r="P25" s="806"/>
      <c r="Q25" s="807"/>
      <c r="R25" s="807"/>
      <c r="S25" s="807"/>
      <c r="T25" s="807"/>
      <c r="U25" s="807"/>
      <c r="V25" s="808"/>
      <c r="W25" s="806"/>
      <c r="X25" s="807"/>
      <c r="Y25" s="807"/>
      <c r="Z25" s="807"/>
      <c r="AA25" s="807"/>
      <c r="AB25" s="807"/>
      <c r="AC25" s="808"/>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3"/>
      <c r="H26" s="804"/>
      <c r="I26" s="804"/>
      <c r="J26" s="804"/>
      <c r="K26" s="804"/>
      <c r="L26" s="804"/>
      <c r="M26" s="804"/>
      <c r="N26" s="804"/>
      <c r="O26" s="805"/>
      <c r="P26" s="806"/>
      <c r="Q26" s="807"/>
      <c r="R26" s="807"/>
      <c r="S26" s="807"/>
      <c r="T26" s="807"/>
      <c r="U26" s="807"/>
      <c r="V26" s="808"/>
      <c r="W26" s="806"/>
      <c r="X26" s="807"/>
      <c r="Y26" s="807"/>
      <c r="Z26" s="807"/>
      <c r="AA26" s="807"/>
      <c r="AB26" s="807"/>
      <c r="AC26" s="808"/>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3"/>
      <c r="H27" s="804"/>
      <c r="I27" s="804"/>
      <c r="J27" s="804"/>
      <c r="K27" s="804"/>
      <c r="L27" s="804"/>
      <c r="M27" s="804"/>
      <c r="N27" s="804"/>
      <c r="O27" s="805"/>
      <c r="P27" s="806"/>
      <c r="Q27" s="807"/>
      <c r="R27" s="807"/>
      <c r="S27" s="807"/>
      <c r="T27" s="807"/>
      <c r="U27" s="807"/>
      <c r="V27" s="808"/>
      <c r="W27" s="806"/>
      <c r="X27" s="807"/>
      <c r="Y27" s="807"/>
      <c r="Z27" s="807"/>
      <c r="AA27" s="807"/>
      <c r="AB27" s="807"/>
      <c r="AC27" s="808"/>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135</v>
      </c>
      <c r="H28" s="782"/>
      <c r="I28" s="782"/>
      <c r="J28" s="782"/>
      <c r="K28" s="782"/>
      <c r="L28" s="782"/>
      <c r="M28" s="782"/>
      <c r="N28" s="782"/>
      <c r="O28" s="783"/>
      <c r="P28" s="784">
        <f>P29-SUM(P23:P27)</f>
        <v>0.40000000000000208</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60</v>
      </c>
      <c r="H29" s="728"/>
      <c r="I29" s="728"/>
      <c r="J29" s="728"/>
      <c r="K29" s="728"/>
      <c r="L29" s="728"/>
      <c r="M29" s="728"/>
      <c r="N29" s="728"/>
      <c r="O29" s="729"/>
      <c r="P29" s="788">
        <f>AK13</f>
        <v>21</v>
      </c>
      <c r="Q29" s="789"/>
      <c r="R29" s="789"/>
      <c r="S29" s="789"/>
      <c r="T29" s="789"/>
      <c r="U29" s="789"/>
      <c r="V29" s="790"/>
      <c r="W29" s="788">
        <f>AR13</f>
        <v>0</v>
      </c>
      <c r="X29" s="789"/>
      <c r="Y29" s="789"/>
      <c r="Z29" s="789"/>
      <c r="AA29" s="789"/>
      <c r="AB29" s="789"/>
      <c r="AC29" s="790"/>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381</v>
      </c>
      <c r="B30" s="388"/>
      <c r="C30" s="388"/>
      <c r="D30" s="388"/>
      <c r="E30" s="388"/>
      <c r="F30" s="389"/>
      <c r="G30" s="390" t="s">
        <v>182</v>
      </c>
      <c r="H30" s="391"/>
      <c r="I30" s="391"/>
      <c r="J30" s="391"/>
      <c r="K30" s="391"/>
      <c r="L30" s="391"/>
      <c r="M30" s="391"/>
      <c r="N30" s="391"/>
      <c r="O30" s="392"/>
      <c r="P30" s="393" t="s">
        <v>74</v>
      </c>
      <c r="Q30" s="391"/>
      <c r="R30" s="391"/>
      <c r="S30" s="391"/>
      <c r="T30" s="391"/>
      <c r="U30" s="391"/>
      <c r="V30" s="391"/>
      <c r="W30" s="391"/>
      <c r="X30" s="392"/>
      <c r="Y30" s="394"/>
      <c r="Z30" s="395"/>
      <c r="AA30" s="396"/>
      <c r="AB30" s="397" t="s">
        <v>36</v>
      </c>
      <c r="AC30" s="398"/>
      <c r="AD30" s="399"/>
      <c r="AE30" s="397" t="s">
        <v>157</v>
      </c>
      <c r="AF30" s="398"/>
      <c r="AG30" s="398"/>
      <c r="AH30" s="399"/>
      <c r="AI30" s="397" t="s">
        <v>404</v>
      </c>
      <c r="AJ30" s="398"/>
      <c r="AK30" s="398"/>
      <c r="AL30" s="399"/>
      <c r="AM30" s="400" t="s">
        <v>66</v>
      </c>
      <c r="AN30" s="400"/>
      <c r="AO30" s="400"/>
      <c r="AP30" s="397"/>
      <c r="AQ30" s="791" t="s">
        <v>289</v>
      </c>
      <c r="AR30" s="792"/>
      <c r="AS30" s="792"/>
      <c r="AT30" s="793"/>
      <c r="AU30" s="391" t="s">
        <v>212</v>
      </c>
      <c r="AV30" s="391"/>
      <c r="AW30" s="391"/>
      <c r="AX30" s="794"/>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6" t="s">
        <v>415</v>
      </c>
      <c r="AR31" s="625"/>
      <c r="AS31" s="172" t="s">
        <v>290</v>
      </c>
      <c r="AT31" s="173"/>
      <c r="AU31" s="648">
        <v>4</v>
      </c>
      <c r="AV31" s="648"/>
      <c r="AW31" s="276" t="s">
        <v>266</v>
      </c>
      <c r="AX31" s="741"/>
    </row>
    <row r="32" spans="1:50" ht="45" customHeight="1" x14ac:dyDescent="0.15">
      <c r="A32" s="321"/>
      <c r="B32" s="319"/>
      <c r="C32" s="319"/>
      <c r="D32" s="319"/>
      <c r="E32" s="319"/>
      <c r="F32" s="320"/>
      <c r="G32" s="312" t="s">
        <v>305</v>
      </c>
      <c r="H32" s="313"/>
      <c r="I32" s="313"/>
      <c r="J32" s="313"/>
      <c r="K32" s="313"/>
      <c r="L32" s="313"/>
      <c r="M32" s="313"/>
      <c r="N32" s="313"/>
      <c r="O32" s="338"/>
      <c r="P32" s="94" t="s">
        <v>474</v>
      </c>
      <c r="Q32" s="95"/>
      <c r="R32" s="95"/>
      <c r="S32" s="95"/>
      <c r="T32" s="95"/>
      <c r="U32" s="95"/>
      <c r="V32" s="95"/>
      <c r="W32" s="95"/>
      <c r="X32" s="182"/>
      <c r="Y32" s="673" t="s">
        <v>40</v>
      </c>
      <c r="Z32" s="776"/>
      <c r="AA32" s="777"/>
      <c r="AB32" s="719" t="s">
        <v>521</v>
      </c>
      <c r="AC32" s="719"/>
      <c r="AD32" s="719"/>
      <c r="AE32" s="684">
        <v>85</v>
      </c>
      <c r="AF32" s="685"/>
      <c r="AG32" s="685"/>
      <c r="AH32" s="685"/>
      <c r="AI32" s="684">
        <v>139</v>
      </c>
      <c r="AJ32" s="685"/>
      <c r="AK32" s="685"/>
      <c r="AL32" s="685"/>
      <c r="AM32" s="684">
        <v>204</v>
      </c>
      <c r="AN32" s="685"/>
      <c r="AO32" s="685"/>
      <c r="AP32" s="685"/>
      <c r="AQ32" s="606" t="s">
        <v>415</v>
      </c>
      <c r="AR32" s="607"/>
      <c r="AS32" s="607"/>
      <c r="AT32" s="608"/>
      <c r="AU32" s="685" t="s">
        <v>415</v>
      </c>
      <c r="AV32" s="685"/>
      <c r="AW32" s="685"/>
      <c r="AX32" s="686"/>
    </row>
    <row r="33" spans="1:50" ht="47.25" customHeight="1" x14ac:dyDescent="0.15">
      <c r="A33" s="322"/>
      <c r="B33" s="323"/>
      <c r="C33" s="323"/>
      <c r="D33" s="323"/>
      <c r="E33" s="323"/>
      <c r="F33" s="324"/>
      <c r="G33" s="339"/>
      <c r="H33" s="340"/>
      <c r="I33" s="340"/>
      <c r="J33" s="340"/>
      <c r="K33" s="340"/>
      <c r="L33" s="340"/>
      <c r="M33" s="340"/>
      <c r="N33" s="340"/>
      <c r="O33" s="341"/>
      <c r="P33" s="97"/>
      <c r="Q33" s="98"/>
      <c r="R33" s="98"/>
      <c r="S33" s="98"/>
      <c r="T33" s="98"/>
      <c r="U33" s="98"/>
      <c r="V33" s="98"/>
      <c r="W33" s="98"/>
      <c r="X33" s="184"/>
      <c r="Y33" s="659" t="s">
        <v>83</v>
      </c>
      <c r="Z33" s="660"/>
      <c r="AA33" s="661"/>
      <c r="AB33" s="737" t="s">
        <v>521</v>
      </c>
      <c r="AC33" s="737"/>
      <c r="AD33" s="737"/>
      <c r="AE33" s="684">
        <v>80</v>
      </c>
      <c r="AF33" s="685"/>
      <c r="AG33" s="685"/>
      <c r="AH33" s="685"/>
      <c r="AI33" s="684">
        <v>140</v>
      </c>
      <c r="AJ33" s="685"/>
      <c r="AK33" s="685"/>
      <c r="AL33" s="685"/>
      <c r="AM33" s="684">
        <v>200</v>
      </c>
      <c r="AN33" s="685"/>
      <c r="AO33" s="685"/>
      <c r="AP33" s="685"/>
      <c r="AQ33" s="606" t="s">
        <v>415</v>
      </c>
      <c r="AR33" s="607"/>
      <c r="AS33" s="607"/>
      <c r="AT33" s="608"/>
      <c r="AU33" s="685">
        <v>350</v>
      </c>
      <c r="AV33" s="685"/>
      <c r="AW33" s="685"/>
      <c r="AX33" s="686"/>
    </row>
    <row r="34" spans="1:50" ht="47.25" customHeight="1" x14ac:dyDescent="0.15">
      <c r="A34" s="321"/>
      <c r="B34" s="319"/>
      <c r="C34" s="319"/>
      <c r="D34" s="319"/>
      <c r="E34" s="319"/>
      <c r="F34" s="320"/>
      <c r="G34" s="315"/>
      <c r="H34" s="316"/>
      <c r="I34" s="316"/>
      <c r="J34" s="316"/>
      <c r="K34" s="316"/>
      <c r="L34" s="316"/>
      <c r="M34" s="316"/>
      <c r="N34" s="316"/>
      <c r="O34" s="342"/>
      <c r="P34" s="163"/>
      <c r="Q34" s="164"/>
      <c r="R34" s="164"/>
      <c r="S34" s="164"/>
      <c r="T34" s="164"/>
      <c r="U34" s="164"/>
      <c r="V34" s="164"/>
      <c r="W34" s="164"/>
      <c r="X34" s="186"/>
      <c r="Y34" s="659" t="s">
        <v>46</v>
      </c>
      <c r="Z34" s="660"/>
      <c r="AA34" s="661"/>
      <c r="AB34" s="415" t="s">
        <v>41</v>
      </c>
      <c r="AC34" s="415"/>
      <c r="AD34" s="415"/>
      <c r="AE34" s="684">
        <f>AE32/AE33*100</f>
        <v>106.25</v>
      </c>
      <c r="AF34" s="685"/>
      <c r="AG34" s="685"/>
      <c r="AH34" s="685"/>
      <c r="AI34" s="684">
        <f>AI32/AI33*100</f>
        <v>99.285714285714292</v>
      </c>
      <c r="AJ34" s="685"/>
      <c r="AK34" s="685"/>
      <c r="AL34" s="685"/>
      <c r="AM34" s="684">
        <f>AM32/AM33*100</f>
        <v>102</v>
      </c>
      <c r="AN34" s="685"/>
      <c r="AO34" s="685"/>
      <c r="AP34" s="685"/>
      <c r="AQ34" s="606" t="s">
        <v>415</v>
      </c>
      <c r="AR34" s="607"/>
      <c r="AS34" s="607"/>
      <c r="AT34" s="608"/>
      <c r="AU34" s="685" t="s">
        <v>415</v>
      </c>
      <c r="AV34" s="685"/>
      <c r="AW34" s="685"/>
      <c r="AX34" s="686"/>
    </row>
    <row r="35" spans="1:50" ht="23.25" customHeight="1" x14ac:dyDescent="0.15">
      <c r="A35" s="246" t="s">
        <v>234</v>
      </c>
      <c r="B35" s="247"/>
      <c r="C35" s="247"/>
      <c r="D35" s="247"/>
      <c r="E35" s="247"/>
      <c r="F35" s="248"/>
      <c r="G35" s="312" t="s">
        <v>524</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c r="AF36" s="316"/>
      <c r="AG36" s="316"/>
      <c r="AH36" s="316"/>
      <c r="AI36" s="316"/>
      <c r="AJ36" s="316"/>
      <c r="AK36" s="316"/>
      <c r="AL36" s="316"/>
      <c r="AM36" s="316"/>
      <c r="AN36" s="316"/>
      <c r="AO36" s="316"/>
      <c r="AP36" s="316"/>
      <c r="AQ36" s="316"/>
      <c r="AR36" s="316"/>
      <c r="AS36" s="316"/>
      <c r="AT36" s="316"/>
      <c r="AU36" s="316"/>
      <c r="AV36" s="316"/>
      <c r="AW36" s="316"/>
      <c r="AX36" s="317"/>
    </row>
    <row r="37" spans="1:50" ht="18.75" customHeight="1" x14ac:dyDescent="0.15">
      <c r="A37" s="363" t="s">
        <v>381</v>
      </c>
      <c r="B37" s="364"/>
      <c r="C37" s="364"/>
      <c r="D37" s="364"/>
      <c r="E37" s="364"/>
      <c r="F37" s="365"/>
      <c r="G37" s="325" t="s">
        <v>182</v>
      </c>
      <c r="H37" s="326"/>
      <c r="I37" s="326"/>
      <c r="J37" s="326"/>
      <c r="K37" s="326"/>
      <c r="L37" s="326"/>
      <c r="M37" s="326"/>
      <c r="N37" s="326"/>
      <c r="O37" s="327"/>
      <c r="P37" s="328" t="s">
        <v>74</v>
      </c>
      <c r="Q37" s="326"/>
      <c r="R37" s="326"/>
      <c r="S37" s="326"/>
      <c r="T37" s="326"/>
      <c r="U37" s="326"/>
      <c r="V37" s="326"/>
      <c r="W37" s="326"/>
      <c r="X37" s="327"/>
      <c r="Y37" s="329"/>
      <c r="Z37" s="330"/>
      <c r="AA37" s="331"/>
      <c r="AB37" s="335" t="s">
        <v>36</v>
      </c>
      <c r="AC37" s="336"/>
      <c r="AD37" s="337"/>
      <c r="AE37" s="254" t="s">
        <v>157</v>
      </c>
      <c r="AF37" s="255"/>
      <c r="AG37" s="255"/>
      <c r="AH37" s="256"/>
      <c r="AI37" s="254" t="s">
        <v>404</v>
      </c>
      <c r="AJ37" s="255"/>
      <c r="AK37" s="255"/>
      <c r="AL37" s="256"/>
      <c r="AM37" s="260" t="s">
        <v>66</v>
      </c>
      <c r="AN37" s="260"/>
      <c r="AO37" s="260"/>
      <c r="AP37" s="260"/>
      <c r="AQ37" s="219" t="s">
        <v>289</v>
      </c>
      <c r="AR37" s="214"/>
      <c r="AS37" s="214"/>
      <c r="AT37" s="215"/>
      <c r="AU37" s="326" t="s">
        <v>212</v>
      </c>
      <c r="AV37" s="326"/>
      <c r="AW37" s="326"/>
      <c r="AX37" s="780"/>
    </row>
    <row r="38" spans="1:50" ht="18.75"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6" t="s">
        <v>415</v>
      </c>
      <c r="AR38" s="625"/>
      <c r="AS38" s="172" t="s">
        <v>290</v>
      </c>
      <c r="AT38" s="173"/>
      <c r="AU38" s="648">
        <v>4</v>
      </c>
      <c r="AV38" s="648"/>
      <c r="AW38" s="276" t="s">
        <v>266</v>
      </c>
      <c r="AX38" s="741"/>
    </row>
    <row r="39" spans="1:50" ht="44.25" customHeight="1" x14ac:dyDescent="0.15">
      <c r="A39" s="321"/>
      <c r="B39" s="319"/>
      <c r="C39" s="319"/>
      <c r="D39" s="319"/>
      <c r="E39" s="319"/>
      <c r="F39" s="320"/>
      <c r="G39" s="312" t="s">
        <v>70</v>
      </c>
      <c r="H39" s="313"/>
      <c r="I39" s="313"/>
      <c r="J39" s="313"/>
      <c r="K39" s="313"/>
      <c r="L39" s="313"/>
      <c r="M39" s="313"/>
      <c r="N39" s="313"/>
      <c r="O39" s="338"/>
      <c r="P39" s="95" t="s">
        <v>163</v>
      </c>
      <c r="Q39" s="95"/>
      <c r="R39" s="95"/>
      <c r="S39" s="95"/>
      <c r="T39" s="95"/>
      <c r="U39" s="95"/>
      <c r="V39" s="95"/>
      <c r="W39" s="95"/>
      <c r="X39" s="182"/>
      <c r="Y39" s="673" t="s">
        <v>40</v>
      </c>
      <c r="Z39" s="776"/>
      <c r="AA39" s="777"/>
      <c r="AB39" s="719" t="s">
        <v>521</v>
      </c>
      <c r="AC39" s="719"/>
      <c r="AD39" s="719"/>
      <c r="AE39" s="684">
        <v>165</v>
      </c>
      <c r="AF39" s="685"/>
      <c r="AG39" s="685"/>
      <c r="AH39" s="685"/>
      <c r="AI39" s="684">
        <v>269</v>
      </c>
      <c r="AJ39" s="685"/>
      <c r="AK39" s="685"/>
      <c r="AL39" s="685"/>
      <c r="AM39" s="684">
        <v>344</v>
      </c>
      <c r="AN39" s="685"/>
      <c r="AO39" s="685"/>
      <c r="AP39" s="685"/>
      <c r="AQ39" s="606" t="s">
        <v>415</v>
      </c>
      <c r="AR39" s="607"/>
      <c r="AS39" s="607"/>
      <c r="AT39" s="608"/>
      <c r="AU39" s="685" t="s">
        <v>415</v>
      </c>
      <c r="AV39" s="685"/>
      <c r="AW39" s="685"/>
      <c r="AX39" s="686"/>
    </row>
    <row r="40" spans="1:50" ht="44.25"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59" t="s">
        <v>83</v>
      </c>
      <c r="Z40" s="660"/>
      <c r="AA40" s="661"/>
      <c r="AB40" s="737" t="s">
        <v>521</v>
      </c>
      <c r="AC40" s="737"/>
      <c r="AD40" s="737"/>
      <c r="AE40" s="684">
        <v>140</v>
      </c>
      <c r="AF40" s="685"/>
      <c r="AG40" s="685"/>
      <c r="AH40" s="685"/>
      <c r="AI40" s="684">
        <v>210</v>
      </c>
      <c r="AJ40" s="685"/>
      <c r="AK40" s="685"/>
      <c r="AL40" s="685"/>
      <c r="AM40" s="684">
        <v>280</v>
      </c>
      <c r="AN40" s="685"/>
      <c r="AO40" s="685"/>
      <c r="AP40" s="685"/>
      <c r="AQ40" s="606" t="s">
        <v>415</v>
      </c>
      <c r="AR40" s="607"/>
      <c r="AS40" s="607"/>
      <c r="AT40" s="608"/>
      <c r="AU40" s="685">
        <v>550</v>
      </c>
      <c r="AV40" s="685"/>
      <c r="AW40" s="685"/>
      <c r="AX40" s="686"/>
    </row>
    <row r="41" spans="1:50" ht="44.25"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59" t="s">
        <v>46</v>
      </c>
      <c r="Z41" s="660"/>
      <c r="AA41" s="661"/>
      <c r="AB41" s="415" t="s">
        <v>41</v>
      </c>
      <c r="AC41" s="415"/>
      <c r="AD41" s="415"/>
      <c r="AE41" s="684">
        <f>AE39/AE40*100</f>
        <v>117.85714285714286</v>
      </c>
      <c r="AF41" s="685"/>
      <c r="AG41" s="685"/>
      <c r="AH41" s="685"/>
      <c r="AI41" s="684">
        <f>AI39/AI40*100</f>
        <v>128.09523809523807</v>
      </c>
      <c r="AJ41" s="685"/>
      <c r="AK41" s="685"/>
      <c r="AL41" s="685"/>
      <c r="AM41" s="684">
        <f>AM39/AM40*100</f>
        <v>122.85714285714286</v>
      </c>
      <c r="AN41" s="685"/>
      <c r="AO41" s="685"/>
      <c r="AP41" s="685"/>
      <c r="AQ41" s="606" t="s">
        <v>415</v>
      </c>
      <c r="AR41" s="607"/>
      <c r="AS41" s="607"/>
      <c r="AT41" s="608"/>
      <c r="AU41" s="685" t="s">
        <v>415</v>
      </c>
      <c r="AV41" s="685"/>
      <c r="AW41" s="685"/>
      <c r="AX41" s="686"/>
    </row>
    <row r="42" spans="1:50" ht="23.25" customHeight="1" x14ac:dyDescent="0.15">
      <c r="A42" s="246" t="s">
        <v>234</v>
      </c>
      <c r="B42" s="247"/>
      <c r="C42" s="247"/>
      <c r="D42" s="247"/>
      <c r="E42" s="247"/>
      <c r="F42" s="248"/>
      <c r="G42" s="312" t="s">
        <v>522</v>
      </c>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381</v>
      </c>
      <c r="B44" s="364"/>
      <c r="C44" s="364"/>
      <c r="D44" s="364"/>
      <c r="E44" s="364"/>
      <c r="F44" s="365"/>
      <c r="G44" s="325" t="s">
        <v>182</v>
      </c>
      <c r="H44" s="326"/>
      <c r="I44" s="326"/>
      <c r="J44" s="326"/>
      <c r="K44" s="326"/>
      <c r="L44" s="326"/>
      <c r="M44" s="326"/>
      <c r="N44" s="326"/>
      <c r="O44" s="327"/>
      <c r="P44" s="328" t="s">
        <v>74</v>
      </c>
      <c r="Q44" s="326"/>
      <c r="R44" s="326"/>
      <c r="S44" s="326"/>
      <c r="T44" s="326"/>
      <c r="U44" s="326"/>
      <c r="V44" s="326"/>
      <c r="W44" s="326"/>
      <c r="X44" s="327"/>
      <c r="Y44" s="329"/>
      <c r="Z44" s="330"/>
      <c r="AA44" s="331"/>
      <c r="AB44" s="335" t="s">
        <v>36</v>
      </c>
      <c r="AC44" s="336"/>
      <c r="AD44" s="337"/>
      <c r="AE44" s="254" t="s">
        <v>157</v>
      </c>
      <c r="AF44" s="255"/>
      <c r="AG44" s="255"/>
      <c r="AH44" s="256"/>
      <c r="AI44" s="254" t="s">
        <v>404</v>
      </c>
      <c r="AJ44" s="255"/>
      <c r="AK44" s="255"/>
      <c r="AL44" s="256"/>
      <c r="AM44" s="260" t="s">
        <v>66</v>
      </c>
      <c r="AN44" s="260"/>
      <c r="AO44" s="260"/>
      <c r="AP44" s="260"/>
      <c r="AQ44" s="219" t="s">
        <v>289</v>
      </c>
      <c r="AR44" s="214"/>
      <c r="AS44" s="214"/>
      <c r="AT44" s="215"/>
      <c r="AU44" s="326" t="s">
        <v>212</v>
      </c>
      <c r="AV44" s="326"/>
      <c r="AW44" s="326"/>
      <c r="AX44" s="780"/>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6"/>
      <c r="AR45" s="625"/>
      <c r="AS45" s="172" t="s">
        <v>290</v>
      </c>
      <c r="AT45" s="173"/>
      <c r="AU45" s="648"/>
      <c r="AV45" s="648"/>
      <c r="AW45" s="276" t="s">
        <v>266</v>
      </c>
      <c r="AX45" s="741"/>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73" t="s">
        <v>40</v>
      </c>
      <c r="Z46" s="776"/>
      <c r="AA46" s="777"/>
      <c r="AB46" s="719"/>
      <c r="AC46" s="719"/>
      <c r="AD46" s="719"/>
      <c r="AE46" s="684"/>
      <c r="AF46" s="685"/>
      <c r="AG46" s="685"/>
      <c r="AH46" s="685"/>
      <c r="AI46" s="684"/>
      <c r="AJ46" s="685"/>
      <c r="AK46" s="685"/>
      <c r="AL46" s="685"/>
      <c r="AM46" s="684"/>
      <c r="AN46" s="685"/>
      <c r="AO46" s="685"/>
      <c r="AP46" s="685"/>
      <c r="AQ46" s="606"/>
      <c r="AR46" s="607"/>
      <c r="AS46" s="607"/>
      <c r="AT46" s="608"/>
      <c r="AU46" s="685"/>
      <c r="AV46" s="685"/>
      <c r="AW46" s="685"/>
      <c r="AX46" s="686"/>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59" t="s">
        <v>83</v>
      </c>
      <c r="Z47" s="660"/>
      <c r="AA47" s="661"/>
      <c r="AB47" s="737"/>
      <c r="AC47" s="737"/>
      <c r="AD47" s="737"/>
      <c r="AE47" s="684"/>
      <c r="AF47" s="685"/>
      <c r="AG47" s="685"/>
      <c r="AH47" s="685"/>
      <c r="AI47" s="684"/>
      <c r="AJ47" s="685"/>
      <c r="AK47" s="685"/>
      <c r="AL47" s="685"/>
      <c r="AM47" s="684"/>
      <c r="AN47" s="685"/>
      <c r="AO47" s="685"/>
      <c r="AP47" s="685"/>
      <c r="AQ47" s="606"/>
      <c r="AR47" s="607"/>
      <c r="AS47" s="607"/>
      <c r="AT47" s="608"/>
      <c r="AU47" s="685"/>
      <c r="AV47" s="685"/>
      <c r="AW47" s="685"/>
      <c r="AX47" s="686"/>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59" t="s">
        <v>46</v>
      </c>
      <c r="Z48" s="660"/>
      <c r="AA48" s="661"/>
      <c r="AB48" s="415" t="s">
        <v>41</v>
      </c>
      <c r="AC48" s="415"/>
      <c r="AD48" s="415"/>
      <c r="AE48" s="684"/>
      <c r="AF48" s="685"/>
      <c r="AG48" s="685"/>
      <c r="AH48" s="685"/>
      <c r="AI48" s="684"/>
      <c r="AJ48" s="685"/>
      <c r="AK48" s="685"/>
      <c r="AL48" s="685"/>
      <c r="AM48" s="684"/>
      <c r="AN48" s="685"/>
      <c r="AO48" s="685"/>
      <c r="AP48" s="685"/>
      <c r="AQ48" s="606"/>
      <c r="AR48" s="607"/>
      <c r="AS48" s="607"/>
      <c r="AT48" s="608"/>
      <c r="AU48" s="685"/>
      <c r="AV48" s="685"/>
      <c r="AW48" s="685"/>
      <c r="AX48" s="686"/>
    </row>
    <row r="49" spans="1:50" ht="23.25" hidden="1" customHeight="1" x14ac:dyDescent="0.15">
      <c r="A49" s="246" t="s">
        <v>234</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381</v>
      </c>
      <c r="B51" s="319"/>
      <c r="C51" s="319"/>
      <c r="D51" s="319"/>
      <c r="E51" s="319"/>
      <c r="F51" s="320"/>
      <c r="G51" s="325" t="s">
        <v>182</v>
      </c>
      <c r="H51" s="326"/>
      <c r="I51" s="326"/>
      <c r="J51" s="326"/>
      <c r="K51" s="326"/>
      <c r="L51" s="326"/>
      <c r="M51" s="326"/>
      <c r="N51" s="326"/>
      <c r="O51" s="327"/>
      <c r="P51" s="328" t="s">
        <v>74</v>
      </c>
      <c r="Q51" s="326"/>
      <c r="R51" s="326"/>
      <c r="S51" s="326"/>
      <c r="T51" s="326"/>
      <c r="U51" s="326"/>
      <c r="V51" s="326"/>
      <c r="W51" s="326"/>
      <c r="X51" s="327"/>
      <c r="Y51" s="329"/>
      <c r="Z51" s="330"/>
      <c r="AA51" s="331"/>
      <c r="AB51" s="335" t="s">
        <v>36</v>
      </c>
      <c r="AC51" s="336"/>
      <c r="AD51" s="337"/>
      <c r="AE51" s="254" t="s">
        <v>157</v>
      </c>
      <c r="AF51" s="255"/>
      <c r="AG51" s="255"/>
      <c r="AH51" s="256"/>
      <c r="AI51" s="254" t="s">
        <v>404</v>
      </c>
      <c r="AJ51" s="255"/>
      <c r="AK51" s="255"/>
      <c r="AL51" s="256"/>
      <c r="AM51" s="260" t="s">
        <v>66</v>
      </c>
      <c r="AN51" s="260"/>
      <c r="AO51" s="260"/>
      <c r="AP51" s="260"/>
      <c r="AQ51" s="219" t="s">
        <v>289</v>
      </c>
      <c r="AR51" s="214"/>
      <c r="AS51" s="214"/>
      <c r="AT51" s="215"/>
      <c r="AU51" s="778" t="s">
        <v>212</v>
      </c>
      <c r="AV51" s="778"/>
      <c r="AW51" s="778"/>
      <c r="AX51" s="779"/>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6"/>
      <c r="AR52" s="625"/>
      <c r="AS52" s="172" t="s">
        <v>290</v>
      </c>
      <c r="AT52" s="173"/>
      <c r="AU52" s="648"/>
      <c r="AV52" s="648"/>
      <c r="AW52" s="276" t="s">
        <v>266</v>
      </c>
      <c r="AX52" s="741"/>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3" t="s">
        <v>40</v>
      </c>
      <c r="Z53" s="776"/>
      <c r="AA53" s="777"/>
      <c r="AB53" s="719"/>
      <c r="AC53" s="719"/>
      <c r="AD53" s="719"/>
      <c r="AE53" s="684"/>
      <c r="AF53" s="685"/>
      <c r="AG53" s="685"/>
      <c r="AH53" s="685"/>
      <c r="AI53" s="684"/>
      <c r="AJ53" s="685"/>
      <c r="AK53" s="685"/>
      <c r="AL53" s="685"/>
      <c r="AM53" s="684"/>
      <c r="AN53" s="685"/>
      <c r="AO53" s="685"/>
      <c r="AP53" s="685"/>
      <c r="AQ53" s="606"/>
      <c r="AR53" s="607"/>
      <c r="AS53" s="607"/>
      <c r="AT53" s="608"/>
      <c r="AU53" s="685"/>
      <c r="AV53" s="685"/>
      <c r="AW53" s="685"/>
      <c r="AX53" s="686"/>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59" t="s">
        <v>83</v>
      </c>
      <c r="Z54" s="660"/>
      <c r="AA54" s="661"/>
      <c r="AB54" s="737"/>
      <c r="AC54" s="737"/>
      <c r="AD54" s="737"/>
      <c r="AE54" s="684"/>
      <c r="AF54" s="685"/>
      <c r="AG54" s="685"/>
      <c r="AH54" s="685"/>
      <c r="AI54" s="684"/>
      <c r="AJ54" s="685"/>
      <c r="AK54" s="685"/>
      <c r="AL54" s="685"/>
      <c r="AM54" s="684"/>
      <c r="AN54" s="685"/>
      <c r="AO54" s="685"/>
      <c r="AP54" s="685"/>
      <c r="AQ54" s="606"/>
      <c r="AR54" s="607"/>
      <c r="AS54" s="607"/>
      <c r="AT54" s="608"/>
      <c r="AU54" s="685"/>
      <c r="AV54" s="685"/>
      <c r="AW54" s="685"/>
      <c r="AX54" s="686"/>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59" t="s">
        <v>46</v>
      </c>
      <c r="Z55" s="660"/>
      <c r="AA55" s="661"/>
      <c r="AB55" s="738" t="s">
        <v>41</v>
      </c>
      <c r="AC55" s="738"/>
      <c r="AD55" s="738"/>
      <c r="AE55" s="684"/>
      <c r="AF55" s="685"/>
      <c r="AG55" s="685"/>
      <c r="AH55" s="685"/>
      <c r="AI55" s="684"/>
      <c r="AJ55" s="685"/>
      <c r="AK55" s="685"/>
      <c r="AL55" s="685"/>
      <c r="AM55" s="684"/>
      <c r="AN55" s="685"/>
      <c r="AO55" s="685"/>
      <c r="AP55" s="685"/>
      <c r="AQ55" s="606"/>
      <c r="AR55" s="607"/>
      <c r="AS55" s="607"/>
      <c r="AT55" s="608"/>
      <c r="AU55" s="685"/>
      <c r="AV55" s="685"/>
      <c r="AW55" s="685"/>
      <c r="AX55" s="686"/>
    </row>
    <row r="56" spans="1:50" ht="23.25" hidden="1" customHeight="1" x14ac:dyDescent="0.15">
      <c r="A56" s="246" t="s">
        <v>234</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381</v>
      </c>
      <c r="B58" s="319"/>
      <c r="C58" s="319"/>
      <c r="D58" s="319"/>
      <c r="E58" s="319"/>
      <c r="F58" s="320"/>
      <c r="G58" s="325" t="s">
        <v>182</v>
      </c>
      <c r="H58" s="326"/>
      <c r="I58" s="326"/>
      <c r="J58" s="326"/>
      <c r="K58" s="326"/>
      <c r="L58" s="326"/>
      <c r="M58" s="326"/>
      <c r="N58" s="326"/>
      <c r="O58" s="327"/>
      <c r="P58" s="328" t="s">
        <v>74</v>
      </c>
      <c r="Q58" s="326"/>
      <c r="R58" s="326"/>
      <c r="S58" s="326"/>
      <c r="T58" s="326"/>
      <c r="U58" s="326"/>
      <c r="V58" s="326"/>
      <c r="W58" s="326"/>
      <c r="X58" s="327"/>
      <c r="Y58" s="329"/>
      <c r="Z58" s="330"/>
      <c r="AA58" s="331"/>
      <c r="AB58" s="335" t="s">
        <v>36</v>
      </c>
      <c r="AC58" s="336"/>
      <c r="AD58" s="337"/>
      <c r="AE58" s="254" t="s">
        <v>157</v>
      </c>
      <c r="AF58" s="255"/>
      <c r="AG58" s="255"/>
      <c r="AH58" s="256"/>
      <c r="AI58" s="254" t="s">
        <v>404</v>
      </c>
      <c r="AJ58" s="255"/>
      <c r="AK58" s="255"/>
      <c r="AL58" s="256"/>
      <c r="AM58" s="260" t="s">
        <v>66</v>
      </c>
      <c r="AN58" s="260"/>
      <c r="AO58" s="260"/>
      <c r="AP58" s="260"/>
      <c r="AQ58" s="219" t="s">
        <v>289</v>
      </c>
      <c r="AR58" s="214"/>
      <c r="AS58" s="214"/>
      <c r="AT58" s="215"/>
      <c r="AU58" s="778" t="s">
        <v>212</v>
      </c>
      <c r="AV58" s="778"/>
      <c r="AW58" s="778"/>
      <c r="AX58" s="779"/>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6"/>
      <c r="AR59" s="625"/>
      <c r="AS59" s="172" t="s">
        <v>290</v>
      </c>
      <c r="AT59" s="173"/>
      <c r="AU59" s="648"/>
      <c r="AV59" s="648"/>
      <c r="AW59" s="276" t="s">
        <v>266</v>
      </c>
      <c r="AX59" s="741"/>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3" t="s">
        <v>40</v>
      </c>
      <c r="Z60" s="776"/>
      <c r="AA60" s="777"/>
      <c r="AB60" s="719"/>
      <c r="AC60" s="719"/>
      <c r="AD60" s="719"/>
      <c r="AE60" s="684"/>
      <c r="AF60" s="685"/>
      <c r="AG60" s="685"/>
      <c r="AH60" s="685"/>
      <c r="AI60" s="684"/>
      <c r="AJ60" s="685"/>
      <c r="AK60" s="685"/>
      <c r="AL60" s="685"/>
      <c r="AM60" s="684"/>
      <c r="AN60" s="685"/>
      <c r="AO60" s="685"/>
      <c r="AP60" s="685"/>
      <c r="AQ60" s="606"/>
      <c r="AR60" s="607"/>
      <c r="AS60" s="607"/>
      <c r="AT60" s="608"/>
      <c r="AU60" s="685"/>
      <c r="AV60" s="685"/>
      <c r="AW60" s="685"/>
      <c r="AX60" s="686"/>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59" t="s">
        <v>83</v>
      </c>
      <c r="Z61" s="660"/>
      <c r="AA61" s="661"/>
      <c r="AB61" s="737"/>
      <c r="AC61" s="737"/>
      <c r="AD61" s="737"/>
      <c r="AE61" s="684"/>
      <c r="AF61" s="685"/>
      <c r="AG61" s="685"/>
      <c r="AH61" s="685"/>
      <c r="AI61" s="684"/>
      <c r="AJ61" s="685"/>
      <c r="AK61" s="685"/>
      <c r="AL61" s="685"/>
      <c r="AM61" s="684"/>
      <c r="AN61" s="685"/>
      <c r="AO61" s="685"/>
      <c r="AP61" s="685"/>
      <c r="AQ61" s="606"/>
      <c r="AR61" s="607"/>
      <c r="AS61" s="607"/>
      <c r="AT61" s="608"/>
      <c r="AU61" s="685"/>
      <c r="AV61" s="685"/>
      <c r="AW61" s="685"/>
      <c r="AX61" s="686"/>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59" t="s">
        <v>46</v>
      </c>
      <c r="Z62" s="660"/>
      <c r="AA62" s="661"/>
      <c r="AB62" s="415" t="s">
        <v>41</v>
      </c>
      <c r="AC62" s="415"/>
      <c r="AD62" s="415"/>
      <c r="AE62" s="684"/>
      <c r="AF62" s="685"/>
      <c r="AG62" s="685"/>
      <c r="AH62" s="685"/>
      <c r="AI62" s="684"/>
      <c r="AJ62" s="685"/>
      <c r="AK62" s="685"/>
      <c r="AL62" s="685"/>
      <c r="AM62" s="684"/>
      <c r="AN62" s="685"/>
      <c r="AO62" s="685"/>
      <c r="AP62" s="685"/>
      <c r="AQ62" s="606"/>
      <c r="AR62" s="607"/>
      <c r="AS62" s="607"/>
      <c r="AT62" s="608"/>
      <c r="AU62" s="685"/>
      <c r="AV62" s="685"/>
      <c r="AW62" s="685"/>
      <c r="AX62" s="686"/>
    </row>
    <row r="63" spans="1:50" ht="23.25" hidden="1" customHeight="1" x14ac:dyDescent="0.15">
      <c r="A63" s="246" t="s">
        <v>234</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249</v>
      </c>
      <c r="B65" s="303"/>
      <c r="C65" s="303"/>
      <c r="D65" s="303"/>
      <c r="E65" s="303"/>
      <c r="F65" s="304"/>
      <c r="G65" s="343"/>
      <c r="H65" s="169" t="s">
        <v>182</v>
      </c>
      <c r="I65" s="169"/>
      <c r="J65" s="169"/>
      <c r="K65" s="169"/>
      <c r="L65" s="169"/>
      <c r="M65" s="169"/>
      <c r="N65" s="169"/>
      <c r="O65" s="170"/>
      <c r="P65" s="177" t="s">
        <v>74</v>
      </c>
      <c r="Q65" s="169"/>
      <c r="R65" s="169"/>
      <c r="S65" s="169"/>
      <c r="T65" s="169"/>
      <c r="U65" s="169"/>
      <c r="V65" s="170"/>
      <c r="W65" s="345" t="s">
        <v>103</v>
      </c>
      <c r="X65" s="346"/>
      <c r="Y65" s="349"/>
      <c r="Z65" s="349"/>
      <c r="AA65" s="350"/>
      <c r="AB65" s="177" t="s">
        <v>36</v>
      </c>
      <c r="AC65" s="169"/>
      <c r="AD65" s="170"/>
      <c r="AE65" s="254" t="s">
        <v>157</v>
      </c>
      <c r="AF65" s="255"/>
      <c r="AG65" s="255"/>
      <c r="AH65" s="256"/>
      <c r="AI65" s="254" t="s">
        <v>404</v>
      </c>
      <c r="AJ65" s="255"/>
      <c r="AK65" s="255"/>
      <c r="AL65" s="256"/>
      <c r="AM65" s="260" t="s">
        <v>66</v>
      </c>
      <c r="AN65" s="260"/>
      <c r="AO65" s="260"/>
      <c r="AP65" s="260"/>
      <c r="AQ65" s="177" t="s">
        <v>289</v>
      </c>
      <c r="AR65" s="169"/>
      <c r="AS65" s="169"/>
      <c r="AT65" s="170"/>
      <c r="AU65" s="199" t="s">
        <v>212</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47"/>
      <c r="AR66" s="648"/>
      <c r="AS66" s="172" t="s">
        <v>290</v>
      </c>
      <c r="AT66" s="173"/>
      <c r="AU66" s="648"/>
      <c r="AV66" s="648"/>
      <c r="AW66" s="172" t="s">
        <v>266</v>
      </c>
      <c r="AX66" s="222"/>
    </row>
    <row r="67" spans="1:50" ht="23.25" hidden="1" customHeight="1" x14ac:dyDescent="0.15">
      <c r="A67" s="286"/>
      <c r="B67" s="287"/>
      <c r="C67" s="287"/>
      <c r="D67" s="287"/>
      <c r="E67" s="287"/>
      <c r="F67" s="288"/>
      <c r="G67" s="310" t="s">
        <v>292</v>
      </c>
      <c r="H67" s="351"/>
      <c r="I67" s="352"/>
      <c r="J67" s="352"/>
      <c r="K67" s="352"/>
      <c r="L67" s="352"/>
      <c r="M67" s="352"/>
      <c r="N67" s="352"/>
      <c r="O67" s="353"/>
      <c r="P67" s="351"/>
      <c r="Q67" s="352"/>
      <c r="R67" s="352"/>
      <c r="S67" s="352"/>
      <c r="T67" s="352"/>
      <c r="U67" s="352"/>
      <c r="V67" s="353"/>
      <c r="W67" s="357"/>
      <c r="X67" s="358"/>
      <c r="Y67" s="628" t="s">
        <v>40</v>
      </c>
      <c r="Z67" s="628"/>
      <c r="AA67" s="629"/>
      <c r="AB67" s="774" t="s">
        <v>81</v>
      </c>
      <c r="AC67" s="774"/>
      <c r="AD67" s="774"/>
      <c r="AE67" s="684"/>
      <c r="AF67" s="685"/>
      <c r="AG67" s="685"/>
      <c r="AH67" s="685"/>
      <c r="AI67" s="684"/>
      <c r="AJ67" s="685"/>
      <c r="AK67" s="685"/>
      <c r="AL67" s="685"/>
      <c r="AM67" s="684"/>
      <c r="AN67" s="685"/>
      <c r="AO67" s="685"/>
      <c r="AP67" s="685"/>
      <c r="AQ67" s="684"/>
      <c r="AR67" s="685"/>
      <c r="AS67" s="685"/>
      <c r="AT67" s="699"/>
      <c r="AU67" s="685"/>
      <c r="AV67" s="685"/>
      <c r="AW67" s="685"/>
      <c r="AX67" s="686"/>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0" t="s">
        <v>83</v>
      </c>
      <c r="Z68" s="460"/>
      <c r="AA68" s="461"/>
      <c r="AB68" s="775" t="s">
        <v>81</v>
      </c>
      <c r="AC68" s="775"/>
      <c r="AD68" s="775"/>
      <c r="AE68" s="684"/>
      <c r="AF68" s="685"/>
      <c r="AG68" s="685"/>
      <c r="AH68" s="685"/>
      <c r="AI68" s="684"/>
      <c r="AJ68" s="685"/>
      <c r="AK68" s="685"/>
      <c r="AL68" s="685"/>
      <c r="AM68" s="684"/>
      <c r="AN68" s="685"/>
      <c r="AO68" s="685"/>
      <c r="AP68" s="685"/>
      <c r="AQ68" s="684"/>
      <c r="AR68" s="685"/>
      <c r="AS68" s="685"/>
      <c r="AT68" s="699"/>
      <c r="AU68" s="685"/>
      <c r="AV68" s="685"/>
      <c r="AW68" s="685"/>
      <c r="AX68" s="686"/>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0" t="s">
        <v>46</v>
      </c>
      <c r="Z69" s="460"/>
      <c r="AA69" s="461"/>
      <c r="AB69" s="773" t="s">
        <v>41</v>
      </c>
      <c r="AC69" s="773"/>
      <c r="AD69" s="773"/>
      <c r="AE69" s="703"/>
      <c r="AF69" s="704"/>
      <c r="AG69" s="704"/>
      <c r="AH69" s="704"/>
      <c r="AI69" s="703"/>
      <c r="AJ69" s="704"/>
      <c r="AK69" s="704"/>
      <c r="AL69" s="704"/>
      <c r="AM69" s="703"/>
      <c r="AN69" s="704"/>
      <c r="AO69" s="704"/>
      <c r="AP69" s="704"/>
      <c r="AQ69" s="684"/>
      <c r="AR69" s="685"/>
      <c r="AS69" s="685"/>
      <c r="AT69" s="699"/>
      <c r="AU69" s="685"/>
      <c r="AV69" s="685"/>
      <c r="AW69" s="685"/>
      <c r="AX69" s="686"/>
    </row>
    <row r="70" spans="1:50" ht="23.25" hidden="1" customHeight="1" x14ac:dyDescent="0.15">
      <c r="A70" s="286" t="s">
        <v>386</v>
      </c>
      <c r="B70" s="287"/>
      <c r="C70" s="287"/>
      <c r="D70" s="287"/>
      <c r="E70" s="287"/>
      <c r="F70" s="288"/>
      <c r="G70" s="292" t="s">
        <v>285</v>
      </c>
      <c r="H70" s="293"/>
      <c r="I70" s="293"/>
      <c r="J70" s="293"/>
      <c r="K70" s="293"/>
      <c r="L70" s="293"/>
      <c r="M70" s="293"/>
      <c r="N70" s="293"/>
      <c r="O70" s="293"/>
      <c r="P70" s="293"/>
      <c r="Q70" s="293"/>
      <c r="R70" s="293"/>
      <c r="S70" s="293"/>
      <c r="T70" s="293"/>
      <c r="U70" s="293"/>
      <c r="V70" s="293"/>
      <c r="W70" s="296" t="s">
        <v>395</v>
      </c>
      <c r="X70" s="297"/>
      <c r="Y70" s="628" t="s">
        <v>40</v>
      </c>
      <c r="Z70" s="628"/>
      <c r="AA70" s="629"/>
      <c r="AB70" s="774" t="s">
        <v>81</v>
      </c>
      <c r="AC70" s="774"/>
      <c r="AD70" s="774"/>
      <c r="AE70" s="684"/>
      <c r="AF70" s="685"/>
      <c r="AG70" s="685"/>
      <c r="AH70" s="685"/>
      <c r="AI70" s="684"/>
      <c r="AJ70" s="685"/>
      <c r="AK70" s="685"/>
      <c r="AL70" s="685"/>
      <c r="AM70" s="684"/>
      <c r="AN70" s="685"/>
      <c r="AO70" s="685"/>
      <c r="AP70" s="685"/>
      <c r="AQ70" s="684"/>
      <c r="AR70" s="685"/>
      <c r="AS70" s="685"/>
      <c r="AT70" s="699"/>
      <c r="AU70" s="685"/>
      <c r="AV70" s="685"/>
      <c r="AW70" s="685"/>
      <c r="AX70" s="686"/>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0" t="s">
        <v>83</v>
      </c>
      <c r="Z71" s="460"/>
      <c r="AA71" s="461"/>
      <c r="AB71" s="775" t="s">
        <v>81</v>
      </c>
      <c r="AC71" s="775"/>
      <c r="AD71" s="775"/>
      <c r="AE71" s="684"/>
      <c r="AF71" s="685"/>
      <c r="AG71" s="685"/>
      <c r="AH71" s="685"/>
      <c r="AI71" s="684"/>
      <c r="AJ71" s="685"/>
      <c r="AK71" s="685"/>
      <c r="AL71" s="685"/>
      <c r="AM71" s="684"/>
      <c r="AN71" s="685"/>
      <c r="AO71" s="685"/>
      <c r="AP71" s="685"/>
      <c r="AQ71" s="684"/>
      <c r="AR71" s="685"/>
      <c r="AS71" s="685"/>
      <c r="AT71" s="699"/>
      <c r="AU71" s="685"/>
      <c r="AV71" s="685"/>
      <c r="AW71" s="685"/>
      <c r="AX71" s="686"/>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0" t="s">
        <v>46</v>
      </c>
      <c r="Z72" s="460"/>
      <c r="AA72" s="461"/>
      <c r="AB72" s="773" t="s">
        <v>41</v>
      </c>
      <c r="AC72" s="773"/>
      <c r="AD72" s="773"/>
      <c r="AE72" s="684"/>
      <c r="AF72" s="685"/>
      <c r="AG72" s="685"/>
      <c r="AH72" s="685"/>
      <c r="AI72" s="684"/>
      <c r="AJ72" s="685"/>
      <c r="AK72" s="685"/>
      <c r="AL72" s="685"/>
      <c r="AM72" s="684"/>
      <c r="AN72" s="685"/>
      <c r="AO72" s="685"/>
      <c r="AP72" s="699"/>
      <c r="AQ72" s="684"/>
      <c r="AR72" s="685"/>
      <c r="AS72" s="685"/>
      <c r="AT72" s="699"/>
      <c r="AU72" s="685"/>
      <c r="AV72" s="685"/>
      <c r="AW72" s="685"/>
      <c r="AX72" s="686"/>
    </row>
    <row r="73" spans="1:50" ht="18.75" hidden="1" customHeight="1" x14ac:dyDescent="0.15">
      <c r="A73" s="302" t="s">
        <v>249</v>
      </c>
      <c r="B73" s="303"/>
      <c r="C73" s="303"/>
      <c r="D73" s="303"/>
      <c r="E73" s="303"/>
      <c r="F73" s="304"/>
      <c r="G73" s="305"/>
      <c r="H73" s="169" t="s">
        <v>182</v>
      </c>
      <c r="I73" s="169"/>
      <c r="J73" s="169"/>
      <c r="K73" s="169"/>
      <c r="L73" s="169"/>
      <c r="M73" s="169"/>
      <c r="N73" s="169"/>
      <c r="O73" s="170"/>
      <c r="P73" s="177" t="s">
        <v>74</v>
      </c>
      <c r="Q73" s="169"/>
      <c r="R73" s="169"/>
      <c r="S73" s="169"/>
      <c r="T73" s="169"/>
      <c r="U73" s="169"/>
      <c r="V73" s="169"/>
      <c r="W73" s="169"/>
      <c r="X73" s="170"/>
      <c r="Y73" s="307"/>
      <c r="Z73" s="308"/>
      <c r="AA73" s="309"/>
      <c r="AB73" s="177" t="s">
        <v>36</v>
      </c>
      <c r="AC73" s="169"/>
      <c r="AD73" s="170"/>
      <c r="AE73" s="254" t="s">
        <v>157</v>
      </c>
      <c r="AF73" s="255"/>
      <c r="AG73" s="255"/>
      <c r="AH73" s="256"/>
      <c r="AI73" s="254" t="s">
        <v>404</v>
      </c>
      <c r="AJ73" s="255"/>
      <c r="AK73" s="255"/>
      <c r="AL73" s="256"/>
      <c r="AM73" s="260" t="s">
        <v>66</v>
      </c>
      <c r="AN73" s="260"/>
      <c r="AO73" s="260"/>
      <c r="AP73" s="260"/>
      <c r="AQ73" s="177" t="s">
        <v>289</v>
      </c>
      <c r="AR73" s="169"/>
      <c r="AS73" s="169"/>
      <c r="AT73" s="170"/>
      <c r="AU73" s="198" t="s">
        <v>212</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6"/>
      <c r="AR74" s="625"/>
      <c r="AS74" s="172" t="s">
        <v>290</v>
      </c>
      <c r="AT74" s="173"/>
      <c r="AU74" s="626"/>
      <c r="AV74" s="625"/>
      <c r="AW74" s="172" t="s">
        <v>266</v>
      </c>
      <c r="AX74" s="222"/>
    </row>
    <row r="75" spans="1:50" ht="23.25" hidden="1" customHeight="1" x14ac:dyDescent="0.15">
      <c r="A75" s="286"/>
      <c r="B75" s="287"/>
      <c r="C75" s="287"/>
      <c r="D75" s="287"/>
      <c r="E75" s="287"/>
      <c r="F75" s="288"/>
      <c r="G75" s="310" t="s">
        <v>292</v>
      </c>
      <c r="H75" s="95"/>
      <c r="I75" s="95"/>
      <c r="J75" s="95"/>
      <c r="K75" s="95"/>
      <c r="L75" s="95"/>
      <c r="M75" s="95"/>
      <c r="N75" s="95"/>
      <c r="O75" s="182"/>
      <c r="P75" s="95"/>
      <c r="Q75" s="95"/>
      <c r="R75" s="95"/>
      <c r="S75" s="95"/>
      <c r="T75" s="95"/>
      <c r="U75" s="95"/>
      <c r="V75" s="95"/>
      <c r="W75" s="95"/>
      <c r="X75" s="182"/>
      <c r="Y75" s="627" t="s">
        <v>40</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5"/>
      <c r="AV75" s="685"/>
      <c r="AW75" s="685"/>
      <c r="AX75" s="686"/>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04" t="s">
        <v>83</v>
      </c>
      <c r="Z76" s="460"/>
      <c r="AA76" s="461"/>
      <c r="AB76" s="605"/>
      <c r="AC76" s="605"/>
      <c r="AD76" s="605"/>
      <c r="AE76" s="606"/>
      <c r="AF76" s="607"/>
      <c r="AG76" s="607"/>
      <c r="AH76" s="607"/>
      <c r="AI76" s="606"/>
      <c r="AJ76" s="607"/>
      <c r="AK76" s="607"/>
      <c r="AL76" s="607"/>
      <c r="AM76" s="606"/>
      <c r="AN76" s="607"/>
      <c r="AO76" s="607"/>
      <c r="AP76" s="607"/>
      <c r="AQ76" s="606"/>
      <c r="AR76" s="607"/>
      <c r="AS76" s="607"/>
      <c r="AT76" s="608"/>
      <c r="AU76" s="685"/>
      <c r="AV76" s="685"/>
      <c r="AW76" s="685"/>
      <c r="AX76" s="686"/>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46</v>
      </c>
      <c r="Z77" s="169"/>
      <c r="AA77" s="170"/>
      <c r="AB77" s="610" t="s">
        <v>41</v>
      </c>
      <c r="AC77" s="610"/>
      <c r="AD77" s="610"/>
      <c r="AE77" s="765"/>
      <c r="AF77" s="766"/>
      <c r="AG77" s="766"/>
      <c r="AH77" s="766"/>
      <c r="AI77" s="765"/>
      <c r="AJ77" s="766"/>
      <c r="AK77" s="766"/>
      <c r="AL77" s="766"/>
      <c r="AM77" s="765"/>
      <c r="AN77" s="766"/>
      <c r="AO77" s="766"/>
      <c r="AP77" s="766"/>
      <c r="AQ77" s="606"/>
      <c r="AR77" s="607"/>
      <c r="AS77" s="607"/>
      <c r="AT77" s="608"/>
      <c r="AU77" s="685"/>
      <c r="AV77" s="685"/>
      <c r="AW77" s="685"/>
      <c r="AX77" s="686"/>
    </row>
    <row r="78" spans="1:50" ht="69.75" hidden="1" customHeight="1" x14ac:dyDescent="0.15">
      <c r="A78" s="767" t="s">
        <v>274</v>
      </c>
      <c r="B78" s="768"/>
      <c r="C78" s="768"/>
      <c r="D78" s="768"/>
      <c r="E78" s="290" t="s">
        <v>34</v>
      </c>
      <c r="F78" s="291"/>
      <c r="G78" s="15" t="s">
        <v>285</v>
      </c>
      <c r="H78" s="769"/>
      <c r="I78" s="637"/>
      <c r="J78" s="637"/>
      <c r="K78" s="637"/>
      <c r="L78" s="637"/>
      <c r="M78" s="637"/>
      <c r="N78" s="637"/>
      <c r="O78" s="770"/>
      <c r="P78" s="193"/>
      <c r="Q78" s="193"/>
      <c r="R78" s="193"/>
      <c r="S78" s="193"/>
      <c r="T78" s="193"/>
      <c r="U78" s="193"/>
      <c r="V78" s="193"/>
      <c r="W78" s="193"/>
      <c r="X78" s="193"/>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227</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380</v>
      </c>
      <c r="AP79" s="745"/>
      <c r="AQ79" s="745"/>
      <c r="AR79" s="41" t="s">
        <v>256</v>
      </c>
      <c r="AS79" s="744"/>
      <c r="AT79" s="745"/>
      <c r="AU79" s="745"/>
      <c r="AV79" s="745"/>
      <c r="AW79" s="745"/>
      <c r="AX79" s="746"/>
    </row>
    <row r="80" spans="1:50" ht="18.75" hidden="1" customHeight="1" x14ac:dyDescent="0.15">
      <c r="A80" s="136" t="s">
        <v>177</v>
      </c>
      <c r="B80" s="747" t="s">
        <v>312</v>
      </c>
      <c r="C80" s="748"/>
      <c r="D80" s="748"/>
      <c r="E80" s="748"/>
      <c r="F80" s="749"/>
      <c r="G80" s="273" t="s">
        <v>45</v>
      </c>
      <c r="H80" s="273"/>
      <c r="I80" s="273"/>
      <c r="J80" s="273"/>
      <c r="K80" s="273"/>
      <c r="L80" s="273"/>
      <c r="M80" s="273"/>
      <c r="N80" s="273"/>
      <c r="O80" s="273"/>
      <c r="P80" s="273"/>
      <c r="Q80" s="273"/>
      <c r="R80" s="273"/>
      <c r="S80" s="273"/>
      <c r="T80" s="273"/>
      <c r="U80" s="273"/>
      <c r="V80" s="273"/>
      <c r="W80" s="273"/>
      <c r="X80" s="273"/>
      <c r="Y80" s="273"/>
      <c r="Z80" s="273"/>
      <c r="AA80" s="274"/>
      <c r="AB80" s="278" t="s">
        <v>280</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2"/>
    </row>
    <row r="81" spans="1:50" ht="22.5" hidden="1" customHeight="1" x14ac:dyDescent="0.15">
      <c r="A81" s="137"/>
      <c r="B81" s="750"/>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1"/>
    </row>
    <row r="82" spans="1:50" ht="22.5" hidden="1" customHeight="1" x14ac:dyDescent="0.15">
      <c r="A82" s="137"/>
      <c r="B82" s="750"/>
      <c r="C82" s="268"/>
      <c r="D82" s="268"/>
      <c r="E82" s="268"/>
      <c r="F82" s="269"/>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268"/>
      <c r="D83" s="268"/>
      <c r="E83" s="268"/>
      <c r="F83" s="269"/>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270"/>
      <c r="D84" s="270"/>
      <c r="E84" s="270"/>
      <c r="F84" s="271"/>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268" t="s">
        <v>225</v>
      </c>
      <c r="C85" s="268"/>
      <c r="D85" s="268"/>
      <c r="E85" s="268"/>
      <c r="F85" s="269"/>
      <c r="G85" s="272" t="s">
        <v>30</v>
      </c>
      <c r="H85" s="273"/>
      <c r="I85" s="273"/>
      <c r="J85" s="273"/>
      <c r="K85" s="273"/>
      <c r="L85" s="273"/>
      <c r="M85" s="273"/>
      <c r="N85" s="273"/>
      <c r="O85" s="274"/>
      <c r="P85" s="278" t="s">
        <v>99</v>
      </c>
      <c r="Q85" s="273"/>
      <c r="R85" s="273"/>
      <c r="S85" s="273"/>
      <c r="T85" s="273"/>
      <c r="U85" s="273"/>
      <c r="V85" s="273"/>
      <c r="W85" s="273"/>
      <c r="X85" s="274"/>
      <c r="Y85" s="174"/>
      <c r="Z85" s="175"/>
      <c r="AA85" s="176"/>
      <c r="AB85" s="254" t="s">
        <v>36</v>
      </c>
      <c r="AC85" s="255"/>
      <c r="AD85" s="256"/>
      <c r="AE85" s="254" t="s">
        <v>157</v>
      </c>
      <c r="AF85" s="255"/>
      <c r="AG85" s="255"/>
      <c r="AH85" s="256"/>
      <c r="AI85" s="254" t="s">
        <v>404</v>
      </c>
      <c r="AJ85" s="255"/>
      <c r="AK85" s="255"/>
      <c r="AL85" s="256"/>
      <c r="AM85" s="260" t="s">
        <v>66</v>
      </c>
      <c r="AN85" s="260"/>
      <c r="AO85" s="260"/>
      <c r="AP85" s="260"/>
      <c r="AQ85" s="177" t="s">
        <v>289</v>
      </c>
      <c r="AR85" s="169"/>
      <c r="AS85" s="169"/>
      <c r="AT85" s="170"/>
      <c r="AU85" s="739" t="s">
        <v>212</v>
      </c>
      <c r="AV85" s="739"/>
      <c r="AW85" s="739"/>
      <c r="AX85" s="740"/>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47"/>
      <c r="AR86" s="648"/>
      <c r="AS86" s="172" t="s">
        <v>290</v>
      </c>
      <c r="AT86" s="173"/>
      <c r="AU86" s="648"/>
      <c r="AV86" s="648"/>
      <c r="AW86" s="276" t="s">
        <v>266</v>
      </c>
      <c r="AX86" s="741"/>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20" t="s">
        <v>13</v>
      </c>
      <c r="Z87" s="721"/>
      <c r="AA87" s="722"/>
      <c r="AB87" s="719"/>
      <c r="AC87" s="719"/>
      <c r="AD87" s="719"/>
      <c r="AE87" s="684"/>
      <c r="AF87" s="685"/>
      <c r="AG87" s="685"/>
      <c r="AH87" s="685"/>
      <c r="AI87" s="684"/>
      <c r="AJ87" s="685"/>
      <c r="AK87" s="685"/>
      <c r="AL87" s="685"/>
      <c r="AM87" s="684"/>
      <c r="AN87" s="685"/>
      <c r="AO87" s="685"/>
      <c r="AP87" s="685"/>
      <c r="AQ87" s="606"/>
      <c r="AR87" s="607"/>
      <c r="AS87" s="607"/>
      <c r="AT87" s="608"/>
      <c r="AU87" s="685"/>
      <c r="AV87" s="685"/>
      <c r="AW87" s="685"/>
      <c r="AX87" s="686"/>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3" t="s">
        <v>83</v>
      </c>
      <c r="Z88" s="687"/>
      <c r="AA88" s="688"/>
      <c r="AB88" s="737"/>
      <c r="AC88" s="737"/>
      <c r="AD88" s="737"/>
      <c r="AE88" s="684"/>
      <c r="AF88" s="685"/>
      <c r="AG88" s="685"/>
      <c r="AH88" s="685"/>
      <c r="AI88" s="684"/>
      <c r="AJ88" s="685"/>
      <c r="AK88" s="685"/>
      <c r="AL88" s="685"/>
      <c r="AM88" s="684"/>
      <c r="AN88" s="685"/>
      <c r="AO88" s="685"/>
      <c r="AP88" s="685"/>
      <c r="AQ88" s="606"/>
      <c r="AR88" s="607"/>
      <c r="AS88" s="607"/>
      <c r="AT88" s="608"/>
      <c r="AU88" s="685"/>
      <c r="AV88" s="685"/>
      <c r="AW88" s="685"/>
      <c r="AX88" s="686"/>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3" t="s">
        <v>46</v>
      </c>
      <c r="Z89" s="687"/>
      <c r="AA89" s="688"/>
      <c r="AB89" s="738" t="s">
        <v>41</v>
      </c>
      <c r="AC89" s="738"/>
      <c r="AD89" s="738"/>
      <c r="AE89" s="684"/>
      <c r="AF89" s="685"/>
      <c r="AG89" s="685"/>
      <c r="AH89" s="685"/>
      <c r="AI89" s="684"/>
      <c r="AJ89" s="685"/>
      <c r="AK89" s="685"/>
      <c r="AL89" s="685"/>
      <c r="AM89" s="684"/>
      <c r="AN89" s="685"/>
      <c r="AO89" s="685"/>
      <c r="AP89" s="685"/>
      <c r="AQ89" s="606"/>
      <c r="AR89" s="607"/>
      <c r="AS89" s="607"/>
      <c r="AT89" s="608"/>
      <c r="AU89" s="685"/>
      <c r="AV89" s="685"/>
      <c r="AW89" s="685"/>
      <c r="AX89" s="686"/>
    </row>
    <row r="90" spans="1:50" ht="18.75" hidden="1" customHeight="1" x14ac:dyDescent="0.15">
      <c r="A90" s="137"/>
      <c r="B90" s="268" t="s">
        <v>225</v>
      </c>
      <c r="C90" s="268"/>
      <c r="D90" s="268"/>
      <c r="E90" s="268"/>
      <c r="F90" s="269"/>
      <c r="G90" s="272" t="s">
        <v>30</v>
      </c>
      <c r="H90" s="273"/>
      <c r="I90" s="273"/>
      <c r="J90" s="273"/>
      <c r="K90" s="273"/>
      <c r="L90" s="273"/>
      <c r="M90" s="273"/>
      <c r="N90" s="273"/>
      <c r="O90" s="274"/>
      <c r="P90" s="278" t="s">
        <v>99</v>
      </c>
      <c r="Q90" s="273"/>
      <c r="R90" s="273"/>
      <c r="S90" s="273"/>
      <c r="T90" s="273"/>
      <c r="U90" s="273"/>
      <c r="V90" s="273"/>
      <c r="W90" s="273"/>
      <c r="X90" s="274"/>
      <c r="Y90" s="174"/>
      <c r="Z90" s="175"/>
      <c r="AA90" s="176"/>
      <c r="AB90" s="254" t="s">
        <v>36</v>
      </c>
      <c r="AC90" s="255"/>
      <c r="AD90" s="256"/>
      <c r="AE90" s="254" t="s">
        <v>157</v>
      </c>
      <c r="AF90" s="255"/>
      <c r="AG90" s="255"/>
      <c r="AH90" s="256"/>
      <c r="AI90" s="254" t="s">
        <v>404</v>
      </c>
      <c r="AJ90" s="255"/>
      <c r="AK90" s="255"/>
      <c r="AL90" s="256"/>
      <c r="AM90" s="260" t="s">
        <v>66</v>
      </c>
      <c r="AN90" s="260"/>
      <c r="AO90" s="260"/>
      <c r="AP90" s="260"/>
      <c r="AQ90" s="177" t="s">
        <v>289</v>
      </c>
      <c r="AR90" s="169"/>
      <c r="AS90" s="169"/>
      <c r="AT90" s="170"/>
      <c r="AU90" s="739" t="s">
        <v>212</v>
      </c>
      <c r="AV90" s="739"/>
      <c r="AW90" s="739"/>
      <c r="AX90" s="740"/>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47"/>
      <c r="AR91" s="648"/>
      <c r="AS91" s="172" t="s">
        <v>290</v>
      </c>
      <c r="AT91" s="173"/>
      <c r="AU91" s="648"/>
      <c r="AV91" s="648"/>
      <c r="AW91" s="276" t="s">
        <v>266</v>
      </c>
      <c r="AX91" s="741"/>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0" t="s">
        <v>13</v>
      </c>
      <c r="Z92" s="721"/>
      <c r="AA92" s="722"/>
      <c r="AB92" s="719"/>
      <c r="AC92" s="719"/>
      <c r="AD92" s="719"/>
      <c r="AE92" s="684"/>
      <c r="AF92" s="685"/>
      <c r="AG92" s="685"/>
      <c r="AH92" s="685"/>
      <c r="AI92" s="684"/>
      <c r="AJ92" s="685"/>
      <c r="AK92" s="685"/>
      <c r="AL92" s="685"/>
      <c r="AM92" s="684"/>
      <c r="AN92" s="685"/>
      <c r="AO92" s="685"/>
      <c r="AP92" s="685"/>
      <c r="AQ92" s="606"/>
      <c r="AR92" s="607"/>
      <c r="AS92" s="607"/>
      <c r="AT92" s="608"/>
      <c r="AU92" s="685"/>
      <c r="AV92" s="685"/>
      <c r="AW92" s="685"/>
      <c r="AX92" s="686"/>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3" t="s">
        <v>83</v>
      </c>
      <c r="Z93" s="687"/>
      <c r="AA93" s="688"/>
      <c r="AB93" s="737"/>
      <c r="AC93" s="737"/>
      <c r="AD93" s="737"/>
      <c r="AE93" s="684"/>
      <c r="AF93" s="685"/>
      <c r="AG93" s="685"/>
      <c r="AH93" s="685"/>
      <c r="AI93" s="684"/>
      <c r="AJ93" s="685"/>
      <c r="AK93" s="685"/>
      <c r="AL93" s="685"/>
      <c r="AM93" s="684"/>
      <c r="AN93" s="685"/>
      <c r="AO93" s="685"/>
      <c r="AP93" s="685"/>
      <c r="AQ93" s="606"/>
      <c r="AR93" s="607"/>
      <c r="AS93" s="607"/>
      <c r="AT93" s="608"/>
      <c r="AU93" s="685"/>
      <c r="AV93" s="685"/>
      <c r="AW93" s="685"/>
      <c r="AX93" s="686"/>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3" t="s">
        <v>46</v>
      </c>
      <c r="Z94" s="687"/>
      <c r="AA94" s="688"/>
      <c r="AB94" s="738" t="s">
        <v>41</v>
      </c>
      <c r="AC94" s="738"/>
      <c r="AD94" s="738"/>
      <c r="AE94" s="684"/>
      <c r="AF94" s="685"/>
      <c r="AG94" s="685"/>
      <c r="AH94" s="685"/>
      <c r="AI94" s="684"/>
      <c r="AJ94" s="685"/>
      <c r="AK94" s="685"/>
      <c r="AL94" s="685"/>
      <c r="AM94" s="684"/>
      <c r="AN94" s="685"/>
      <c r="AO94" s="685"/>
      <c r="AP94" s="685"/>
      <c r="AQ94" s="606"/>
      <c r="AR94" s="607"/>
      <c r="AS94" s="607"/>
      <c r="AT94" s="608"/>
      <c r="AU94" s="685"/>
      <c r="AV94" s="685"/>
      <c r="AW94" s="685"/>
      <c r="AX94" s="686"/>
    </row>
    <row r="95" spans="1:50" ht="18.75" hidden="1" customHeight="1" x14ac:dyDescent="0.15">
      <c r="A95" s="137"/>
      <c r="B95" s="268" t="s">
        <v>225</v>
      </c>
      <c r="C95" s="268"/>
      <c r="D95" s="268"/>
      <c r="E95" s="268"/>
      <c r="F95" s="269"/>
      <c r="G95" s="272" t="s">
        <v>30</v>
      </c>
      <c r="H95" s="273"/>
      <c r="I95" s="273"/>
      <c r="J95" s="273"/>
      <c r="K95" s="273"/>
      <c r="L95" s="273"/>
      <c r="M95" s="273"/>
      <c r="N95" s="273"/>
      <c r="O95" s="274"/>
      <c r="P95" s="278" t="s">
        <v>99</v>
      </c>
      <c r="Q95" s="273"/>
      <c r="R95" s="273"/>
      <c r="S95" s="273"/>
      <c r="T95" s="273"/>
      <c r="U95" s="273"/>
      <c r="V95" s="273"/>
      <c r="W95" s="273"/>
      <c r="X95" s="274"/>
      <c r="Y95" s="174"/>
      <c r="Z95" s="175"/>
      <c r="AA95" s="176"/>
      <c r="AB95" s="254" t="s">
        <v>36</v>
      </c>
      <c r="AC95" s="255"/>
      <c r="AD95" s="256"/>
      <c r="AE95" s="254" t="s">
        <v>157</v>
      </c>
      <c r="AF95" s="255"/>
      <c r="AG95" s="255"/>
      <c r="AH95" s="256"/>
      <c r="AI95" s="254" t="s">
        <v>404</v>
      </c>
      <c r="AJ95" s="255"/>
      <c r="AK95" s="255"/>
      <c r="AL95" s="256"/>
      <c r="AM95" s="260" t="s">
        <v>66</v>
      </c>
      <c r="AN95" s="260"/>
      <c r="AO95" s="260"/>
      <c r="AP95" s="260"/>
      <c r="AQ95" s="177" t="s">
        <v>289</v>
      </c>
      <c r="AR95" s="169"/>
      <c r="AS95" s="169"/>
      <c r="AT95" s="170"/>
      <c r="AU95" s="739" t="s">
        <v>212</v>
      </c>
      <c r="AV95" s="739"/>
      <c r="AW95" s="739"/>
      <c r="AX95" s="740"/>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47"/>
      <c r="AR96" s="648"/>
      <c r="AS96" s="172" t="s">
        <v>290</v>
      </c>
      <c r="AT96" s="173"/>
      <c r="AU96" s="648"/>
      <c r="AV96" s="648"/>
      <c r="AW96" s="276" t="s">
        <v>266</v>
      </c>
      <c r="AX96" s="741"/>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0" t="s">
        <v>13</v>
      </c>
      <c r="Z97" s="721"/>
      <c r="AA97" s="722"/>
      <c r="AB97" s="668"/>
      <c r="AC97" s="669"/>
      <c r="AD97" s="670"/>
      <c r="AE97" s="684"/>
      <c r="AF97" s="685"/>
      <c r="AG97" s="685"/>
      <c r="AH97" s="699"/>
      <c r="AI97" s="684"/>
      <c r="AJ97" s="685"/>
      <c r="AK97" s="685"/>
      <c r="AL97" s="699"/>
      <c r="AM97" s="684"/>
      <c r="AN97" s="685"/>
      <c r="AO97" s="685"/>
      <c r="AP97" s="685"/>
      <c r="AQ97" s="606"/>
      <c r="AR97" s="607"/>
      <c r="AS97" s="607"/>
      <c r="AT97" s="608"/>
      <c r="AU97" s="685"/>
      <c r="AV97" s="685"/>
      <c r="AW97" s="685"/>
      <c r="AX97" s="686"/>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3" t="s">
        <v>83</v>
      </c>
      <c r="Z98" s="687"/>
      <c r="AA98" s="688"/>
      <c r="AB98" s="668"/>
      <c r="AC98" s="669"/>
      <c r="AD98" s="670"/>
      <c r="AE98" s="684"/>
      <c r="AF98" s="685"/>
      <c r="AG98" s="685"/>
      <c r="AH98" s="699"/>
      <c r="AI98" s="684"/>
      <c r="AJ98" s="685"/>
      <c r="AK98" s="685"/>
      <c r="AL98" s="699"/>
      <c r="AM98" s="684"/>
      <c r="AN98" s="685"/>
      <c r="AO98" s="685"/>
      <c r="AP98" s="685"/>
      <c r="AQ98" s="606"/>
      <c r="AR98" s="607"/>
      <c r="AS98" s="607"/>
      <c r="AT98" s="608"/>
      <c r="AU98" s="685"/>
      <c r="AV98" s="685"/>
      <c r="AW98" s="685"/>
      <c r="AX98" s="686"/>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4" t="s">
        <v>46</v>
      </c>
      <c r="Z99" s="725"/>
      <c r="AA99" s="726"/>
      <c r="AB99" s="727" t="s">
        <v>41</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37" t="s">
        <v>382</v>
      </c>
      <c r="B100" s="238"/>
      <c r="C100" s="238"/>
      <c r="D100" s="238"/>
      <c r="E100" s="238"/>
      <c r="F100" s="239"/>
      <c r="G100" s="706" t="s">
        <v>9</v>
      </c>
      <c r="H100" s="706"/>
      <c r="I100" s="706"/>
      <c r="J100" s="706"/>
      <c r="K100" s="706"/>
      <c r="L100" s="706"/>
      <c r="M100" s="706"/>
      <c r="N100" s="706"/>
      <c r="O100" s="706"/>
      <c r="P100" s="706"/>
      <c r="Q100" s="706"/>
      <c r="R100" s="706"/>
      <c r="S100" s="706"/>
      <c r="T100" s="706"/>
      <c r="U100" s="706"/>
      <c r="V100" s="706"/>
      <c r="W100" s="706"/>
      <c r="X100" s="707"/>
      <c r="Y100" s="394"/>
      <c r="Z100" s="395"/>
      <c r="AA100" s="396"/>
      <c r="AB100" s="708" t="s">
        <v>36</v>
      </c>
      <c r="AC100" s="708"/>
      <c r="AD100" s="708"/>
      <c r="AE100" s="709" t="s">
        <v>157</v>
      </c>
      <c r="AF100" s="710"/>
      <c r="AG100" s="710"/>
      <c r="AH100" s="711"/>
      <c r="AI100" s="709" t="s">
        <v>404</v>
      </c>
      <c r="AJ100" s="710"/>
      <c r="AK100" s="710"/>
      <c r="AL100" s="711"/>
      <c r="AM100" s="709" t="s">
        <v>66</v>
      </c>
      <c r="AN100" s="710"/>
      <c r="AO100" s="710"/>
      <c r="AP100" s="711"/>
      <c r="AQ100" s="712" t="s">
        <v>424</v>
      </c>
      <c r="AR100" s="713"/>
      <c r="AS100" s="713"/>
      <c r="AT100" s="714"/>
      <c r="AU100" s="712" t="s">
        <v>146</v>
      </c>
      <c r="AV100" s="713"/>
      <c r="AW100" s="713"/>
      <c r="AX100" s="715"/>
    </row>
    <row r="101" spans="1:50" ht="23.25" customHeight="1" x14ac:dyDescent="0.15">
      <c r="A101" s="240"/>
      <c r="B101" s="241"/>
      <c r="C101" s="241"/>
      <c r="D101" s="241"/>
      <c r="E101" s="241"/>
      <c r="F101" s="242"/>
      <c r="G101" s="95" t="s">
        <v>501</v>
      </c>
      <c r="H101" s="95"/>
      <c r="I101" s="95"/>
      <c r="J101" s="95"/>
      <c r="K101" s="95"/>
      <c r="L101" s="95"/>
      <c r="M101" s="95"/>
      <c r="N101" s="95"/>
      <c r="O101" s="95"/>
      <c r="P101" s="95"/>
      <c r="Q101" s="95"/>
      <c r="R101" s="95"/>
      <c r="S101" s="95"/>
      <c r="T101" s="95"/>
      <c r="U101" s="95"/>
      <c r="V101" s="95"/>
      <c r="W101" s="95"/>
      <c r="X101" s="182"/>
      <c r="Y101" s="716" t="s">
        <v>52</v>
      </c>
      <c r="Z101" s="717"/>
      <c r="AA101" s="718"/>
      <c r="AB101" s="719" t="s">
        <v>42</v>
      </c>
      <c r="AC101" s="719"/>
      <c r="AD101" s="719"/>
      <c r="AE101" s="684">
        <v>4</v>
      </c>
      <c r="AF101" s="685"/>
      <c r="AG101" s="685"/>
      <c r="AH101" s="699"/>
      <c r="AI101" s="684">
        <v>1</v>
      </c>
      <c r="AJ101" s="685"/>
      <c r="AK101" s="685"/>
      <c r="AL101" s="699"/>
      <c r="AM101" s="684">
        <v>3</v>
      </c>
      <c r="AN101" s="685"/>
      <c r="AO101" s="685"/>
      <c r="AP101" s="699"/>
      <c r="AQ101" s="684" t="s">
        <v>415</v>
      </c>
      <c r="AR101" s="685"/>
      <c r="AS101" s="685"/>
      <c r="AT101" s="699"/>
      <c r="AU101" s="684" t="s">
        <v>415</v>
      </c>
      <c r="AV101" s="685"/>
      <c r="AW101" s="685"/>
      <c r="AX101" s="699"/>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0" t="s">
        <v>109</v>
      </c>
      <c r="Z102" s="674"/>
      <c r="AA102" s="675"/>
      <c r="AB102" s="719" t="s">
        <v>42</v>
      </c>
      <c r="AC102" s="719"/>
      <c r="AD102" s="719"/>
      <c r="AE102" s="671">
        <v>4</v>
      </c>
      <c r="AF102" s="671"/>
      <c r="AG102" s="671"/>
      <c r="AH102" s="671"/>
      <c r="AI102" s="671">
        <v>3</v>
      </c>
      <c r="AJ102" s="671"/>
      <c r="AK102" s="671"/>
      <c r="AL102" s="671"/>
      <c r="AM102" s="671">
        <v>3</v>
      </c>
      <c r="AN102" s="671"/>
      <c r="AO102" s="671"/>
      <c r="AP102" s="671"/>
      <c r="AQ102" s="703">
        <v>4</v>
      </c>
      <c r="AR102" s="704"/>
      <c r="AS102" s="704"/>
      <c r="AT102" s="705"/>
      <c r="AU102" s="703" t="s">
        <v>415</v>
      </c>
      <c r="AV102" s="704"/>
      <c r="AW102" s="704"/>
      <c r="AX102" s="705"/>
    </row>
    <row r="103" spans="1:50" ht="31.5" customHeight="1" x14ac:dyDescent="0.15">
      <c r="A103" s="246" t="s">
        <v>382</v>
      </c>
      <c r="B103" s="247"/>
      <c r="C103" s="247"/>
      <c r="D103" s="247"/>
      <c r="E103" s="247"/>
      <c r="F103" s="248"/>
      <c r="G103" s="687" t="s">
        <v>9</v>
      </c>
      <c r="H103" s="687"/>
      <c r="I103" s="687"/>
      <c r="J103" s="687"/>
      <c r="K103" s="687"/>
      <c r="L103" s="687"/>
      <c r="M103" s="687"/>
      <c r="N103" s="687"/>
      <c r="O103" s="687"/>
      <c r="P103" s="687"/>
      <c r="Q103" s="687"/>
      <c r="R103" s="687"/>
      <c r="S103" s="687"/>
      <c r="T103" s="687"/>
      <c r="U103" s="687"/>
      <c r="V103" s="687"/>
      <c r="W103" s="687"/>
      <c r="X103" s="688"/>
      <c r="Y103" s="332"/>
      <c r="Z103" s="333"/>
      <c r="AA103" s="334"/>
      <c r="AB103" s="659" t="s">
        <v>36</v>
      </c>
      <c r="AC103" s="660"/>
      <c r="AD103" s="661"/>
      <c r="AE103" s="659" t="s">
        <v>157</v>
      </c>
      <c r="AF103" s="660"/>
      <c r="AG103" s="660"/>
      <c r="AH103" s="661"/>
      <c r="AI103" s="659" t="s">
        <v>404</v>
      </c>
      <c r="AJ103" s="660"/>
      <c r="AK103" s="660"/>
      <c r="AL103" s="661"/>
      <c r="AM103" s="659" t="s">
        <v>66</v>
      </c>
      <c r="AN103" s="660"/>
      <c r="AO103" s="660"/>
      <c r="AP103" s="661"/>
      <c r="AQ103" s="689" t="s">
        <v>424</v>
      </c>
      <c r="AR103" s="690"/>
      <c r="AS103" s="690"/>
      <c r="AT103" s="691"/>
      <c r="AU103" s="689" t="s">
        <v>146</v>
      </c>
      <c r="AV103" s="690"/>
      <c r="AW103" s="690"/>
      <c r="AX103" s="692"/>
    </row>
    <row r="104" spans="1:50" ht="23.25" customHeight="1" x14ac:dyDescent="0.15">
      <c r="A104" s="240"/>
      <c r="B104" s="241"/>
      <c r="C104" s="241"/>
      <c r="D104" s="241"/>
      <c r="E104" s="241"/>
      <c r="F104" s="242"/>
      <c r="G104" s="95" t="s">
        <v>497</v>
      </c>
      <c r="H104" s="95"/>
      <c r="I104" s="95"/>
      <c r="J104" s="95"/>
      <c r="K104" s="95"/>
      <c r="L104" s="95"/>
      <c r="M104" s="95"/>
      <c r="N104" s="95"/>
      <c r="O104" s="95"/>
      <c r="P104" s="95"/>
      <c r="Q104" s="95"/>
      <c r="R104" s="95"/>
      <c r="S104" s="95"/>
      <c r="T104" s="95"/>
      <c r="U104" s="95"/>
      <c r="V104" s="95"/>
      <c r="W104" s="95"/>
      <c r="X104" s="182"/>
      <c r="Y104" s="693" t="s">
        <v>52</v>
      </c>
      <c r="Z104" s="694"/>
      <c r="AA104" s="695"/>
      <c r="AB104" s="696" t="s">
        <v>79</v>
      </c>
      <c r="AC104" s="697"/>
      <c r="AD104" s="698"/>
      <c r="AE104" s="684">
        <v>1</v>
      </c>
      <c r="AF104" s="685"/>
      <c r="AG104" s="685"/>
      <c r="AH104" s="699"/>
      <c r="AI104" s="684">
        <v>3</v>
      </c>
      <c r="AJ104" s="685"/>
      <c r="AK104" s="685"/>
      <c r="AL104" s="699"/>
      <c r="AM104" s="684">
        <v>3</v>
      </c>
      <c r="AN104" s="685"/>
      <c r="AO104" s="685"/>
      <c r="AP104" s="699"/>
      <c r="AQ104" s="684" t="s">
        <v>415</v>
      </c>
      <c r="AR104" s="685"/>
      <c r="AS104" s="685"/>
      <c r="AT104" s="699"/>
      <c r="AU104" s="684" t="s">
        <v>415</v>
      </c>
      <c r="AV104" s="685"/>
      <c r="AW104" s="685"/>
      <c r="AX104" s="699"/>
    </row>
    <row r="105" spans="1:50" ht="23.25"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0" t="s">
        <v>109</v>
      </c>
      <c r="Z105" s="701"/>
      <c r="AA105" s="702"/>
      <c r="AB105" s="668" t="s">
        <v>79</v>
      </c>
      <c r="AC105" s="669"/>
      <c r="AD105" s="670"/>
      <c r="AE105" s="671">
        <v>1</v>
      </c>
      <c r="AF105" s="671"/>
      <c r="AG105" s="671"/>
      <c r="AH105" s="671"/>
      <c r="AI105" s="671">
        <v>3</v>
      </c>
      <c r="AJ105" s="671"/>
      <c r="AK105" s="671"/>
      <c r="AL105" s="671"/>
      <c r="AM105" s="684">
        <v>3</v>
      </c>
      <c r="AN105" s="685"/>
      <c r="AO105" s="685"/>
      <c r="AP105" s="699"/>
      <c r="AQ105" s="684">
        <v>3</v>
      </c>
      <c r="AR105" s="685"/>
      <c r="AS105" s="685"/>
      <c r="AT105" s="699"/>
      <c r="AU105" s="703" t="s">
        <v>415</v>
      </c>
      <c r="AV105" s="704"/>
      <c r="AW105" s="704"/>
      <c r="AX105" s="705"/>
    </row>
    <row r="106" spans="1:50" ht="31.5" hidden="1" customHeight="1" x14ac:dyDescent="0.15">
      <c r="A106" s="246" t="s">
        <v>382</v>
      </c>
      <c r="B106" s="247"/>
      <c r="C106" s="247"/>
      <c r="D106" s="247"/>
      <c r="E106" s="247"/>
      <c r="F106" s="248"/>
      <c r="G106" s="687" t="s">
        <v>9</v>
      </c>
      <c r="H106" s="687"/>
      <c r="I106" s="687"/>
      <c r="J106" s="687"/>
      <c r="K106" s="687"/>
      <c r="L106" s="687"/>
      <c r="M106" s="687"/>
      <c r="N106" s="687"/>
      <c r="O106" s="687"/>
      <c r="P106" s="687"/>
      <c r="Q106" s="687"/>
      <c r="R106" s="687"/>
      <c r="S106" s="687"/>
      <c r="T106" s="687"/>
      <c r="U106" s="687"/>
      <c r="V106" s="687"/>
      <c r="W106" s="687"/>
      <c r="X106" s="688"/>
      <c r="Y106" s="332"/>
      <c r="Z106" s="333"/>
      <c r="AA106" s="334"/>
      <c r="AB106" s="659" t="s">
        <v>36</v>
      </c>
      <c r="AC106" s="660"/>
      <c r="AD106" s="661"/>
      <c r="AE106" s="659" t="s">
        <v>157</v>
      </c>
      <c r="AF106" s="660"/>
      <c r="AG106" s="660"/>
      <c r="AH106" s="661"/>
      <c r="AI106" s="659" t="s">
        <v>404</v>
      </c>
      <c r="AJ106" s="660"/>
      <c r="AK106" s="660"/>
      <c r="AL106" s="661"/>
      <c r="AM106" s="659" t="s">
        <v>66</v>
      </c>
      <c r="AN106" s="660"/>
      <c r="AO106" s="660"/>
      <c r="AP106" s="661"/>
      <c r="AQ106" s="689" t="s">
        <v>424</v>
      </c>
      <c r="AR106" s="690"/>
      <c r="AS106" s="690"/>
      <c r="AT106" s="691"/>
      <c r="AU106" s="689" t="s">
        <v>146</v>
      </c>
      <c r="AV106" s="690"/>
      <c r="AW106" s="690"/>
      <c r="AX106" s="692"/>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693" t="s">
        <v>52</v>
      </c>
      <c r="Z107" s="694"/>
      <c r="AA107" s="695"/>
      <c r="AB107" s="696"/>
      <c r="AC107" s="697"/>
      <c r="AD107" s="698"/>
      <c r="AE107" s="671"/>
      <c r="AF107" s="671"/>
      <c r="AG107" s="671"/>
      <c r="AH107" s="671"/>
      <c r="AI107" s="671"/>
      <c r="AJ107" s="671"/>
      <c r="AK107" s="671"/>
      <c r="AL107" s="671"/>
      <c r="AM107" s="671"/>
      <c r="AN107" s="671"/>
      <c r="AO107" s="671"/>
      <c r="AP107" s="671"/>
      <c r="AQ107" s="684"/>
      <c r="AR107" s="685"/>
      <c r="AS107" s="685"/>
      <c r="AT107" s="699"/>
      <c r="AU107" s="684"/>
      <c r="AV107" s="685"/>
      <c r="AW107" s="685"/>
      <c r="AX107" s="699"/>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0" t="s">
        <v>109</v>
      </c>
      <c r="Z108" s="701"/>
      <c r="AA108" s="702"/>
      <c r="AB108" s="668"/>
      <c r="AC108" s="669"/>
      <c r="AD108" s="670"/>
      <c r="AE108" s="671"/>
      <c r="AF108" s="671"/>
      <c r="AG108" s="671"/>
      <c r="AH108" s="671"/>
      <c r="AI108" s="671"/>
      <c r="AJ108" s="671"/>
      <c r="AK108" s="671"/>
      <c r="AL108" s="671"/>
      <c r="AM108" s="671"/>
      <c r="AN108" s="671"/>
      <c r="AO108" s="671"/>
      <c r="AP108" s="671"/>
      <c r="AQ108" s="684"/>
      <c r="AR108" s="685"/>
      <c r="AS108" s="685"/>
      <c r="AT108" s="699"/>
      <c r="AU108" s="703"/>
      <c r="AV108" s="704"/>
      <c r="AW108" s="704"/>
      <c r="AX108" s="705"/>
    </row>
    <row r="109" spans="1:50" ht="31.5" hidden="1" customHeight="1" x14ac:dyDescent="0.15">
      <c r="A109" s="246" t="s">
        <v>382</v>
      </c>
      <c r="B109" s="247"/>
      <c r="C109" s="247"/>
      <c r="D109" s="247"/>
      <c r="E109" s="247"/>
      <c r="F109" s="248"/>
      <c r="G109" s="687" t="s">
        <v>9</v>
      </c>
      <c r="H109" s="687"/>
      <c r="I109" s="687"/>
      <c r="J109" s="687"/>
      <c r="K109" s="687"/>
      <c r="L109" s="687"/>
      <c r="M109" s="687"/>
      <c r="N109" s="687"/>
      <c r="O109" s="687"/>
      <c r="P109" s="687"/>
      <c r="Q109" s="687"/>
      <c r="R109" s="687"/>
      <c r="S109" s="687"/>
      <c r="T109" s="687"/>
      <c r="U109" s="687"/>
      <c r="V109" s="687"/>
      <c r="W109" s="687"/>
      <c r="X109" s="688"/>
      <c r="Y109" s="332"/>
      <c r="Z109" s="333"/>
      <c r="AA109" s="334"/>
      <c r="AB109" s="659" t="s">
        <v>36</v>
      </c>
      <c r="AC109" s="660"/>
      <c r="AD109" s="661"/>
      <c r="AE109" s="659" t="s">
        <v>157</v>
      </c>
      <c r="AF109" s="660"/>
      <c r="AG109" s="660"/>
      <c r="AH109" s="661"/>
      <c r="AI109" s="659" t="s">
        <v>404</v>
      </c>
      <c r="AJ109" s="660"/>
      <c r="AK109" s="660"/>
      <c r="AL109" s="661"/>
      <c r="AM109" s="659" t="s">
        <v>66</v>
      </c>
      <c r="AN109" s="660"/>
      <c r="AO109" s="660"/>
      <c r="AP109" s="661"/>
      <c r="AQ109" s="689" t="s">
        <v>424</v>
      </c>
      <c r="AR109" s="690"/>
      <c r="AS109" s="690"/>
      <c r="AT109" s="691"/>
      <c r="AU109" s="689" t="s">
        <v>146</v>
      </c>
      <c r="AV109" s="690"/>
      <c r="AW109" s="690"/>
      <c r="AX109" s="692"/>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3" t="s">
        <v>52</v>
      </c>
      <c r="Z110" s="694"/>
      <c r="AA110" s="695"/>
      <c r="AB110" s="696"/>
      <c r="AC110" s="697"/>
      <c r="AD110" s="698"/>
      <c r="AE110" s="671"/>
      <c r="AF110" s="671"/>
      <c r="AG110" s="671"/>
      <c r="AH110" s="671"/>
      <c r="AI110" s="671"/>
      <c r="AJ110" s="671"/>
      <c r="AK110" s="671"/>
      <c r="AL110" s="671"/>
      <c r="AM110" s="671"/>
      <c r="AN110" s="671"/>
      <c r="AO110" s="671"/>
      <c r="AP110" s="671"/>
      <c r="AQ110" s="684"/>
      <c r="AR110" s="685"/>
      <c r="AS110" s="685"/>
      <c r="AT110" s="699"/>
      <c r="AU110" s="684"/>
      <c r="AV110" s="685"/>
      <c r="AW110" s="685"/>
      <c r="AX110" s="699"/>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0" t="s">
        <v>109</v>
      </c>
      <c r="Z111" s="701"/>
      <c r="AA111" s="702"/>
      <c r="AB111" s="668"/>
      <c r="AC111" s="669"/>
      <c r="AD111" s="670"/>
      <c r="AE111" s="671"/>
      <c r="AF111" s="671"/>
      <c r="AG111" s="671"/>
      <c r="AH111" s="671"/>
      <c r="AI111" s="671"/>
      <c r="AJ111" s="671"/>
      <c r="AK111" s="671"/>
      <c r="AL111" s="671"/>
      <c r="AM111" s="671"/>
      <c r="AN111" s="671"/>
      <c r="AO111" s="671"/>
      <c r="AP111" s="671"/>
      <c r="AQ111" s="684"/>
      <c r="AR111" s="685"/>
      <c r="AS111" s="685"/>
      <c r="AT111" s="699"/>
      <c r="AU111" s="703"/>
      <c r="AV111" s="704"/>
      <c r="AW111" s="704"/>
      <c r="AX111" s="705"/>
    </row>
    <row r="112" spans="1:50" ht="31.5" hidden="1" customHeight="1" x14ac:dyDescent="0.15">
      <c r="A112" s="246" t="s">
        <v>382</v>
      </c>
      <c r="B112" s="247"/>
      <c r="C112" s="247"/>
      <c r="D112" s="247"/>
      <c r="E112" s="247"/>
      <c r="F112" s="248"/>
      <c r="G112" s="687" t="s">
        <v>9</v>
      </c>
      <c r="H112" s="687"/>
      <c r="I112" s="687"/>
      <c r="J112" s="687"/>
      <c r="K112" s="687"/>
      <c r="L112" s="687"/>
      <c r="M112" s="687"/>
      <c r="N112" s="687"/>
      <c r="O112" s="687"/>
      <c r="P112" s="687"/>
      <c r="Q112" s="687"/>
      <c r="R112" s="687"/>
      <c r="S112" s="687"/>
      <c r="T112" s="687"/>
      <c r="U112" s="687"/>
      <c r="V112" s="687"/>
      <c r="W112" s="687"/>
      <c r="X112" s="688"/>
      <c r="Y112" s="332"/>
      <c r="Z112" s="333"/>
      <c r="AA112" s="334"/>
      <c r="AB112" s="659" t="s">
        <v>36</v>
      </c>
      <c r="AC112" s="660"/>
      <c r="AD112" s="661"/>
      <c r="AE112" s="659" t="s">
        <v>157</v>
      </c>
      <c r="AF112" s="660"/>
      <c r="AG112" s="660"/>
      <c r="AH112" s="661"/>
      <c r="AI112" s="659" t="s">
        <v>404</v>
      </c>
      <c r="AJ112" s="660"/>
      <c r="AK112" s="660"/>
      <c r="AL112" s="661"/>
      <c r="AM112" s="659" t="s">
        <v>66</v>
      </c>
      <c r="AN112" s="660"/>
      <c r="AO112" s="660"/>
      <c r="AP112" s="661"/>
      <c r="AQ112" s="689" t="s">
        <v>424</v>
      </c>
      <c r="AR112" s="690"/>
      <c r="AS112" s="690"/>
      <c r="AT112" s="691"/>
      <c r="AU112" s="689" t="s">
        <v>146</v>
      </c>
      <c r="AV112" s="690"/>
      <c r="AW112" s="690"/>
      <c r="AX112" s="692"/>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3" t="s">
        <v>52</v>
      </c>
      <c r="Z113" s="694"/>
      <c r="AA113" s="695"/>
      <c r="AB113" s="696"/>
      <c r="AC113" s="697"/>
      <c r="AD113" s="698"/>
      <c r="AE113" s="671"/>
      <c r="AF113" s="671"/>
      <c r="AG113" s="671"/>
      <c r="AH113" s="671"/>
      <c r="AI113" s="671"/>
      <c r="AJ113" s="671"/>
      <c r="AK113" s="671"/>
      <c r="AL113" s="671"/>
      <c r="AM113" s="671"/>
      <c r="AN113" s="671"/>
      <c r="AO113" s="671"/>
      <c r="AP113" s="671"/>
      <c r="AQ113" s="684"/>
      <c r="AR113" s="685"/>
      <c r="AS113" s="685"/>
      <c r="AT113" s="699"/>
      <c r="AU113" s="684"/>
      <c r="AV113" s="685"/>
      <c r="AW113" s="685"/>
      <c r="AX113" s="699"/>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0" t="s">
        <v>109</v>
      </c>
      <c r="Z114" s="701"/>
      <c r="AA114" s="702"/>
      <c r="AB114" s="668"/>
      <c r="AC114" s="669"/>
      <c r="AD114" s="670"/>
      <c r="AE114" s="671"/>
      <c r="AF114" s="671"/>
      <c r="AG114" s="671"/>
      <c r="AH114" s="671"/>
      <c r="AI114" s="671"/>
      <c r="AJ114" s="671"/>
      <c r="AK114" s="671"/>
      <c r="AL114" s="671"/>
      <c r="AM114" s="671"/>
      <c r="AN114" s="671"/>
      <c r="AO114" s="671"/>
      <c r="AP114" s="671"/>
      <c r="AQ114" s="684"/>
      <c r="AR114" s="685"/>
      <c r="AS114" s="685"/>
      <c r="AT114" s="699"/>
      <c r="AU114" s="684"/>
      <c r="AV114" s="685"/>
      <c r="AW114" s="685"/>
      <c r="AX114" s="699"/>
    </row>
    <row r="115" spans="1:50" ht="23.25" customHeight="1" x14ac:dyDescent="0.15">
      <c r="A115" s="249" t="s">
        <v>37</v>
      </c>
      <c r="B115" s="250"/>
      <c r="C115" s="250"/>
      <c r="D115" s="250"/>
      <c r="E115" s="250"/>
      <c r="F115" s="251"/>
      <c r="G115" s="660" t="s">
        <v>50</v>
      </c>
      <c r="H115" s="660"/>
      <c r="I115" s="660"/>
      <c r="J115" s="660"/>
      <c r="K115" s="660"/>
      <c r="L115" s="660"/>
      <c r="M115" s="660"/>
      <c r="N115" s="660"/>
      <c r="O115" s="660"/>
      <c r="P115" s="660"/>
      <c r="Q115" s="660"/>
      <c r="R115" s="660"/>
      <c r="S115" s="660"/>
      <c r="T115" s="660"/>
      <c r="U115" s="660"/>
      <c r="V115" s="660"/>
      <c r="W115" s="660"/>
      <c r="X115" s="661"/>
      <c r="Y115" s="681"/>
      <c r="Z115" s="682"/>
      <c r="AA115" s="683"/>
      <c r="AB115" s="659" t="s">
        <v>36</v>
      </c>
      <c r="AC115" s="660"/>
      <c r="AD115" s="661"/>
      <c r="AE115" s="659" t="s">
        <v>157</v>
      </c>
      <c r="AF115" s="660"/>
      <c r="AG115" s="660"/>
      <c r="AH115" s="661"/>
      <c r="AI115" s="659" t="s">
        <v>404</v>
      </c>
      <c r="AJ115" s="660"/>
      <c r="AK115" s="660"/>
      <c r="AL115" s="661"/>
      <c r="AM115" s="659" t="s">
        <v>66</v>
      </c>
      <c r="AN115" s="660"/>
      <c r="AO115" s="660"/>
      <c r="AP115" s="661"/>
      <c r="AQ115" s="662" t="s">
        <v>425</v>
      </c>
      <c r="AR115" s="663"/>
      <c r="AS115" s="663"/>
      <c r="AT115" s="663"/>
      <c r="AU115" s="663"/>
      <c r="AV115" s="663"/>
      <c r="AW115" s="663"/>
      <c r="AX115" s="664"/>
    </row>
    <row r="116" spans="1:50" ht="23.25" customHeight="1" x14ac:dyDescent="0.15">
      <c r="A116" s="231"/>
      <c r="B116" s="229"/>
      <c r="C116" s="229"/>
      <c r="D116" s="229"/>
      <c r="E116" s="229"/>
      <c r="F116" s="230"/>
      <c r="G116" s="235" t="s">
        <v>264</v>
      </c>
      <c r="H116" s="235"/>
      <c r="I116" s="235"/>
      <c r="J116" s="235"/>
      <c r="K116" s="235"/>
      <c r="L116" s="235"/>
      <c r="M116" s="235"/>
      <c r="N116" s="235"/>
      <c r="O116" s="235"/>
      <c r="P116" s="235"/>
      <c r="Q116" s="235"/>
      <c r="R116" s="235"/>
      <c r="S116" s="235"/>
      <c r="T116" s="235"/>
      <c r="U116" s="235"/>
      <c r="V116" s="235"/>
      <c r="W116" s="235"/>
      <c r="X116" s="235"/>
      <c r="Y116" s="665" t="s">
        <v>37</v>
      </c>
      <c r="Z116" s="666"/>
      <c r="AA116" s="667"/>
      <c r="AB116" s="668" t="s">
        <v>421</v>
      </c>
      <c r="AC116" s="669"/>
      <c r="AD116" s="670"/>
      <c r="AE116" s="671">
        <v>15.7</v>
      </c>
      <c r="AF116" s="671"/>
      <c r="AG116" s="671"/>
      <c r="AH116" s="671"/>
      <c r="AI116" s="671">
        <v>13.4</v>
      </c>
      <c r="AJ116" s="671"/>
      <c r="AK116" s="671"/>
      <c r="AL116" s="671"/>
      <c r="AM116" s="671">
        <v>10.9</v>
      </c>
      <c r="AN116" s="671"/>
      <c r="AO116" s="671"/>
      <c r="AP116" s="671"/>
      <c r="AQ116" s="684">
        <v>10.199999999999999</v>
      </c>
      <c r="AR116" s="685"/>
      <c r="AS116" s="685"/>
      <c r="AT116" s="685"/>
      <c r="AU116" s="685"/>
      <c r="AV116" s="685"/>
      <c r="AW116" s="685"/>
      <c r="AX116" s="686"/>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3" t="s">
        <v>90</v>
      </c>
      <c r="Z117" s="674"/>
      <c r="AA117" s="675"/>
      <c r="AB117" s="676" t="s">
        <v>241</v>
      </c>
      <c r="AC117" s="677"/>
      <c r="AD117" s="678"/>
      <c r="AE117" s="679" t="s">
        <v>502</v>
      </c>
      <c r="AF117" s="679"/>
      <c r="AG117" s="679"/>
      <c r="AH117" s="679"/>
      <c r="AI117" s="679" t="s">
        <v>461</v>
      </c>
      <c r="AJ117" s="679"/>
      <c r="AK117" s="679"/>
      <c r="AL117" s="679"/>
      <c r="AM117" s="679" t="s">
        <v>523</v>
      </c>
      <c r="AN117" s="679"/>
      <c r="AO117" s="679"/>
      <c r="AP117" s="679"/>
      <c r="AQ117" s="679" t="s">
        <v>525</v>
      </c>
      <c r="AR117" s="679"/>
      <c r="AS117" s="679"/>
      <c r="AT117" s="679"/>
      <c r="AU117" s="679"/>
      <c r="AV117" s="679"/>
      <c r="AW117" s="679"/>
      <c r="AX117" s="680"/>
    </row>
    <row r="118" spans="1:50" ht="23.25" hidden="1" customHeight="1" x14ac:dyDescent="0.15">
      <c r="A118" s="249" t="s">
        <v>37</v>
      </c>
      <c r="B118" s="250"/>
      <c r="C118" s="250"/>
      <c r="D118" s="250"/>
      <c r="E118" s="250"/>
      <c r="F118" s="251"/>
      <c r="G118" s="660" t="s">
        <v>50</v>
      </c>
      <c r="H118" s="660"/>
      <c r="I118" s="660"/>
      <c r="J118" s="660"/>
      <c r="K118" s="660"/>
      <c r="L118" s="660"/>
      <c r="M118" s="660"/>
      <c r="N118" s="660"/>
      <c r="O118" s="660"/>
      <c r="P118" s="660"/>
      <c r="Q118" s="660"/>
      <c r="R118" s="660"/>
      <c r="S118" s="660"/>
      <c r="T118" s="660"/>
      <c r="U118" s="660"/>
      <c r="V118" s="660"/>
      <c r="W118" s="660"/>
      <c r="X118" s="661"/>
      <c r="Y118" s="681"/>
      <c r="Z118" s="682"/>
      <c r="AA118" s="683"/>
      <c r="AB118" s="659" t="s">
        <v>36</v>
      </c>
      <c r="AC118" s="660"/>
      <c r="AD118" s="661"/>
      <c r="AE118" s="659" t="s">
        <v>157</v>
      </c>
      <c r="AF118" s="660"/>
      <c r="AG118" s="660"/>
      <c r="AH118" s="661"/>
      <c r="AI118" s="659" t="s">
        <v>404</v>
      </c>
      <c r="AJ118" s="660"/>
      <c r="AK118" s="660"/>
      <c r="AL118" s="661"/>
      <c r="AM118" s="659" t="s">
        <v>66</v>
      </c>
      <c r="AN118" s="660"/>
      <c r="AO118" s="660"/>
      <c r="AP118" s="661"/>
      <c r="AQ118" s="662" t="s">
        <v>425</v>
      </c>
      <c r="AR118" s="663"/>
      <c r="AS118" s="663"/>
      <c r="AT118" s="663"/>
      <c r="AU118" s="663"/>
      <c r="AV118" s="663"/>
      <c r="AW118" s="663"/>
      <c r="AX118" s="664"/>
    </row>
    <row r="119" spans="1:50" ht="23.25" hidden="1" customHeight="1" x14ac:dyDescent="0.15">
      <c r="A119" s="231"/>
      <c r="B119" s="229"/>
      <c r="C119" s="229"/>
      <c r="D119" s="229"/>
      <c r="E119" s="229"/>
      <c r="F119" s="230"/>
      <c r="G119" s="235" t="s">
        <v>389</v>
      </c>
      <c r="H119" s="235"/>
      <c r="I119" s="235"/>
      <c r="J119" s="235"/>
      <c r="K119" s="235"/>
      <c r="L119" s="235"/>
      <c r="M119" s="235"/>
      <c r="N119" s="235"/>
      <c r="O119" s="235"/>
      <c r="P119" s="235"/>
      <c r="Q119" s="235"/>
      <c r="R119" s="235"/>
      <c r="S119" s="235"/>
      <c r="T119" s="235"/>
      <c r="U119" s="235"/>
      <c r="V119" s="235"/>
      <c r="W119" s="235"/>
      <c r="X119" s="235"/>
      <c r="Y119" s="665" t="s">
        <v>37</v>
      </c>
      <c r="Z119" s="666"/>
      <c r="AA119" s="667"/>
      <c r="AB119" s="668"/>
      <c r="AC119" s="669"/>
      <c r="AD119" s="670"/>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3" t="s">
        <v>90</v>
      </c>
      <c r="Z120" s="674"/>
      <c r="AA120" s="675"/>
      <c r="AB120" s="676" t="s">
        <v>100</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row>
    <row r="121" spans="1:50" ht="23.25" hidden="1" customHeight="1" x14ac:dyDescent="0.15">
      <c r="A121" s="249" t="s">
        <v>37</v>
      </c>
      <c r="B121" s="250"/>
      <c r="C121" s="250"/>
      <c r="D121" s="250"/>
      <c r="E121" s="250"/>
      <c r="F121" s="251"/>
      <c r="G121" s="660" t="s">
        <v>50</v>
      </c>
      <c r="H121" s="660"/>
      <c r="I121" s="660"/>
      <c r="J121" s="660"/>
      <c r="K121" s="660"/>
      <c r="L121" s="660"/>
      <c r="M121" s="660"/>
      <c r="N121" s="660"/>
      <c r="O121" s="660"/>
      <c r="P121" s="660"/>
      <c r="Q121" s="660"/>
      <c r="R121" s="660"/>
      <c r="S121" s="660"/>
      <c r="T121" s="660"/>
      <c r="U121" s="660"/>
      <c r="V121" s="660"/>
      <c r="W121" s="660"/>
      <c r="X121" s="661"/>
      <c r="Y121" s="681"/>
      <c r="Z121" s="682"/>
      <c r="AA121" s="683"/>
      <c r="AB121" s="659" t="s">
        <v>36</v>
      </c>
      <c r="AC121" s="660"/>
      <c r="AD121" s="661"/>
      <c r="AE121" s="659" t="s">
        <v>157</v>
      </c>
      <c r="AF121" s="660"/>
      <c r="AG121" s="660"/>
      <c r="AH121" s="661"/>
      <c r="AI121" s="659" t="s">
        <v>404</v>
      </c>
      <c r="AJ121" s="660"/>
      <c r="AK121" s="660"/>
      <c r="AL121" s="661"/>
      <c r="AM121" s="659" t="s">
        <v>66</v>
      </c>
      <c r="AN121" s="660"/>
      <c r="AO121" s="660"/>
      <c r="AP121" s="661"/>
      <c r="AQ121" s="662" t="s">
        <v>425</v>
      </c>
      <c r="AR121" s="663"/>
      <c r="AS121" s="663"/>
      <c r="AT121" s="663"/>
      <c r="AU121" s="663"/>
      <c r="AV121" s="663"/>
      <c r="AW121" s="663"/>
      <c r="AX121" s="664"/>
    </row>
    <row r="122" spans="1:50" ht="23.25" hidden="1" customHeight="1" x14ac:dyDescent="0.15">
      <c r="A122" s="231"/>
      <c r="B122" s="229"/>
      <c r="C122" s="229"/>
      <c r="D122" s="229"/>
      <c r="E122" s="229"/>
      <c r="F122" s="230"/>
      <c r="G122" s="235" t="s">
        <v>171</v>
      </c>
      <c r="H122" s="235"/>
      <c r="I122" s="235"/>
      <c r="J122" s="235"/>
      <c r="K122" s="235"/>
      <c r="L122" s="235"/>
      <c r="M122" s="235"/>
      <c r="N122" s="235"/>
      <c r="O122" s="235"/>
      <c r="P122" s="235"/>
      <c r="Q122" s="235"/>
      <c r="R122" s="235"/>
      <c r="S122" s="235"/>
      <c r="T122" s="235"/>
      <c r="U122" s="235"/>
      <c r="V122" s="235"/>
      <c r="W122" s="235"/>
      <c r="X122" s="235"/>
      <c r="Y122" s="665" t="s">
        <v>37</v>
      </c>
      <c r="Z122" s="666"/>
      <c r="AA122" s="667"/>
      <c r="AB122" s="668"/>
      <c r="AC122" s="669"/>
      <c r="AD122" s="670"/>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3" t="s">
        <v>90</v>
      </c>
      <c r="Z123" s="674"/>
      <c r="AA123" s="675"/>
      <c r="AB123" s="676" t="s">
        <v>100</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row>
    <row r="124" spans="1:50" ht="23.25" hidden="1" customHeight="1" x14ac:dyDescent="0.15">
      <c r="A124" s="249" t="s">
        <v>37</v>
      </c>
      <c r="B124" s="250"/>
      <c r="C124" s="250"/>
      <c r="D124" s="250"/>
      <c r="E124" s="250"/>
      <c r="F124" s="251"/>
      <c r="G124" s="660" t="s">
        <v>50</v>
      </c>
      <c r="H124" s="660"/>
      <c r="I124" s="660"/>
      <c r="J124" s="660"/>
      <c r="K124" s="660"/>
      <c r="L124" s="660"/>
      <c r="M124" s="660"/>
      <c r="N124" s="660"/>
      <c r="O124" s="660"/>
      <c r="P124" s="660"/>
      <c r="Q124" s="660"/>
      <c r="R124" s="660"/>
      <c r="S124" s="660"/>
      <c r="T124" s="660"/>
      <c r="U124" s="660"/>
      <c r="V124" s="660"/>
      <c r="W124" s="660"/>
      <c r="X124" s="661"/>
      <c r="Y124" s="681"/>
      <c r="Z124" s="682"/>
      <c r="AA124" s="683"/>
      <c r="AB124" s="659" t="s">
        <v>36</v>
      </c>
      <c r="AC124" s="660"/>
      <c r="AD124" s="661"/>
      <c r="AE124" s="659" t="s">
        <v>157</v>
      </c>
      <c r="AF124" s="660"/>
      <c r="AG124" s="660"/>
      <c r="AH124" s="661"/>
      <c r="AI124" s="659" t="s">
        <v>404</v>
      </c>
      <c r="AJ124" s="660"/>
      <c r="AK124" s="660"/>
      <c r="AL124" s="661"/>
      <c r="AM124" s="659" t="s">
        <v>66</v>
      </c>
      <c r="AN124" s="660"/>
      <c r="AO124" s="660"/>
      <c r="AP124" s="661"/>
      <c r="AQ124" s="662" t="s">
        <v>425</v>
      </c>
      <c r="AR124" s="663"/>
      <c r="AS124" s="663"/>
      <c r="AT124" s="663"/>
      <c r="AU124" s="663"/>
      <c r="AV124" s="663"/>
      <c r="AW124" s="663"/>
      <c r="AX124" s="664"/>
    </row>
    <row r="125" spans="1:50" ht="23.25" hidden="1" customHeight="1" x14ac:dyDescent="0.15">
      <c r="A125" s="231"/>
      <c r="B125" s="229"/>
      <c r="C125" s="229"/>
      <c r="D125" s="229"/>
      <c r="E125" s="229"/>
      <c r="F125" s="230"/>
      <c r="G125" s="235" t="s">
        <v>171</v>
      </c>
      <c r="H125" s="235"/>
      <c r="I125" s="235"/>
      <c r="J125" s="235"/>
      <c r="K125" s="235"/>
      <c r="L125" s="235"/>
      <c r="M125" s="235"/>
      <c r="N125" s="235"/>
      <c r="O125" s="235"/>
      <c r="P125" s="235"/>
      <c r="Q125" s="235"/>
      <c r="R125" s="235"/>
      <c r="S125" s="235"/>
      <c r="T125" s="235"/>
      <c r="U125" s="235"/>
      <c r="V125" s="235"/>
      <c r="W125" s="235"/>
      <c r="X125" s="252"/>
      <c r="Y125" s="665" t="s">
        <v>37</v>
      </c>
      <c r="Z125" s="666"/>
      <c r="AA125" s="667"/>
      <c r="AB125" s="668"/>
      <c r="AC125" s="669"/>
      <c r="AD125" s="670"/>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3" t="s">
        <v>90</v>
      </c>
      <c r="Z126" s="674"/>
      <c r="AA126" s="675"/>
      <c r="AB126" s="676" t="s">
        <v>100</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row>
    <row r="127" spans="1:50" ht="23.25" hidden="1" customHeight="1" x14ac:dyDescent="0.15">
      <c r="A127" s="85" t="s">
        <v>37</v>
      </c>
      <c r="B127" s="229"/>
      <c r="C127" s="229"/>
      <c r="D127" s="229"/>
      <c r="E127" s="229"/>
      <c r="F127" s="230"/>
      <c r="G127" s="258" t="s">
        <v>50</v>
      </c>
      <c r="H127" s="258"/>
      <c r="I127" s="258"/>
      <c r="J127" s="258"/>
      <c r="K127" s="258"/>
      <c r="L127" s="258"/>
      <c r="M127" s="258"/>
      <c r="N127" s="258"/>
      <c r="O127" s="258"/>
      <c r="P127" s="258"/>
      <c r="Q127" s="258"/>
      <c r="R127" s="258"/>
      <c r="S127" s="258"/>
      <c r="T127" s="258"/>
      <c r="U127" s="258"/>
      <c r="V127" s="258"/>
      <c r="W127" s="258"/>
      <c r="X127" s="259"/>
      <c r="Y127" s="656"/>
      <c r="Z127" s="657"/>
      <c r="AA127" s="658"/>
      <c r="AB127" s="257" t="s">
        <v>36</v>
      </c>
      <c r="AC127" s="258"/>
      <c r="AD127" s="259"/>
      <c r="AE127" s="659" t="s">
        <v>157</v>
      </c>
      <c r="AF127" s="660"/>
      <c r="AG127" s="660"/>
      <c r="AH127" s="661"/>
      <c r="AI127" s="659" t="s">
        <v>404</v>
      </c>
      <c r="AJ127" s="660"/>
      <c r="AK127" s="660"/>
      <c r="AL127" s="661"/>
      <c r="AM127" s="659" t="s">
        <v>66</v>
      </c>
      <c r="AN127" s="660"/>
      <c r="AO127" s="660"/>
      <c r="AP127" s="661"/>
      <c r="AQ127" s="662" t="s">
        <v>425</v>
      </c>
      <c r="AR127" s="663"/>
      <c r="AS127" s="663"/>
      <c r="AT127" s="663"/>
      <c r="AU127" s="663"/>
      <c r="AV127" s="663"/>
      <c r="AW127" s="663"/>
      <c r="AX127" s="664"/>
    </row>
    <row r="128" spans="1:50" ht="23.25" hidden="1" customHeight="1" x14ac:dyDescent="0.15">
      <c r="A128" s="231"/>
      <c r="B128" s="229"/>
      <c r="C128" s="229"/>
      <c r="D128" s="229"/>
      <c r="E128" s="229"/>
      <c r="F128" s="230"/>
      <c r="G128" s="235" t="s">
        <v>171</v>
      </c>
      <c r="H128" s="235"/>
      <c r="I128" s="235"/>
      <c r="J128" s="235"/>
      <c r="K128" s="235"/>
      <c r="L128" s="235"/>
      <c r="M128" s="235"/>
      <c r="N128" s="235"/>
      <c r="O128" s="235"/>
      <c r="P128" s="235"/>
      <c r="Q128" s="235"/>
      <c r="R128" s="235"/>
      <c r="S128" s="235"/>
      <c r="T128" s="235"/>
      <c r="U128" s="235"/>
      <c r="V128" s="235"/>
      <c r="W128" s="235"/>
      <c r="X128" s="235"/>
      <c r="Y128" s="665" t="s">
        <v>37</v>
      </c>
      <c r="Z128" s="666"/>
      <c r="AA128" s="667"/>
      <c r="AB128" s="668"/>
      <c r="AC128" s="669"/>
      <c r="AD128" s="670"/>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3" t="s">
        <v>90</v>
      </c>
      <c r="Z129" s="674"/>
      <c r="AA129" s="675"/>
      <c r="AB129" s="676" t="s">
        <v>100</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row>
    <row r="130" spans="1:50" ht="45" customHeight="1" x14ac:dyDescent="0.15">
      <c r="A130" s="139" t="s">
        <v>195</v>
      </c>
      <c r="B130" s="140"/>
      <c r="C130" s="145" t="s">
        <v>294</v>
      </c>
      <c r="D130" s="140"/>
      <c r="E130" s="650" t="s">
        <v>331</v>
      </c>
      <c r="F130" s="651"/>
      <c r="G130" s="652" t="s">
        <v>503</v>
      </c>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row>
    <row r="131" spans="1:50" ht="45" customHeight="1" x14ac:dyDescent="0.15">
      <c r="A131" s="141"/>
      <c r="B131" s="142"/>
      <c r="C131" s="146"/>
      <c r="D131" s="142"/>
      <c r="E131" s="631" t="s">
        <v>328</v>
      </c>
      <c r="F131" s="632"/>
      <c r="G131" s="185" t="s">
        <v>504</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55"/>
    </row>
    <row r="132" spans="1:50" ht="18.75" customHeight="1" x14ac:dyDescent="0.15">
      <c r="A132" s="141"/>
      <c r="B132" s="142"/>
      <c r="C132" s="146"/>
      <c r="D132" s="142"/>
      <c r="E132" s="149" t="s">
        <v>283</v>
      </c>
      <c r="F132" s="150"/>
      <c r="G132" s="213" t="s">
        <v>307</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36</v>
      </c>
      <c r="AC132" s="214"/>
      <c r="AD132" s="215"/>
      <c r="AE132" s="220" t="s">
        <v>157</v>
      </c>
      <c r="AF132" s="220"/>
      <c r="AG132" s="220"/>
      <c r="AH132" s="220"/>
      <c r="AI132" s="220" t="s">
        <v>404</v>
      </c>
      <c r="AJ132" s="220"/>
      <c r="AK132" s="220"/>
      <c r="AL132" s="220"/>
      <c r="AM132" s="220" t="s">
        <v>66</v>
      </c>
      <c r="AN132" s="220"/>
      <c r="AO132" s="220"/>
      <c r="AP132" s="219"/>
      <c r="AQ132" s="219" t="s">
        <v>289</v>
      </c>
      <c r="AR132" s="214"/>
      <c r="AS132" s="214"/>
      <c r="AT132" s="215"/>
      <c r="AU132" s="645" t="s">
        <v>311</v>
      </c>
      <c r="AV132" s="645"/>
      <c r="AW132" s="645"/>
      <c r="AX132" s="646"/>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47" t="s">
        <v>415</v>
      </c>
      <c r="AR133" s="648"/>
      <c r="AS133" s="172" t="s">
        <v>290</v>
      </c>
      <c r="AT133" s="173"/>
      <c r="AU133" s="625" t="s">
        <v>415</v>
      </c>
      <c r="AV133" s="625"/>
      <c r="AW133" s="172" t="s">
        <v>266</v>
      </c>
      <c r="AX133" s="222"/>
    </row>
    <row r="134" spans="1:50" ht="39.75" customHeight="1" x14ac:dyDescent="0.15">
      <c r="A134" s="141"/>
      <c r="B134" s="142"/>
      <c r="C134" s="146"/>
      <c r="D134" s="142"/>
      <c r="E134" s="146"/>
      <c r="F134" s="151"/>
      <c r="G134" s="181" t="s">
        <v>505</v>
      </c>
      <c r="H134" s="95"/>
      <c r="I134" s="95"/>
      <c r="J134" s="95"/>
      <c r="K134" s="95"/>
      <c r="L134" s="95"/>
      <c r="M134" s="95"/>
      <c r="N134" s="95"/>
      <c r="O134" s="95"/>
      <c r="P134" s="95"/>
      <c r="Q134" s="95"/>
      <c r="R134" s="95"/>
      <c r="S134" s="95"/>
      <c r="T134" s="95"/>
      <c r="U134" s="95"/>
      <c r="V134" s="95"/>
      <c r="W134" s="95"/>
      <c r="X134" s="182"/>
      <c r="Y134" s="627" t="s">
        <v>308</v>
      </c>
      <c r="Z134" s="628"/>
      <c r="AA134" s="629"/>
      <c r="AB134" s="649" t="s">
        <v>59</v>
      </c>
      <c r="AC134" s="605"/>
      <c r="AD134" s="605"/>
      <c r="AE134" s="640">
        <v>8</v>
      </c>
      <c r="AF134" s="607"/>
      <c r="AG134" s="607"/>
      <c r="AH134" s="607"/>
      <c r="AI134" s="640" t="s">
        <v>415</v>
      </c>
      <c r="AJ134" s="607"/>
      <c r="AK134" s="607"/>
      <c r="AL134" s="607"/>
      <c r="AM134" s="640" t="s">
        <v>415</v>
      </c>
      <c r="AN134" s="607"/>
      <c r="AO134" s="607"/>
      <c r="AP134" s="607"/>
      <c r="AQ134" s="640" t="s">
        <v>415</v>
      </c>
      <c r="AR134" s="607"/>
      <c r="AS134" s="607"/>
      <c r="AT134" s="607"/>
      <c r="AU134" s="640" t="s">
        <v>415</v>
      </c>
      <c r="AV134" s="607"/>
      <c r="AW134" s="607"/>
      <c r="AX134" s="609"/>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04" t="s">
        <v>83</v>
      </c>
      <c r="Z135" s="460"/>
      <c r="AA135" s="461"/>
      <c r="AB135" s="639" t="s">
        <v>59</v>
      </c>
      <c r="AC135" s="630"/>
      <c r="AD135" s="630"/>
      <c r="AE135" s="640">
        <v>15</v>
      </c>
      <c r="AF135" s="607"/>
      <c r="AG135" s="607"/>
      <c r="AH135" s="607"/>
      <c r="AI135" s="640">
        <v>16</v>
      </c>
      <c r="AJ135" s="607"/>
      <c r="AK135" s="607"/>
      <c r="AL135" s="607"/>
      <c r="AM135" s="640" t="s">
        <v>415</v>
      </c>
      <c r="AN135" s="607"/>
      <c r="AO135" s="607"/>
      <c r="AP135" s="607"/>
      <c r="AQ135" s="640" t="s">
        <v>415</v>
      </c>
      <c r="AR135" s="607"/>
      <c r="AS135" s="607"/>
      <c r="AT135" s="607"/>
      <c r="AU135" s="640" t="s">
        <v>415</v>
      </c>
      <c r="AV135" s="607"/>
      <c r="AW135" s="607"/>
      <c r="AX135" s="609"/>
    </row>
    <row r="136" spans="1:50" ht="18.75" hidden="1" customHeight="1" x14ac:dyDescent="0.15">
      <c r="A136" s="141"/>
      <c r="B136" s="142"/>
      <c r="C136" s="146"/>
      <c r="D136" s="142"/>
      <c r="E136" s="146"/>
      <c r="F136" s="151"/>
      <c r="G136" s="213" t="s">
        <v>307</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36</v>
      </c>
      <c r="AC136" s="214"/>
      <c r="AD136" s="215"/>
      <c r="AE136" s="220" t="s">
        <v>157</v>
      </c>
      <c r="AF136" s="220"/>
      <c r="AG136" s="220"/>
      <c r="AH136" s="220"/>
      <c r="AI136" s="220" t="s">
        <v>404</v>
      </c>
      <c r="AJ136" s="220"/>
      <c r="AK136" s="220"/>
      <c r="AL136" s="220"/>
      <c r="AM136" s="220" t="s">
        <v>66</v>
      </c>
      <c r="AN136" s="220"/>
      <c r="AO136" s="220"/>
      <c r="AP136" s="219"/>
      <c r="AQ136" s="219" t="s">
        <v>289</v>
      </c>
      <c r="AR136" s="214"/>
      <c r="AS136" s="214"/>
      <c r="AT136" s="215"/>
      <c r="AU136" s="645" t="s">
        <v>311</v>
      </c>
      <c r="AV136" s="645"/>
      <c r="AW136" s="645"/>
      <c r="AX136" s="646"/>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47"/>
      <c r="AR137" s="648"/>
      <c r="AS137" s="172" t="s">
        <v>290</v>
      </c>
      <c r="AT137" s="173"/>
      <c r="AU137" s="625"/>
      <c r="AV137" s="625"/>
      <c r="AW137" s="172" t="s">
        <v>266</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27" t="s">
        <v>308</v>
      </c>
      <c r="Z138" s="628"/>
      <c r="AA138" s="629"/>
      <c r="AB138" s="649"/>
      <c r="AC138" s="605"/>
      <c r="AD138" s="605"/>
      <c r="AE138" s="640"/>
      <c r="AF138" s="607"/>
      <c r="AG138" s="607"/>
      <c r="AH138" s="607"/>
      <c r="AI138" s="640"/>
      <c r="AJ138" s="607"/>
      <c r="AK138" s="607"/>
      <c r="AL138" s="607"/>
      <c r="AM138" s="640"/>
      <c r="AN138" s="607"/>
      <c r="AO138" s="607"/>
      <c r="AP138" s="607"/>
      <c r="AQ138" s="640"/>
      <c r="AR138" s="607"/>
      <c r="AS138" s="607"/>
      <c r="AT138" s="607"/>
      <c r="AU138" s="640"/>
      <c r="AV138" s="607"/>
      <c r="AW138" s="607"/>
      <c r="AX138" s="609"/>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04" t="s">
        <v>83</v>
      </c>
      <c r="Z139" s="460"/>
      <c r="AA139" s="461"/>
      <c r="AB139" s="639"/>
      <c r="AC139" s="630"/>
      <c r="AD139" s="630"/>
      <c r="AE139" s="640"/>
      <c r="AF139" s="607"/>
      <c r="AG139" s="607"/>
      <c r="AH139" s="607"/>
      <c r="AI139" s="640"/>
      <c r="AJ139" s="607"/>
      <c r="AK139" s="607"/>
      <c r="AL139" s="607"/>
      <c r="AM139" s="640"/>
      <c r="AN139" s="607"/>
      <c r="AO139" s="607"/>
      <c r="AP139" s="607"/>
      <c r="AQ139" s="640"/>
      <c r="AR139" s="607"/>
      <c r="AS139" s="607"/>
      <c r="AT139" s="607"/>
      <c r="AU139" s="640"/>
      <c r="AV139" s="607"/>
      <c r="AW139" s="607"/>
      <c r="AX139" s="609"/>
    </row>
    <row r="140" spans="1:50" ht="18.75" hidden="1" customHeight="1" x14ac:dyDescent="0.15">
      <c r="A140" s="141"/>
      <c r="B140" s="142"/>
      <c r="C140" s="146"/>
      <c r="D140" s="142"/>
      <c r="E140" s="146"/>
      <c r="F140" s="151"/>
      <c r="G140" s="213" t="s">
        <v>307</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36</v>
      </c>
      <c r="AC140" s="214"/>
      <c r="AD140" s="215"/>
      <c r="AE140" s="220" t="s">
        <v>157</v>
      </c>
      <c r="AF140" s="220"/>
      <c r="AG140" s="220"/>
      <c r="AH140" s="220"/>
      <c r="AI140" s="220" t="s">
        <v>404</v>
      </c>
      <c r="AJ140" s="220"/>
      <c r="AK140" s="220"/>
      <c r="AL140" s="220"/>
      <c r="AM140" s="220" t="s">
        <v>66</v>
      </c>
      <c r="AN140" s="220"/>
      <c r="AO140" s="220"/>
      <c r="AP140" s="219"/>
      <c r="AQ140" s="219" t="s">
        <v>289</v>
      </c>
      <c r="AR140" s="214"/>
      <c r="AS140" s="214"/>
      <c r="AT140" s="215"/>
      <c r="AU140" s="645" t="s">
        <v>311</v>
      </c>
      <c r="AV140" s="645"/>
      <c r="AW140" s="645"/>
      <c r="AX140" s="646"/>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47"/>
      <c r="AR141" s="648"/>
      <c r="AS141" s="172" t="s">
        <v>290</v>
      </c>
      <c r="AT141" s="173"/>
      <c r="AU141" s="625"/>
      <c r="AV141" s="625"/>
      <c r="AW141" s="172" t="s">
        <v>266</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27" t="s">
        <v>308</v>
      </c>
      <c r="Z142" s="628"/>
      <c r="AA142" s="629"/>
      <c r="AB142" s="649"/>
      <c r="AC142" s="605"/>
      <c r="AD142" s="605"/>
      <c r="AE142" s="640"/>
      <c r="AF142" s="607"/>
      <c r="AG142" s="607"/>
      <c r="AH142" s="607"/>
      <c r="AI142" s="640"/>
      <c r="AJ142" s="607"/>
      <c r="AK142" s="607"/>
      <c r="AL142" s="607"/>
      <c r="AM142" s="640"/>
      <c r="AN142" s="607"/>
      <c r="AO142" s="607"/>
      <c r="AP142" s="607"/>
      <c r="AQ142" s="640"/>
      <c r="AR142" s="607"/>
      <c r="AS142" s="607"/>
      <c r="AT142" s="607"/>
      <c r="AU142" s="640"/>
      <c r="AV142" s="607"/>
      <c r="AW142" s="607"/>
      <c r="AX142" s="609"/>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04" t="s">
        <v>83</v>
      </c>
      <c r="Z143" s="460"/>
      <c r="AA143" s="461"/>
      <c r="AB143" s="639"/>
      <c r="AC143" s="630"/>
      <c r="AD143" s="630"/>
      <c r="AE143" s="640"/>
      <c r="AF143" s="607"/>
      <c r="AG143" s="607"/>
      <c r="AH143" s="607"/>
      <c r="AI143" s="640"/>
      <c r="AJ143" s="607"/>
      <c r="AK143" s="607"/>
      <c r="AL143" s="607"/>
      <c r="AM143" s="640"/>
      <c r="AN143" s="607"/>
      <c r="AO143" s="607"/>
      <c r="AP143" s="607"/>
      <c r="AQ143" s="640"/>
      <c r="AR143" s="607"/>
      <c r="AS143" s="607"/>
      <c r="AT143" s="607"/>
      <c r="AU143" s="640"/>
      <c r="AV143" s="607"/>
      <c r="AW143" s="607"/>
      <c r="AX143" s="609"/>
    </row>
    <row r="144" spans="1:50" ht="18.75" hidden="1" customHeight="1" x14ac:dyDescent="0.15">
      <c r="A144" s="141"/>
      <c r="B144" s="142"/>
      <c r="C144" s="146"/>
      <c r="D144" s="142"/>
      <c r="E144" s="146"/>
      <c r="F144" s="151"/>
      <c r="G144" s="213" t="s">
        <v>307</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36</v>
      </c>
      <c r="AC144" s="214"/>
      <c r="AD144" s="215"/>
      <c r="AE144" s="220" t="s">
        <v>157</v>
      </c>
      <c r="AF144" s="220"/>
      <c r="AG144" s="220"/>
      <c r="AH144" s="220"/>
      <c r="AI144" s="220" t="s">
        <v>404</v>
      </c>
      <c r="AJ144" s="220"/>
      <c r="AK144" s="220"/>
      <c r="AL144" s="220"/>
      <c r="AM144" s="220" t="s">
        <v>66</v>
      </c>
      <c r="AN144" s="220"/>
      <c r="AO144" s="220"/>
      <c r="AP144" s="219"/>
      <c r="AQ144" s="219" t="s">
        <v>289</v>
      </c>
      <c r="AR144" s="214"/>
      <c r="AS144" s="214"/>
      <c r="AT144" s="215"/>
      <c r="AU144" s="645" t="s">
        <v>311</v>
      </c>
      <c r="AV144" s="645"/>
      <c r="AW144" s="645"/>
      <c r="AX144" s="646"/>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47"/>
      <c r="AR145" s="648"/>
      <c r="AS145" s="172" t="s">
        <v>290</v>
      </c>
      <c r="AT145" s="173"/>
      <c r="AU145" s="625"/>
      <c r="AV145" s="625"/>
      <c r="AW145" s="172" t="s">
        <v>266</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27" t="s">
        <v>308</v>
      </c>
      <c r="Z146" s="628"/>
      <c r="AA146" s="629"/>
      <c r="AB146" s="649"/>
      <c r="AC146" s="605"/>
      <c r="AD146" s="605"/>
      <c r="AE146" s="640"/>
      <c r="AF146" s="607"/>
      <c r="AG146" s="607"/>
      <c r="AH146" s="607"/>
      <c r="AI146" s="640"/>
      <c r="AJ146" s="607"/>
      <c r="AK146" s="607"/>
      <c r="AL146" s="607"/>
      <c r="AM146" s="640"/>
      <c r="AN146" s="607"/>
      <c r="AO146" s="607"/>
      <c r="AP146" s="607"/>
      <c r="AQ146" s="640"/>
      <c r="AR146" s="607"/>
      <c r="AS146" s="607"/>
      <c r="AT146" s="607"/>
      <c r="AU146" s="640"/>
      <c r="AV146" s="607"/>
      <c r="AW146" s="607"/>
      <c r="AX146" s="609"/>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04" t="s">
        <v>83</v>
      </c>
      <c r="Z147" s="460"/>
      <c r="AA147" s="461"/>
      <c r="AB147" s="639"/>
      <c r="AC147" s="630"/>
      <c r="AD147" s="630"/>
      <c r="AE147" s="640"/>
      <c r="AF147" s="607"/>
      <c r="AG147" s="607"/>
      <c r="AH147" s="607"/>
      <c r="AI147" s="640"/>
      <c r="AJ147" s="607"/>
      <c r="AK147" s="607"/>
      <c r="AL147" s="607"/>
      <c r="AM147" s="640"/>
      <c r="AN147" s="607"/>
      <c r="AO147" s="607"/>
      <c r="AP147" s="607"/>
      <c r="AQ147" s="640"/>
      <c r="AR147" s="607"/>
      <c r="AS147" s="607"/>
      <c r="AT147" s="607"/>
      <c r="AU147" s="640"/>
      <c r="AV147" s="607"/>
      <c r="AW147" s="607"/>
      <c r="AX147" s="609"/>
    </row>
    <row r="148" spans="1:50" ht="18.75" hidden="1" customHeight="1" x14ac:dyDescent="0.15">
      <c r="A148" s="141"/>
      <c r="B148" s="142"/>
      <c r="C148" s="146"/>
      <c r="D148" s="142"/>
      <c r="E148" s="146"/>
      <c r="F148" s="151"/>
      <c r="G148" s="213" t="s">
        <v>307</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36</v>
      </c>
      <c r="AC148" s="214"/>
      <c r="AD148" s="215"/>
      <c r="AE148" s="220" t="s">
        <v>157</v>
      </c>
      <c r="AF148" s="220"/>
      <c r="AG148" s="220"/>
      <c r="AH148" s="220"/>
      <c r="AI148" s="220" t="s">
        <v>404</v>
      </c>
      <c r="AJ148" s="220"/>
      <c r="AK148" s="220"/>
      <c r="AL148" s="220"/>
      <c r="AM148" s="220" t="s">
        <v>66</v>
      </c>
      <c r="AN148" s="220"/>
      <c r="AO148" s="220"/>
      <c r="AP148" s="219"/>
      <c r="AQ148" s="219" t="s">
        <v>289</v>
      </c>
      <c r="AR148" s="214"/>
      <c r="AS148" s="214"/>
      <c r="AT148" s="215"/>
      <c r="AU148" s="645" t="s">
        <v>311</v>
      </c>
      <c r="AV148" s="645"/>
      <c r="AW148" s="645"/>
      <c r="AX148" s="646"/>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47"/>
      <c r="AR149" s="648"/>
      <c r="AS149" s="172" t="s">
        <v>290</v>
      </c>
      <c r="AT149" s="173"/>
      <c r="AU149" s="625"/>
      <c r="AV149" s="625"/>
      <c r="AW149" s="172" t="s">
        <v>266</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27" t="s">
        <v>308</v>
      </c>
      <c r="Z150" s="628"/>
      <c r="AA150" s="629"/>
      <c r="AB150" s="649"/>
      <c r="AC150" s="605"/>
      <c r="AD150" s="605"/>
      <c r="AE150" s="640"/>
      <c r="AF150" s="607"/>
      <c r="AG150" s="607"/>
      <c r="AH150" s="607"/>
      <c r="AI150" s="640"/>
      <c r="AJ150" s="607"/>
      <c r="AK150" s="607"/>
      <c r="AL150" s="607"/>
      <c r="AM150" s="640"/>
      <c r="AN150" s="607"/>
      <c r="AO150" s="607"/>
      <c r="AP150" s="607"/>
      <c r="AQ150" s="640"/>
      <c r="AR150" s="607"/>
      <c r="AS150" s="607"/>
      <c r="AT150" s="607"/>
      <c r="AU150" s="640"/>
      <c r="AV150" s="607"/>
      <c r="AW150" s="607"/>
      <c r="AX150" s="609"/>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04" t="s">
        <v>83</v>
      </c>
      <c r="Z151" s="460"/>
      <c r="AA151" s="461"/>
      <c r="AB151" s="639"/>
      <c r="AC151" s="630"/>
      <c r="AD151" s="630"/>
      <c r="AE151" s="640"/>
      <c r="AF151" s="607"/>
      <c r="AG151" s="607"/>
      <c r="AH151" s="607"/>
      <c r="AI151" s="640"/>
      <c r="AJ151" s="607"/>
      <c r="AK151" s="607"/>
      <c r="AL151" s="607"/>
      <c r="AM151" s="640"/>
      <c r="AN151" s="607"/>
      <c r="AO151" s="607"/>
      <c r="AP151" s="607"/>
      <c r="AQ151" s="640"/>
      <c r="AR151" s="607"/>
      <c r="AS151" s="607"/>
      <c r="AT151" s="607"/>
      <c r="AU151" s="640"/>
      <c r="AV151" s="607"/>
      <c r="AW151" s="607"/>
      <c r="AX151" s="609"/>
    </row>
    <row r="152" spans="1:50" ht="22.5" hidden="1" customHeight="1" x14ac:dyDescent="0.15">
      <c r="A152" s="141"/>
      <c r="B152" s="142"/>
      <c r="C152" s="146"/>
      <c r="D152" s="142"/>
      <c r="E152" s="146"/>
      <c r="F152" s="151"/>
      <c r="G152" s="195" t="s">
        <v>26</v>
      </c>
      <c r="H152" s="169"/>
      <c r="I152" s="169"/>
      <c r="J152" s="169"/>
      <c r="K152" s="169"/>
      <c r="L152" s="169"/>
      <c r="M152" s="169"/>
      <c r="N152" s="169"/>
      <c r="O152" s="169"/>
      <c r="P152" s="170"/>
      <c r="Q152" s="177" t="s">
        <v>377</v>
      </c>
      <c r="R152" s="169"/>
      <c r="S152" s="169"/>
      <c r="T152" s="169"/>
      <c r="U152" s="169"/>
      <c r="V152" s="169"/>
      <c r="W152" s="169"/>
      <c r="X152" s="169"/>
      <c r="Y152" s="169"/>
      <c r="Z152" s="169"/>
      <c r="AA152" s="169"/>
      <c r="AB152" s="196" t="s">
        <v>379</v>
      </c>
      <c r="AC152" s="169"/>
      <c r="AD152" s="170"/>
      <c r="AE152" s="177" t="s">
        <v>313</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314</v>
      </c>
      <c r="AF156" s="406"/>
      <c r="AG156" s="406"/>
      <c r="AH156" s="406"/>
      <c r="AI156" s="406"/>
      <c r="AJ156" s="406"/>
      <c r="AK156" s="406"/>
      <c r="AL156" s="406"/>
      <c r="AM156" s="406"/>
      <c r="AN156" s="406"/>
      <c r="AO156" s="406"/>
      <c r="AP156" s="406"/>
      <c r="AQ156" s="406"/>
      <c r="AR156" s="406"/>
      <c r="AS156" s="406"/>
      <c r="AT156" s="406"/>
      <c r="AU156" s="406"/>
      <c r="AV156" s="406"/>
      <c r="AW156" s="406"/>
      <c r="AX156" s="641"/>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26</v>
      </c>
      <c r="H159" s="169"/>
      <c r="I159" s="169"/>
      <c r="J159" s="169"/>
      <c r="K159" s="169"/>
      <c r="L159" s="169"/>
      <c r="M159" s="169"/>
      <c r="N159" s="169"/>
      <c r="O159" s="169"/>
      <c r="P159" s="170"/>
      <c r="Q159" s="177" t="s">
        <v>377</v>
      </c>
      <c r="R159" s="169"/>
      <c r="S159" s="169"/>
      <c r="T159" s="169"/>
      <c r="U159" s="169"/>
      <c r="V159" s="169"/>
      <c r="W159" s="169"/>
      <c r="X159" s="169"/>
      <c r="Y159" s="169"/>
      <c r="Z159" s="169"/>
      <c r="AA159" s="169"/>
      <c r="AB159" s="196" t="s">
        <v>379</v>
      </c>
      <c r="AC159" s="169"/>
      <c r="AD159" s="170"/>
      <c r="AE159" s="198" t="s">
        <v>313</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314</v>
      </c>
      <c r="AF163" s="406"/>
      <c r="AG163" s="406"/>
      <c r="AH163" s="406"/>
      <c r="AI163" s="406"/>
      <c r="AJ163" s="406"/>
      <c r="AK163" s="406"/>
      <c r="AL163" s="406"/>
      <c r="AM163" s="406"/>
      <c r="AN163" s="406"/>
      <c r="AO163" s="406"/>
      <c r="AP163" s="406"/>
      <c r="AQ163" s="406"/>
      <c r="AR163" s="406"/>
      <c r="AS163" s="406"/>
      <c r="AT163" s="406"/>
      <c r="AU163" s="406"/>
      <c r="AV163" s="406"/>
      <c r="AW163" s="406"/>
      <c r="AX163" s="64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26</v>
      </c>
      <c r="H166" s="169"/>
      <c r="I166" s="169"/>
      <c r="J166" s="169"/>
      <c r="K166" s="169"/>
      <c r="L166" s="169"/>
      <c r="M166" s="169"/>
      <c r="N166" s="169"/>
      <c r="O166" s="169"/>
      <c r="P166" s="170"/>
      <c r="Q166" s="177" t="s">
        <v>377</v>
      </c>
      <c r="R166" s="169"/>
      <c r="S166" s="169"/>
      <c r="T166" s="169"/>
      <c r="U166" s="169"/>
      <c r="V166" s="169"/>
      <c r="W166" s="169"/>
      <c r="X166" s="169"/>
      <c r="Y166" s="169"/>
      <c r="Z166" s="169"/>
      <c r="AA166" s="169"/>
      <c r="AB166" s="196" t="s">
        <v>379</v>
      </c>
      <c r="AC166" s="169"/>
      <c r="AD166" s="170"/>
      <c r="AE166" s="198" t="s">
        <v>313</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314</v>
      </c>
      <c r="AF170" s="406"/>
      <c r="AG170" s="406"/>
      <c r="AH170" s="406"/>
      <c r="AI170" s="406"/>
      <c r="AJ170" s="406"/>
      <c r="AK170" s="406"/>
      <c r="AL170" s="406"/>
      <c r="AM170" s="406"/>
      <c r="AN170" s="406"/>
      <c r="AO170" s="406"/>
      <c r="AP170" s="406"/>
      <c r="AQ170" s="406"/>
      <c r="AR170" s="406"/>
      <c r="AS170" s="406"/>
      <c r="AT170" s="406"/>
      <c r="AU170" s="406"/>
      <c r="AV170" s="406"/>
      <c r="AW170" s="406"/>
      <c r="AX170" s="64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26</v>
      </c>
      <c r="H173" s="169"/>
      <c r="I173" s="169"/>
      <c r="J173" s="169"/>
      <c r="K173" s="169"/>
      <c r="L173" s="169"/>
      <c r="M173" s="169"/>
      <c r="N173" s="169"/>
      <c r="O173" s="169"/>
      <c r="P173" s="170"/>
      <c r="Q173" s="177" t="s">
        <v>377</v>
      </c>
      <c r="R173" s="169"/>
      <c r="S173" s="169"/>
      <c r="T173" s="169"/>
      <c r="U173" s="169"/>
      <c r="V173" s="169"/>
      <c r="W173" s="169"/>
      <c r="X173" s="169"/>
      <c r="Y173" s="169"/>
      <c r="Z173" s="169"/>
      <c r="AA173" s="169"/>
      <c r="AB173" s="196" t="s">
        <v>379</v>
      </c>
      <c r="AC173" s="169"/>
      <c r="AD173" s="170"/>
      <c r="AE173" s="198" t="s">
        <v>313</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314</v>
      </c>
      <c r="AF177" s="406"/>
      <c r="AG177" s="406"/>
      <c r="AH177" s="406"/>
      <c r="AI177" s="406"/>
      <c r="AJ177" s="406"/>
      <c r="AK177" s="406"/>
      <c r="AL177" s="406"/>
      <c r="AM177" s="406"/>
      <c r="AN177" s="406"/>
      <c r="AO177" s="406"/>
      <c r="AP177" s="406"/>
      <c r="AQ177" s="406"/>
      <c r="AR177" s="406"/>
      <c r="AS177" s="406"/>
      <c r="AT177" s="406"/>
      <c r="AU177" s="406"/>
      <c r="AV177" s="406"/>
      <c r="AW177" s="406"/>
      <c r="AX177" s="64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26</v>
      </c>
      <c r="H180" s="169"/>
      <c r="I180" s="169"/>
      <c r="J180" s="169"/>
      <c r="K180" s="169"/>
      <c r="L180" s="169"/>
      <c r="M180" s="169"/>
      <c r="N180" s="169"/>
      <c r="O180" s="169"/>
      <c r="P180" s="170"/>
      <c r="Q180" s="177" t="s">
        <v>377</v>
      </c>
      <c r="R180" s="169"/>
      <c r="S180" s="169"/>
      <c r="T180" s="169"/>
      <c r="U180" s="169"/>
      <c r="V180" s="169"/>
      <c r="W180" s="169"/>
      <c r="X180" s="169"/>
      <c r="Y180" s="169"/>
      <c r="Z180" s="169"/>
      <c r="AA180" s="169"/>
      <c r="AB180" s="196" t="s">
        <v>379</v>
      </c>
      <c r="AC180" s="169"/>
      <c r="AD180" s="170"/>
      <c r="AE180" s="198" t="s">
        <v>313</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2" t="s">
        <v>314</v>
      </c>
      <c r="AF184" s="642"/>
      <c r="AG184" s="642"/>
      <c r="AH184" s="642"/>
      <c r="AI184" s="642"/>
      <c r="AJ184" s="642"/>
      <c r="AK184" s="642"/>
      <c r="AL184" s="642"/>
      <c r="AM184" s="642"/>
      <c r="AN184" s="642"/>
      <c r="AO184" s="642"/>
      <c r="AP184" s="642"/>
      <c r="AQ184" s="642"/>
      <c r="AR184" s="642"/>
      <c r="AS184" s="642"/>
      <c r="AT184" s="642"/>
      <c r="AU184" s="642"/>
      <c r="AV184" s="642"/>
      <c r="AW184" s="642"/>
      <c r="AX184" s="643"/>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11" t="s">
        <v>345</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row>
    <row r="188" spans="1:50" ht="24.75" customHeight="1" x14ac:dyDescent="0.15">
      <c r="A188" s="141"/>
      <c r="B188" s="142"/>
      <c r="C188" s="146"/>
      <c r="D188" s="142"/>
      <c r="E188" s="94" t="s">
        <v>191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36.75" customHeight="1" x14ac:dyDescent="0.15">
      <c r="A189" s="141"/>
      <c r="B189" s="142"/>
      <c r="C189" s="146"/>
      <c r="D189" s="14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41"/>
      <c r="B190" s="142"/>
      <c r="C190" s="146"/>
      <c r="D190" s="142"/>
      <c r="E190" s="650" t="s">
        <v>331</v>
      </c>
      <c r="F190" s="651"/>
      <c r="G190" s="652"/>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4"/>
    </row>
    <row r="191" spans="1:50" ht="45" hidden="1" customHeight="1" x14ac:dyDescent="0.15">
      <c r="A191" s="141"/>
      <c r="B191" s="142"/>
      <c r="C191" s="146"/>
      <c r="D191" s="142"/>
      <c r="E191" s="631" t="s">
        <v>328</v>
      </c>
      <c r="F191" s="632"/>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55"/>
    </row>
    <row r="192" spans="1:50" ht="18.75" hidden="1" customHeight="1" x14ac:dyDescent="0.15">
      <c r="A192" s="141"/>
      <c r="B192" s="142"/>
      <c r="C192" s="146"/>
      <c r="D192" s="142"/>
      <c r="E192" s="149" t="s">
        <v>283</v>
      </c>
      <c r="F192" s="150"/>
      <c r="G192" s="213" t="s">
        <v>307</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36</v>
      </c>
      <c r="AC192" s="214"/>
      <c r="AD192" s="215"/>
      <c r="AE192" s="220" t="s">
        <v>157</v>
      </c>
      <c r="AF192" s="220"/>
      <c r="AG192" s="220"/>
      <c r="AH192" s="220"/>
      <c r="AI192" s="220" t="s">
        <v>404</v>
      </c>
      <c r="AJ192" s="220"/>
      <c r="AK192" s="220"/>
      <c r="AL192" s="220"/>
      <c r="AM192" s="220" t="s">
        <v>66</v>
      </c>
      <c r="AN192" s="220"/>
      <c r="AO192" s="220"/>
      <c r="AP192" s="219"/>
      <c r="AQ192" s="219" t="s">
        <v>289</v>
      </c>
      <c r="AR192" s="214"/>
      <c r="AS192" s="214"/>
      <c r="AT192" s="215"/>
      <c r="AU192" s="645" t="s">
        <v>311</v>
      </c>
      <c r="AV192" s="645"/>
      <c r="AW192" s="645"/>
      <c r="AX192" s="646"/>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47"/>
      <c r="AR193" s="648"/>
      <c r="AS193" s="172" t="s">
        <v>290</v>
      </c>
      <c r="AT193" s="173"/>
      <c r="AU193" s="625"/>
      <c r="AV193" s="625"/>
      <c r="AW193" s="172" t="s">
        <v>266</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27" t="s">
        <v>308</v>
      </c>
      <c r="Z194" s="628"/>
      <c r="AA194" s="629"/>
      <c r="AB194" s="649"/>
      <c r="AC194" s="605"/>
      <c r="AD194" s="605"/>
      <c r="AE194" s="640"/>
      <c r="AF194" s="607"/>
      <c r="AG194" s="607"/>
      <c r="AH194" s="607"/>
      <c r="AI194" s="640"/>
      <c r="AJ194" s="607"/>
      <c r="AK194" s="607"/>
      <c r="AL194" s="607"/>
      <c r="AM194" s="640"/>
      <c r="AN194" s="607"/>
      <c r="AO194" s="607"/>
      <c r="AP194" s="607"/>
      <c r="AQ194" s="640"/>
      <c r="AR194" s="607"/>
      <c r="AS194" s="607"/>
      <c r="AT194" s="607"/>
      <c r="AU194" s="640"/>
      <c r="AV194" s="607"/>
      <c r="AW194" s="607"/>
      <c r="AX194" s="609"/>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04" t="s">
        <v>83</v>
      </c>
      <c r="Z195" s="460"/>
      <c r="AA195" s="461"/>
      <c r="AB195" s="639"/>
      <c r="AC195" s="630"/>
      <c r="AD195" s="630"/>
      <c r="AE195" s="640"/>
      <c r="AF195" s="607"/>
      <c r="AG195" s="607"/>
      <c r="AH195" s="607"/>
      <c r="AI195" s="640"/>
      <c r="AJ195" s="607"/>
      <c r="AK195" s="607"/>
      <c r="AL195" s="607"/>
      <c r="AM195" s="640"/>
      <c r="AN195" s="607"/>
      <c r="AO195" s="607"/>
      <c r="AP195" s="607"/>
      <c r="AQ195" s="640"/>
      <c r="AR195" s="607"/>
      <c r="AS195" s="607"/>
      <c r="AT195" s="607"/>
      <c r="AU195" s="640"/>
      <c r="AV195" s="607"/>
      <c r="AW195" s="607"/>
      <c r="AX195" s="609"/>
    </row>
    <row r="196" spans="1:50" ht="18.75" hidden="1" customHeight="1" x14ac:dyDescent="0.15">
      <c r="A196" s="141"/>
      <c r="B196" s="142"/>
      <c r="C196" s="146"/>
      <c r="D196" s="142"/>
      <c r="E196" s="146"/>
      <c r="F196" s="151"/>
      <c r="G196" s="213" t="s">
        <v>307</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36</v>
      </c>
      <c r="AC196" s="214"/>
      <c r="AD196" s="215"/>
      <c r="AE196" s="220" t="s">
        <v>157</v>
      </c>
      <c r="AF196" s="220"/>
      <c r="AG196" s="220"/>
      <c r="AH196" s="220"/>
      <c r="AI196" s="220" t="s">
        <v>404</v>
      </c>
      <c r="AJ196" s="220"/>
      <c r="AK196" s="220"/>
      <c r="AL196" s="220"/>
      <c r="AM196" s="220" t="s">
        <v>66</v>
      </c>
      <c r="AN196" s="220"/>
      <c r="AO196" s="220"/>
      <c r="AP196" s="219"/>
      <c r="AQ196" s="219" t="s">
        <v>289</v>
      </c>
      <c r="AR196" s="214"/>
      <c r="AS196" s="214"/>
      <c r="AT196" s="215"/>
      <c r="AU196" s="645" t="s">
        <v>311</v>
      </c>
      <c r="AV196" s="645"/>
      <c r="AW196" s="645"/>
      <c r="AX196" s="646"/>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47"/>
      <c r="AR197" s="648"/>
      <c r="AS197" s="172" t="s">
        <v>290</v>
      </c>
      <c r="AT197" s="173"/>
      <c r="AU197" s="625"/>
      <c r="AV197" s="625"/>
      <c r="AW197" s="172" t="s">
        <v>266</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27" t="s">
        <v>308</v>
      </c>
      <c r="Z198" s="628"/>
      <c r="AA198" s="629"/>
      <c r="AB198" s="649"/>
      <c r="AC198" s="605"/>
      <c r="AD198" s="605"/>
      <c r="AE198" s="640"/>
      <c r="AF198" s="607"/>
      <c r="AG198" s="607"/>
      <c r="AH198" s="607"/>
      <c r="AI198" s="640"/>
      <c r="AJ198" s="607"/>
      <c r="AK198" s="607"/>
      <c r="AL198" s="607"/>
      <c r="AM198" s="640"/>
      <c r="AN198" s="607"/>
      <c r="AO198" s="607"/>
      <c r="AP198" s="607"/>
      <c r="AQ198" s="640"/>
      <c r="AR198" s="607"/>
      <c r="AS198" s="607"/>
      <c r="AT198" s="607"/>
      <c r="AU198" s="640"/>
      <c r="AV198" s="607"/>
      <c r="AW198" s="607"/>
      <c r="AX198" s="609"/>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04" t="s">
        <v>83</v>
      </c>
      <c r="Z199" s="460"/>
      <c r="AA199" s="461"/>
      <c r="AB199" s="639"/>
      <c r="AC199" s="630"/>
      <c r="AD199" s="630"/>
      <c r="AE199" s="640"/>
      <c r="AF199" s="607"/>
      <c r="AG199" s="607"/>
      <c r="AH199" s="607"/>
      <c r="AI199" s="640"/>
      <c r="AJ199" s="607"/>
      <c r="AK199" s="607"/>
      <c r="AL199" s="607"/>
      <c r="AM199" s="640"/>
      <c r="AN199" s="607"/>
      <c r="AO199" s="607"/>
      <c r="AP199" s="607"/>
      <c r="AQ199" s="640"/>
      <c r="AR199" s="607"/>
      <c r="AS199" s="607"/>
      <c r="AT199" s="607"/>
      <c r="AU199" s="640"/>
      <c r="AV199" s="607"/>
      <c r="AW199" s="607"/>
      <c r="AX199" s="609"/>
    </row>
    <row r="200" spans="1:50" ht="18.75" hidden="1" customHeight="1" x14ac:dyDescent="0.15">
      <c r="A200" s="141"/>
      <c r="B200" s="142"/>
      <c r="C200" s="146"/>
      <c r="D200" s="142"/>
      <c r="E200" s="146"/>
      <c r="F200" s="151"/>
      <c r="G200" s="213" t="s">
        <v>307</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36</v>
      </c>
      <c r="AC200" s="214"/>
      <c r="AD200" s="215"/>
      <c r="AE200" s="220" t="s">
        <v>157</v>
      </c>
      <c r="AF200" s="220"/>
      <c r="AG200" s="220"/>
      <c r="AH200" s="220"/>
      <c r="AI200" s="220" t="s">
        <v>404</v>
      </c>
      <c r="AJ200" s="220"/>
      <c r="AK200" s="220"/>
      <c r="AL200" s="220"/>
      <c r="AM200" s="220" t="s">
        <v>66</v>
      </c>
      <c r="AN200" s="220"/>
      <c r="AO200" s="220"/>
      <c r="AP200" s="219"/>
      <c r="AQ200" s="219" t="s">
        <v>289</v>
      </c>
      <c r="AR200" s="214"/>
      <c r="AS200" s="214"/>
      <c r="AT200" s="215"/>
      <c r="AU200" s="645" t="s">
        <v>311</v>
      </c>
      <c r="AV200" s="645"/>
      <c r="AW200" s="645"/>
      <c r="AX200" s="646"/>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47"/>
      <c r="AR201" s="648"/>
      <c r="AS201" s="172" t="s">
        <v>290</v>
      </c>
      <c r="AT201" s="173"/>
      <c r="AU201" s="625"/>
      <c r="AV201" s="625"/>
      <c r="AW201" s="172" t="s">
        <v>266</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27" t="s">
        <v>308</v>
      </c>
      <c r="Z202" s="628"/>
      <c r="AA202" s="629"/>
      <c r="AB202" s="649"/>
      <c r="AC202" s="605"/>
      <c r="AD202" s="605"/>
      <c r="AE202" s="640"/>
      <c r="AF202" s="607"/>
      <c r="AG202" s="607"/>
      <c r="AH202" s="607"/>
      <c r="AI202" s="640"/>
      <c r="AJ202" s="607"/>
      <c r="AK202" s="607"/>
      <c r="AL202" s="607"/>
      <c r="AM202" s="640"/>
      <c r="AN202" s="607"/>
      <c r="AO202" s="607"/>
      <c r="AP202" s="607"/>
      <c r="AQ202" s="640"/>
      <c r="AR202" s="607"/>
      <c r="AS202" s="607"/>
      <c r="AT202" s="607"/>
      <c r="AU202" s="640"/>
      <c r="AV202" s="607"/>
      <c r="AW202" s="607"/>
      <c r="AX202" s="609"/>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04" t="s">
        <v>83</v>
      </c>
      <c r="Z203" s="460"/>
      <c r="AA203" s="461"/>
      <c r="AB203" s="639"/>
      <c r="AC203" s="630"/>
      <c r="AD203" s="630"/>
      <c r="AE203" s="640"/>
      <c r="AF203" s="607"/>
      <c r="AG203" s="607"/>
      <c r="AH203" s="607"/>
      <c r="AI203" s="640"/>
      <c r="AJ203" s="607"/>
      <c r="AK203" s="607"/>
      <c r="AL203" s="607"/>
      <c r="AM203" s="640"/>
      <c r="AN203" s="607"/>
      <c r="AO203" s="607"/>
      <c r="AP203" s="607"/>
      <c r="AQ203" s="640"/>
      <c r="AR203" s="607"/>
      <c r="AS203" s="607"/>
      <c r="AT203" s="607"/>
      <c r="AU203" s="640"/>
      <c r="AV203" s="607"/>
      <c r="AW203" s="607"/>
      <c r="AX203" s="609"/>
    </row>
    <row r="204" spans="1:50" ht="18.75" hidden="1" customHeight="1" x14ac:dyDescent="0.15">
      <c r="A204" s="141"/>
      <c r="B204" s="142"/>
      <c r="C204" s="146"/>
      <c r="D204" s="142"/>
      <c r="E204" s="146"/>
      <c r="F204" s="151"/>
      <c r="G204" s="213" t="s">
        <v>307</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36</v>
      </c>
      <c r="AC204" s="214"/>
      <c r="AD204" s="215"/>
      <c r="AE204" s="220" t="s">
        <v>157</v>
      </c>
      <c r="AF204" s="220"/>
      <c r="AG204" s="220"/>
      <c r="AH204" s="220"/>
      <c r="AI204" s="220" t="s">
        <v>404</v>
      </c>
      <c r="AJ204" s="220"/>
      <c r="AK204" s="220"/>
      <c r="AL204" s="220"/>
      <c r="AM204" s="220" t="s">
        <v>66</v>
      </c>
      <c r="AN204" s="220"/>
      <c r="AO204" s="220"/>
      <c r="AP204" s="219"/>
      <c r="AQ204" s="219" t="s">
        <v>289</v>
      </c>
      <c r="AR204" s="214"/>
      <c r="AS204" s="214"/>
      <c r="AT204" s="215"/>
      <c r="AU204" s="645" t="s">
        <v>311</v>
      </c>
      <c r="AV204" s="645"/>
      <c r="AW204" s="645"/>
      <c r="AX204" s="646"/>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47"/>
      <c r="AR205" s="648"/>
      <c r="AS205" s="172" t="s">
        <v>290</v>
      </c>
      <c r="AT205" s="173"/>
      <c r="AU205" s="625"/>
      <c r="AV205" s="625"/>
      <c r="AW205" s="172" t="s">
        <v>266</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27" t="s">
        <v>308</v>
      </c>
      <c r="Z206" s="628"/>
      <c r="AA206" s="629"/>
      <c r="AB206" s="649"/>
      <c r="AC206" s="605"/>
      <c r="AD206" s="605"/>
      <c r="AE206" s="640"/>
      <c r="AF206" s="607"/>
      <c r="AG206" s="607"/>
      <c r="AH206" s="607"/>
      <c r="AI206" s="640"/>
      <c r="AJ206" s="607"/>
      <c r="AK206" s="607"/>
      <c r="AL206" s="607"/>
      <c r="AM206" s="640"/>
      <c r="AN206" s="607"/>
      <c r="AO206" s="607"/>
      <c r="AP206" s="607"/>
      <c r="AQ206" s="640"/>
      <c r="AR206" s="607"/>
      <c r="AS206" s="607"/>
      <c r="AT206" s="607"/>
      <c r="AU206" s="640"/>
      <c r="AV206" s="607"/>
      <c r="AW206" s="607"/>
      <c r="AX206" s="609"/>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04" t="s">
        <v>83</v>
      </c>
      <c r="Z207" s="460"/>
      <c r="AA207" s="461"/>
      <c r="AB207" s="639"/>
      <c r="AC207" s="630"/>
      <c r="AD207" s="630"/>
      <c r="AE207" s="640"/>
      <c r="AF207" s="607"/>
      <c r="AG207" s="607"/>
      <c r="AH207" s="607"/>
      <c r="AI207" s="640"/>
      <c r="AJ207" s="607"/>
      <c r="AK207" s="607"/>
      <c r="AL207" s="607"/>
      <c r="AM207" s="640"/>
      <c r="AN207" s="607"/>
      <c r="AO207" s="607"/>
      <c r="AP207" s="607"/>
      <c r="AQ207" s="640"/>
      <c r="AR207" s="607"/>
      <c r="AS207" s="607"/>
      <c r="AT207" s="607"/>
      <c r="AU207" s="640"/>
      <c r="AV207" s="607"/>
      <c r="AW207" s="607"/>
      <c r="AX207" s="609"/>
    </row>
    <row r="208" spans="1:50" ht="18.75" hidden="1" customHeight="1" x14ac:dyDescent="0.15">
      <c r="A208" s="141"/>
      <c r="B208" s="142"/>
      <c r="C208" s="146"/>
      <c r="D208" s="142"/>
      <c r="E208" s="146"/>
      <c r="F208" s="151"/>
      <c r="G208" s="213" t="s">
        <v>307</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36</v>
      </c>
      <c r="AC208" s="214"/>
      <c r="AD208" s="215"/>
      <c r="AE208" s="220" t="s">
        <v>157</v>
      </c>
      <c r="AF208" s="220"/>
      <c r="AG208" s="220"/>
      <c r="AH208" s="220"/>
      <c r="AI208" s="220" t="s">
        <v>404</v>
      </c>
      <c r="AJ208" s="220"/>
      <c r="AK208" s="220"/>
      <c r="AL208" s="220"/>
      <c r="AM208" s="220" t="s">
        <v>66</v>
      </c>
      <c r="AN208" s="220"/>
      <c r="AO208" s="220"/>
      <c r="AP208" s="219"/>
      <c r="AQ208" s="219" t="s">
        <v>289</v>
      </c>
      <c r="AR208" s="214"/>
      <c r="AS208" s="214"/>
      <c r="AT208" s="215"/>
      <c r="AU208" s="645" t="s">
        <v>311</v>
      </c>
      <c r="AV208" s="645"/>
      <c r="AW208" s="645"/>
      <c r="AX208" s="646"/>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47"/>
      <c r="AR209" s="648"/>
      <c r="AS209" s="172" t="s">
        <v>290</v>
      </c>
      <c r="AT209" s="173"/>
      <c r="AU209" s="625"/>
      <c r="AV209" s="625"/>
      <c r="AW209" s="172" t="s">
        <v>266</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27" t="s">
        <v>308</v>
      </c>
      <c r="Z210" s="628"/>
      <c r="AA210" s="629"/>
      <c r="AB210" s="649"/>
      <c r="AC210" s="605"/>
      <c r="AD210" s="605"/>
      <c r="AE210" s="640"/>
      <c r="AF210" s="607"/>
      <c r="AG210" s="607"/>
      <c r="AH210" s="607"/>
      <c r="AI210" s="640"/>
      <c r="AJ210" s="607"/>
      <c r="AK210" s="607"/>
      <c r="AL210" s="607"/>
      <c r="AM210" s="640"/>
      <c r="AN210" s="607"/>
      <c r="AO210" s="607"/>
      <c r="AP210" s="607"/>
      <c r="AQ210" s="640"/>
      <c r="AR210" s="607"/>
      <c r="AS210" s="607"/>
      <c r="AT210" s="607"/>
      <c r="AU210" s="640"/>
      <c r="AV210" s="607"/>
      <c r="AW210" s="607"/>
      <c r="AX210" s="609"/>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04" t="s">
        <v>83</v>
      </c>
      <c r="Z211" s="460"/>
      <c r="AA211" s="461"/>
      <c r="AB211" s="639"/>
      <c r="AC211" s="630"/>
      <c r="AD211" s="630"/>
      <c r="AE211" s="640"/>
      <c r="AF211" s="607"/>
      <c r="AG211" s="607"/>
      <c r="AH211" s="607"/>
      <c r="AI211" s="640"/>
      <c r="AJ211" s="607"/>
      <c r="AK211" s="607"/>
      <c r="AL211" s="607"/>
      <c r="AM211" s="640"/>
      <c r="AN211" s="607"/>
      <c r="AO211" s="607"/>
      <c r="AP211" s="607"/>
      <c r="AQ211" s="640"/>
      <c r="AR211" s="607"/>
      <c r="AS211" s="607"/>
      <c r="AT211" s="607"/>
      <c r="AU211" s="640"/>
      <c r="AV211" s="607"/>
      <c r="AW211" s="607"/>
      <c r="AX211" s="609"/>
    </row>
    <row r="212" spans="1:50" ht="22.5" hidden="1" customHeight="1" x14ac:dyDescent="0.15">
      <c r="A212" s="141"/>
      <c r="B212" s="142"/>
      <c r="C212" s="146"/>
      <c r="D212" s="142"/>
      <c r="E212" s="146"/>
      <c r="F212" s="151"/>
      <c r="G212" s="195" t="s">
        <v>26</v>
      </c>
      <c r="H212" s="169"/>
      <c r="I212" s="169"/>
      <c r="J212" s="169"/>
      <c r="K212" s="169"/>
      <c r="L212" s="169"/>
      <c r="M212" s="169"/>
      <c r="N212" s="169"/>
      <c r="O212" s="169"/>
      <c r="P212" s="170"/>
      <c r="Q212" s="177" t="s">
        <v>377</v>
      </c>
      <c r="R212" s="169"/>
      <c r="S212" s="169"/>
      <c r="T212" s="169"/>
      <c r="U212" s="169"/>
      <c r="V212" s="169"/>
      <c r="W212" s="169"/>
      <c r="X212" s="169"/>
      <c r="Y212" s="169"/>
      <c r="Z212" s="169"/>
      <c r="AA212" s="169"/>
      <c r="AB212" s="196" t="s">
        <v>379</v>
      </c>
      <c r="AC212" s="169"/>
      <c r="AD212" s="170"/>
      <c r="AE212" s="177" t="s">
        <v>313</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314</v>
      </c>
      <c r="AF216" s="406"/>
      <c r="AG216" s="406"/>
      <c r="AH216" s="406"/>
      <c r="AI216" s="406"/>
      <c r="AJ216" s="406"/>
      <c r="AK216" s="406"/>
      <c r="AL216" s="406"/>
      <c r="AM216" s="406"/>
      <c r="AN216" s="406"/>
      <c r="AO216" s="406"/>
      <c r="AP216" s="406"/>
      <c r="AQ216" s="406"/>
      <c r="AR216" s="406"/>
      <c r="AS216" s="406"/>
      <c r="AT216" s="406"/>
      <c r="AU216" s="406"/>
      <c r="AV216" s="406"/>
      <c r="AW216" s="406"/>
      <c r="AX216" s="6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26</v>
      </c>
      <c r="H219" s="169"/>
      <c r="I219" s="169"/>
      <c r="J219" s="169"/>
      <c r="K219" s="169"/>
      <c r="L219" s="169"/>
      <c r="M219" s="169"/>
      <c r="N219" s="169"/>
      <c r="O219" s="169"/>
      <c r="P219" s="170"/>
      <c r="Q219" s="177" t="s">
        <v>377</v>
      </c>
      <c r="R219" s="169"/>
      <c r="S219" s="169"/>
      <c r="T219" s="169"/>
      <c r="U219" s="169"/>
      <c r="V219" s="169"/>
      <c r="W219" s="169"/>
      <c r="X219" s="169"/>
      <c r="Y219" s="169"/>
      <c r="Z219" s="169"/>
      <c r="AA219" s="169"/>
      <c r="AB219" s="196" t="s">
        <v>379</v>
      </c>
      <c r="AC219" s="169"/>
      <c r="AD219" s="170"/>
      <c r="AE219" s="198" t="s">
        <v>313</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314</v>
      </c>
      <c r="AF223" s="406"/>
      <c r="AG223" s="406"/>
      <c r="AH223" s="406"/>
      <c r="AI223" s="406"/>
      <c r="AJ223" s="406"/>
      <c r="AK223" s="406"/>
      <c r="AL223" s="406"/>
      <c r="AM223" s="406"/>
      <c r="AN223" s="406"/>
      <c r="AO223" s="406"/>
      <c r="AP223" s="406"/>
      <c r="AQ223" s="406"/>
      <c r="AR223" s="406"/>
      <c r="AS223" s="406"/>
      <c r="AT223" s="406"/>
      <c r="AU223" s="406"/>
      <c r="AV223" s="406"/>
      <c r="AW223" s="406"/>
      <c r="AX223" s="6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26</v>
      </c>
      <c r="H226" s="169"/>
      <c r="I226" s="169"/>
      <c r="J226" s="169"/>
      <c r="K226" s="169"/>
      <c r="L226" s="169"/>
      <c r="M226" s="169"/>
      <c r="N226" s="169"/>
      <c r="O226" s="169"/>
      <c r="P226" s="170"/>
      <c r="Q226" s="177" t="s">
        <v>377</v>
      </c>
      <c r="R226" s="169"/>
      <c r="S226" s="169"/>
      <c r="T226" s="169"/>
      <c r="U226" s="169"/>
      <c r="V226" s="169"/>
      <c r="W226" s="169"/>
      <c r="X226" s="169"/>
      <c r="Y226" s="169"/>
      <c r="Z226" s="169"/>
      <c r="AA226" s="169"/>
      <c r="AB226" s="196" t="s">
        <v>379</v>
      </c>
      <c r="AC226" s="169"/>
      <c r="AD226" s="170"/>
      <c r="AE226" s="198" t="s">
        <v>313</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314</v>
      </c>
      <c r="AF230" s="406"/>
      <c r="AG230" s="406"/>
      <c r="AH230" s="406"/>
      <c r="AI230" s="406"/>
      <c r="AJ230" s="406"/>
      <c r="AK230" s="406"/>
      <c r="AL230" s="406"/>
      <c r="AM230" s="406"/>
      <c r="AN230" s="406"/>
      <c r="AO230" s="406"/>
      <c r="AP230" s="406"/>
      <c r="AQ230" s="406"/>
      <c r="AR230" s="406"/>
      <c r="AS230" s="406"/>
      <c r="AT230" s="406"/>
      <c r="AU230" s="406"/>
      <c r="AV230" s="406"/>
      <c r="AW230" s="406"/>
      <c r="AX230" s="6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26</v>
      </c>
      <c r="H233" s="169"/>
      <c r="I233" s="169"/>
      <c r="J233" s="169"/>
      <c r="K233" s="169"/>
      <c r="L233" s="169"/>
      <c r="M233" s="169"/>
      <c r="N233" s="169"/>
      <c r="O233" s="169"/>
      <c r="P233" s="170"/>
      <c r="Q233" s="177" t="s">
        <v>377</v>
      </c>
      <c r="R233" s="169"/>
      <c r="S233" s="169"/>
      <c r="T233" s="169"/>
      <c r="U233" s="169"/>
      <c r="V233" s="169"/>
      <c r="W233" s="169"/>
      <c r="X233" s="169"/>
      <c r="Y233" s="169"/>
      <c r="Z233" s="169"/>
      <c r="AA233" s="169"/>
      <c r="AB233" s="196" t="s">
        <v>379</v>
      </c>
      <c r="AC233" s="169"/>
      <c r="AD233" s="170"/>
      <c r="AE233" s="198" t="s">
        <v>313</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314</v>
      </c>
      <c r="AF237" s="406"/>
      <c r="AG237" s="406"/>
      <c r="AH237" s="406"/>
      <c r="AI237" s="406"/>
      <c r="AJ237" s="406"/>
      <c r="AK237" s="406"/>
      <c r="AL237" s="406"/>
      <c r="AM237" s="406"/>
      <c r="AN237" s="406"/>
      <c r="AO237" s="406"/>
      <c r="AP237" s="406"/>
      <c r="AQ237" s="406"/>
      <c r="AR237" s="406"/>
      <c r="AS237" s="406"/>
      <c r="AT237" s="406"/>
      <c r="AU237" s="406"/>
      <c r="AV237" s="406"/>
      <c r="AW237" s="406"/>
      <c r="AX237" s="6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26</v>
      </c>
      <c r="H240" s="169"/>
      <c r="I240" s="169"/>
      <c r="J240" s="169"/>
      <c r="K240" s="169"/>
      <c r="L240" s="169"/>
      <c r="M240" s="169"/>
      <c r="N240" s="169"/>
      <c r="O240" s="169"/>
      <c r="P240" s="170"/>
      <c r="Q240" s="177" t="s">
        <v>377</v>
      </c>
      <c r="R240" s="169"/>
      <c r="S240" s="169"/>
      <c r="T240" s="169"/>
      <c r="U240" s="169"/>
      <c r="V240" s="169"/>
      <c r="W240" s="169"/>
      <c r="X240" s="169"/>
      <c r="Y240" s="169"/>
      <c r="Z240" s="169"/>
      <c r="AA240" s="169"/>
      <c r="AB240" s="196" t="s">
        <v>379</v>
      </c>
      <c r="AC240" s="169"/>
      <c r="AD240" s="170"/>
      <c r="AE240" s="198" t="s">
        <v>313</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2" t="s">
        <v>314</v>
      </c>
      <c r="AF244" s="642"/>
      <c r="AG244" s="642"/>
      <c r="AH244" s="642"/>
      <c r="AI244" s="642"/>
      <c r="AJ244" s="642"/>
      <c r="AK244" s="642"/>
      <c r="AL244" s="642"/>
      <c r="AM244" s="642"/>
      <c r="AN244" s="642"/>
      <c r="AO244" s="642"/>
      <c r="AP244" s="642"/>
      <c r="AQ244" s="642"/>
      <c r="AR244" s="642"/>
      <c r="AS244" s="642"/>
      <c r="AT244" s="642"/>
      <c r="AU244" s="642"/>
      <c r="AV244" s="642"/>
      <c r="AW244" s="642"/>
      <c r="AX244" s="643"/>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11" t="s">
        <v>345</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0" t="s">
        <v>331</v>
      </c>
      <c r="F250" s="651"/>
      <c r="G250" s="652"/>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4"/>
    </row>
    <row r="251" spans="1:50" ht="45" hidden="1" customHeight="1" x14ac:dyDescent="0.15">
      <c r="A251" s="141"/>
      <c r="B251" s="142"/>
      <c r="C251" s="146"/>
      <c r="D251" s="142"/>
      <c r="E251" s="631" t="s">
        <v>328</v>
      </c>
      <c r="F251" s="632"/>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55"/>
    </row>
    <row r="252" spans="1:50" ht="18.75" hidden="1" customHeight="1" x14ac:dyDescent="0.15">
      <c r="A252" s="141"/>
      <c r="B252" s="142"/>
      <c r="C252" s="146"/>
      <c r="D252" s="142"/>
      <c r="E252" s="149" t="s">
        <v>283</v>
      </c>
      <c r="F252" s="150"/>
      <c r="G252" s="213" t="s">
        <v>307</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36</v>
      </c>
      <c r="AC252" s="214"/>
      <c r="AD252" s="215"/>
      <c r="AE252" s="220" t="s">
        <v>157</v>
      </c>
      <c r="AF252" s="220"/>
      <c r="AG252" s="220"/>
      <c r="AH252" s="220"/>
      <c r="AI252" s="220" t="s">
        <v>404</v>
      </c>
      <c r="AJ252" s="220"/>
      <c r="AK252" s="220"/>
      <c r="AL252" s="220"/>
      <c r="AM252" s="220" t="s">
        <v>66</v>
      </c>
      <c r="AN252" s="220"/>
      <c r="AO252" s="220"/>
      <c r="AP252" s="219"/>
      <c r="AQ252" s="219" t="s">
        <v>289</v>
      </c>
      <c r="AR252" s="214"/>
      <c r="AS252" s="214"/>
      <c r="AT252" s="215"/>
      <c r="AU252" s="645" t="s">
        <v>311</v>
      </c>
      <c r="AV252" s="645"/>
      <c r="AW252" s="645"/>
      <c r="AX252" s="646"/>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47"/>
      <c r="AR253" s="648"/>
      <c r="AS253" s="172" t="s">
        <v>290</v>
      </c>
      <c r="AT253" s="173"/>
      <c r="AU253" s="625"/>
      <c r="AV253" s="625"/>
      <c r="AW253" s="172" t="s">
        <v>266</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27" t="s">
        <v>308</v>
      </c>
      <c r="Z254" s="628"/>
      <c r="AA254" s="629"/>
      <c r="AB254" s="649"/>
      <c r="AC254" s="605"/>
      <c r="AD254" s="605"/>
      <c r="AE254" s="640"/>
      <c r="AF254" s="607"/>
      <c r="AG254" s="607"/>
      <c r="AH254" s="607"/>
      <c r="AI254" s="640"/>
      <c r="AJ254" s="607"/>
      <c r="AK254" s="607"/>
      <c r="AL254" s="607"/>
      <c r="AM254" s="640"/>
      <c r="AN254" s="607"/>
      <c r="AO254" s="607"/>
      <c r="AP254" s="607"/>
      <c r="AQ254" s="640"/>
      <c r="AR254" s="607"/>
      <c r="AS254" s="607"/>
      <c r="AT254" s="607"/>
      <c r="AU254" s="640"/>
      <c r="AV254" s="607"/>
      <c r="AW254" s="607"/>
      <c r="AX254" s="609"/>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04" t="s">
        <v>83</v>
      </c>
      <c r="Z255" s="460"/>
      <c r="AA255" s="461"/>
      <c r="AB255" s="639"/>
      <c r="AC255" s="630"/>
      <c r="AD255" s="630"/>
      <c r="AE255" s="640"/>
      <c r="AF255" s="607"/>
      <c r="AG255" s="607"/>
      <c r="AH255" s="607"/>
      <c r="AI255" s="640"/>
      <c r="AJ255" s="607"/>
      <c r="AK255" s="607"/>
      <c r="AL255" s="607"/>
      <c r="AM255" s="640"/>
      <c r="AN255" s="607"/>
      <c r="AO255" s="607"/>
      <c r="AP255" s="607"/>
      <c r="AQ255" s="640"/>
      <c r="AR255" s="607"/>
      <c r="AS255" s="607"/>
      <c r="AT255" s="607"/>
      <c r="AU255" s="640"/>
      <c r="AV255" s="607"/>
      <c r="AW255" s="607"/>
      <c r="AX255" s="609"/>
    </row>
    <row r="256" spans="1:50" ht="18.75" hidden="1" customHeight="1" x14ac:dyDescent="0.15">
      <c r="A256" s="141"/>
      <c r="B256" s="142"/>
      <c r="C256" s="146"/>
      <c r="D256" s="142"/>
      <c r="E256" s="146"/>
      <c r="F256" s="151"/>
      <c r="G256" s="213" t="s">
        <v>307</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36</v>
      </c>
      <c r="AC256" s="214"/>
      <c r="AD256" s="215"/>
      <c r="AE256" s="220" t="s">
        <v>157</v>
      </c>
      <c r="AF256" s="220"/>
      <c r="AG256" s="220"/>
      <c r="AH256" s="220"/>
      <c r="AI256" s="220" t="s">
        <v>404</v>
      </c>
      <c r="AJ256" s="220"/>
      <c r="AK256" s="220"/>
      <c r="AL256" s="220"/>
      <c r="AM256" s="220" t="s">
        <v>66</v>
      </c>
      <c r="AN256" s="220"/>
      <c r="AO256" s="220"/>
      <c r="AP256" s="219"/>
      <c r="AQ256" s="219" t="s">
        <v>289</v>
      </c>
      <c r="AR256" s="214"/>
      <c r="AS256" s="214"/>
      <c r="AT256" s="215"/>
      <c r="AU256" s="645" t="s">
        <v>311</v>
      </c>
      <c r="AV256" s="645"/>
      <c r="AW256" s="645"/>
      <c r="AX256" s="646"/>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47"/>
      <c r="AR257" s="648"/>
      <c r="AS257" s="172" t="s">
        <v>290</v>
      </c>
      <c r="AT257" s="173"/>
      <c r="AU257" s="625"/>
      <c r="AV257" s="625"/>
      <c r="AW257" s="172" t="s">
        <v>266</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27" t="s">
        <v>308</v>
      </c>
      <c r="Z258" s="628"/>
      <c r="AA258" s="629"/>
      <c r="AB258" s="649"/>
      <c r="AC258" s="605"/>
      <c r="AD258" s="605"/>
      <c r="AE258" s="640"/>
      <c r="AF258" s="607"/>
      <c r="AG258" s="607"/>
      <c r="AH258" s="607"/>
      <c r="AI258" s="640"/>
      <c r="AJ258" s="607"/>
      <c r="AK258" s="607"/>
      <c r="AL258" s="607"/>
      <c r="AM258" s="640"/>
      <c r="AN258" s="607"/>
      <c r="AO258" s="607"/>
      <c r="AP258" s="607"/>
      <c r="AQ258" s="640"/>
      <c r="AR258" s="607"/>
      <c r="AS258" s="607"/>
      <c r="AT258" s="607"/>
      <c r="AU258" s="640"/>
      <c r="AV258" s="607"/>
      <c r="AW258" s="607"/>
      <c r="AX258" s="609"/>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04" t="s">
        <v>83</v>
      </c>
      <c r="Z259" s="460"/>
      <c r="AA259" s="461"/>
      <c r="AB259" s="639"/>
      <c r="AC259" s="630"/>
      <c r="AD259" s="630"/>
      <c r="AE259" s="640"/>
      <c r="AF259" s="607"/>
      <c r="AG259" s="607"/>
      <c r="AH259" s="607"/>
      <c r="AI259" s="640"/>
      <c r="AJ259" s="607"/>
      <c r="AK259" s="607"/>
      <c r="AL259" s="607"/>
      <c r="AM259" s="640"/>
      <c r="AN259" s="607"/>
      <c r="AO259" s="607"/>
      <c r="AP259" s="607"/>
      <c r="AQ259" s="640"/>
      <c r="AR259" s="607"/>
      <c r="AS259" s="607"/>
      <c r="AT259" s="607"/>
      <c r="AU259" s="640"/>
      <c r="AV259" s="607"/>
      <c r="AW259" s="607"/>
      <c r="AX259" s="609"/>
    </row>
    <row r="260" spans="1:50" ht="18.75" hidden="1" customHeight="1" x14ac:dyDescent="0.15">
      <c r="A260" s="141"/>
      <c r="B260" s="142"/>
      <c r="C260" s="146"/>
      <c r="D260" s="142"/>
      <c r="E260" s="146"/>
      <c r="F260" s="151"/>
      <c r="G260" s="213" t="s">
        <v>307</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36</v>
      </c>
      <c r="AC260" s="214"/>
      <c r="AD260" s="215"/>
      <c r="AE260" s="220" t="s">
        <v>157</v>
      </c>
      <c r="AF260" s="220"/>
      <c r="AG260" s="220"/>
      <c r="AH260" s="220"/>
      <c r="AI260" s="220" t="s">
        <v>404</v>
      </c>
      <c r="AJ260" s="220"/>
      <c r="AK260" s="220"/>
      <c r="AL260" s="220"/>
      <c r="AM260" s="220" t="s">
        <v>66</v>
      </c>
      <c r="AN260" s="220"/>
      <c r="AO260" s="220"/>
      <c r="AP260" s="219"/>
      <c r="AQ260" s="219" t="s">
        <v>289</v>
      </c>
      <c r="AR260" s="214"/>
      <c r="AS260" s="214"/>
      <c r="AT260" s="215"/>
      <c r="AU260" s="645" t="s">
        <v>311</v>
      </c>
      <c r="AV260" s="645"/>
      <c r="AW260" s="645"/>
      <c r="AX260" s="646"/>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47"/>
      <c r="AR261" s="648"/>
      <c r="AS261" s="172" t="s">
        <v>290</v>
      </c>
      <c r="AT261" s="173"/>
      <c r="AU261" s="625"/>
      <c r="AV261" s="625"/>
      <c r="AW261" s="172" t="s">
        <v>266</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27" t="s">
        <v>308</v>
      </c>
      <c r="Z262" s="628"/>
      <c r="AA262" s="629"/>
      <c r="AB262" s="649"/>
      <c r="AC262" s="605"/>
      <c r="AD262" s="605"/>
      <c r="AE262" s="640"/>
      <c r="AF262" s="607"/>
      <c r="AG262" s="607"/>
      <c r="AH262" s="607"/>
      <c r="AI262" s="640"/>
      <c r="AJ262" s="607"/>
      <c r="AK262" s="607"/>
      <c r="AL262" s="607"/>
      <c r="AM262" s="640"/>
      <c r="AN262" s="607"/>
      <c r="AO262" s="607"/>
      <c r="AP262" s="607"/>
      <c r="AQ262" s="640"/>
      <c r="AR262" s="607"/>
      <c r="AS262" s="607"/>
      <c r="AT262" s="607"/>
      <c r="AU262" s="640"/>
      <c r="AV262" s="607"/>
      <c r="AW262" s="607"/>
      <c r="AX262" s="609"/>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04" t="s">
        <v>83</v>
      </c>
      <c r="Z263" s="460"/>
      <c r="AA263" s="461"/>
      <c r="AB263" s="639"/>
      <c r="AC263" s="630"/>
      <c r="AD263" s="630"/>
      <c r="AE263" s="640"/>
      <c r="AF263" s="607"/>
      <c r="AG263" s="607"/>
      <c r="AH263" s="607"/>
      <c r="AI263" s="640"/>
      <c r="AJ263" s="607"/>
      <c r="AK263" s="607"/>
      <c r="AL263" s="607"/>
      <c r="AM263" s="640"/>
      <c r="AN263" s="607"/>
      <c r="AO263" s="607"/>
      <c r="AP263" s="607"/>
      <c r="AQ263" s="640"/>
      <c r="AR263" s="607"/>
      <c r="AS263" s="607"/>
      <c r="AT263" s="607"/>
      <c r="AU263" s="640"/>
      <c r="AV263" s="607"/>
      <c r="AW263" s="607"/>
      <c r="AX263" s="609"/>
    </row>
    <row r="264" spans="1:50" ht="18.75" hidden="1" customHeight="1" x14ac:dyDescent="0.15">
      <c r="A264" s="141"/>
      <c r="B264" s="142"/>
      <c r="C264" s="146"/>
      <c r="D264" s="142"/>
      <c r="E264" s="146"/>
      <c r="F264" s="151"/>
      <c r="G264" s="195" t="s">
        <v>307</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20" t="s">
        <v>157</v>
      </c>
      <c r="AF264" s="220"/>
      <c r="AG264" s="220"/>
      <c r="AH264" s="220"/>
      <c r="AI264" s="220" t="s">
        <v>404</v>
      </c>
      <c r="AJ264" s="220"/>
      <c r="AK264" s="220"/>
      <c r="AL264" s="220"/>
      <c r="AM264" s="220" t="s">
        <v>66</v>
      </c>
      <c r="AN264" s="220"/>
      <c r="AO264" s="220"/>
      <c r="AP264" s="219"/>
      <c r="AQ264" s="177" t="s">
        <v>289</v>
      </c>
      <c r="AR264" s="169"/>
      <c r="AS264" s="169"/>
      <c r="AT264" s="170"/>
      <c r="AU264" s="199" t="s">
        <v>311</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47"/>
      <c r="AR265" s="648"/>
      <c r="AS265" s="172" t="s">
        <v>290</v>
      </c>
      <c r="AT265" s="173"/>
      <c r="AU265" s="625"/>
      <c r="AV265" s="625"/>
      <c r="AW265" s="172" t="s">
        <v>266</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27" t="s">
        <v>308</v>
      </c>
      <c r="Z266" s="628"/>
      <c r="AA266" s="629"/>
      <c r="AB266" s="649"/>
      <c r="AC266" s="605"/>
      <c r="AD266" s="605"/>
      <c r="AE266" s="640"/>
      <c r="AF266" s="607"/>
      <c r="AG266" s="607"/>
      <c r="AH266" s="607"/>
      <c r="AI266" s="640"/>
      <c r="AJ266" s="607"/>
      <c r="AK266" s="607"/>
      <c r="AL266" s="607"/>
      <c r="AM266" s="640"/>
      <c r="AN266" s="607"/>
      <c r="AO266" s="607"/>
      <c r="AP266" s="607"/>
      <c r="AQ266" s="640"/>
      <c r="AR266" s="607"/>
      <c r="AS266" s="607"/>
      <c r="AT266" s="607"/>
      <c r="AU266" s="640"/>
      <c r="AV266" s="607"/>
      <c r="AW266" s="607"/>
      <c r="AX266" s="609"/>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04" t="s">
        <v>83</v>
      </c>
      <c r="Z267" s="460"/>
      <c r="AA267" s="461"/>
      <c r="AB267" s="639"/>
      <c r="AC267" s="630"/>
      <c r="AD267" s="630"/>
      <c r="AE267" s="640"/>
      <c r="AF267" s="607"/>
      <c r="AG267" s="607"/>
      <c r="AH267" s="607"/>
      <c r="AI267" s="640"/>
      <c r="AJ267" s="607"/>
      <c r="AK267" s="607"/>
      <c r="AL267" s="607"/>
      <c r="AM267" s="640"/>
      <c r="AN267" s="607"/>
      <c r="AO267" s="607"/>
      <c r="AP267" s="607"/>
      <c r="AQ267" s="640"/>
      <c r="AR267" s="607"/>
      <c r="AS267" s="607"/>
      <c r="AT267" s="607"/>
      <c r="AU267" s="640"/>
      <c r="AV267" s="607"/>
      <c r="AW267" s="607"/>
      <c r="AX267" s="609"/>
    </row>
    <row r="268" spans="1:50" ht="18.75" hidden="1" customHeight="1" x14ac:dyDescent="0.15">
      <c r="A268" s="141"/>
      <c r="B268" s="142"/>
      <c r="C268" s="146"/>
      <c r="D268" s="142"/>
      <c r="E268" s="146"/>
      <c r="F268" s="151"/>
      <c r="G268" s="213" t="s">
        <v>307</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36</v>
      </c>
      <c r="AC268" s="214"/>
      <c r="AD268" s="215"/>
      <c r="AE268" s="220" t="s">
        <v>157</v>
      </c>
      <c r="AF268" s="220"/>
      <c r="AG268" s="220"/>
      <c r="AH268" s="220"/>
      <c r="AI268" s="220" t="s">
        <v>404</v>
      </c>
      <c r="AJ268" s="220"/>
      <c r="AK268" s="220"/>
      <c r="AL268" s="220"/>
      <c r="AM268" s="220" t="s">
        <v>66</v>
      </c>
      <c r="AN268" s="220"/>
      <c r="AO268" s="220"/>
      <c r="AP268" s="219"/>
      <c r="AQ268" s="219" t="s">
        <v>289</v>
      </c>
      <c r="AR268" s="214"/>
      <c r="AS268" s="214"/>
      <c r="AT268" s="215"/>
      <c r="AU268" s="645" t="s">
        <v>311</v>
      </c>
      <c r="AV268" s="645"/>
      <c r="AW268" s="645"/>
      <c r="AX268" s="646"/>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47"/>
      <c r="AR269" s="648"/>
      <c r="AS269" s="172" t="s">
        <v>290</v>
      </c>
      <c r="AT269" s="173"/>
      <c r="AU269" s="625"/>
      <c r="AV269" s="625"/>
      <c r="AW269" s="172" t="s">
        <v>266</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27" t="s">
        <v>308</v>
      </c>
      <c r="Z270" s="628"/>
      <c r="AA270" s="629"/>
      <c r="AB270" s="649"/>
      <c r="AC270" s="605"/>
      <c r="AD270" s="605"/>
      <c r="AE270" s="640"/>
      <c r="AF270" s="607"/>
      <c r="AG270" s="607"/>
      <c r="AH270" s="607"/>
      <c r="AI270" s="640"/>
      <c r="AJ270" s="607"/>
      <c r="AK270" s="607"/>
      <c r="AL270" s="607"/>
      <c r="AM270" s="640"/>
      <c r="AN270" s="607"/>
      <c r="AO270" s="607"/>
      <c r="AP270" s="607"/>
      <c r="AQ270" s="640"/>
      <c r="AR270" s="607"/>
      <c r="AS270" s="607"/>
      <c r="AT270" s="607"/>
      <c r="AU270" s="640"/>
      <c r="AV270" s="607"/>
      <c r="AW270" s="607"/>
      <c r="AX270" s="609"/>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04" t="s">
        <v>83</v>
      </c>
      <c r="Z271" s="460"/>
      <c r="AA271" s="461"/>
      <c r="AB271" s="639"/>
      <c r="AC271" s="630"/>
      <c r="AD271" s="630"/>
      <c r="AE271" s="640"/>
      <c r="AF271" s="607"/>
      <c r="AG271" s="607"/>
      <c r="AH271" s="607"/>
      <c r="AI271" s="640"/>
      <c r="AJ271" s="607"/>
      <c r="AK271" s="607"/>
      <c r="AL271" s="607"/>
      <c r="AM271" s="640"/>
      <c r="AN271" s="607"/>
      <c r="AO271" s="607"/>
      <c r="AP271" s="607"/>
      <c r="AQ271" s="640"/>
      <c r="AR271" s="607"/>
      <c r="AS271" s="607"/>
      <c r="AT271" s="607"/>
      <c r="AU271" s="640"/>
      <c r="AV271" s="607"/>
      <c r="AW271" s="607"/>
      <c r="AX271" s="609"/>
    </row>
    <row r="272" spans="1:50" ht="22.5" hidden="1" customHeight="1" x14ac:dyDescent="0.15">
      <c r="A272" s="141"/>
      <c r="B272" s="142"/>
      <c r="C272" s="146"/>
      <c r="D272" s="142"/>
      <c r="E272" s="146"/>
      <c r="F272" s="151"/>
      <c r="G272" s="195" t="s">
        <v>26</v>
      </c>
      <c r="H272" s="169"/>
      <c r="I272" s="169"/>
      <c r="J272" s="169"/>
      <c r="K272" s="169"/>
      <c r="L272" s="169"/>
      <c r="M272" s="169"/>
      <c r="N272" s="169"/>
      <c r="O272" s="169"/>
      <c r="P272" s="170"/>
      <c r="Q272" s="177" t="s">
        <v>377</v>
      </c>
      <c r="R272" s="169"/>
      <c r="S272" s="169"/>
      <c r="T272" s="169"/>
      <c r="U272" s="169"/>
      <c r="V272" s="169"/>
      <c r="W272" s="169"/>
      <c r="X272" s="169"/>
      <c r="Y272" s="169"/>
      <c r="Z272" s="169"/>
      <c r="AA272" s="169"/>
      <c r="AB272" s="196" t="s">
        <v>379</v>
      </c>
      <c r="AC272" s="169"/>
      <c r="AD272" s="170"/>
      <c r="AE272" s="177" t="s">
        <v>313</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314</v>
      </c>
      <c r="AF276" s="406"/>
      <c r="AG276" s="406"/>
      <c r="AH276" s="406"/>
      <c r="AI276" s="406"/>
      <c r="AJ276" s="406"/>
      <c r="AK276" s="406"/>
      <c r="AL276" s="406"/>
      <c r="AM276" s="406"/>
      <c r="AN276" s="406"/>
      <c r="AO276" s="406"/>
      <c r="AP276" s="406"/>
      <c r="AQ276" s="406"/>
      <c r="AR276" s="406"/>
      <c r="AS276" s="406"/>
      <c r="AT276" s="406"/>
      <c r="AU276" s="406"/>
      <c r="AV276" s="406"/>
      <c r="AW276" s="406"/>
      <c r="AX276" s="6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26</v>
      </c>
      <c r="H279" s="169"/>
      <c r="I279" s="169"/>
      <c r="J279" s="169"/>
      <c r="K279" s="169"/>
      <c r="L279" s="169"/>
      <c r="M279" s="169"/>
      <c r="N279" s="169"/>
      <c r="O279" s="169"/>
      <c r="P279" s="170"/>
      <c r="Q279" s="177" t="s">
        <v>377</v>
      </c>
      <c r="R279" s="169"/>
      <c r="S279" s="169"/>
      <c r="T279" s="169"/>
      <c r="U279" s="169"/>
      <c r="V279" s="169"/>
      <c r="W279" s="169"/>
      <c r="X279" s="169"/>
      <c r="Y279" s="169"/>
      <c r="Z279" s="169"/>
      <c r="AA279" s="169"/>
      <c r="AB279" s="196" t="s">
        <v>379</v>
      </c>
      <c r="AC279" s="169"/>
      <c r="AD279" s="170"/>
      <c r="AE279" s="198" t="s">
        <v>313</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314</v>
      </c>
      <c r="AF283" s="406"/>
      <c r="AG283" s="406"/>
      <c r="AH283" s="406"/>
      <c r="AI283" s="406"/>
      <c r="AJ283" s="406"/>
      <c r="AK283" s="406"/>
      <c r="AL283" s="406"/>
      <c r="AM283" s="406"/>
      <c r="AN283" s="406"/>
      <c r="AO283" s="406"/>
      <c r="AP283" s="406"/>
      <c r="AQ283" s="406"/>
      <c r="AR283" s="406"/>
      <c r="AS283" s="406"/>
      <c r="AT283" s="406"/>
      <c r="AU283" s="406"/>
      <c r="AV283" s="406"/>
      <c r="AW283" s="406"/>
      <c r="AX283" s="6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26</v>
      </c>
      <c r="H286" s="169"/>
      <c r="I286" s="169"/>
      <c r="J286" s="169"/>
      <c r="K286" s="169"/>
      <c r="L286" s="169"/>
      <c r="M286" s="169"/>
      <c r="N286" s="169"/>
      <c r="O286" s="169"/>
      <c r="P286" s="170"/>
      <c r="Q286" s="177" t="s">
        <v>377</v>
      </c>
      <c r="R286" s="169"/>
      <c r="S286" s="169"/>
      <c r="T286" s="169"/>
      <c r="U286" s="169"/>
      <c r="V286" s="169"/>
      <c r="W286" s="169"/>
      <c r="X286" s="169"/>
      <c r="Y286" s="169"/>
      <c r="Z286" s="169"/>
      <c r="AA286" s="169"/>
      <c r="AB286" s="196" t="s">
        <v>379</v>
      </c>
      <c r="AC286" s="169"/>
      <c r="AD286" s="170"/>
      <c r="AE286" s="198" t="s">
        <v>313</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314</v>
      </c>
      <c r="AF290" s="406"/>
      <c r="AG290" s="406"/>
      <c r="AH290" s="406"/>
      <c r="AI290" s="406"/>
      <c r="AJ290" s="406"/>
      <c r="AK290" s="406"/>
      <c r="AL290" s="406"/>
      <c r="AM290" s="406"/>
      <c r="AN290" s="406"/>
      <c r="AO290" s="406"/>
      <c r="AP290" s="406"/>
      <c r="AQ290" s="406"/>
      <c r="AR290" s="406"/>
      <c r="AS290" s="406"/>
      <c r="AT290" s="406"/>
      <c r="AU290" s="406"/>
      <c r="AV290" s="406"/>
      <c r="AW290" s="406"/>
      <c r="AX290" s="6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26</v>
      </c>
      <c r="H293" s="169"/>
      <c r="I293" s="169"/>
      <c r="J293" s="169"/>
      <c r="K293" s="169"/>
      <c r="L293" s="169"/>
      <c r="M293" s="169"/>
      <c r="N293" s="169"/>
      <c r="O293" s="169"/>
      <c r="P293" s="170"/>
      <c r="Q293" s="177" t="s">
        <v>377</v>
      </c>
      <c r="R293" s="169"/>
      <c r="S293" s="169"/>
      <c r="T293" s="169"/>
      <c r="U293" s="169"/>
      <c r="V293" s="169"/>
      <c r="W293" s="169"/>
      <c r="X293" s="169"/>
      <c r="Y293" s="169"/>
      <c r="Z293" s="169"/>
      <c r="AA293" s="169"/>
      <c r="AB293" s="196" t="s">
        <v>379</v>
      </c>
      <c r="AC293" s="169"/>
      <c r="AD293" s="170"/>
      <c r="AE293" s="198" t="s">
        <v>313</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314</v>
      </c>
      <c r="AF297" s="406"/>
      <c r="AG297" s="406"/>
      <c r="AH297" s="406"/>
      <c r="AI297" s="406"/>
      <c r="AJ297" s="406"/>
      <c r="AK297" s="406"/>
      <c r="AL297" s="406"/>
      <c r="AM297" s="406"/>
      <c r="AN297" s="406"/>
      <c r="AO297" s="406"/>
      <c r="AP297" s="406"/>
      <c r="AQ297" s="406"/>
      <c r="AR297" s="406"/>
      <c r="AS297" s="406"/>
      <c r="AT297" s="406"/>
      <c r="AU297" s="406"/>
      <c r="AV297" s="406"/>
      <c r="AW297" s="406"/>
      <c r="AX297" s="6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26</v>
      </c>
      <c r="H300" s="169"/>
      <c r="I300" s="169"/>
      <c r="J300" s="169"/>
      <c r="K300" s="169"/>
      <c r="L300" s="169"/>
      <c r="M300" s="169"/>
      <c r="N300" s="169"/>
      <c r="O300" s="169"/>
      <c r="P300" s="170"/>
      <c r="Q300" s="177" t="s">
        <v>377</v>
      </c>
      <c r="R300" s="169"/>
      <c r="S300" s="169"/>
      <c r="T300" s="169"/>
      <c r="U300" s="169"/>
      <c r="V300" s="169"/>
      <c r="W300" s="169"/>
      <c r="X300" s="169"/>
      <c r="Y300" s="169"/>
      <c r="Z300" s="169"/>
      <c r="AA300" s="169"/>
      <c r="AB300" s="196" t="s">
        <v>379</v>
      </c>
      <c r="AC300" s="169"/>
      <c r="AD300" s="170"/>
      <c r="AE300" s="198" t="s">
        <v>313</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2" t="s">
        <v>314</v>
      </c>
      <c r="AF304" s="642"/>
      <c r="AG304" s="642"/>
      <c r="AH304" s="642"/>
      <c r="AI304" s="642"/>
      <c r="AJ304" s="642"/>
      <c r="AK304" s="642"/>
      <c r="AL304" s="642"/>
      <c r="AM304" s="642"/>
      <c r="AN304" s="642"/>
      <c r="AO304" s="642"/>
      <c r="AP304" s="642"/>
      <c r="AQ304" s="642"/>
      <c r="AR304" s="642"/>
      <c r="AS304" s="642"/>
      <c r="AT304" s="642"/>
      <c r="AU304" s="642"/>
      <c r="AV304" s="642"/>
      <c r="AW304" s="642"/>
      <c r="AX304" s="643"/>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1" t="s">
        <v>345</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0" t="s">
        <v>331</v>
      </c>
      <c r="F310" s="651"/>
      <c r="G310" s="652"/>
      <c r="H310" s="653"/>
      <c r="I310" s="653"/>
      <c r="J310" s="653"/>
      <c r="K310" s="653"/>
      <c r="L310" s="653"/>
      <c r="M310" s="653"/>
      <c r="N310" s="653"/>
      <c r="O310" s="653"/>
      <c r="P310" s="653"/>
      <c r="Q310" s="653"/>
      <c r="R310" s="653"/>
      <c r="S310" s="653"/>
      <c r="T310" s="653"/>
      <c r="U310" s="653"/>
      <c r="V310" s="653"/>
      <c r="W310" s="653"/>
      <c r="X310" s="653"/>
      <c r="Y310" s="653"/>
      <c r="Z310" s="653"/>
      <c r="AA310" s="653"/>
      <c r="AB310" s="653"/>
      <c r="AC310" s="653"/>
      <c r="AD310" s="653"/>
      <c r="AE310" s="653"/>
      <c r="AF310" s="653"/>
      <c r="AG310" s="653"/>
      <c r="AH310" s="653"/>
      <c r="AI310" s="653"/>
      <c r="AJ310" s="653"/>
      <c r="AK310" s="653"/>
      <c r="AL310" s="653"/>
      <c r="AM310" s="653"/>
      <c r="AN310" s="653"/>
      <c r="AO310" s="653"/>
      <c r="AP310" s="653"/>
      <c r="AQ310" s="653"/>
      <c r="AR310" s="653"/>
      <c r="AS310" s="653"/>
      <c r="AT310" s="653"/>
      <c r="AU310" s="653"/>
      <c r="AV310" s="653"/>
      <c r="AW310" s="653"/>
      <c r="AX310" s="654"/>
    </row>
    <row r="311" spans="1:50" ht="45" hidden="1" customHeight="1" x14ac:dyDescent="0.15">
      <c r="A311" s="141"/>
      <c r="B311" s="142"/>
      <c r="C311" s="146"/>
      <c r="D311" s="142"/>
      <c r="E311" s="631" t="s">
        <v>328</v>
      </c>
      <c r="F311" s="632"/>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55"/>
    </row>
    <row r="312" spans="1:50" ht="18.75" hidden="1" customHeight="1" x14ac:dyDescent="0.15">
      <c r="A312" s="141"/>
      <c r="B312" s="142"/>
      <c r="C312" s="146"/>
      <c r="D312" s="142"/>
      <c r="E312" s="149" t="s">
        <v>283</v>
      </c>
      <c r="F312" s="150"/>
      <c r="G312" s="213" t="s">
        <v>307</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36</v>
      </c>
      <c r="AC312" s="214"/>
      <c r="AD312" s="215"/>
      <c r="AE312" s="220" t="s">
        <v>157</v>
      </c>
      <c r="AF312" s="220"/>
      <c r="AG312" s="220"/>
      <c r="AH312" s="220"/>
      <c r="AI312" s="220" t="s">
        <v>404</v>
      </c>
      <c r="AJ312" s="220"/>
      <c r="AK312" s="220"/>
      <c r="AL312" s="220"/>
      <c r="AM312" s="220" t="s">
        <v>66</v>
      </c>
      <c r="AN312" s="220"/>
      <c r="AO312" s="220"/>
      <c r="AP312" s="219"/>
      <c r="AQ312" s="219" t="s">
        <v>289</v>
      </c>
      <c r="AR312" s="214"/>
      <c r="AS312" s="214"/>
      <c r="AT312" s="215"/>
      <c r="AU312" s="645" t="s">
        <v>311</v>
      </c>
      <c r="AV312" s="645"/>
      <c r="AW312" s="645"/>
      <c r="AX312" s="646"/>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47"/>
      <c r="AR313" s="648"/>
      <c r="AS313" s="172" t="s">
        <v>290</v>
      </c>
      <c r="AT313" s="173"/>
      <c r="AU313" s="625"/>
      <c r="AV313" s="625"/>
      <c r="AW313" s="172" t="s">
        <v>266</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27" t="s">
        <v>308</v>
      </c>
      <c r="Z314" s="628"/>
      <c r="AA314" s="629"/>
      <c r="AB314" s="649"/>
      <c r="AC314" s="605"/>
      <c r="AD314" s="605"/>
      <c r="AE314" s="640"/>
      <c r="AF314" s="607"/>
      <c r="AG314" s="607"/>
      <c r="AH314" s="607"/>
      <c r="AI314" s="640"/>
      <c r="AJ314" s="607"/>
      <c r="AK314" s="607"/>
      <c r="AL314" s="607"/>
      <c r="AM314" s="640"/>
      <c r="AN314" s="607"/>
      <c r="AO314" s="607"/>
      <c r="AP314" s="607"/>
      <c r="AQ314" s="640"/>
      <c r="AR314" s="607"/>
      <c r="AS314" s="607"/>
      <c r="AT314" s="607"/>
      <c r="AU314" s="640"/>
      <c r="AV314" s="607"/>
      <c r="AW314" s="607"/>
      <c r="AX314" s="609"/>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04" t="s">
        <v>83</v>
      </c>
      <c r="Z315" s="460"/>
      <c r="AA315" s="461"/>
      <c r="AB315" s="639"/>
      <c r="AC315" s="630"/>
      <c r="AD315" s="630"/>
      <c r="AE315" s="640"/>
      <c r="AF315" s="607"/>
      <c r="AG315" s="607"/>
      <c r="AH315" s="607"/>
      <c r="AI315" s="640"/>
      <c r="AJ315" s="607"/>
      <c r="AK315" s="607"/>
      <c r="AL315" s="607"/>
      <c r="AM315" s="640"/>
      <c r="AN315" s="607"/>
      <c r="AO315" s="607"/>
      <c r="AP315" s="607"/>
      <c r="AQ315" s="640"/>
      <c r="AR315" s="607"/>
      <c r="AS315" s="607"/>
      <c r="AT315" s="607"/>
      <c r="AU315" s="640"/>
      <c r="AV315" s="607"/>
      <c r="AW315" s="607"/>
      <c r="AX315" s="609"/>
    </row>
    <row r="316" spans="1:50" ht="18.75" hidden="1" customHeight="1" x14ac:dyDescent="0.15">
      <c r="A316" s="141"/>
      <c r="B316" s="142"/>
      <c r="C316" s="146"/>
      <c r="D316" s="142"/>
      <c r="E316" s="146"/>
      <c r="F316" s="151"/>
      <c r="G316" s="213" t="s">
        <v>307</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36</v>
      </c>
      <c r="AC316" s="214"/>
      <c r="AD316" s="215"/>
      <c r="AE316" s="220" t="s">
        <v>157</v>
      </c>
      <c r="AF316" s="220"/>
      <c r="AG316" s="220"/>
      <c r="AH316" s="220"/>
      <c r="AI316" s="220" t="s">
        <v>404</v>
      </c>
      <c r="AJ316" s="220"/>
      <c r="AK316" s="220"/>
      <c r="AL316" s="220"/>
      <c r="AM316" s="220" t="s">
        <v>66</v>
      </c>
      <c r="AN316" s="220"/>
      <c r="AO316" s="220"/>
      <c r="AP316" s="219"/>
      <c r="AQ316" s="219" t="s">
        <v>289</v>
      </c>
      <c r="AR316" s="214"/>
      <c r="AS316" s="214"/>
      <c r="AT316" s="215"/>
      <c r="AU316" s="645" t="s">
        <v>311</v>
      </c>
      <c r="AV316" s="645"/>
      <c r="AW316" s="645"/>
      <c r="AX316" s="646"/>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47"/>
      <c r="AR317" s="648"/>
      <c r="AS317" s="172" t="s">
        <v>290</v>
      </c>
      <c r="AT317" s="173"/>
      <c r="AU317" s="625"/>
      <c r="AV317" s="625"/>
      <c r="AW317" s="172" t="s">
        <v>266</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27" t="s">
        <v>308</v>
      </c>
      <c r="Z318" s="628"/>
      <c r="AA318" s="629"/>
      <c r="AB318" s="649"/>
      <c r="AC318" s="605"/>
      <c r="AD318" s="605"/>
      <c r="AE318" s="640"/>
      <c r="AF318" s="607"/>
      <c r="AG318" s="607"/>
      <c r="AH318" s="607"/>
      <c r="AI318" s="640"/>
      <c r="AJ318" s="607"/>
      <c r="AK318" s="607"/>
      <c r="AL318" s="607"/>
      <c r="AM318" s="640"/>
      <c r="AN318" s="607"/>
      <c r="AO318" s="607"/>
      <c r="AP318" s="607"/>
      <c r="AQ318" s="640"/>
      <c r="AR318" s="607"/>
      <c r="AS318" s="607"/>
      <c r="AT318" s="607"/>
      <c r="AU318" s="640"/>
      <c r="AV318" s="607"/>
      <c r="AW318" s="607"/>
      <c r="AX318" s="609"/>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04" t="s">
        <v>83</v>
      </c>
      <c r="Z319" s="460"/>
      <c r="AA319" s="461"/>
      <c r="AB319" s="639"/>
      <c r="AC319" s="630"/>
      <c r="AD319" s="630"/>
      <c r="AE319" s="640"/>
      <c r="AF319" s="607"/>
      <c r="AG319" s="607"/>
      <c r="AH319" s="607"/>
      <c r="AI319" s="640"/>
      <c r="AJ319" s="607"/>
      <c r="AK319" s="607"/>
      <c r="AL319" s="607"/>
      <c r="AM319" s="640"/>
      <c r="AN319" s="607"/>
      <c r="AO319" s="607"/>
      <c r="AP319" s="607"/>
      <c r="AQ319" s="640"/>
      <c r="AR319" s="607"/>
      <c r="AS319" s="607"/>
      <c r="AT319" s="607"/>
      <c r="AU319" s="640"/>
      <c r="AV319" s="607"/>
      <c r="AW319" s="607"/>
      <c r="AX319" s="609"/>
    </row>
    <row r="320" spans="1:50" ht="18.75" hidden="1" customHeight="1" x14ac:dyDescent="0.15">
      <c r="A320" s="141"/>
      <c r="B320" s="142"/>
      <c r="C320" s="146"/>
      <c r="D320" s="142"/>
      <c r="E320" s="146"/>
      <c r="F320" s="151"/>
      <c r="G320" s="213" t="s">
        <v>307</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36</v>
      </c>
      <c r="AC320" s="214"/>
      <c r="AD320" s="215"/>
      <c r="AE320" s="220" t="s">
        <v>157</v>
      </c>
      <c r="AF320" s="220"/>
      <c r="AG320" s="220"/>
      <c r="AH320" s="220"/>
      <c r="AI320" s="220" t="s">
        <v>404</v>
      </c>
      <c r="AJ320" s="220"/>
      <c r="AK320" s="220"/>
      <c r="AL320" s="220"/>
      <c r="AM320" s="220" t="s">
        <v>66</v>
      </c>
      <c r="AN320" s="220"/>
      <c r="AO320" s="220"/>
      <c r="AP320" s="219"/>
      <c r="AQ320" s="219" t="s">
        <v>289</v>
      </c>
      <c r="AR320" s="214"/>
      <c r="AS320" s="214"/>
      <c r="AT320" s="215"/>
      <c r="AU320" s="645" t="s">
        <v>311</v>
      </c>
      <c r="AV320" s="645"/>
      <c r="AW320" s="645"/>
      <c r="AX320" s="646"/>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47"/>
      <c r="AR321" s="648"/>
      <c r="AS321" s="172" t="s">
        <v>290</v>
      </c>
      <c r="AT321" s="173"/>
      <c r="AU321" s="625"/>
      <c r="AV321" s="625"/>
      <c r="AW321" s="172" t="s">
        <v>266</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27" t="s">
        <v>308</v>
      </c>
      <c r="Z322" s="628"/>
      <c r="AA322" s="629"/>
      <c r="AB322" s="649"/>
      <c r="AC322" s="605"/>
      <c r="AD322" s="605"/>
      <c r="AE322" s="640"/>
      <c r="AF322" s="607"/>
      <c r="AG322" s="607"/>
      <c r="AH322" s="607"/>
      <c r="AI322" s="640"/>
      <c r="AJ322" s="607"/>
      <c r="AK322" s="607"/>
      <c r="AL322" s="607"/>
      <c r="AM322" s="640"/>
      <c r="AN322" s="607"/>
      <c r="AO322" s="607"/>
      <c r="AP322" s="607"/>
      <c r="AQ322" s="640"/>
      <c r="AR322" s="607"/>
      <c r="AS322" s="607"/>
      <c r="AT322" s="607"/>
      <c r="AU322" s="640"/>
      <c r="AV322" s="607"/>
      <c r="AW322" s="607"/>
      <c r="AX322" s="609"/>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04" t="s">
        <v>83</v>
      </c>
      <c r="Z323" s="460"/>
      <c r="AA323" s="461"/>
      <c r="AB323" s="639"/>
      <c r="AC323" s="630"/>
      <c r="AD323" s="630"/>
      <c r="AE323" s="640"/>
      <c r="AF323" s="607"/>
      <c r="AG323" s="607"/>
      <c r="AH323" s="607"/>
      <c r="AI323" s="640"/>
      <c r="AJ323" s="607"/>
      <c r="AK323" s="607"/>
      <c r="AL323" s="607"/>
      <c r="AM323" s="640"/>
      <c r="AN323" s="607"/>
      <c r="AO323" s="607"/>
      <c r="AP323" s="607"/>
      <c r="AQ323" s="640"/>
      <c r="AR323" s="607"/>
      <c r="AS323" s="607"/>
      <c r="AT323" s="607"/>
      <c r="AU323" s="640"/>
      <c r="AV323" s="607"/>
      <c r="AW323" s="607"/>
      <c r="AX323" s="609"/>
    </row>
    <row r="324" spans="1:50" ht="18.75" hidden="1" customHeight="1" x14ac:dyDescent="0.15">
      <c r="A324" s="141"/>
      <c r="B324" s="142"/>
      <c r="C324" s="146"/>
      <c r="D324" s="142"/>
      <c r="E324" s="146"/>
      <c r="F324" s="151"/>
      <c r="G324" s="213" t="s">
        <v>307</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36</v>
      </c>
      <c r="AC324" s="214"/>
      <c r="AD324" s="215"/>
      <c r="AE324" s="220" t="s">
        <v>157</v>
      </c>
      <c r="AF324" s="220"/>
      <c r="AG324" s="220"/>
      <c r="AH324" s="220"/>
      <c r="AI324" s="220" t="s">
        <v>404</v>
      </c>
      <c r="AJ324" s="220"/>
      <c r="AK324" s="220"/>
      <c r="AL324" s="220"/>
      <c r="AM324" s="220" t="s">
        <v>66</v>
      </c>
      <c r="AN324" s="220"/>
      <c r="AO324" s="220"/>
      <c r="AP324" s="219"/>
      <c r="AQ324" s="219" t="s">
        <v>289</v>
      </c>
      <c r="AR324" s="214"/>
      <c r="AS324" s="214"/>
      <c r="AT324" s="215"/>
      <c r="AU324" s="645" t="s">
        <v>311</v>
      </c>
      <c r="AV324" s="645"/>
      <c r="AW324" s="645"/>
      <c r="AX324" s="646"/>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47"/>
      <c r="AR325" s="648"/>
      <c r="AS325" s="172" t="s">
        <v>290</v>
      </c>
      <c r="AT325" s="173"/>
      <c r="AU325" s="625"/>
      <c r="AV325" s="625"/>
      <c r="AW325" s="172" t="s">
        <v>266</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27" t="s">
        <v>308</v>
      </c>
      <c r="Z326" s="628"/>
      <c r="AA326" s="629"/>
      <c r="AB326" s="649"/>
      <c r="AC326" s="605"/>
      <c r="AD326" s="605"/>
      <c r="AE326" s="640"/>
      <c r="AF326" s="607"/>
      <c r="AG326" s="607"/>
      <c r="AH326" s="607"/>
      <c r="AI326" s="640"/>
      <c r="AJ326" s="607"/>
      <c r="AK326" s="607"/>
      <c r="AL326" s="607"/>
      <c r="AM326" s="640"/>
      <c r="AN326" s="607"/>
      <c r="AO326" s="607"/>
      <c r="AP326" s="607"/>
      <c r="AQ326" s="640"/>
      <c r="AR326" s="607"/>
      <c r="AS326" s="607"/>
      <c r="AT326" s="607"/>
      <c r="AU326" s="640"/>
      <c r="AV326" s="607"/>
      <c r="AW326" s="607"/>
      <c r="AX326" s="609"/>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04" t="s">
        <v>83</v>
      </c>
      <c r="Z327" s="460"/>
      <c r="AA327" s="461"/>
      <c r="AB327" s="639"/>
      <c r="AC327" s="630"/>
      <c r="AD327" s="630"/>
      <c r="AE327" s="640"/>
      <c r="AF327" s="607"/>
      <c r="AG327" s="607"/>
      <c r="AH327" s="607"/>
      <c r="AI327" s="640"/>
      <c r="AJ327" s="607"/>
      <c r="AK327" s="607"/>
      <c r="AL327" s="607"/>
      <c r="AM327" s="640"/>
      <c r="AN327" s="607"/>
      <c r="AO327" s="607"/>
      <c r="AP327" s="607"/>
      <c r="AQ327" s="640"/>
      <c r="AR327" s="607"/>
      <c r="AS327" s="607"/>
      <c r="AT327" s="607"/>
      <c r="AU327" s="640"/>
      <c r="AV327" s="607"/>
      <c r="AW327" s="607"/>
      <c r="AX327" s="609"/>
    </row>
    <row r="328" spans="1:50" ht="18.75" hidden="1" customHeight="1" x14ac:dyDescent="0.15">
      <c r="A328" s="141"/>
      <c r="B328" s="142"/>
      <c r="C328" s="146"/>
      <c r="D328" s="142"/>
      <c r="E328" s="146"/>
      <c r="F328" s="151"/>
      <c r="G328" s="213" t="s">
        <v>307</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36</v>
      </c>
      <c r="AC328" s="214"/>
      <c r="AD328" s="215"/>
      <c r="AE328" s="220" t="s">
        <v>157</v>
      </c>
      <c r="AF328" s="220"/>
      <c r="AG328" s="220"/>
      <c r="AH328" s="220"/>
      <c r="AI328" s="220" t="s">
        <v>404</v>
      </c>
      <c r="AJ328" s="220"/>
      <c r="AK328" s="220"/>
      <c r="AL328" s="220"/>
      <c r="AM328" s="220" t="s">
        <v>66</v>
      </c>
      <c r="AN328" s="220"/>
      <c r="AO328" s="220"/>
      <c r="AP328" s="219"/>
      <c r="AQ328" s="219" t="s">
        <v>289</v>
      </c>
      <c r="AR328" s="214"/>
      <c r="AS328" s="214"/>
      <c r="AT328" s="215"/>
      <c r="AU328" s="645" t="s">
        <v>311</v>
      </c>
      <c r="AV328" s="645"/>
      <c r="AW328" s="645"/>
      <c r="AX328" s="646"/>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47"/>
      <c r="AR329" s="648"/>
      <c r="AS329" s="172" t="s">
        <v>290</v>
      </c>
      <c r="AT329" s="173"/>
      <c r="AU329" s="625"/>
      <c r="AV329" s="625"/>
      <c r="AW329" s="172" t="s">
        <v>266</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27" t="s">
        <v>308</v>
      </c>
      <c r="Z330" s="628"/>
      <c r="AA330" s="629"/>
      <c r="AB330" s="649"/>
      <c r="AC330" s="605"/>
      <c r="AD330" s="605"/>
      <c r="AE330" s="640"/>
      <c r="AF330" s="607"/>
      <c r="AG330" s="607"/>
      <c r="AH330" s="607"/>
      <c r="AI330" s="640"/>
      <c r="AJ330" s="607"/>
      <c r="AK330" s="607"/>
      <c r="AL330" s="607"/>
      <c r="AM330" s="640"/>
      <c r="AN330" s="607"/>
      <c r="AO330" s="607"/>
      <c r="AP330" s="607"/>
      <c r="AQ330" s="640"/>
      <c r="AR330" s="607"/>
      <c r="AS330" s="607"/>
      <c r="AT330" s="607"/>
      <c r="AU330" s="640"/>
      <c r="AV330" s="607"/>
      <c r="AW330" s="607"/>
      <c r="AX330" s="609"/>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04" t="s">
        <v>83</v>
      </c>
      <c r="Z331" s="460"/>
      <c r="AA331" s="461"/>
      <c r="AB331" s="639"/>
      <c r="AC331" s="630"/>
      <c r="AD331" s="630"/>
      <c r="AE331" s="640"/>
      <c r="AF331" s="607"/>
      <c r="AG331" s="607"/>
      <c r="AH331" s="607"/>
      <c r="AI331" s="640"/>
      <c r="AJ331" s="607"/>
      <c r="AK331" s="607"/>
      <c r="AL331" s="607"/>
      <c r="AM331" s="640"/>
      <c r="AN331" s="607"/>
      <c r="AO331" s="607"/>
      <c r="AP331" s="607"/>
      <c r="AQ331" s="640"/>
      <c r="AR331" s="607"/>
      <c r="AS331" s="607"/>
      <c r="AT331" s="607"/>
      <c r="AU331" s="640"/>
      <c r="AV331" s="607"/>
      <c r="AW331" s="607"/>
      <c r="AX331" s="609"/>
    </row>
    <row r="332" spans="1:50" ht="22.5" hidden="1" customHeight="1" x14ac:dyDescent="0.15">
      <c r="A332" s="141"/>
      <c r="B332" s="142"/>
      <c r="C332" s="146"/>
      <c r="D332" s="142"/>
      <c r="E332" s="146"/>
      <c r="F332" s="151"/>
      <c r="G332" s="195" t="s">
        <v>26</v>
      </c>
      <c r="H332" s="169"/>
      <c r="I332" s="169"/>
      <c r="J332" s="169"/>
      <c r="K332" s="169"/>
      <c r="L332" s="169"/>
      <c r="M332" s="169"/>
      <c r="N332" s="169"/>
      <c r="O332" s="169"/>
      <c r="P332" s="170"/>
      <c r="Q332" s="177" t="s">
        <v>377</v>
      </c>
      <c r="R332" s="169"/>
      <c r="S332" s="169"/>
      <c r="T332" s="169"/>
      <c r="U332" s="169"/>
      <c r="V332" s="169"/>
      <c r="W332" s="169"/>
      <c r="X332" s="169"/>
      <c r="Y332" s="169"/>
      <c r="Z332" s="169"/>
      <c r="AA332" s="169"/>
      <c r="AB332" s="196" t="s">
        <v>379</v>
      </c>
      <c r="AC332" s="169"/>
      <c r="AD332" s="170"/>
      <c r="AE332" s="177" t="s">
        <v>313</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314</v>
      </c>
      <c r="AF336" s="406"/>
      <c r="AG336" s="406"/>
      <c r="AH336" s="406"/>
      <c r="AI336" s="406"/>
      <c r="AJ336" s="406"/>
      <c r="AK336" s="406"/>
      <c r="AL336" s="406"/>
      <c r="AM336" s="406"/>
      <c r="AN336" s="406"/>
      <c r="AO336" s="406"/>
      <c r="AP336" s="406"/>
      <c r="AQ336" s="406"/>
      <c r="AR336" s="406"/>
      <c r="AS336" s="406"/>
      <c r="AT336" s="406"/>
      <c r="AU336" s="406"/>
      <c r="AV336" s="406"/>
      <c r="AW336" s="406"/>
      <c r="AX336" s="6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26</v>
      </c>
      <c r="H339" s="169"/>
      <c r="I339" s="169"/>
      <c r="J339" s="169"/>
      <c r="K339" s="169"/>
      <c r="L339" s="169"/>
      <c r="M339" s="169"/>
      <c r="N339" s="169"/>
      <c r="O339" s="169"/>
      <c r="P339" s="170"/>
      <c r="Q339" s="177" t="s">
        <v>377</v>
      </c>
      <c r="R339" s="169"/>
      <c r="S339" s="169"/>
      <c r="T339" s="169"/>
      <c r="U339" s="169"/>
      <c r="V339" s="169"/>
      <c r="W339" s="169"/>
      <c r="X339" s="169"/>
      <c r="Y339" s="169"/>
      <c r="Z339" s="169"/>
      <c r="AA339" s="169"/>
      <c r="AB339" s="196" t="s">
        <v>379</v>
      </c>
      <c r="AC339" s="169"/>
      <c r="AD339" s="170"/>
      <c r="AE339" s="198" t="s">
        <v>313</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314</v>
      </c>
      <c r="AF343" s="406"/>
      <c r="AG343" s="406"/>
      <c r="AH343" s="406"/>
      <c r="AI343" s="406"/>
      <c r="AJ343" s="406"/>
      <c r="AK343" s="406"/>
      <c r="AL343" s="406"/>
      <c r="AM343" s="406"/>
      <c r="AN343" s="406"/>
      <c r="AO343" s="406"/>
      <c r="AP343" s="406"/>
      <c r="AQ343" s="406"/>
      <c r="AR343" s="406"/>
      <c r="AS343" s="406"/>
      <c r="AT343" s="406"/>
      <c r="AU343" s="406"/>
      <c r="AV343" s="406"/>
      <c r="AW343" s="406"/>
      <c r="AX343" s="6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26</v>
      </c>
      <c r="H346" s="169"/>
      <c r="I346" s="169"/>
      <c r="J346" s="169"/>
      <c r="K346" s="169"/>
      <c r="L346" s="169"/>
      <c r="M346" s="169"/>
      <c r="N346" s="169"/>
      <c r="O346" s="169"/>
      <c r="P346" s="170"/>
      <c r="Q346" s="177" t="s">
        <v>377</v>
      </c>
      <c r="R346" s="169"/>
      <c r="S346" s="169"/>
      <c r="T346" s="169"/>
      <c r="U346" s="169"/>
      <c r="V346" s="169"/>
      <c r="W346" s="169"/>
      <c r="X346" s="169"/>
      <c r="Y346" s="169"/>
      <c r="Z346" s="169"/>
      <c r="AA346" s="169"/>
      <c r="AB346" s="196" t="s">
        <v>379</v>
      </c>
      <c r="AC346" s="169"/>
      <c r="AD346" s="170"/>
      <c r="AE346" s="198" t="s">
        <v>313</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314</v>
      </c>
      <c r="AF350" s="406"/>
      <c r="AG350" s="406"/>
      <c r="AH350" s="406"/>
      <c r="AI350" s="406"/>
      <c r="AJ350" s="406"/>
      <c r="AK350" s="406"/>
      <c r="AL350" s="406"/>
      <c r="AM350" s="406"/>
      <c r="AN350" s="406"/>
      <c r="AO350" s="406"/>
      <c r="AP350" s="406"/>
      <c r="AQ350" s="406"/>
      <c r="AR350" s="406"/>
      <c r="AS350" s="406"/>
      <c r="AT350" s="406"/>
      <c r="AU350" s="406"/>
      <c r="AV350" s="406"/>
      <c r="AW350" s="406"/>
      <c r="AX350" s="6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26</v>
      </c>
      <c r="H353" s="169"/>
      <c r="I353" s="169"/>
      <c r="J353" s="169"/>
      <c r="K353" s="169"/>
      <c r="L353" s="169"/>
      <c r="M353" s="169"/>
      <c r="N353" s="169"/>
      <c r="O353" s="169"/>
      <c r="P353" s="170"/>
      <c r="Q353" s="177" t="s">
        <v>377</v>
      </c>
      <c r="R353" s="169"/>
      <c r="S353" s="169"/>
      <c r="T353" s="169"/>
      <c r="U353" s="169"/>
      <c r="V353" s="169"/>
      <c r="W353" s="169"/>
      <c r="X353" s="169"/>
      <c r="Y353" s="169"/>
      <c r="Z353" s="169"/>
      <c r="AA353" s="169"/>
      <c r="AB353" s="196" t="s">
        <v>379</v>
      </c>
      <c r="AC353" s="169"/>
      <c r="AD353" s="170"/>
      <c r="AE353" s="198" t="s">
        <v>313</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314</v>
      </c>
      <c r="AF357" s="406"/>
      <c r="AG357" s="406"/>
      <c r="AH357" s="406"/>
      <c r="AI357" s="406"/>
      <c r="AJ357" s="406"/>
      <c r="AK357" s="406"/>
      <c r="AL357" s="406"/>
      <c r="AM357" s="406"/>
      <c r="AN357" s="406"/>
      <c r="AO357" s="406"/>
      <c r="AP357" s="406"/>
      <c r="AQ357" s="406"/>
      <c r="AR357" s="406"/>
      <c r="AS357" s="406"/>
      <c r="AT357" s="406"/>
      <c r="AU357" s="406"/>
      <c r="AV357" s="406"/>
      <c r="AW357" s="406"/>
      <c r="AX357" s="6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26</v>
      </c>
      <c r="H360" s="169"/>
      <c r="I360" s="169"/>
      <c r="J360" s="169"/>
      <c r="K360" s="169"/>
      <c r="L360" s="169"/>
      <c r="M360" s="169"/>
      <c r="N360" s="169"/>
      <c r="O360" s="169"/>
      <c r="P360" s="170"/>
      <c r="Q360" s="177" t="s">
        <v>377</v>
      </c>
      <c r="R360" s="169"/>
      <c r="S360" s="169"/>
      <c r="T360" s="169"/>
      <c r="U360" s="169"/>
      <c r="V360" s="169"/>
      <c r="W360" s="169"/>
      <c r="X360" s="169"/>
      <c r="Y360" s="169"/>
      <c r="Z360" s="169"/>
      <c r="AA360" s="169"/>
      <c r="AB360" s="196" t="s">
        <v>379</v>
      </c>
      <c r="AC360" s="169"/>
      <c r="AD360" s="170"/>
      <c r="AE360" s="198" t="s">
        <v>313</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2" t="s">
        <v>314</v>
      </c>
      <c r="AF364" s="642"/>
      <c r="AG364" s="642"/>
      <c r="AH364" s="642"/>
      <c r="AI364" s="642"/>
      <c r="AJ364" s="642"/>
      <c r="AK364" s="642"/>
      <c r="AL364" s="642"/>
      <c r="AM364" s="642"/>
      <c r="AN364" s="642"/>
      <c r="AO364" s="642"/>
      <c r="AP364" s="642"/>
      <c r="AQ364" s="642"/>
      <c r="AR364" s="642"/>
      <c r="AS364" s="642"/>
      <c r="AT364" s="642"/>
      <c r="AU364" s="642"/>
      <c r="AV364" s="642"/>
      <c r="AW364" s="642"/>
      <c r="AX364" s="643"/>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11" t="s">
        <v>345</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0" t="s">
        <v>331</v>
      </c>
      <c r="F370" s="651"/>
      <c r="G370" s="652"/>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4"/>
    </row>
    <row r="371" spans="1:50" ht="45" hidden="1" customHeight="1" x14ac:dyDescent="0.15">
      <c r="A371" s="141"/>
      <c r="B371" s="142"/>
      <c r="C371" s="146"/>
      <c r="D371" s="142"/>
      <c r="E371" s="631" t="s">
        <v>328</v>
      </c>
      <c r="F371" s="632"/>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55"/>
    </row>
    <row r="372" spans="1:50" ht="18.75" hidden="1" customHeight="1" x14ac:dyDescent="0.15">
      <c r="A372" s="141"/>
      <c r="B372" s="142"/>
      <c r="C372" s="146"/>
      <c r="D372" s="142"/>
      <c r="E372" s="149" t="s">
        <v>283</v>
      </c>
      <c r="F372" s="150"/>
      <c r="G372" s="213" t="s">
        <v>307</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36</v>
      </c>
      <c r="AC372" s="214"/>
      <c r="AD372" s="215"/>
      <c r="AE372" s="220" t="s">
        <v>157</v>
      </c>
      <c r="AF372" s="220"/>
      <c r="AG372" s="220"/>
      <c r="AH372" s="220"/>
      <c r="AI372" s="220" t="s">
        <v>404</v>
      </c>
      <c r="AJ372" s="220"/>
      <c r="AK372" s="220"/>
      <c r="AL372" s="220"/>
      <c r="AM372" s="220" t="s">
        <v>66</v>
      </c>
      <c r="AN372" s="220"/>
      <c r="AO372" s="220"/>
      <c r="AP372" s="219"/>
      <c r="AQ372" s="219" t="s">
        <v>289</v>
      </c>
      <c r="AR372" s="214"/>
      <c r="AS372" s="214"/>
      <c r="AT372" s="215"/>
      <c r="AU372" s="645" t="s">
        <v>311</v>
      </c>
      <c r="AV372" s="645"/>
      <c r="AW372" s="645"/>
      <c r="AX372" s="646"/>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47"/>
      <c r="AR373" s="648"/>
      <c r="AS373" s="172" t="s">
        <v>290</v>
      </c>
      <c r="AT373" s="173"/>
      <c r="AU373" s="625"/>
      <c r="AV373" s="625"/>
      <c r="AW373" s="172" t="s">
        <v>266</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27" t="s">
        <v>308</v>
      </c>
      <c r="Z374" s="628"/>
      <c r="AA374" s="629"/>
      <c r="AB374" s="649"/>
      <c r="AC374" s="605"/>
      <c r="AD374" s="605"/>
      <c r="AE374" s="640"/>
      <c r="AF374" s="607"/>
      <c r="AG374" s="607"/>
      <c r="AH374" s="607"/>
      <c r="AI374" s="640"/>
      <c r="AJ374" s="607"/>
      <c r="AK374" s="607"/>
      <c r="AL374" s="607"/>
      <c r="AM374" s="640"/>
      <c r="AN374" s="607"/>
      <c r="AO374" s="607"/>
      <c r="AP374" s="607"/>
      <c r="AQ374" s="640"/>
      <c r="AR374" s="607"/>
      <c r="AS374" s="607"/>
      <c r="AT374" s="607"/>
      <c r="AU374" s="640"/>
      <c r="AV374" s="607"/>
      <c r="AW374" s="607"/>
      <c r="AX374" s="609"/>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04" t="s">
        <v>83</v>
      </c>
      <c r="Z375" s="460"/>
      <c r="AA375" s="461"/>
      <c r="AB375" s="639"/>
      <c r="AC375" s="630"/>
      <c r="AD375" s="630"/>
      <c r="AE375" s="640"/>
      <c r="AF375" s="607"/>
      <c r="AG375" s="607"/>
      <c r="AH375" s="607"/>
      <c r="AI375" s="640"/>
      <c r="AJ375" s="607"/>
      <c r="AK375" s="607"/>
      <c r="AL375" s="607"/>
      <c r="AM375" s="640"/>
      <c r="AN375" s="607"/>
      <c r="AO375" s="607"/>
      <c r="AP375" s="607"/>
      <c r="AQ375" s="640"/>
      <c r="AR375" s="607"/>
      <c r="AS375" s="607"/>
      <c r="AT375" s="607"/>
      <c r="AU375" s="640"/>
      <c r="AV375" s="607"/>
      <c r="AW375" s="607"/>
      <c r="AX375" s="609"/>
    </row>
    <row r="376" spans="1:50" ht="18.75" hidden="1" customHeight="1" x14ac:dyDescent="0.15">
      <c r="A376" s="141"/>
      <c r="B376" s="142"/>
      <c r="C376" s="146"/>
      <c r="D376" s="142"/>
      <c r="E376" s="146"/>
      <c r="F376" s="151"/>
      <c r="G376" s="213" t="s">
        <v>307</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36</v>
      </c>
      <c r="AC376" s="214"/>
      <c r="AD376" s="215"/>
      <c r="AE376" s="220" t="s">
        <v>157</v>
      </c>
      <c r="AF376" s="220"/>
      <c r="AG376" s="220"/>
      <c r="AH376" s="220"/>
      <c r="AI376" s="220" t="s">
        <v>404</v>
      </c>
      <c r="AJ376" s="220"/>
      <c r="AK376" s="220"/>
      <c r="AL376" s="220"/>
      <c r="AM376" s="220" t="s">
        <v>66</v>
      </c>
      <c r="AN376" s="220"/>
      <c r="AO376" s="220"/>
      <c r="AP376" s="219"/>
      <c r="AQ376" s="219" t="s">
        <v>289</v>
      </c>
      <c r="AR376" s="214"/>
      <c r="AS376" s="214"/>
      <c r="AT376" s="215"/>
      <c r="AU376" s="645" t="s">
        <v>311</v>
      </c>
      <c r="AV376" s="645"/>
      <c r="AW376" s="645"/>
      <c r="AX376" s="646"/>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47"/>
      <c r="AR377" s="648"/>
      <c r="AS377" s="172" t="s">
        <v>290</v>
      </c>
      <c r="AT377" s="173"/>
      <c r="AU377" s="625"/>
      <c r="AV377" s="625"/>
      <c r="AW377" s="172" t="s">
        <v>266</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27" t="s">
        <v>308</v>
      </c>
      <c r="Z378" s="628"/>
      <c r="AA378" s="629"/>
      <c r="AB378" s="649"/>
      <c r="AC378" s="605"/>
      <c r="AD378" s="605"/>
      <c r="AE378" s="640"/>
      <c r="AF378" s="607"/>
      <c r="AG378" s="607"/>
      <c r="AH378" s="607"/>
      <c r="AI378" s="640"/>
      <c r="AJ378" s="607"/>
      <c r="AK378" s="607"/>
      <c r="AL378" s="607"/>
      <c r="AM378" s="640"/>
      <c r="AN378" s="607"/>
      <c r="AO378" s="607"/>
      <c r="AP378" s="607"/>
      <c r="AQ378" s="640"/>
      <c r="AR378" s="607"/>
      <c r="AS378" s="607"/>
      <c r="AT378" s="607"/>
      <c r="AU378" s="640"/>
      <c r="AV378" s="607"/>
      <c r="AW378" s="607"/>
      <c r="AX378" s="609"/>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04" t="s">
        <v>83</v>
      </c>
      <c r="Z379" s="460"/>
      <c r="AA379" s="461"/>
      <c r="AB379" s="639"/>
      <c r="AC379" s="630"/>
      <c r="AD379" s="630"/>
      <c r="AE379" s="640"/>
      <c r="AF379" s="607"/>
      <c r="AG379" s="607"/>
      <c r="AH379" s="607"/>
      <c r="AI379" s="640"/>
      <c r="AJ379" s="607"/>
      <c r="AK379" s="607"/>
      <c r="AL379" s="607"/>
      <c r="AM379" s="640"/>
      <c r="AN379" s="607"/>
      <c r="AO379" s="607"/>
      <c r="AP379" s="607"/>
      <c r="AQ379" s="640"/>
      <c r="AR379" s="607"/>
      <c r="AS379" s="607"/>
      <c r="AT379" s="607"/>
      <c r="AU379" s="640"/>
      <c r="AV379" s="607"/>
      <c r="AW379" s="607"/>
      <c r="AX379" s="609"/>
    </row>
    <row r="380" spans="1:50" ht="18.75" hidden="1" customHeight="1" x14ac:dyDescent="0.15">
      <c r="A380" s="141"/>
      <c r="B380" s="142"/>
      <c r="C380" s="146"/>
      <c r="D380" s="142"/>
      <c r="E380" s="146"/>
      <c r="F380" s="151"/>
      <c r="G380" s="213" t="s">
        <v>307</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36</v>
      </c>
      <c r="AC380" s="214"/>
      <c r="AD380" s="215"/>
      <c r="AE380" s="220" t="s">
        <v>157</v>
      </c>
      <c r="AF380" s="220"/>
      <c r="AG380" s="220"/>
      <c r="AH380" s="220"/>
      <c r="AI380" s="220" t="s">
        <v>404</v>
      </c>
      <c r="AJ380" s="220"/>
      <c r="AK380" s="220"/>
      <c r="AL380" s="220"/>
      <c r="AM380" s="220" t="s">
        <v>66</v>
      </c>
      <c r="AN380" s="220"/>
      <c r="AO380" s="220"/>
      <c r="AP380" s="219"/>
      <c r="AQ380" s="219" t="s">
        <v>289</v>
      </c>
      <c r="AR380" s="214"/>
      <c r="AS380" s="214"/>
      <c r="AT380" s="215"/>
      <c r="AU380" s="645" t="s">
        <v>311</v>
      </c>
      <c r="AV380" s="645"/>
      <c r="AW380" s="645"/>
      <c r="AX380" s="646"/>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47"/>
      <c r="AR381" s="648"/>
      <c r="AS381" s="172" t="s">
        <v>290</v>
      </c>
      <c r="AT381" s="173"/>
      <c r="AU381" s="625"/>
      <c r="AV381" s="625"/>
      <c r="AW381" s="172" t="s">
        <v>266</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27" t="s">
        <v>308</v>
      </c>
      <c r="Z382" s="628"/>
      <c r="AA382" s="629"/>
      <c r="AB382" s="649"/>
      <c r="AC382" s="605"/>
      <c r="AD382" s="605"/>
      <c r="AE382" s="640"/>
      <c r="AF382" s="607"/>
      <c r="AG382" s="607"/>
      <c r="AH382" s="607"/>
      <c r="AI382" s="640"/>
      <c r="AJ382" s="607"/>
      <c r="AK382" s="607"/>
      <c r="AL382" s="607"/>
      <c r="AM382" s="640"/>
      <c r="AN382" s="607"/>
      <c r="AO382" s="607"/>
      <c r="AP382" s="607"/>
      <c r="AQ382" s="640"/>
      <c r="AR382" s="607"/>
      <c r="AS382" s="607"/>
      <c r="AT382" s="607"/>
      <c r="AU382" s="640"/>
      <c r="AV382" s="607"/>
      <c r="AW382" s="607"/>
      <c r="AX382" s="609"/>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04" t="s">
        <v>83</v>
      </c>
      <c r="Z383" s="460"/>
      <c r="AA383" s="461"/>
      <c r="AB383" s="639"/>
      <c r="AC383" s="630"/>
      <c r="AD383" s="630"/>
      <c r="AE383" s="640"/>
      <c r="AF383" s="607"/>
      <c r="AG383" s="607"/>
      <c r="AH383" s="607"/>
      <c r="AI383" s="640"/>
      <c r="AJ383" s="607"/>
      <c r="AK383" s="607"/>
      <c r="AL383" s="607"/>
      <c r="AM383" s="640"/>
      <c r="AN383" s="607"/>
      <c r="AO383" s="607"/>
      <c r="AP383" s="607"/>
      <c r="AQ383" s="640"/>
      <c r="AR383" s="607"/>
      <c r="AS383" s="607"/>
      <c r="AT383" s="607"/>
      <c r="AU383" s="640"/>
      <c r="AV383" s="607"/>
      <c r="AW383" s="607"/>
      <c r="AX383" s="609"/>
    </row>
    <row r="384" spans="1:50" ht="18.75" hidden="1" customHeight="1" x14ac:dyDescent="0.15">
      <c r="A384" s="141"/>
      <c r="B384" s="142"/>
      <c r="C384" s="146"/>
      <c r="D384" s="142"/>
      <c r="E384" s="146"/>
      <c r="F384" s="151"/>
      <c r="G384" s="213" t="s">
        <v>307</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36</v>
      </c>
      <c r="AC384" s="214"/>
      <c r="AD384" s="215"/>
      <c r="AE384" s="220" t="s">
        <v>157</v>
      </c>
      <c r="AF384" s="220"/>
      <c r="AG384" s="220"/>
      <c r="AH384" s="220"/>
      <c r="AI384" s="220" t="s">
        <v>404</v>
      </c>
      <c r="AJ384" s="220"/>
      <c r="AK384" s="220"/>
      <c r="AL384" s="220"/>
      <c r="AM384" s="220" t="s">
        <v>66</v>
      </c>
      <c r="AN384" s="220"/>
      <c r="AO384" s="220"/>
      <c r="AP384" s="219"/>
      <c r="AQ384" s="219" t="s">
        <v>289</v>
      </c>
      <c r="AR384" s="214"/>
      <c r="AS384" s="214"/>
      <c r="AT384" s="215"/>
      <c r="AU384" s="645" t="s">
        <v>311</v>
      </c>
      <c r="AV384" s="645"/>
      <c r="AW384" s="645"/>
      <c r="AX384" s="646"/>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47"/>
      <c r="AR385" s="648"/>
      <c r="AS385" s="172" t="s">
        <v>290</v>
      </c>
      <c r="AT385" s="173"/>
      <c r="AU385" s="625"/>
      <c r="AV385" s="625"/>
      <c r="AW385" s="172" t="s">
        <v>266</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27" t="s">
        <v>308</v>
      </c>
      <c r="Z386" s="628"/>
      <c r="AA386" s="629"/>
      <c r="AB386" s="649"/>
      <c r="AC386" s="605"/>
      <c r="AD386" s="605"/>
      <c r="AE386" s="640"/>
      <c r="AF386" s="607"/>
      <c r="AG386" s="607"/>
      <c r="AH386" s="607"/>
      <c r="AI386" s="640"/>
      <c r="AJ386" s="607"/>
      <c r="AK386" s="607"/>
      <c r="AL386" s="607"/>
      <c r="AM386" s="640"/>
      <c r="AN386" s="607"/>
      <c r="AO386" s="607"/>
      <c r="AP386" s="607"/>
      <c r="AQ386" s="640"/>
      <c r="AR386" s="607"/>
      <c r="AS386" s="607"/>
      <c r="AT386" s="607"/>
      <c r="AU386" s="640"/>
      <c r="AV386" s="607"/>
      <c r="AW386" s="607"/>
      <c r="AX386" s="609"/>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04" t="s">
        <v>83</v>
      </c>
      <c r="Z387" s="460"/>
      <c r="AA387" s="461"/>
      <c r="AB387" s="639"/>
      <c r="AC387" s="630"/>
      <c r="AD387" s="630"/>
      <c r="AE387" s="640"/>
      <c r="AF387" s="607"/>
      <c r="AG387" s="607"/>
      <c r="AH387" s="607"/>
      <c r="AI387" s="640"/>
      <c r="AJ387" s="607"/>
      <c r="AK387" s="607"/>
      <c r="AL387" s="607"/>
      <c r="AM387" s="640"/>
      <c r="AN387" s="607"/>
      <c r="AO387" s="607"/>
      <c r="AP387" s="607"/>
      <c r="AQ387" s="640"/>
      <c r="AR387" s="607"/>
      <c r="AS387" s="607"/>
      <c r="AT387" s="607"/>
      <c r="AU387" s="640"/>
      <c r="AV387" s="607"/>
      <c r="AW387" s="607"/>
      <c r="AX387" s="609"/>
    </row>
    <row r="388" spans="1:50" ht="18.75" hidden="1" customHeight="1" x14ac:dyDescent="0.15">
      <c r="A388" s="141"/>
      <c r="B388" s="142"/>
      <c r="C388" s="146"/>
      <c r="D388" s="142"/>
      <c r="E388" s="146"/>
      <c r="F388" s="151"/>
      <c r="G388" s="213" t="s">
        <v>307</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36</v>
      </c>
      <c r="AC388" s="214"/>
      <c r="AD388" s="215"/>
      <c r="AE388" s="220" t="s">
        <v>157</v>
      </c>
      <c r="AF388" s="220"/>
      <c r="AG388" s="220"/>
      <c r="AH388" s="220"/>
      <c r="AI388" s="220" t="s">
        <v>404</v>
      </c>
      <c r="AJ388" s="220"/>
      <c r="AK388" s="220"/>
      <c r="AL388" s="220"/>
      <c r="AM388" s="220" t="s">
        <v>66</v>
      </c>
      <c r="AN388" s="220"/>
      <c r="AO388" s="220"/>
      <c r="AP388" s="219"/>
      <c r="AQ388" s="219" t="s">
        <v>289</v>
      </c>
      <c r="AR388" s="214"/>
      <c r="AS388" s="214"/>
      <c r="AT388" s="215"/>
      <c r="AU388" s="645" t="s">
        <v>311</v>
      </c>
      <c r="AV388" s="645"/>
      <c r="AW388" s="645"/>
      <c r="AX388" s="646"/>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47"/>
      <c r="AR389" s="648"/>
      <c r="AS389" s="172" t="s">
        <v>290</v>
      </c>
      <c r="AT389" s="173"/>
      <c r="AU389" s="625"/>
      <c r="AV389" s="625"/>
      <c r="AW389" s="172" t="s">
        <v>266</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27" t="s">
        <v>308</v>
      </c>
      <c r="Z390" s="628"/>
      <c r="AA390" s="629"/>
      <c r="AB390" s="649"/>
      <c r="AC390" s="605"/>
      <c r="AD390" s="605"/>
      <c r="AE390" s="640"/>
      <c r="AF390" s="607"/>
      <c r="AG390" s="607"/>
      <c r="AH390" s="607"/>
      <c r="AI390" s="640"/>
      <c r="AJ390" s="607"/>
      <c r="AK390" s="607"/>
      <c r="AL390" s="607"/>
      <c r="AM390" s="640"/>
      <c r="AN390" s="607"/>
      <c r="AO390" s="607"/>
      <c r="AP390" s="607"/>
      <c r="AQ390" s="640"/>
      <c r="AR390" s="607"/>
      <c r="AS390" s="607"/>
      <c r="AT390" s="607"/>
      <c r="AU390" s="640"/>
      <c r="AV390" s="607"/>
      <c r="AW390" s="607"/>
      <c r="AX390" s="609"/>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04" t="s">
        <v>83</v>
      </c>
      <c r="Z391" s="460"/>
      <c r="AA391" s="461"/>
      <c r="AB391" s="639"/>
      <c r="AC391" s="630"/>
      <c r="AD391" s="630"/>
      <c r="AE391" s="640"/>
      <c r="AF391" s="607"/>
      <c r="AG391" s="607"/>
      <c r="AH391" s="607"/>
      <c r="AI391" s="640"/>
      <c r="AJ391" s="607"/>
      <c r="AK391" s="607"/>
      <c r="AL391" s="607"/>
      <c r="AM391" s="640"/>
      <c r="AN391" s="607"/>
      <c r="AO391" s="607"/>
      <c r="AP391" s="607"/>
      <c r="AQ391" s="640"/>
      <c r="AR391" s="607"/>
      <c r="AS391" s="607"/>
      <c r="AT391" s="607"/>
      <c r="AU391" s="640"/>
      <c r="AV391" s="607"/>
      <c r="AW391" s="607"/>
      <c r="AX391" s="609"/>
    </row>
    <row r="392" spans="1:50" ht="22.5" hidden="1" customHeight="1" x14ac:dyDescent="0.15">
      <c r="A392" s="141"/>
      <c r="B392" s="142"/>
      <c r="C392" s="146"/>
      <c r="D392" s="142"/>
      <c r="E392" s="146"/>
      <c r="F392" s="151"/>
      <c r="G392" s="195" t="s">
        <v>26</v>
      </c>
      <c r="H392" s="169"/>
      <c r="I392" s="169"/>
      <c r="J392" s="169"/>
      <c r="K392" s="169"/>
      <c r="L392" s="169"/>
      <c r="M392" s="169"/>
      <c r="N392" s="169"/>
      <c r="O392" s="169"/>
      <c r="P392" s="170"/>
      <c r="Q392" s="177" t="s">
        <v>377</v>
      </c>
      <c r="R392" s="169"/>
      <c r="S392" s="169"/>
      <c r="T392" s="169"/>
      <c r="U392" s="169"/>
      <c r="V392" s="169"/>
      <c r="W392" s="169"/>
      <c r="X392" s="169"/>
      <c r="Y392" s="169"/>
      <c r="Z392" s="169"/>
      <c r="AA392" s="169"/>
      <c r="AB392" s="196" t="s">
        <v>379</v>
      </c>
      <c r="AC392" s="169"/>
      <c r="AD392" s="170"/>
      <c r="AE392" s="177" t="s">
        <v>313</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314</v>
      </c>
      <c r="AF396" s="406"/>
      <c r="AG396" s="406"/>
      <c r="AH396" s="406"/>
      <c r="AI396" s="406"/>
      <c r="AJ396" s="406"/>
      <c r="AK396" s="406"/>
      <c r="AL396" s="406"/>
      <c r="AM396" s="406"/>
      <c r="AN396" s="406"/>
      <c r="AO396" s="406"/>
      <c r="AP396" s="406"/>
      <c r="AQ396" s="406"/>
      <c r="AR396" s="406"/>
      <c r="AS396" s="406"/>
      <c r="AT396" s="406"/>
      <c r="AU396" s="406"/>
      <c r="AV396" s="406"/>
      <c r="AW396" s="406"/>
      <c r="AX396" s="6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26</v>
      </c>
      <c r="H399" s="169"/>
      <c r="I399" s="169"/>
      <c r="J399" s="169"/>
      <c r="K399" s="169"/>
      <c r="L399" s="169"/>
      <c r="M399" s="169"/>
      <c r="N399" s="169"/>
      <c r="O399" s="169"/>
      <c r="P399" s="170"/>
      <c r="Q399" s="177" t="s">
        <v>377</v>
      </c>
      <c r="R399" s="169"/>
      <c r="S399" s="169"/>
      <c r="T399" s="169"/>
      <c r="U399" s="169"/>
      <c r="V399" s="169"/>
      <c r="W399" s="169"/>
      <c r="X399" s="169"/>
      <c r="Y399" s="169"/>
      <c r="Z399" s="169"/>
      <c r="AA399" s="169"/>
      <c r="AB399" s="196" t="s">
        <v>379</v>
      </c>
      <c r="AC399" s="169"/>
      <c r="AD399" s="170"/>
      <c r="AE399" s="198" t="s">
        <v>313</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314</v>
      </c>
      <c r="AF403" s="406"/>
      <c r="AG403" s="406"/>
      <c r="AH403" s="406"/>
      <c r="AI403" s="406"/>
      <c r="AJ403" s="406"/>
      <c r="AK403" s="406"/>
      <c r="AL403" s="406"/>
      <c r="AM403" s="406"/>
      <c r="AN403" s="406"/>
      <c r="AO403" s="406"/>
      <c r="AP403" s="406"/>
      <c r="AQ403" s="406"/>
      <c r="AR403" s="406"/>
      <c r="AS403" s="406"/>
      <c r="AT403" s="406"/>
      <c r="AU403" s="406"/>
      <c r="AV403" s="406"/>
      <c r="AW403" s="406"/>
      <c r="AX403" s="6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26</v>
      </c>
      <c r="H406" s="169"/>
      <c r="I406" s="169"/>
      <c r="J406" s="169"/>
      <c r="K406" s="169"/>
      <c r="L406" s="169"/>
      <c r="M406" s="169"/>
      <c r="N406" s="169"/>
      <c r="O406" s="169"/>
      <c r="P406" s="170"/>
      <c r="Q406" s="177" t="s">
        <v>377</v>
      </c>
      <c r="R406" s="169"/>
      <c r="S406" s="169"/>
      <c r="T406" s="169"/>
      <c r="U406" s="169"/>
      <c r="V406" s="169"/>
      <c r="W406" s="169"/>
      <c r="X406" s="169"/>
      <c r="Y406" s="169"/>
      <c r="Z406" s="169"/>
      <c r="AA406" s="169"/>
      <c r="AB406" s="196" t="s">
        <v>379</v>
      </c>
      <c r="AC406" s="169"/>
      <c r="AD406" s="170"/>
      <c r="AE406" s="198" t="s">
        <v>313</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314</v>
      </c>
      <c r="AF410" s="406"/>
      <c r="AG410" s="406"/>
      <c r="AH410" s="406"/>
      <c r="AI410" s="406"/>
      <c r="AJ410" s="406"/>
      <c r="AK410" s="406"/>
      <c r="AL410" s="406"/>
      <c r="AM410" s="406"/>
      <c r="AN410" s="406"/>
      <c r="AO410" s="406"/>
      <c r="AP410" s="406"/>
      <c r="AQ410" s="406"/>
      <c r="AR410" s="406"/>
      <c r="AS410" s="406"/>
      <c r="AT410" s="406"/>
      <c r="AU410" s="406"/>
      <c r="AV410" s="406"/>
      <c r="AW410" s="406"/>
      <c r="AX410" s="6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26</v>
      </c>
      <c r="H413" s="169"/>
      <c r="I413" s="169"/>
      <c r="J413" s="169"/>
      <c r="K413" s="169"/>
      <c r="L413" s="169"/>
      <c r="M413" s="169"/>
      <c r="N413" s="169"/>
      <c r="O413" s="169"/>
      <c r="P413" s="170"/>
      <c r="Q413" s="177" t="s">
        <v>377</v>
      </c>
      <c r="R413" s="169"/>
      <c r="S413" s="169"/>
      <c r="T413" s="169"/>
      <c r="U413" s="169"/>
      <c r="V413" s="169"/>
      <c r="W413" s="169"/>
      <c r="X413" s="169"/>
      <c r="Y413" s="169"/>
      <c r="Z413" s="169"/>
      <c r="AA413" s="169"/>
      <c r="AB413" s="196" t="s">
        <v>379</v>
      </c>
      <c r="AC413" s="169"/>
      <c r="AD413" s="170"/>
      <c r="AE413" s="198" t="s">
        <v>313</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314</v>
      </c>
      <c r="AF417" s="406"/>
      <c r="AG417" s="406"/>
      <c r="AH417" s="406"/>
      <c r="AI417" s="406"/>
      <c r="AJ417" s="406"/>
      <c r="AK417" s="406"/>
      <c r="AL417" s="406"/>
      <c r="AM417" s="406"/>
      <c r="AN417" s="406"/>
      <c r="AO417" s="406"/>
      <c r="AP417" s="406"/>
      <c r="AQ417" s="406"/>
      <c r="AR417" s="406"/>
      <c r="AS417" s="406"/>
      <c r="AT417" s="406"/>
      <c r="AU417" s="406"/>
      <c r="AV417" s="406"/>
      <c r="AW417" s="406"/>
      <c r="AX417" s="6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26</v>
      </c>
      <c r="H420" s="169"/>
      <c r="I420" s="169"/>
      <c r="J420" s="169"/>
      <c r="K420" s="169"/>
      <c r="L420" s="169"/>
      <c r="M420" s="169"/>
      <c r="N420" s="169"/>
      <c r="O420" s="169"/>
      <c r="P420" s="170"/>
      <c r="Q420" s="177" t="s">
        <v>377</v>
      </c>
      <c r="R420" s="169"/>
      <c r="S420" s="169"/>
      <c r="T420" s="169"/>
      <c r="U420" s="169"/>
      <c r="V420" s="169"/>
      <c r="W420" s="169"/>
      <c r="X420" s="169"/>
      <c r="Y420" s="169"/>
      <c r="Z420" s="169"/>
      <c r="AA420" s="169"/>
      <c r="AB420" s="196" t="s">
        <v>379</v>
      </c>
      <c r="AC420" s="169"/>
      <c r="AD420" s="170"/>
      <c r="AE420" s="198" t="s">
        <v>313</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2" t="s">
        <v>314</v>
      </c>
      <c r="AF424" s="642"/>
      <c r="AG424" s="642"/>
      <c r="AH424" s="642"/>
      <c r="AI424" s="642"/>
      <c r="AJ424" s="642"/>
      <c r="AK424" s="642"/>
      <c r="AL424" s="642"/>
      <c r="AM424" s="642"/>
      <c r="AN424" s="642"/>
      <c r="AO424" s="642"/>
      <c r="AP424" s="642"/>
      <c r="AQ424" s="642"/>
      <c r="AR424" s="642"/>
      <c r="AS424" s="642"/>
      <c r="AT424" s="642"/>
      <c r="AU424" s="642"/>
      <c r="AV424" s="642"/>
      <c r="AW424" s="642"/>
      <c r="AX424" s="643"/>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11" t="s">
        <v>345</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351</v>
      </c>
      <c r="D430" s="153"/>
      <c r="E430" s="631" t="s">
        <v>411</v>
      </c>
      <c r="F430" s="644"/>
      <c r="G430" s="633" t="s">
        <v>315</v>
      </c>
      <c r="H430" s="612"/>
      <c r="I430" s="612"/>
      <c r="J430" s="634"/>
      <c r="K430" s="635"/>
      <c r="L430" s="635"/>
      <c r="M430" s="635"/>
      <c r="N430" s="635"/>
      <c r="O430" s="635"/>
      <c r="P430" s="635"/>
      <c r="Q430" s="635"/>
      <c r="R430" s="635"/>
      <c r="S430" s="635"/>
      <c r="T430" s="636"/>
      <c r="U430" s="637"/>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638"/>
    </row>
    <row r="431" spans="1:50" ht="18.75" hidden="1" customHeight="1" x14ac:dyDescent="0.15">
      <c r="A431" s="141"/>
      <c r="B431" s="142"/>
      <c r="C431" s="146"/>
      <c r="D431" s="142"/>
      <c r="E431" s="166" t="s">
        <v>299</v>
      </c>
      <c r="F431" s="167"/>
      <c r="G431" s="168" t="s">
        <v>296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622" t="s">
        <v>44</v>
      </c>
      <c r="AF431" s="623"/>
      <c r="AG431" s="623"/>
      <c r="AH431" s="624"/>
      <c r="AI431" s="179" t="s">
        <v>279</v>
      </c>
      <c r="AJ431" s="179"/>
      <c r="AK431" s="179"/>
      <c r="AL431" s="177"/>
      <c r="AM431" s="179" t="s">
        <v>358</v>
      </c>
      <c r="AN431" s="179"/>
      <c r="AO431" s="179"/>
      <c r="AP431" s="177"/>
      <c r="AQ431" s="177" t="s">
        <v>289</v>
      </c>
      <c r="AR431" s="169"/>
      <c r="AS431" s="169"/>
      <c r="AT431" s="170"/>
      <c r="AU431" s="199" t="s">
        <v>212</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25"/>
      <c r="AF432" s="625"/>
      <c r="AG432" s="172" t="s">
        <v>290</v>
      </c>
      <c r="AH432" s="173"/>
      <c r="AI432" s="180"/>
      <c r="AJ432" s="180"/>
      <c r="AK432" s="180"/>
      <c r="AL432" s="178"/>
      <c r="AM432" s="180"/>
      <c r="AN432" s="180"/>
      <c r="AO432" s="180"/>
      <c r="AP432" s="178"/>
      <c r="AQ432" s="626"/>
      <c r="AR432" s="625"/>
      <c r="AS432" s="172" t="s">
        <v>290</v>
      </c>
      <c r="AT432" s="173"/>
      <c r="AU432" s="625"/>
      <c r="AV432" s="625"/>
      <c r="AW432" s="172" t="s">
        <v>266</v>
      </c>
      <c r="AX432" s="22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627" t="s">
        <v>40</v>
      </c>
      <c r="Z433" s="628"/>
      <c r="AA433" s="629"/>
      <c r="AB433" s="630"/>
      <c r="AC433" s="630"/>
      <c r="AD433" s="630"/>
      <c r="AE433" s="606"/>
      <c r="AF433" s="607"/>
      <c r="AG433" s="607"/>
      <c r="AH433" s="607"/>
      <c r="AI433" s="606"/>
      <c r="AJ433" s="607"/>
      <c r="AK433" s="607"/>
      <c r="AL433" s="607"/>
      <c r="AM433" s="606"/>
      <c r="AN433" s="607"/>
      <c r="AO433" s="607"/>
      <c r="AP433" s="608"/>
      <c r="AQ433" s="606"/>
      <c r="AR433" s="607"/>
      <c r="AS433" s="607"/>
      <c r="AT433" s="608"/>
      <c r="AU433" s="607"/>
      <c r="AV433" s="607"/>
      <c r="AW433" s="607"/>
      <c r="AX433" s="609"/>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04" t="s">
        <v>83</v>
      </c>
      <c r="Z434" s="460"/>
      <c r="AA434" s="461"/>
      <c r="AB434" s="605"/>
      <c r="AC434" s="605"/>
      <c r="AD434" s="605"/>
      <c r="AE434" s="606"/>
      <c r="AF434" s="607"/>
      <c r="AG434" s="607"/>
      <c r="AH434" s="608"/>
      <c r="AI434" s="606"/>
      <c r="AJ434" s="607"/>
      <c r="AK434" s="607"/>
      <c r="AL434" s="607"/>
      <c r="AM434" s="606"/>
      <c r="AN434" s="607"/>
      <c r="AO434" s="607"/>
      <c r="AP434" s="608"/>
      <c r="AQ434" s="606"/>
      <c r="AR434" s="607"/>
      <c r="AS434" s="607"/>
      <c r="AT434" s="608"/>
      <c r="AU434" s="607"/>
      <c r="AV434" s="607"/>
      <c r="AW434" s="607"/>
      <c r="AX434" s="609"/>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04" t="s">
        <v>46</v>
      </c>
      <c r="Z435" s="460"/>
      <c r="AA435" s="461"/>
      <c r="AB435" s="610" t="s">
        <v>41</v>
      </c>
      <c r="AC435" s="610"/>
      <c r="AD435" s="610"/>
      <c r="AE435" s="606"/>
      <c r="AF435" s="607"/>
      <c r="AG435" s="607"/>
      <c r="AH435" s="608"/>
      <c r="AI435" s="606"/>
      <c r="AJ435" s="607"/>
      <c r="AK435" s="607"/>
      <c r="AL435" s="607"/>
      <c r="AM435" s="606"/>
      <c r="AN435" s="607"/>
      <c r="AO435" s="607"/>
      <c r="AP435" s="608"/>
      <c r="AQ435" s="606"/>
      <c r="AR435" s="607"/>
      <c r="AS435" s="607"/>
      <c r="AT435" s="608"/>
      <c r="AU435" s="607"/>
      <c r="AV435" s="607"/>
      <c r="AW435" s="607"/>
      <c r="AX435" s="609"/>
    </row>
    <row r="436" spans="1:50" ht="18.75" hidden="1" customHeight="1" x14ac:dyDescent="0.15">
      <c r="A436" s="141"/>
      <c r="B436" s="142"/>
      <c r="C436" s="146"/>
      <c r="D436" s="142"/>
      <c r="E436" s="166" t="s">
        <v>299</v>
      </c>
      <c r="F436" s="167"/>
      <c r="G436" s="168" t="s">
        <v>296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622" t="s">
        <v>44</v>
      </c>
      <c r="AF436" s="623"/>
      <c r="AG436" s="623"/>
      <c r="AH436" s="624"/>
      <c r="AI436" s="179" t="s">
        <v>279</v>
      </c>
      <c r="AJ436" s="179"/>
      <c r="AK436" s="179"/>
      <c r="AL436" s="177"/>
      <c r="AM436" s="179" t="s">
        <v>358</v>
      </c>
      <c r="AN436" s="179"/>
      <c r="AO436" s="179"/>
      <c r="AP436" s="177"/>
      <c r="AQ436" s="177" t="s">
        <v>289</v>
      </c>
      <c r="AR436" s="169"/>
      <c r="AS436" s="169"/>
      <c r="AT436" s="170"/>
      <c r="AU436" s="199" t="s">
        <v>212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25"/>
      <c r="AF437" s="625"/>
      <c r="AG437" s="172" t="s">
        <v>290</v>
      </c>
      <c r="AH437" s="173"/>
      <c r="AI437" s="180"/>
      <c r="AJ437" s="180"/>
      <c r="AK437" s="180"/>
      <c r="AL437" s="178"/>
      <c r="AM437" s="180"/>
      <c r="AN437" s="180"/>
      <c r="AO437" s="180"/>
      <c r="AP437" s="178"/>
      <c r="AQ437" s="626"/>
      <c r="AR437" s="625"/>
      <c r="AS437" s="172" t="s">
        <v>290</v>
      </c>
      <c r="AT437" s="173"/>
      <c r="AU437" s="625"/>
      <c r="AV437" s="625"/>
      <c r="AW437" s="172" t="s">
        <v>266</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27" t="s">
        <v>40</v>
      </c>
      <c r="Z438" s="628"/>
      <c r="AA438" s="629"/>
      <c r="AB438" s="630"/>
      <c r="AC438" s="630"/>
      <c r="AD438" s="630"/>
      <c r="AE438" s="606"/>
      <c r="AF438" s="607"/>
      <c r="AG438" s="607"/>
      <c r="AH438" s="607"/>
      <c r="AI438" s="606"/>
      <c r="AJ438" s="607"/>
      <c r="AK438" s="607"/>
      <c r="AL438" s="607"/>
      <c r="AM438" s="606"/>
      <c r="AN438" s="607"/>
      <c r="AO438" s="607"/>
      <c r="AP438" s="608"/>
      <c r="AQ438" s="606"/>
      <c r="AR438" s="607"/>
      <c r="AS438" s="607"/>
      <c r="AT438" s="608"/>
      <c r="AU438" s="607"/>
      <c r="AV438" s="607"/>
      <c r="AW438" s="607"/>
      <c r="AX438" s="609"/>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04" t="s">
        <v>83</v>
      </c>
      <c r="Z439" s="460"/>
      <c r="AA439" s="461"/>
      <c r="AB439" s="605"/>
      <c r="AC439" s="605"/>
      <c r="AD439" s="605"/>
      <c r="AE439" s="606"/>
      <c r="AF439" s="607"/>
      <c r="AG439" s="607"/>
      <c r="AH439" s="608"/>
      <c r="AI439" s="606"/>
      <c r="AJ439" s="607"/>
      <c r="AK439" s="607"/>
      <c r="AL439" s="607"/>
      <c r="AM439" s="606"/>
      <c r="AN439" s="607"/>
      <c r="AO439" s="607"/>
      <c r="AP439" s="608"/>
      <c r="AQ439" s="606"/>
      <c r="AR439" s="607"/>
      <c r="AS439" s="607"/>
      <c r="AT439" s="608"/>
      <c r="AU439" s="607"/>
      <c r="AV439" s="607"/>
      <c r="AW439" s="607"/>
      <c r="AX439" s="609"/>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04" t="s">
        <v>46</v>
      </c>
      <c r="Z440" s="460"/>
      <c r="AA440" s="461"/>
      <c r="AB440" s="610" t="s">
        <v>41</v>
      </c>
      <c r="AC440" s="610"/>
      <c r="AD440" s="610"/>
      <c r="AE440" s="606"/>
      <c r="AF440" s="607"/>
      <c r="AG440" s="607"/>
      <c r="AH440" s="608"/>
      <c r="AI440" s="606"/>
      <c r="AJ440" s="607"/>
      <c r="AK440" s="607"/>
      <c r="AL440" s="607"/>
      <c r="AM440" s="606"/>
      <c r="AN440" s="607"/>
      <c r="AO440" s="607"/>
      <c r="AP440" s="608"/>
      <c r="AQ440" s="606"/>
      <c r="AR440" s="607"/>
      <c r="AS440" s="607"/>
      <c r="AT440" s="608"/>
      <c r="AU440" s="607"/>
      <c r="AV440" s="607"/>
      <c r="AW440" s="607"/>
      <c r="AX440" s="609"/>
    </row>
    <row r="441" spans="1:50" ht="18.75" hidden="1" customHeight="1" x14ac:dyDescent="0.15">
      <c r="A441" s="141"/>
      <c r="B441" s="142"/>
      <c r="C441" s="146"/>
      <c r="D441" s="142"/>
      <c r="E441" s="166" t="s">
        <v>299</v>
      </c>
      <c r="F441" s="167"/>
      <c r="G441" s="168" t="s">
        <v>296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622" t="s">
        <v>44</v>
      </c>
      <c r="AF441" s="623"/>
      <c r="AG441" s="623"/>
      <c r="AH441" s="624"/>
      <c r="AI441" s="179" t="s">
        <v>279</v>
      </c>
      <c r="AJ441" s="179"/>
      <c r="AK441" s="179"/>
      <c r="AL441" s="177"/>
      <c r="AM441" s="179" t="s">
        <v>358</v>
      </c>
      <c r="AN441" s="179"/>
      <c r="AO441" s="179"/>
      <c r="AP441" s="177"/>
      <c r="AQ441" s="177" t="s">
        <v>289</v>
      </c>
      <c r="AR441" s="169"/>
      <c r="AS441" s="169"/>
      <c r="AT441" s="170"/>
      <c r="AU441" s="199" t="s">
        <v>212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25"/>
      <c r="AF442" s="625"/>
      <c r="AG442" s="172" t="s">
        <v>290</v>
      </c>
      <c r="AH442" s="173"/>
      <c r="AI442" s="180"/>
      <c r="AJ442" s="180"/>
      <c r="AK442" s="180"/>
      <c r="AL442" s="178"/>
      <c r="AM442" s="180"/>
      <c r="AN442" s="180"/>
      <c r="AO442" s="180"/>
      <c r="AP442" s="178"/>
      <c r="AQ442" s="626"/>
      <c r="AR442" s="625"/>
      <c r="AS442" s="172" t="s">
        <v>290</v>
      </c>
      <c r="AT442" s="173"/>
      <c r="AU442" s="625"/>
      <c r="AV442" s="625"/>
      <c r="AW442" s="172" t="s">
        <v>266</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27" t="s">
        <v>40</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04" t="s">
        <v>83</v>
      </c>
      <c r="Z444" s="460"/>
      <c r="AA444" s="461"/>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04" t="s">
        <v>46</v>
      </c>
      <c r="Z445" s="460"/>
      <c r="AA445" s="461"/>
      <c r="AB445" s="610" t="s">
        <v>41</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row>
    <row r="446" spans="1:50" ht="18.75" hidden="1" customHeight="1" x14ac:dyDescent="0.15">
      <c r="A446" s="141"/>
      <c r="B446" s="142"/>
      <c r="C446" s="146"/>
      <c r="D446" s="142"/>
      <c r="E446" s="166" t="s">
        <v>299</v>
      </c>
      <c r="F446" s="167"/>
      <c r="G446" s="168" t="s">
        <v>296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622" t="s">
        <v>44</v>
      </c>
      <c r="AF446" s="623"/>
      <c r="AG446" s="623"/>
      <c r="AH446" s="624"/>
      <c r="AI446" s="179" t="s">
        <v>279</v>
      </c>
      <c r="AJ446" s="179"/>
      <c r="AK446" s="179"/>
      <c r="AL446" s="177"/>
      <c r="AM446" s="179" t="s">
        <v>358</v>
      </c>
      <c r="AN446" s="179"/>
      <c r="AO446" s="179"/>
      <c r="AP446" s="177"/>
      <c r="AQ446" s="177" t="s">
        <v>289</v>
      </c>
      <c r="AR446" s="169"/>
      <c r="AS446" s="169"/>
      <c r="AT446" s="170"/>
      <c r="AU446" s="199" t="s">
        <v>212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25"/>
      <c r="AF447" s="625"/>
      <c r="AG447" s="172" t="s">
        <v>290</v>
      </c>
      <c r="AH447" s="173"/>
      <c r="AI447" s="180"/>
      <c r="AJ447" s="180"/>
      <c r="AK447" s="180"/>
      <c r="AL447" s="178"/>
      <c r="AM447" s="180"/>
      <c r="AN447" s="180"/>
      <c r="AO447" s="180"/>
      <c r="AP447" s="178"/>
      <c r="AQ447" s="626"/>
      <c r="AR447" s="625"/>
      <c r="AS447" s="172" t="s">
        <v>290</v>
      </c>
      <c r="AT447" s="173"/>
      <c r="AU447" s="625"/>
      <c r="AV447" s="625"/>
      <c r="AW447" s="172" t="s">
        <v>266</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27" t="s">
        <v>40</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04" t="s">
        <v>83</v>
      </c>
      <c r="Z449" s="460"/>
      <c r="AA449" s="461"/>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04" t="s">
        <v>46</v>
      </c>
      <c r="Z450" s="460"/>
      <c r="AA450" s="461"/>
      <c r="AB450" s="610" t="s">
        <v>41</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row>
    <row r="451" spans="1:50" ht="18.75" hidden="1" customHeight="1" x14ac:dyDescent="0.15">
      <c r="A451" s="141"/>
      <c r="B451" s="142"/>
      <c r="C451" s="146"/>
      <c r="D451" s="142"/>
      <c r="E451" s="166" t="s">
        <v>299</v>
      </c>
      <c r="F451" s="167"/>
      <c r="G451" s="168" t="s">
        <v>296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622" t="s">
        <v>44</v>
      </c>
      <c r="AF451" s="623"/>
      <c r="AG451" s="623"/>
      <c r="AH451" s="624"/>
      <c r="AI451" s="179" t="s">
        <v>279</v>
      </c>
      <c r="AJ451" s="179"/>
      <c r="AK451" s="179"/>
      <c r="AL451" s="177"/>
      <c r="AM451" s="179" t="s">
        <v>358</v>
      </c>
      <c r="AN451" s="179"/>
      <c r="AO451" s="179"/>
      <c r="AP451" s="177"/>
      <c r="AQ451" s="177" t="s">
        <v>289</v>
      </c>
      <c r="AR451" s="169"/>
      <c r="AS451" s="169"/>
      <c r="AT451" s="170"/>
      <c r="AU451" s="199" t="s">
        <v>212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25"/>
      <c r="AF452" s="625"/>
      <c r="AG452" s="172" t="s">
        <v>290</v>
      </c>
      <c r="AH452" s="173"/>
      <c r="AI452" s="180"/>
      <c r="AJ452" s="180"/>
      <c r="AK452" s="180"/>
      <c r="AL452" s="178"/>
      <c r="AM452" s="180"/>
      <c r="AN452" s="180"/>
      <c r="AO452" s="180"/>
      <c r="AP452" s="178"/>
      <c r="AQ452" s="626"/>
      <c r="AR452" s="625"/>
      <c r="AS452" s="172" t="s">
        <v>290</v>
      </c>
      <c r="AT452" s="173"/>
      <c r="AU452" s="625"/>
      <c r="AV452" s="625"/>
      <c r="AW452" s="172" t="s">
        <v>266</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27" t="s">
        <v>40</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04" t="s">
        <v>83</v>
      </c>
      <c r="Z454" s="460"/>
      <c r="AA454" s="461"/>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04" t="s">
        <v>46</v>
      </c>
      <c r="Z455" s="460"/>
      <c r="AA455" s="461"/>
      <c r="AB455" s="610" t="s">
        <v>41</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row>
    <row r="456" spans="1:50" ht="18.75" hidden="1" customHeight="1" x14ac:dyDescent="0.15">
      <c r="A456" s="141"/>
      <c r="B456" s="142"/>
      <c r="C456" s="146"/>
      <c r="D456" s="142"/>
      <c r="E456" s="166" t="s">
        <v>301</v>
      </c>
      <c r="F456" s="167"/>
      <c r="G456" s="168" t="s">
        <v>297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622" t="s">
        <v>44</v>
      </c>
      <c r="AF456" s="623"/>
      <c r="AG456" s="623"/>
      <c r="AH456" s="624"/>
      <c r="AI456" s="179" t="s">
        <v>279</v>
      </c>
      <c r="AJ456" s="179"/>
      <c r="AK456" s="179"/>
      <c r="AL456" s="177"/>
      <c r="AM456" s="179" t="s">
        <v>358</v>
      </c>
      <c r="AN456" s="179"/>
      <c r="AO456" s="179"/>
      <c r="AP456" s="177"/>
      <c r="AQ456" s="177" t="s">
        <v>289</v>
      </c>
      <c r="AR456" s="169"/>
      <c r="AS456" s="169"/>
      <c r="AT456" s="170"/>
      <c r="AU456" s="199" t="s">
        <v>212</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25"/>
      <c r="AF457" s="625"/>
      <c r="AG457" s="172" t="s">
        <v>290</v>
      </c>
      <c r="AH457" s="173"/>
      <c r="AI457" s="180"/>
      <c r="AJ457" s="180"/>
      <c r="AK457" s="180"/>
      <c r="AL457" s="178"/>
      <c r="AM457" s="180"/>
      <c r="AN457" s="180"/>
      <c r="AO457" s="180"/>
      <c r="AP457" s="178"/>
      <c r="AQ457" s="626"/>
      <c r="AR457" s="625"/>
      <c r="AS457" s="172" t="s">
        <v>290</v>
      </c>
      <c r="AT457" s="173"/>
      <c r="AU457" s="625"/>
      <c r="AV457" s="625"/>
      <c r="AW457" s="172" t="s">
        <v>266</v>
      </c>
      <c r="AX457" s="22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627" t="s">
        <v>40</v>
      </c>
      <c r="Z458" s="628"/>
      <c r="AA458" s="629"/>
      <c r="AB458" s="630"/>
      <c r="AC458" s="630"/>
      <c r="AD458" s="630"/>
      <c r="AE458" s="606"/>
      <c r="AF458" s="607"/>
      <c r="AG458" s="607"/>
      <c r="AH458" s="607"/>
      <c r="AI458" s="606"/>
      <c r="AJ458" s="607"/>
      <c r="AK458" s="607"/>
      <c r="AL458" s="607"/>
      <c r="AM458" s="606"/>
      <c r="AN458" s="607"/>
      <c r="AO458" s="607"/>
      <c r="AP458" s="608"/>
      <c r="AQ458" s="606"/>
      <c r="AR458" s="607"/>
      <c r="AS458" s="607"/>
      <c r="AT458" s="608"/>
      <c r="AU458" s="607"/>
      <c r="AV458" s="607"/>
      <c r="AW458" s="607"/>
      <c r="AX458" s="609"/>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04" t="s">
        <v>83</v>
      </c>
      <c r="Z459" s="460"/>
      <c r="AA459" s="461"/>
      <c r="AB459" s="605"/>
      <c r="AC459" s="605"/>
      <c r="AD459" s="605"/>
      <c r="AE459" s="606"/>
      <c r="AF459" s="607"/>
      <c r="AG459" s="607"/>
      <c r="AH459" s="608"/>
      <c r="AI459" s="606"/>
      <c r="AJ459" s="607"/>
      <c r="AK459" s="607"/>
      <c r="AL459" s="607"/>
      <c r="AM459" s="606"/>
      <c r="AN459" s="607"/>
      <c r="AO459" s="607"/>
      <c r="AP459" s="608"/>
      <c r="AQ459" s="606"/>
      <c r="AR459" s="607"/>
      <c r="AS459" s="607"/>
      <c r="AT459" s="608"/>
      <c r="AU459" s="607"/>
      <c r="AV459" s="607"/>
      <c r="AW459" s="607"/>
      <c r="AX459" s="609"/>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04" t="s">
        <v>46</v>
      </c>
      <c r="Z460" s="460"/>
      <c r="AA460" s="461"/>
      <c r="AB460" s="610" t="s">
        <v>41</v>
      </c>
      <c r="AC460" s="610"/>
      <c r="AD460" s="610"/>
      <c r="AE460" s="606"/>
      <c r="AF460" s="607"/>
      <c r="AG460" s="607"/>
      <c r="AH460" s="608"/>
      <c r="AI460" s="606"/>
      <c r="AJ460" s="607"/>
      <c r="AK460" s="607"/>
      <c r="AL460" s="607"/>
      <c r="AM460" s="606"/>
      <c r="AN460" s="607"/>
      <c r="AO460" s="607"/>
      <c r="AP460" s="608"/>
      <c r="AQ460" s="606"/>
      <c r="AR460" s="607"/>
      <c r="AS460" s="607"/>
      <c r="AT460" s="608"/>
      <c r="AU460" s="607"/>
      <c r="AV460" s="607"/>
      <c r="AW460" s="607"/>
      <c r="AX460" s="609"/>
    </row>
    <row r="461" spans="1:50" ht="18.75" hidden="1" customHeight="1" x14ac:dyDescent="0.15">
      <c r="A461" s="141"/>
      <c r="B461" s="142"/>
      <c r="C461" s="146"/>
      <c r="D461" s="142"/>
      <c r="E461" s="166" t="s">
        <v>301</v>
      </c>
      <c r="F461" s="167"/>
      <c r="G461" s="168" t="s">
        <v>297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622" t="s">
        <v>44</v>
      </c>
      <c r="AF461" s="623"/>
      <c r="AG461" s="623"/>
      <c r="AH461" s="624"/>
      <c r="AI461" s="179" t="s">
        <v>279</v>
      </c>
      <c r="AJ461" s="179"/>
      <c r="AK461" s="179"/>
      <c r="AL461" s="177"/>
      <c r="AM461" s="179" t="s">
        <v>358</v>
      </c>
      <c r="AN461" s="179"/>
      <c r="AO461" s="179"/>
      <c r="AP461" s="177"/>
      <c r="AQ461" s="177" t="s">
        <v>289</v>
      </c>
      <c r="AR461" s="169"/>
      <c r="AS461" s="169"/>
      <c r="AT461" s="170"/>
      <c r="AU461" s="199" t="s">
        <v>212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25"/>
      <c r="AF462" s="625"/>
      <c r="AG462" s="172" t="s">
        <v>290</v>
      </c>
      <c r="AH462" s="173"/>
      <c r="AI462" s="180"/>
      <c r="AJ462" s="180"/>
      <c r="AK462" s="180"/>
      <c r="AL462" s="178"/>
      <c r="AM462" s="180"/>
      <c r="AN462" s="180"/>
      <c r="AO462" s="180"/>
      <c r="AP462" s="178"/>
      <c r="AQ462" s="626"/>
      <c r="AR462" s="625"/>
      <c r="AS462" s="172" t="s">
        <v>290</v>
      </c>
      <c r="AT462" s="173"/>
      <c r="AU462" s="625"/>
      <c r="AV462" s="625"/>
      <c r="AW462" s="172" t="s">
        <v>266</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27" t="s">
        <v>40</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04" t="s">
        <v>83</v>
      </c>
      <c r="Z464" s="460"/>
      <c r="AA464" s="461"/>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04" t="s">
        <v>46</v>
      </c>
      <c r="Z465" s="460"/>
      <c r="AA465" s="461"/>
      <c r="AB465" s="610" t="s">
        <v>41</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row>
    <row r="466" spans="1:50" ht="18.75" hidden="1" customHeight="1" x14ac:dyDescent="0.15">
      <c r="A466" s="141"/>
      <c r="B466" s="142"/>
      <c r="C466" s="146"/>
      <c r="D466" s="142"/>
      <c r="E466" s="166" t="s">
        <v>301</v>
      </c>
      <c r="F466" s="167"/>
      <c r="G466" s="168" t="s">
        <v>297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622" t="s">
        <v>44</v>
      </c>
      <c r="AF466" s="623"/>
      <c r="AG466" s="623"/>
      <c r="AH466" s="624"/>
      <c r="AI466" s="179" t="s">
        <v>279</v>
      </c>
      <c r="AJ466" s="179"/>
      <c r="AK466" s="179"/>
      <c r="AL466" s="177"/>
      <c r="AM466" s="179" t="s">
        <v>358</v>
      </c>
      <c r="AN466" s="179"/>
      <c r="AO466" s="179"/>
      <c r="AP466" s="177"/>
      <c r="AQ466" s="177" t="s">
        <v>289</v>
      </c>
      <c r="AR466" s="169"/>
      <c r="AS466" s="169"/>
      <c r="AT466" s="170"/>
      <c r="AU466" s="199" t="s">
        <v>212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25"/>
      <c r="AF467" s="625"/>
      <c r="AG467" s="172" t="s">
        <v>290</v>
      </c>
      <c r="AH467" s="173"/>
      <c r="AI467" s="180"/>
      <c r="AJ467" s="180"/>
      <c r="AK467" s="180"/>
      <c r="AL467" s="178"/>
      <c r="AM467" s="180"/>
      <c r="AN467" s="180"/>
      <c r="AO467" s="180"/>
      <c r="AP467" s="178"/>
      <c r="AQ467" s="626"/>
      <c r="AR467" s="625"/>
      <c r="AS467" s="172" t="s">
        <v>290</v>
      </c>
      <c r="AT467" s="173"/>
      <c r="AU467" s="625"/>
      <c r="AV467" s="625"/>
      <c r="AW467" s="172" t="s">
        <v>266</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27" t="s">
        <v>40</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04" t="s">
        <v>83</v>
      </c>
      <c r="Z469" s="460"/>
      <c r="AA469" s="461"/>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04" t="s">
        <v>46</v>
      </c>
      <c r="Z470" s="460"/>
      <c r="AA470" s="461"/>
      <c r="AB470" s="610" t="s">
        <v>41</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row>
    <row r="471" spans="1:50" ht="18.75" hidden="1" customHeight="1" x14ac:dyDescent="0.15">
      <c r="A471" s="141"/>
      <c r="B471" s="142"/>
      <c r="C471" s="146"/>
      <c r="D471" s="142"/>
      <c r="E471" s="166" t="s">
        <v>301</v>
      </c>
      <c r="F471" s="167"/>
      <c r="G471" s="168" t="s">
        <v>297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622" t="s">
        <v>44</v>
      </c>
      <c r="AF471" s="623"/>
      <c r="AG471" s="623"/>
      <c r="AH471" s="624"/>
      <c r="AI471" s="179" t="s">
        <v>279</v>
      </c>
      <c r="AJ471" s="179"/>
      <c r="AK471" s="179"/>
      <c r="AL471" s="177"/>
      <c r="AM471" s="179" t="s">
        <v>358</v>
      </c>
      <c r="AN471" s="179"/>
      <c r="AO471" s="179"/>
      <c r="AP471" s="177"/>
      <c r="AQ471" s="177" t="s">
        <v>289</v>
      </c>
      <c r="AR471" s="169"/>
      <c r="AS471" s="169"/>
      <c r="AT471" s="170"/>
      <c r="AU471" s="199" t="s">
        <v>212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25"/>
      <c r="AF472" s="625"/>
      <c r="AG472" s="172" t="s">
        <v>290</v>
      </c>
      <c r="AH472" s="173"/>
      <c r="AI472" s="180"/>
      <c r="AJ472" s="180"/>
      <c r="AK472" s="180"/>
      <c r="AL472" s="178"/>
      <c r="AM472" s="180"/>
      <c r="AN472" s="180"/>
      <c r="AO472" s="180"/>
      <c r="AP472" s="178"/>
      <c r="AQ472" s="626"/>
      <c r="AR472" s="625"/>
      <c r="AS472" s="172" t="s">
        <v>290</v>
      </c>
      <c r="AT472" s="173"/>
      <c r="AU472" s="625"/>
      <c r="AV472" s="625"/>
      <c r="AW472" s="172" t="s">
        <v>266</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27" t="s">
        <v>40</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04" t="s">
        <v>83</v>
      </c>
      <c r="Z474" s="460"/>
      <c r="AA474" s="461"/>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04" t="s">
        <v>46</v>
      </c>
      <c r="Z475" s="460"/>
      <c r="AA475" s="461"/>
      <c r="AB475" s="610" t="s">
        <v>41</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row>
    <row r="476" spans="1:50" ht="18.75" hidden="1" customHeight="1" x14ac:dyDescent="0.15">
      <c r="A476" s="141"/>
      <c r="B476" s="142"/>
      <c r="C476" s="146"/>
      <c r="D476" s="142"/>
      <c r="E476" s="166" t="s">
        <v>301</v>
      </c>
      <c r="F476" s="167"/>
      <c r="G476" s="168" t="s">
        <v>297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622" t="s">
        <v>44</v>
      </c>
      <c r="AF476" s="623"/>
      <c r="AG476" s="623"/>
      <c r="AH476" s="624"/>
      <c r="AI476" s="179" t="s">
        <v>279</v>
      </c>
      <c r="AJ476" s="179"/>
      <c r="AK476" s="179"/>
      <c r="AL476" s="177"/>
      <c r="AM476" s="179" t="s">
        <v>358</v>
      </c>
      <c r="AN476" s="179"/>
      <c r="AO476" s="179"/>
      <c r="AP476" s="177"/>
      <c r="AQ476" s="177" t="s">
        <v>289</v>
      </c>
      <c r="AR476" s="169"/>
      <c r="AS476" s="169"/>
      <c r="AT476" s="170"/>
      <c r="AU476" s="199" t="s">
        <v>212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25"/>
      <c r="AF477" s="625"/>
      <c r="AG477" s="172" t="s">
        <v>290</v>
      </c>
      <c r="AH477" s="173"/>
      <c r="AI477" s="180"/>
      <c r="AJ477" s="180"/>
      <c r="AK477" s="180"/>
      <c r="AL477" s="178"/>
      <c r="AM477" s="180"/>
      <c r="AN477" s="180"/>
      <c r="AO477" s="180"/>
      <c r="AP477" s="178"/>
      <c r="AQ477" s="626"/>
      <c r="AR477" s="625"/>
      <c r="AS477" s="172" t="s">
        <v>290</v>
      </c>
      <c r="AT477" s="173"/>
      <c r="AU477" s="625"/>
      <c r="AV477" s="625"/>
      <c r="AW477" s="172" t="s">
        <v>266</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27" t="s">
        <v>40</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04" t="s">
        <v>83</v>
      </c>
      <c r="Z479" s="460"/>
      <c r="AA479" s="461"/>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04" t="s">
        <v>46</v>
      </c>
      <c r="Z480" s="460"/>
      <c r="AA480" s="461"/>
      <c r="AB480" s="610" t="s">
        <v>41</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row>
    <row r="481" spans="1:50" ht="23.85" hidden="1" customHeight="1" x14ac:dyDescent="0.15">
      <c r="A481" s="141"/>
      <c r="B481" s="142"/>
      <c r="C481" s="146"/>
      <c r="D481" s="142"/>
      <c r="E481" s="611" t="s">
        <v>167</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1" t="s">
        <v>413</v>
      </c>
      <c r="F484" s="632"/>
      <c r="G484" s="633" t="s">
        <v>315</v>
      </c>
      <c r="H484" s="612"/>
      <c r="I484" s="612"/>
      <c r="J484" s="634"/>
      <c r="K484" s="635"/>
      <c r="L484" s="635"/>
      <c r="M484" s="635"/>
      <c r="N484" s="635"/>
      <c r="O484" s="635"/>
      <c r="P484" s="635"/>
      <c r="Q484" s="635"/>
      <c r="R484" s="635"/>
      <c r="S484" s="635"/>
      <c r="T484" s="636"/>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638"/>
    </row>
    <row r="485" spans="1:50" ht="18.75" hidden="1" customHeight="1" x14ac:dyDescent="0.15">
      <c r="A485" s="141"/>
      <c r="B485" s="142"/>
      <c r="C485" s="146"/>
      <c r="D485" s="142"/>
      <c r="E485" s="166" t="s">
        <v>299</v>
      </c>
      <c r="F485" s="167"/>
      <c r="G485" s="168" t="s">
        <v>296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622" t="s">
        <v>44</v>
      </c>
      <c r="AF485" s="623"/>
      <c r="AG485" s="623"/>
      <c r="AH485" s="624"/>
      <c r="AI485" s="179" t="s">
        <v>279</v>
      </c>
      <c r="AJ485" s="179"/>
      <c r="AK485" s="179"/>
      <c r="AL485" s="177"/>
      <c r="AM485" s="179" t="s">
        <v>358</v>
      </c>
      <c r="AN485" s="179"/>
      <c r="AO485" s="179"/>
      <c r="AP485" s="177"/>
      <c r="AQ485" s="177" t="s">
        <v>289</v>
      </c>
      <c r="AR485" s="169"/>
      <c r="AS485" s="169"/>
      <c r="AT485" s="170"/>
      <c r="AU485" s="199" t="s">
        <v>212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25"/>
      <c r="AF486" s="625"/>
      <c r="AG486" s="172" t="s">
        <v>290</v>
      </c>
      <c r="AH486" s="173"/>
      <c r="AI486" s="180"/>
      <c r="AJ486" s="180"/>
      <c r="AK486" s="180"/>
      <c r="AL486" s="178"/>
      <c r="AM486" s="180"/>
      <c r="AN486" s="180"/>
      <c r="AO486" s="180"/>
      <c r="AP486" s="178"/>
      <c r="AQ486" s="626"/>
      <c r="AR486" s="625"/>
      <c r="AS486" s="172" t="s">
        <v>290</v>
      </c>
      <c r="AT486" s="173"/>
      <c r="AU486" s="625"/>
      <c r="AV486" s="625"/>
      <c r="AW486" s="172" t="s">
        <v>266</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27" t="s">
        <v>40</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04" t="s">
        <v>83</v>
      </c>
      <c r="Z488" s="460"/>
      <c r="AA488" s="461"/>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04" t="s">
        <v>46</v>
      </c>
      <c r="Z489" s="460"/>
      <c r="AA489" s="461"/>
      <c r="AB489" s="610" t="s">
        <v>41</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row>
    <row r="490" spans="1:50" ht="18.75" hidden="1" customHeight="1" x14ac:dyDescent="0.15">
      <c r="A490" s="141"/>
      <c r="B490" s="142"/>
      <c r="C490" s="146"/>
      <c r="D490" s="142"/>
      <c r="E490" s="166" t="s">
        <v>299</v>
      </c>
      <c r="F490" s="167"/>
      <c r="G490" s="168" t="s">
        <v>296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622" t="s">
        <v>44</v>
      </c>
      <c r="AF490" s="623"/>
      <c r="AG490" s="623"/>
      <c r="AH490" s="624"/>
      <c r="AI490" s="179" t="s">
        <v>279</v>
      </c>
      <c r="AJ490" s="179"/>
      <c r="AK490" s="179"/>
      <c r="AL490" s="177"/>
      <c r="AM490" s="179" t="s">
        <v>358</v>
      </c>
      <c r="AN490" s="179"/>
      <c r="AO490" s="179"/>
      <c r="AP490" s="177"/>
      <c r="AQ490" s="177" t="s">
        <v>289</v>
      </c>
      <c r="AR490" s="169"/>
      <c r="AS490" s="169"/>
      <c r="AT490" s="170"/>
      <c r="AU490" s="199" t="s">
        <v>212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25"/>
      <c r="AF491" s="625"/>
      <c r="AG491" s="172" t="s">
        <v>290</v>
      </c>
      <c r="AH491" s="173"/>
      <c r="AI491" s="180"/>
      <c r="AJ491" s="180"/>
      <c r="AK491" s="180"/>
      <c r="AL491" s="178"/>
      <c r="AM491" s="180"/>
      <c r="AN491" s="180"/>
      <c r="AO491" s="180"/>
      <c r="AP491" s="178"/>
      <c r="AQ491" s="626"/>
      <c r="AR491" s="625"/>
      <c r="AS491" s="172" t="s">
        <v>290</v>
      </c>
      <c r="AT491" s="173"/>
      <c r="AU491" s="625"/>
      <c r="AV491" s="625"/>
      <c r="AW491" s="172" t="s">
        <v>266</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27" t="s">
        <v>40</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04" t="s">
        <v>83</v>
      </c>
      <c r="Z493" s="460"/>
      <c r="AA493" s="461"/>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04" t="s">
        <v>46</v>
      </c>
      <c r="Z494" s="460"/>
      <c r="AA494" s="461"/>
      <c r="AB494" s="610" t="s">
        <v>41</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row>
    <row r="495" spans="1:50" ht="18.75" hidden="1" customHeight="1" x14ac:dyDescent="0.15">
      <c r="A495" s="141"/>
      <c r="B495" s="142"/>
      <c r="C495" s="146"/>
      <c r="D495" s="142"/>
      <c r="E495" s="166" t="s">
        <v>299</v>
      </c>
      <c r="F495" s="167"/>
      <c r="G495" s="168" t="s">
        <v>296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622" t="s">
        <v>44</v>
      </c>
      <c r="AF495" s="623"/>
      <c r="AG495" s="623"/>
      <c r="AH495" s="624"/>
      <c r="AI495" s="179" t="s">
        <v>279</v>
      </c>
      <c r="AJ495" s="179"/>
      <c r="AK495" s="179"/>
      <c r="AL495" s="177"/>
      <c r="AM495" s="179" t="s">
        <v>358</v>
      </c>
      <c r="AN495" s="179"/>
      <c r="AO495" s="179"/>
      <c r="AP495" s="177"/>
      <c r="AQ495" s="177" t="s">
        <v>289</v>
      </c>
      <c r="AR495" s="169"/>
      <c r="AS495" s="169"/>
      <c r="AT495" s="170"/>
      <c r="AU495" s="199" t="s">
        <v>212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25"/>
      <c r="AF496" s="625"/>
      <c r="AG496" s="172" t="s">
        <v>290</v>
      </c>
      <c r="AH496" s="173"/>
      <c r="AI496" s="180"/>
      <c r="AJ496" s="180"/>
      <c r="AK496" s="180"/>
      <c r="AL496" s="178"/>
      <c r="AM496" s="180"/>
      <c r="AN496" s="180"/>
      <c r="AO496" s="180"/>
      <c r="AP496" s="178"/>
      <c r="AQ496" s="626"/>
      <c r="AR496" s="625"/>
      <c r="AS496" s="172" t="s">
        <v>290</v>
      </c>
      <c r="AT496" s="173"/>
      <c r="AU496" s="625"/>
      <c r="AV496" s="625"/>
      <c r="AW496" s="172" t="s">
        <v>266</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27" t="s">
        <v>40</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04" t="s">
        <v>83</v>
      </c>
      <c r="Z498" s="460"/>
      <c r="AA498" s="461"/>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04" t="s">
        <v>46</v>
      </c>
      <c r="Z499" s="460"/>
      <c r="AA499" s="461"/>
      <c r="AB499" s="610" t="s">
        <v>41</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row>
    <row r="500" spans="1:50" ht="18.75" hidden="1" customHeight="1" x14ac:dyDescent="0.15">
      <c r="A500" s="141"/>
      <c r="B500" s="142"/>
      <c r="C500" s="146"/>
      <c r="D500" s="142"/>
      <c r="E500" s="166" t="s">
        <v>299</v>
      </c>
      <c r="F500" s="167"/>
      <c r="G500" s="168" t="s">
        <v>296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622" t="s">
        <v>44</v>
      </c>
      <c r="AF500" s="623"/>
      <c r="AG500" s="623"/>
      <c r="AH500" s="624"/>
      <c r="AI500" s="179" t="s">
        <v>279</v>
      </c>
      <c r="AJ500" s="179"/>
      <c r="AK500" s="179"/>
      <c r="AL500" s="177"/>
      <c r="AM500" s="179" t="s">
        <v>358</v>
      </c>
      <c r="AN500" s="179"/>
      <c r="AO500" s="179"/>
      <c r="AP500" s="177"/>
      <c r="AQ500" s="177" t="s">
        <v>289</v>
      </c>
      <c r="AR500" s="169"/>
      <c r="AS500" s="169"/>
      <c r="AT500" s="170"/>
      <c r="AU500" s="199" t="s">
        <v>212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25"/>
      <c r="AF501" s="625"/>
      <c r="AG501" s="172" t="s">
        <v>290</v>
      </c>
      <c r="AH501" s="173"/>
      <c r="AI501" s="180"/>
      <c r="AJ501" s="180"/>
      <c r="AK501" s="180"/>
      <c r="AL501" s="178"/>
      <c r="AM501" s="180"/>
      <c r="AN501" s="180"/>
      <c r="AO501" s="180"/>
      <c r="AP501" s="178"/>
      <c r="AQ501" s="626"/>
      <c r="AR501" s="625"/>
      <c r="AS501" s="172" t="s">
        <v>290</v>
      </c>
      <c r="AT501" s="173"/>
      <c r="AU501" s="625"/>
      <c r="AV501" s="625"/>
      <c r="AW501" s="172" t="s">
        <v>266</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27" t="s">
        <v>40</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04" t="s">
        <v>83</v>
      </c>
      <c r="Z503" s="460"/>
      <c r="AA503" s="461"/>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04" t="s">
        <v>46</v>
      </c>
      <c r="Z504" s="460"/>
      <c r="AA504" s="461"/>
      <c r="AB504" s="610" t="s">
        <v>41</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row>
    <row r="505" spans="1:50" ht="18.75" hidden="1" customHeight="1" x14ac:dyDescent="0.15">
      <c r="A505" s="141"/>
      <c r="B505" s="142"/>
      <c r="C505" s="146"/>
      <c r="D505" s="142"/>
      <c r="E505" s="166" t="s">
        <v>299</v>
      </c>
      <c r="F505" s="167"/>
      <c r="G505" s="168" t="s">
        <v>296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622" t="s">
        <v>44</v>
      </c>
      <c r="AF505" s="623"/>
      <c r="AG505" s="623"/>
      <c r="AH505" s="624"/>
      <c r="AI505" s="179" t="s">
        <v>279</v>
      </c>
      <c r="AJ505" s="179"/>
      <c r="AK505" s="179"/>
      <c r="AL505" s="177"/>
      <c r="AM505" s="179" t="s">
        <v>358</v>
      </c>
      <c r="AN505" s="179"/>
      <c r="AO505" s="179"/>
      <c r="AP505" s="177"/>
      <c r="AQ505" s="177" t="s">
        <v>289</v>
      </c>
      <c r="AR505" s="169"/>
      <c r="AS505" s="169"/>
      <c r="AT505" s="170"/>
      <c r="AU505" s="199" t="s">
        <v>212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25"/>
      <c r="AF506" s="625"/>
      <c r="AG506" s="172" t="s">
        <v>290</v>
      </c>
      <c r="AH506" s="173"/>
      <c r="AI506" s="180"/>
      <c r="AJ506" s="180"/>
      <c r="AK506" s="180"/>
      <c r="AL506" s="178"/>
      <c r="AM506" s="180"/>
      <c r="AN506" s="180"/>
      <c r="AO506" s="180"/>
      <c r="AP506" s="178"/>
      <c r="AQ506" s="626"/>
      <c r="AR506" s="625"/>
      <c r="AS506" s="172" t="s">
        <v>290</v>
      </c>
      <c r="AT506" s="173"/>
      <c r="AU506" s="625"/>
      <c r="AV506" s="625"/>
      <c r="AW506" s="172" t="s">
        <v>266</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27" t="s">
        <v>40</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04" t="s">
        <v>83</v>
      </c>
      <c r="Z508" s="460"/>
      <c r="AA508" s="461"/>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04" t="s">
        <v>46</v>
      </c>
      <c r="Z509" s="460"/>
      <c r="AA509" s="461"/>
      <c r="AB509" s="610" t="s">
        <v>41</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row>
    <row r="510" spans="1:50" ht="18.75" hidden="1" customHeight="1" x14ac:dyDescent="0.15">
      <c r="A510" s="141"/>
      <c r="B510" s="142"/>
      <c r="C510" s="146"/>
      <c r="D510" s="142"/>
      <c r="E510" s="166" t="s">
        <v>301</v>
      </c>
      <c r="F510" s="167"/>
      <c r="G510" s="168" t="s">
        <v>297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622" t="s">
        <v>44</v>
      </c>
      <c r="AF510" s="623"/>
      <c r="AG510" s="623"/>
      <c r="AH510" s="624"/>
      <c r="AI510" s="179" t="s">
        <v>279</v>
      </c>
      <c r="AJ510" s="179"/>
      <c r="AK510" s="179"/>
      <c r="AL510" s="177"/>
      <c r="AM510" s="179" t="s">
        <v>358</v>
      </c>
      <c r="AN510" s="179"/>
      <c r="AO510" s="179"/>
      <c r="AP510" s="177"/>
      <c r="AQ510" s="177" t="s">
        <v>289</v>
      </c>
      <c r="AR510" s="169"/>
      <c r="AS510" s="169"/>
      <c r="AT510" s="170"/>
      <c r="AU510" s="199" t="s">
        <v>212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25"/>
      <c r="AF511" s="625"/>
      <c r="AG511" s="172" t="s">
        <v>290</v>
      </c>
      <c r="AH511" s="173"/>
      <c r="AI511" s="180"/>
      <c r="AJ511" s="180"/>
      <c r="AK511" s="180"/>
      <c r="AL511" s="178"/>
      <c r="AM511" s="180"/>
      <c r="AN511" s="180"/>
      <c r="AO511" s="180"/>
      <c r="AP511" s="178"/>
      <c r="AQ511" s="626"/>
      <c r="AR511" s="625"/>
      <c r="AS511" s="172" t="s">
        <v>290</v>
      </c>
      <c r="AT511" s="173"/>
      <c r="AU511" s="625"/>
      <c r="AV511" s="625"/>
      <c r="AW511" s="172" t="s">
        <v>266</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27" t="s">
        <v>40</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04" t="s">
        <v>83</v>
      </c>
      <c r="Z513" s="460"/>
      <c r="AA513" s="461"/>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04" t="s">
        <v>46</v>
      </c>
      <c r="Z514" s="460"/>
      <c r="AA514" s="461"/>
      <c r="AB514" s="610" t="s">
        <v>41</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row>
    <row r="515" spans="1:50" ht="18.75" hidden="1" customHeight="1" x14ac:dyDescent="0.15">
      <c r="A515" s="141"/>
      <c r="B515" s="142"/>
      <c r="C515" s="146"/>
      <c r="D515" s="142"/>
      <c r="E515" s="166" t="s">
        <v>301</v>
      </c>
      <c r="F515" s="167"/>
      <c r="G515" s="168" t="s">
        <v>297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622" t="s">
        <v>44</v>
      </c>
      <c r="AF515" s="623"/>
      <c r="AG515" s="623"/>
      <c r="AH515" s="624"/>
      <c r="AI515" s="179" t="s">
        <v>279</v>
      </c>
      <c r="AJ515" s="179"/>
      <c r="AK515" s="179"/>
      <c r="AL515" s="177"/>
      <c r="AM515" s="179" t="s">
        <v>358</v>
      </c>
      <c r="AN515" s="179"/>
      <c r="AO515" s="179"/>
      <c r="AP515" s="177"/>
      <c r="AQ515" s="177" t="s">
        <v>289</v>
      </c>
      <c r="AR515" s="169"/>
      <c r="AS515" s="169"/>
      <c r="AT515" s="170"/>
      <c r="AU515" s="199" t="s">
        <v>212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25"/>
      <c r="AF516" s="625"/>
      <c r="AG516" s="172" t="s">
        <v>290</v>
      </c>
      <c r="AH516" s="173"/>
      <c r="AI516" s="180"/>
      <c r="AJ516" s="180"/>
      <c r="AK516" s="180"/>
      <c r="AL516" s="178"/>
      <c r="AM516" s="180"/>
      <c r="AN516" s="180"/>
      <c r="AO516" s="180"/>
      <c r="AP516" s="178"/>
      <c r="AQ516" s="626"/>
      <c r="AR516" s="625"/>
      <c r="AS516" s="172" t="s">
        <v>290</v>
      </c>
      <c r="AT516" s="173"/>
      <c r="AU516" s="625"/>
      <c r="AV516" s="625"/>
      <c r="AW516" s="172" t="s">
        <v>266</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27" t="s">
        <v>40</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04" t="s">
        <v>83</v>
      </c>
      <c r="Z518" s="460"/>
      <c r="AA518" s="461"/>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04" t="s">
        <v>46</v>
      </c>
      <c r="Z519" s="460"/>
      <c r="AA519" s="461"/>
      <c r="AB519" s="610" t="s">
        <v>41</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row>
    <row r="520" spans="1:50" ht="18.75" hidden="1" customHeight="1" x14ac:dyDescent="0.15">
      <c r="A520" s="141"/>
      <c r="B520" s="142"/>
      <c r="C520" s="146"/>
      <c r="D520" s="142"/>
      <c r="E520" s="166" t="s">
        <v>301</v>
      </c>
      <c r="F520" s="167"/>
      <c r="G520" s="168" t="s">
        <v>297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622" t="s">
        <v>44</v>
      </c>
      <c r="AF520" s="623"/>
      <c r="AG520" s="623"/>
      <c r="AH520" s="624"/>
      <c r="AI520" s="179" t="s">
        <v>279</v>
      </c>
      <c r="AJ520" s="179"/>
      <c r="AK520" s="179"/>
      <c r="AL520" s="177"/>
      <c r="AM520" s="179" t="s">
        <v>358</v>
      </c>
      <c r="AN520" s="179"/>
      <c r="AO520" s="179"/>
      <c r="AP520" s="177"/>
      <c r="AQ520" s="177" t="s">
        <v>289</v>
      </c>
      <c r="AR520" s="169"/>
      <c r="AS520" s="169"/>
      <c r="AT520" s="170"/>
      <c r="AU520" s="199" t="s">
        <v>212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25"/>
      <c r="AF521" s="625"/>
      <c r="AG521" s="172" t="s">
        <v>290</v>
      </c>
      <c r="AH521" s="173"/>
      <c r="AI521" s="180"/>
      <c r="AJ521" s="180"/>
      <c r="AK521" s="180"/>
      <c r="AL521" s="178"/>
      <c r="AM521" s="180"/>
      <c r="AN521" s="180"/>
      <c r="AO521" s="180"/>
      <c r="AP521" s="178"/>
      <c r="AQ521" s="626"/>
      <c r="AR521" s="625"/>
      <c r="AS521" s="172" t="s">
        <v>290</v>
      </c>
      <c r="AT521" s="173"/>
      <c r="AU521" s="625"/>
      <c r="AV521" s="625"/>
      <c r="AW521" s="172" t="s">
        <v>266</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27" t="s">
        <v>40</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04" t="s">
        <v>83</v>
      </c>
      <c r="Z523" s="460"/>
      <c r="AA523" s="461"/>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04" t="s">
        <v>46</v>
      </c>
      <c r="Z524" s="460"/>
      <c r="AA524" s="461"/>
      <c r="AB524" s="610" t="s">
        <v>41</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row>
    <row r="525" spans="1:50" ht="18.75" hidden="1" customHeight="1" x14ac:dyDescent="0.15">
      <c r="A525" s="141"/>
      <c r="B525" s="142"/>
      <c r="C525" s="146"/>
      <c r="D525" s="142"/>
      <c r="E525" s="166" t="s">
        <v>301</v>
      </c>
      <c r="F525" s="167"/>
      <c r="G525" s="168" t="s">
        <v>297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622" t="s">
        <v>44</v>
      </c>
      <c r="AF525" s="623"/>
      <c r="AG525" s="623"/>
      <c r="AH525" s="624"/>
      <c r="AI525" s="179" t="s">
        <v>279</v>
      </c>
      <c r="AJ525" s="179"/>
      <c r="AK525" s="179"/>
      <c r="AL525" s="177"/>
      <c r="AM525" s="179" t="s">
        <v>358</v>
      </c>
      <c r="AN525" s="179"/>
      <c r="AO525" s="179"/>
      <c r="AP525" s="177"/>
      <c r="AQ525" s="177" t="s">
        <v>289</v>
      </c>
      <c r="AR525" s="169"/>
      <c r="AS525" s="169"/>
      <c r="AT525" s="170"/>
      <c r="AU525" s="199" t="s">
        <v>212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25"/>
      <c r="AF526" s="625"/>
      <c r="AG526" s="172" t="s">
        <v>290</v>
      </c>
      <c r="AH526" s="173"/>
      <c r="AI526" s="180"/>
      <c r="AJ526" s="180"/>
      <c r="AK526" s="180"/>
      <c r="AL526" s="178"/>
      <c r="AM526" s="180"/>
      <c r="AN526" s="180"/>
      <c r="AO526" s="180"/>
      <c r="AP526" s="178"/>
      <c r="AQ526" s="626"/>
      <c r="AR526" s="625"/>
      <c r="AS526" s="172" t="s">
        <v>290</v>
      </c>
      <c r="AT526" s="173"/>
      <c r="AU526" s="625"/>
      <c r="AV526" s="625"/>
      <c r="AW526" s="172" t="s">
        <v>266</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27" t="s">
        <v>40</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04" t="s">
        <v>83</v>
      </c>
      <c r="Z528" s="460"/>
      <c r="AA528" s="461"/>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04" t="s">
        <v>46</v>
      </c>
      <c r="Z529" s="460"/>
      <c r="AA529" s="461"/>
      <c r="AB529" s="610" t="s">
        <v>41</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row>
    <row r="530" spans="1:50" ht="18.75" hidden="1" customHeight="1" x14ac:dyDescent="0.15">
      <c r="A530" s="141"/>
      <c r="B530" s="142"/>
      <c r="C530" s="146"/>
      <c r="D530" s="142"/>
      <c r="E530" s="166" t="s">
        <v>301</v>
      </c>
      <c r="F530" s="167"/>
      <c r="G530" s="168" t="s">
        <v>297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622" t="s">
        <v>44</v>
      </c>
      <c r="AF530" s="623"/>
      <c r="AG530" s="623"/>
      <c r="AH530" s="624"/>
      <c r="AI530" s="179" t="s">
        <v>279</v>
      </c>
      <c r="AJ530" s="179"/>
      <c r="AK530" s="179"/>
      <c r="AL530" s="177"/>
      <c r="AM530" s="179" t="s">
        <v>358</v>
      </c>
      <c r="AN530" s="179"/>
      <c r="AO530" s="179"/>
      <c r="AP530" s="177"/>
      <c r="AQ530" s="177" t="s">
        <v>289</v>
      </c>
      <c r="AR530" s="169"/>
      <c r="AS530" s="169"/>
      <c r="AT530" s="170"/>
      <c r="AU530" s="199" t="s">
        <v>212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25"/>
      <c r="AF531" s="625"/>
      <c r="AG531" s="172" t="s">
        <v>290</v>
      </c>
      <c r="AH531" s="173"/>
      <c r="AI531" s="180"/>
      <c r="AJ531" s="180"/>
      <c r="AK531" s="180"/>
      <c r="AL531" s="178"/>
      <c r="AM531" s="180"/>
      <c r="AN531" s="180"/>
      <c r="AO531" s="180"/>
      <c r="AP531" s="178"/>
      <c r="AQ531" s="626"/>
      <c r="AR531" s="625"/>
      <c r="AS531" s="172" t="s">
        <v>290</v>
      </c>
      <c r="AT531" s="173"/>
      <c r="AU531" s="625"/>
      <c r="AV531" s="625"/>
      <c r="AW531" s="172" t="s">
        <v>266</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27" t="s">
        <v>40</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04" t="s">
        <v>83</v>
      </c>
      <c r="Z533" s="460"/>
      <c r="AA533" s="461"/>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04" t="s">
        <v>46</v>
      </c>
      <c r="Z534" s="460"/>
      <c r="AA534" s="461"/>
      <c r="AB534" s="610" t="s">
        <v>41</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row>
    <row r="535" spans="1:50" ht="23.85" hidden="1" customHeight="1" x14ac:dyDescent="0.15">
      <c r="A535" s="141"/>
      <c r="B535" s="142"/>
      <c r="C535" s="146"/>
      <c r="D535" s="142"/>
      <c r="E535" s="611" t="s">
        <v>126</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1" t="s">
        <v>413</v>
      </c>
      <c r="F538" s="632"/>
      <c r="G538" s="633" t="s">
        <v>315</v>
      </c>
      <c r="H538" s="612"/>
      <c r="I538" s="612"/>
      <c r="J538" s="634"/>
      <c r="K538" s="635"/>
      <c r="L538" s="635"/>
      <c r="M538" s="635"/>
      <c r="N538" s="635"/>
      <c r="O538" s="635"/>
      <c r="P538" s="635"/>
      <c r="Q538" s="635"/>
      <c r="R538" s="635"/>
      <c r="S538" s="635"/>
      <c r="T538" s="636"/>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638"/>
    </row>
    <row r="539" spans="1:50" ht="18.75" hidden="1" customHeight="1" x14ac:dyDescent="0.15">
      <c r="A539" s="141"/>
      <c r="B539" s="142"/>
      <c r="C539" s="146"/>
      <c r="D539" s="142"/>
      <c r="E539" s="166" t="s">
        <v>299</v>
      </c>
      <c r="F539" s="167"/>
      <c r="G539" s="168" t="s">
        <v>296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622" t="s">
        <v>44</v>
      </c>
      <c r="AF539" s="623"/>
      <c r="AG539" s="623"/>
      <c r="AH539" s="624"/>
      <c r="AI539" s="179" t="s">
        <v>279</v>
      </c>
      <c r="AJ539" s="179"/>
      <c r="AK539" s="179"/>
      <c r="AL539" s="177"/>
      <c r="AM539" s="179" t="s">
        <v>358</v>
      </c>
      <c r="AN539" s="179"/>
      <c r="AO539" s="179"/>
      <c r="AP539" s="177"/>
      <c r="AQ539" s="177" t="s">
        <v>289</v>
      </c>
      <c r="AR539" s="169"/>
      <c r="AS539" s="169"/>
      <c r="AT539" s="170"/>
      <c r="AU539" s="199" t="s">
        <v>212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25"/>
      <c r="AF540" s="625"/>
      <c r="AG540" s="172" t="s">
        <v>290</v>
      </c>
      <c r="AH540" s="173"/>
      <c r="AI540" s="180"/>
      <c r="AJ540" s="180"/>
      <c r="AK540" s="180"/>
      <c r="AL540" s="178"/>
      <c r="AM540" s="180"/>
      <c r="AN540" s="180"/>
      <c r="AO540" s="180"/>
      <c r="AP540" s="178"/>
      <c r="AQ540" s="626"/>
      <c r="AR540" s="625"/>
      <c r="AS540" s="172" t="s">
        <v>290</v>
      </c>
      <c r="AT540" s="173"/>
      <c r="AU540" s="625"/>
      <c r="AV540" s="625"/>
      <c r="AW540" s="172" t="s">
        <v>266</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27" t="s">
        <v>40</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04" t="s">
        <v>83</v>
      </c>
      <c r="Z542" s="460"/>
      <c r="AA542" s="461"/>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04" t="s">
        <v>46</v>
      </c>
      <c r="Z543" s="460"/>
      <c r="AA543" s="461"/>
      <c r="AB543" s="610" t="s">
        <v>41</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row>
    <row r="544" spans="1:50" ht="18.75" hidden="1" customHeight="1" x14ac:dyDescent="0.15">
      <c r="A544" s="141"/>
      <c r="B544" s="142"/>
      <c r="C544" s="146"/>
      <c r="D544" s="142"/>
      <c r="E544" s="166" t="s">
        <v>299</v>
      </c>
      <c r="F544" s="167"/>
      <c r="G544" s="168" t="s">
        <v>296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622" t="s">
        <v>44</v>
      </c>
      <c r="AF544" s="623"/>
      <c r="AG544" s="623"/>
      <c r="AH544" s="624"/>
      <c r="AI544" s="179" t="s">
        <v>279</v>
      </c>
      <c r="AJ544" s="179"/>
      <c r="AK544" s="179"/>
      <c r="AL544" s="177"/>
      <c r="AM544" s="179" t="s">
        <v>358</v>
      </c>
      <c r="AN544" s="179"/>
      <c r="AO544" s="179"/>
      <c r="AP544" s="177"/>
      <c r="AQ544" s="177" t="s">
        <v>289</v>
      </c>
      <c r="AR544" s="169"/>
      <c r="AS544" s="169"/>
      <c r="AT544" s="170"/>
      <c r="AU544" s="199" t="s">
        <v>212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25"/>
      <c r="AF545" s="625"/>
      <c r="AG545" s="172" t="s">
        <v>290</v>
      </c>
      <c r="AH545" s="173"/>
      <c r="AI545" s="180"/>
      <c r="AJ545" s="180"/>
      <c r="AK545" s="180"/>
      <c r="AL545" s="178"/>
      <c r="AM545" s="180"/>
      <c r="AN545" s="180"/>
      <c r="AO545" s="180"/>
      <c r="AP545" s="178"/>
      <c r="AQ545" s="626"/>
      <c r="AR545" s="625"/>
      <c r="AS545" s="172" t="s">
        <v>290</v>
      </c>
      <c r="AT545" s="173"/>
      <c r="AU545" s="625"/>
      <c r="AV545" s="625"/>
      <c r="AW545" s="172" t="s">
        <v>266</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27" t="s">
        <v>40</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04" t="s">
        <v>83</v>
      </c>
      <c r="Z547" s="460"/>
      <c r="AA547" s="461"/>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04" t="s">
        <v>46</v>
      </c>
      <c r="Z548" s="460"/>
      <c r="AA548" s="461"/>
      <c r="AB548" s="610" t="s">
        <v>41</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row>
    <row r="549" spans="1:50" ht="18.75" hidden="1" customHeight="1" x14ac:dyDescent="0.15">
      <c r="A549" s="141"/>
      <c r="B549" s="142"/>
      <c r="C549" s="146"/>
      <c r="D549" s="142"/>
      <c r="E549" s="166" t="s">
        <v>299</v>
      </c>
      <c r="F549" s="167"/>
      <c r="G549" s="168" t="s">
        <v>296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622" t="s">
        <v>44</v>
      </c>
      <c r="AF549" s="623"/>
      <c r="AG549" s="623"/>
      <c r="AH549" s="624"/>
      <c r="AI549" s="179" t="s">
        <v>279</v>
      </c>
      <c r="AJ549" s="179"/>
      <c r="AK549" s="179"/>
      <c r="AL549" s="177"/>
      <c r="AM549" s="179" t="s">
        <v>358</v>
      </c>
      <c r="AN549" s="179"/>
      <c r="AO549" s="179"/>
      <c r="AP549" s="177"/>
      <c r="AQ549" s="177" t="s">
        <v>289</v>
      </c>
      <c r="AR549" s="169"/>
      <c r="AS549" s="169"/>
      <c r="AT549" s="170"/>
      <c r="AU549" s="199" t="s">
        <v>212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25"/>
      <c r="AF550" s="625"/>
      <c r="AG550" s="172" t="s">
        <v>290</v>
      </c>
      <c r="AH550" s="173"/>
      <c r="AI550" s="180"/>
      <c r="AJ550" s="180"/>
      <c r="AK550" s="180"/>
      <c r="AL550" s="178"/>
      <c r="AM550" s="180"/>
      <c r="AN550" s="180"/>
      <c r="AO550" s="180"/>
      <c r="AP550" s="178"/>
      <c r="AQ550" s="626"/>
      <c r="AR550" s="625"/>
      <c r="AS550" s="172" t="s">
        <v>290</v>
      </c>
      <c r="AT550" s="173"/>
      <c r="AU550" s="625"/>
      <c r="AV550" s="625"/>
      <c r="AW550" s="172" t="s">
        <v>266</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27" t="s">
        <v>40</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04" t="s">
        <v>83</v>
      </c>
      <c r="Z552" s="460"/>
      <c r="AA552" s="461"/>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04" t="s">
        <v>46</v>
      </c>
      <c r="Z553" s="460"/>
      <c r="AA553" s="461"/>
      <c r="AB553" s="610" t="s">
        <v>41</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row>
    <row r="554" spans="1:50" ht="18.75" hidden="1" customHeight="1" x14ac:dyDescent="0.15">
      <c r="A554" s="141"/>
      <c r="B554" s="142"/>
      <c r="C554" s="146"/>
      <c r="D554" s="142"/>
      <c r="E554" s="166" t="s">
        <v>299</v>
      </c>
      <c r="F554" s="167"/>
      <c r="G554" s="168" t="s">
        <v>296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622" t="s">
        <v>44</v>
      </c>
      <c r="AF554" s="623"/>
      <c r="AG554" s="623"/>
      <c r="AH554" s="624"/>
      <c r="AI554" s="179" t="s">
        <v>279</v>
      </c>
      <c r="AJ554" s="179"/>
      <c r="AK554" s="179"/>
      <c r="AL554" s="177"/>
      <c r="AM554" s="179" t="s">
        <v>358</v>
      </c>
      <c r="AN554" s="179"/>
      <c r="AO554" s="179"/>
      <c r="AP554" s="177"/>
      <c r="AQ554" s="177" t="s">
        <v>289</v>
      </c>
      <c r="AR554" s="169"/>
      <c r="AS554" s="169"/>
      <c r="AT554" s="170"/>
      <c r="AU554" s="199" t="s">
        <v>212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25"/>
      <c r="AF555" s="625"/>
      <c r="AG555" s="172" t="s">
        <v>290</v>
      </c>
      <c r="AH555" s="173"/>
      <c r="AI555" s="180"/>
      <c r="AJ555" s="180"/>
      <c r="AK555" s="180"/>
      <c r="AL555" s="178"/>
      <c r="AM555" s="180"/>
      <c r="AN555" s="180"/>
      <c r="AO555" s="180"/>
      <c r="AP555" s="178"/>
      <c r="AQ555" s="626"/>
      <c r="AR555" s="625"/>
      <c r="AS555" s="172" t="s">
        <v>290</v>
      </c>
      <c r="AT555" s="173"/>
      <c r="AU555" s="625"/>
      <c r="AV555" s="625"/>
      <c r="AW555" s="172" t="s">
        <v>266</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27" t="s">
        <v>40</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04" t="s">
        <v>83</v>
      </c>
      <c r="Z557" s="460"/>
      <c r="AA557" s="461"/>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04" t="s">
        <v>46</v>
      </c>
      <c r="Z558" s="460"/>
      <c r="AA558" s="461"/>
      <c r="AB558" s="610" t="s">
        <v>41</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row>
    <row r="559" spans="1:50" ht="18.75" hidden="1" customHeight="1" x14ac:dyDescent="0.15">
      <c r="A559" s="141"/>
      <c r="B559" s="142"/>
      <c r="C559" s="146"/>
      <c r="D559" s="142"/>
      <c r="E559" s="166" t="s">
        <v>299</v>
      </c>
      <c r="F559" s="167"/>
      <c r="G559" s="168" t="s">
        <v>296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622" t="s">
        <v>44</v>
      </c>
      <c r="AF559" s="623"/>
      <c r="AG559" s="623"/>
      <c r="AH559" s="624"/>
      <c r="AI559" s="179" t="s">
        <v>279</v>
      </c>
      <c r="AJ559" s="179"/>
      <c r="AK559" s="179"/>
      <c r="AL559" s="177"/>
      <c r="AM559" s="179" t="s">
        <v>358</v>
      </c>
      <c r="AN559" s="179"/>
      <c r="AO559" s="179"/>
      <c r="AP559" s="177"/>
      <c r="AQ559" s="177" t="s">
        <v>289</v>
      </c>
      <c r="AR559" s="169"/>
      <c r="AS559" s="169"/>
      <c r="AT559" s="170"/>
      <c r="AU559" s="199" t="s">
        <v>212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25"/>
      <c r="AF560" s="625"/>
      <c r="AG560" s="172" t="s">
        <v>290</v>
      </c>
      <c r="AH560" s="173"/>
      <c r="AI560" s="180"/>
      <c r="AJ560" s="180"/>
      <c r="AK560" s="180"/>
      <c r="AL560" s="178"/>
      <c r="AM560" s="180"/>
      <c r="AN560" s="180"/>
      <c r="AO560" s="180"/>
      <c r="AP560" s="178"/>
      <c r="AQ560" s="626"/>
      <c r="AR560" s="625"/>
      <c r="AS560" s="172" t="s">
        <v>290</v>
      </c>
      <c r="AT560" s="173"/>
      <c r="AU560" s="625"/>
      <c r="AV560" s="625"/>
      <c r="AW560" s="172" t="s">
        <v>266</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27" t="s">
        <v>40</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04" t="s">
        <v>83</v>
      </c>
      <c r="Z562" s="460"/>
      <c r="AA562" s="461"/>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04" t="s">
        <v>46</v>
      </c>
      <c r="Z563" s="460"/>
      <c r="AA563" s="461"/>
      <c r="AB563" s="610" t="s">
        <v>41</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row>
    <row r="564" spans="1:50" ht="18.75" hidden="1" customHeight="1" x14ac:dyDescent="0.15">
      <c r="A564" s="141"/>
      <c r="B564" s="142"/>
      <c r="C564" s="146"/>
      <c r="D564" s="142"/>
      <c r="E564" s="166" t="s">
        <v>301</v>
      </c>
      <c r="F564" s="167"/>
      <c r="G564" s="168" t="s">
        <v>297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622" t="s">
        <v>44</v>
      </c>
      <c r="AF564" s="623"/>
      <c r="AG564" s="623"/>
      <c r="AH564" s="624"/>
      <c r="AI564" s="179" t="s">
        <v>279</v>
      </c>
      <c r="AJ564" s="179"/>
      <c r="AK564" s="179"/>
      <c r="AL564" s="177"/>
      <c r="AM564" s="179" t="s">
        <v>358</v>
      </c>
      <c r="AN564" s="179"/>
      <c r="AO564" s="179"/>
      <c r="AP564" s="177"/>
      <c r="AQ564" s="177" t="s">
        <v>289</v>
      </c>
      <c r="AR564" s="169"/>
      <c r="AS564" s="169"/>
      <c r="AT564" s="170"/>
      <c r="AU564" s="199" t="s">
        <v>212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25"/>
      <c r="AF565" s="625"/>
      <c r="AG565" s="172" t="s">
        <v>290</v>
      </c>
      <c r="AH565" s="173"/>
      <c r="AI565" s="180"/>
      <c r="AJ565" s="180"/>
      <c r="AK565" s="180"/>
      <c r="AL565" s="178"/>
      <c r="AM565" s="180"/>
      <c r="AN565" s="180"/>
      <c r="AO565" s="180"/>
      <c r="AP565" s="178"/>
      <c r="AQ565" s="626"/>
      <c r="AR565" s="625"/>
      <c r="AS565" s="172" t="s">
        <v>290</v>
      </c>
      <c r="AT565" s="173"/>
      <c r="AU565" s="625"/>
      <c r="AV565" s="625"/>
      <c r="AW565" s="172" t="s">
        <v>266</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27" t="s">
        <v>40</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04" t="s">
        <v>83</v>
      </c>
      <c r="Z567" s="460"/>
      <c r="AA567" s="461"/>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04" t="s">
        <v>46</v>
      </c>
      <c r="Z568" s="460"/>
      <c r="AA568" s="461"/>
      <c r="AB568" s="610" t="s">
        <v>41</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row>
    <row r="569" spans="1:50" ht="18.75" hidden="1" customHeight="1" x14ac:dyDescent="0.15">
      <c r="A569" s="141"/>
      <c r="B569" s="142"/>
      <c r="C569" s="146"/>
      <c r="D569" s="142"/>
      <c r="E569" s="166" t="s">
        <v>301</v>
      </c>
      <c r="F569" s="167"/>
      <c r="G569" s="168" t="s">
        <v>297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622" t="s">
        <v>44</v>
      </c>
      <c r="AF569" s="623"/>
      <c r="AG569" s="623"/>
      <c r="AH569" s="624"/>
      <c r="AI569" s="179" t="s">
        <v>279</v>
      </c>
      <c r="AJ569" s="179"/>
      <c r="AK569" s="179"/>
      <c r="AL569" s="177"/>
      <c r="AM569" s="179" t="s">
        <v>358</v>
      </c>
      <c r="AN569" s="179"/>
      <c r="AO569" s="179"/>
      <c r="AP569" s="177"/>
      <c r="AQ569" s="177" t="s">
        <v>289</v>
      </c>
      <c r="AR569" s="169"/>
      <c r="AS569" s="169"/>
      <c r="AT569" s="170"/>
      <c r="AU569" s="199" t="s">
        <v>212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25"/>
      <c r="AF570" s="625"/>
      <c r="AG570" s="172" t="s">
        <v>290</v>
      </c>
      <c r="AH570" s="173"/>
      <c r="AI570" s="180"/>
      <c r="AJ570" s="180"/>
      <c r="AK570" s="180"/>
      <c r="AL570" s="178"/>
      <c r="AM570" s="180"/>
      <c r="AN570" s="180"/>
      <c r="AO570" s="180"/>
      <c r="AP570" s="178"/>
      <c r="AQ570" s="626"/>
      <c r="AR570" s="625"/>
      <c r="AS570" s="172" t="s">
        <v>290</v>
      </c>
      <c r="AT570" s="173"/>
      <c r="AU570" s="625"/>
      <c r="AV570" s="625"/>
      <c r="AW570" s="172" t="s">
        <v>266</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27" t="s">
        <v>40</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04" t="s">
        <v>83</v>
      </c>
      <c r="Z572" s="460"/>
      <c r="AA572" s="461"/>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04" t="s">
        <v>46</v>
      </c>
      <c r="Z573" s="460"/>
      <c r="AA573" s="461"/>
      <c r="AB573" s="610" t="s">
        <v>41</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row>
    <row r="574" spans="1:50" ht="18.75" hidden="1" customHeight="1" x14ac:dyDescent="0.15">
      <c r="A574" s="141"/>
      <c r="B574" s="142"/>
      <c r="C574" s="146"/>
      <c r="D574" s="142"/>
      <c r="E574" s="166" t="s">
        <v>301</v>
      </c>
      <c r="F574" s="167"/>
      <c r="G574" s="168" t="s">
        <v>297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622" t="s">
        <v>44</v>
      </c>
      <c r="AF574" s="623"/>
      <c r="AG574" s="623"/>
      <c r="AH574" s="624"/>
      <c r="AI574" s="179" t="s">
        <v>279</v>
      </c>
      <c r="AJ574" s="179"/>
      <c r="AK574" s="179"/>
      <c r="AL574" s="177"/>
      <c r="AM574" s="179" t="s">
        <v>358</v>
      </c>
      <c r="AN574" s="179"/>
      <c r="AO574" s="179"/>
      <c r="AP574" s="177"/>
      <c r="AQ574" s="177" t="s">
        <v>289</v>
      </c>
      <c r="AR574" s="169"/>
      <c r="AS574" s="169"/>
      <c r="AT574" s="170"/>
      <c r="AU574" s="199" t="s">
        <v>212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25"/>
      <c r="AF575" s="625"/>
      <c r="AG575" s="172" t="s">
        <v>290</v>
      </c>
      <c r="AH575" s="173"/>
      <c r="AI575" s="180"/>
      <c r="AJ575" s="180"/>
      <c r="AK575" s="180"/>
      <c r="AL575" s="178"/>
      <c r="AM575" s="180"/>
      <c r="AN575" s="180"/>
      <c r="AO575" s="180"/>
      <c r="AP575" s="178"/>
      <c r="AQ575" s="626"/>
      <c r="AR575" s="625"/>
      <c r="AS575" s="172" t="s">
        <v>290</v>
      </c>
      <c r="AT575" s="173"/>
      <c r="AU575" s="625"/>
      <c r="AV575" s="625"/>
      <c r="AW575" s="172" t="s">
        <v>266</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27" t="s">
        <v>40</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04" t="s">
        <v>83</v>
      </c>
      <c r="Z577" s="460"/>
      <c r="AA577" s="461"/>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04" t="s">
        <v>46</v>
      </c>
      <c r="Z578" s="460"/>
      <c r="AA578" s="461"/>
      <c r="AB578" s="610" t="s">
        <v>41</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row>
    <row r="579" spans="1:50" ht="18.75" hidden="1" customHeight="1" x14ac:dyDescent="0.15">
      <c r="A579" s="141"/>
      <c r="B579" s="142"/>
      <c r="C579" s="146"/>
      <c r="D579" s="142"/>
      <c r="E579" s="166" t="s">
        <v>301</v>
      </c>
      <c r="F579" s="167"/>
      <c r="G579" s="168" t="s">
        <v>297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622" t="s">
        <v>44</v>
      </c>
      <c r="AF579" s="623"/>
      <c r="AG579" s="623"/>
      <c r="AH579" s="624"/>
      <c r="AI579" s="179" t="s">
        <v>279</v>
      </c>
      <c r="AJ579" s="179"/>
      <c r="AK579" s="179"/>
      <c r="AL579" s="177"/>
      <c r="AM579" s="179" t="s">
        <v>358</v>
      </c>
      <c r="AN579" s="179"/>
      <c r="AO579" s="179"/>
      <c r="AP579" s="177"/>
      <c r="AQ579" s="177" t="s">
        <v>289</v>
      </c>
      <c r="AR579" s="169"/>
      <c r="AS579" s="169"/>
      <c r="AT579" s="170"/>
      <c r="AU579" s="199" t="s">
        <v>212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25"/>
      <c r="AF580" s="625"/>
      <c r="AG580" s="172" t="s">
        <v>290</v>
      </c>
      <c r="AH580" s="173"/>
      <c r="AI580" s="180"/>
      <c r="AJ580" s="180"/>
      <c r="AK580" s="180"/>
      <c r="AL580" s="178"/>
      <c r="AM580" s="180"/>
      <c r="AN580" s="180"/>
      <c r="AO580" s="180"/>
      <c r="AP580" s="178"/>
      <c r="AQ580" s="626"/>
      <c r="AR580" s="625"/>
      <c r="AS580" s="172" t="s">
        <v>290</v>
      </c>
      <c r="AT580" s="173"/>
      <c r="AU580" s="625"/>
      <c r="AV580" s="625"/>
      <c r="AW580" s="172" t="s">
        <v>266</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27" t="s">
        <v>40</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04" t="s">
        <v>83</v>
      </c>
      <c r="Z582" s="460"/>
      <c r="AA582" s="461"/>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04" t="s">
        <v>46</v>
      </c>
      <c r="Z583" s="460"/>
      <c r="AA583" s="461"/>
      <c r="AB583" s="610" t="s">
        <v>41</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row>
    <row r="584" spans="1:50" ht="18.75" hidden="1" customHeight="1" x14ac:dyDescent="0.15">
      <c r="A584" s="141"/>
      <c r="B584" s="142"/>
      <c r="C584" s="146"/>
      <c r="D584" s="142"/>
      <c r="E584" s="166" t="s">
        <v>301</v>
      </c>
      <c r="F584" s="167"/>
      <c r="G584" s="168" t="s">
        <v>297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622" t="s">
        <v>44</v>
      </c>
      <c r="AF584" s="623"/>
      <c r="AG584" s="623"/>
      <c r="AH584" s="624"/>
      <c r="AI584" s="179" t="s">
        <v>279</v>
      </c>
      <c r="AJ584" s="179"/>
      <c r="AK584" s="179"/>
      <c r="AL584" s="177"/>
      <c r="AM584" s="179" t="s">
        <v>358</v>
      </c>
      <c r="AN584" s="179"/>
      <c r="AO584" s="179"/>
      <c r="AP584" s="177"/>
      <c r="AQ584" s="177" t="s">
        <v>289</v>
      </c>
      <c r="AR584" s="169"/>
      <c r="AS584" s="169"/>
      <c r="AT584" s="170"/>
      <c r="AU584" s="199" t="s">
        <v>212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25"/>
      <c r="AF585" s="625"/>
      <c r="AG585" s="172" t="s">
        <v>290</v>
      </c>
      <c r="AH585" s="173"/>
      <c r="AI585" s="180"/>
      <c r="AJ585" s="180"/>
      <c r="AK585" s="180"/>
      <c r="AL585" s="178"/>
      <c r="AM585" s="180"/>
      <c r="AN585" s="180"/>
      <c r="AO585" s="180"/>
      <c r="AP585" s="178"/>
      <c r="AQ585" s="626"/>
      <c r="AR585" s="625"/>
      <c r="AS585" s="172" t="s">
        <v>290</v>
      </c>
      <c r="AT585" s="173"/>
      <c r="AU585" s="625"/>
      <c r="AV585" s="625"/>
      <c r="AW585" s="172" t="s">
        <v>266</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27" t="s">
        <v>40</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04" t="s">
        <v>83</v>
      </c>
      <c r="Z587" s="460"/>
      <c r="AA587" s="461"/>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04" t="s">
        <v>46</v>
      </c>
      <c r="Z588" s="460"/>
      <c r="AA588" s="461"/>
      <c r="AB588" s="610" t="s">
        <v>41</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row>
    <row r="589" spans="1:50" ht="23.85" hidden="1" customHeight="1" x14ac:dyDescent="0.15">
      <c r="A589" s="141"/>
      <c r="B589" s="142"/>
      <c r="C589" s="146"/>
      <c r="D589" s="142"/>
      <c r="E589" s="611" t="s">
        <v>126</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1" t="s">
        <v>413</v>
      </c>
      <c r="F592" s="632"/>
      <c r="G592" s="633" t="s">
        <v>315</v>
      </c>
      <c r="H592" s="612"/>
      <c r="I592" s="612"/>
      <c r="J592" s="634"/>
      <c r="K592" s="635"/>
      <c r="L592" s="635"/>
      <c r="M592" s="635"/>
      <c r="N592" s="635"/>
      <c r="O592" s="635"/>
      <c r="P592" s="635"/>
      <c r="Q592" s="635"/>
      <c r="R592" s="635"/>
      <c r="S592" s="635"/>
      <c r="T592" s="636"/>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638"/>
    </row>
    <row r="593" spans="1:50" ht="18.75" hidden="1" customHeight="1" x14ac:dyDescent="0.15">
      <c r="A593" s="141"/>
      <c r="B593" s="142"/>
      <c r="C593" s="146"/>
      <c r="D593" s="142"/>
      <c r="E593" s="166" t="s">
        <v>299</v>
      </c>
      <c r="F593" s="167"/>
      <c r="G593" s="168" t="s">
        <v>296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622" t="s">
        <v>44</v>
      </c>
      <c r="AF593" s="623"/>
      <c r="AG593" s="623"/>
      <c r="AH593" s="624"/>
      <c r="AI593" s="179" t="s">
        <v>279</v>
      </c>
      <c r="AJ593" s="179"/>
      <c r="AK593" s="179"/>
      <c r="AL593" s="177"/>
      <c r="AM593" s="179" t="s">
        <v>358</v>
      </c>
      <c r="AN593" s="179"/>
      <c r="AO593" s="179"/>
      <c r="AP593" s="177"/>
      <c r="AQ593" s="177" t="s">
        <v>289</v>
      </c>
      <c r="AR593" s="169"/>
      <c r="AS593" s="169"/>
      <c r="AT593" s="170"/>
      <c r="AU593" s="199" t="s">
        <v>212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25"/>
      <c r="AF594" s="625"/>
      <c r="AG594" s="172" t="s">
        <v>290</v>
      </c>
      <c r="AH594" s="173"/>
      <c r="AI594" s="180"/>
      <c r="AJ594" s="180"/>
      <c r="AK594" s="180"/>
      <c r="AL594" s="178"/>
      <c r="AM594" s="180"/>
      <c r="AN594" s="180"/>
      <c r="AO594" s="180"/>
      <c r="AP594" s="178"/>
      <c r="AQ594" s="626"/>
      <c r="AR594" s="625"/>
      <c r="AS594" s="172" t="s">
        <v>290</v>
      </c>
      <c r="AT594" s="173"/>
      <c r="AU594" s="625"/>
      <c r="AV594" s="625"/>
      <c r="AW594" s="172" t="s">
        <v>266</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27" t="s">
        <v>40</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04" t="s">
        <v>83</v>
      </c>
      <c r="Z596" s="460"/>
      <c r="AA596" s="461"/>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04" t="s">
        <v>46</v>
      </c>
      <c r="Z597" s="460"/>
      <c r="AA597" s="461"/>
      <c r="AB597" s="610" t="s">
        <v>41</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row>
    <row r="598" spans="1:50" ht="18.75" hidden="1" customHeight="1" x14ac:dyDescent="0.15">
      <c r="A598" s="141"/>
      <c r="B598" s="142"/>
      <c r="C598" s="146"/>
      <c r="D598" s="142"/>
      <c r="E598" s="166" t="s">
        <v>299</v>
      </c>
      <c r="F598" s="167"/>
      <c r="G598" s="168" t="s">
        <v>296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622" t="s">
        <v>44</v>
      </c>
      <c r="AF598" s="623"/>
      <c r="AG598" s="623"/>
      <c r="AH598" s="624"/>
      <c r="AI598" s="179" t="s">
        <v>279</v>
      </c>
      <c r="AJ598" s="179"/>
      <c r="AK598" s="179"/>
      <c r="AL598" s="177"/>
      <c r="AM598" s="179" t="s">
        <v>358</v>
      </c>
      <c r="AN598" s="179"/>
      <c r="AO598" s="179"/>
      <c r="AP598" s="177"/>
      <c r="AQ598" s="177" t="s">
        <v>289</v>
      </c>
      <c r="AR598" s="169"/>
      <c r="AS598" s="169"/>
      <c r="AT598" s="170"/>
      <c r="AU598" s="199" t="s">
        <v>212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25"/>
      <c r="AF599" s="625"/>
      <c r="AG599" s="172" t="s">
        <v>290</v>
      </c>
      <c r="AH599" s="173"/>
      <c r="AI599" s="180"/>
      <c r="AJ599" s="180"/>
      <c r="AK599" s="180"/>
      <c r="AL599" s="178"/>
      <c r="AM599" s="180"/>
      <c r="AN599" s="180"/>
      <c r="AO599" s="180"/>
      <c r="AP599" s="178"/>
      <c r="AQ599" s="626"/>
      <c r="AR599" s="625"/>
      <c r="AS599" s="172" t="s">
        <v>290</v>
      </c>
      <c r="AT599" s="173"/>
      <c r="AU599" s="625"/>
      <c r="AV599" s="625"/>
      <c r="AW599" s="172" t="s">
        <v>266</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27" t="s">
        <v>40</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04" t="s">
        <v>83</v>
      </c>
      <c r="Z601" s="460"/>
      <c r="AA601" s="461"/>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04" t="s">
        <v>46</v>
      </c>
      <c r="Z602" s="460"/>
      <c r="AA602" s="461"/>
      <c r="AB602" s="610" t="s">
        <v>41</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row>
    <row r="603" spans="1:50" ht="18.75" hidden="1" customHeight="1" x14ac:dyDescent="0.15">
      <c r="A603" s="141"/>
      <c r="B603" s="142"/>
      <c r="C603" s="146"/>
      <c r="D603" s="142"/>
      <c r="E603" s="166" t="s">
        <v>299</v>
      </c>
      <c r="F603" s="167"/>
      <c r="G603" s="168" t="s">
        <v>296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622" t="s">
        <v>44</v>
      </c>
      <c r="AF603" s="623"/>
      <c r="AG603" s="623"/>
      <c r="AH603" s="624"/>
      <c r="AI603" s="179" t="s">
        <v>279</v>
      </c>
      <c r="AJ603" s="179"/>
      <c r="AK603" s="179"/>
      <c r="AL603" s="177"/>
      <c r="AM603" s="179" t="s">
        <v>358</v>
      </c>
      <c r="AN603" s="179"/>
      <c r="AO603" s="179"/>
      <c r="AP603" s="177"/>
      <c r="AQ603" s="177" t="s">
        <v>289</v>
      </c>
      <c r="AR603" s="169"/>
      <c r="AS603" s="169"/>
      <c r="AT603" s="170"/>
      <c r="AU603" s="199" t="s">
        <v>212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25"/>
      <c r="AF604" s="625"/>
      <c r="AG604" s="172" t="s">
        <v>290</v>
      </c>
      <c r="AH604" s="173"/>
      <c r="AI604" s="180"/>
      <c r="AJ604" s="180"/>
      <c r="AK604" s="180"/>
      <c r="AL604" s="178"/>
      <c r="AM604" s="180"/>
      <c r="AN604" s="180"/>
      <c r="AO604" s="180"/>
      <c r="AP604" s="178"/>
      <c r="AQ604" s="626"/>
      <c r="AR604" s="625"/>
      <c r="AS604" s="172" t="s">
        <v>290</v>
      </c>
      <c r="AT604" s="173"/>
      <c r="AU604" s="625"/>
      <c r="AV604" s="625"/>
      <c r="AW604" s="172" t="s">
        <v>266</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27" t="s">
        <v>40</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04" t="s">
        <v>83</v>
      </c>
      <c r="Z606" s="460"/>
      <c r="AA606" s="461"/>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04" t="s">
        <v>46</v>
      </c>
      <c r="Z607" s="460"/>
      <c r="AA607" s="461"/>
      <c r="AB607" s="610" t="s">
        <v>41</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row>
    <row r="608" spans="1:50" ht="18.75" hidden="1" customHeight="1" x14ac:dyDescent="0.15">
      <c r="A608" s="141"/>
      <c r="B608" s="142"/>
      <c r="C608" s="146"/>
      <c r="D608" s="142"/>
      <c r="E608" s="166" t="s">
        <v>299</v>
      </c>
      <c r="F608" s="167"/>
      <c r="G608" s="168" t="s">
        <v>296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622" t="s">
        <v>44</v>
      </c>
      <c r="AF608" s="623"/>
      <c r="AG608" s="623"/>
      <c r="AH608" s="624"/>
      <c r="AI608" s="179" t="s">
        <v>279</v>
      </c>
      <c r="AJ608" s="179"/>
      <c r="AK608" s="179"/>
      <c r="AL608" s="177"/>
      <c r="AM608" s="179" t="s">
        <v>358</v>
      </c>
      <c r="AN608" s="179"/>
      <c r="AO608" s="179"/>
      <c r="AP608" s="177"/>
      <c r="AQ608" s="177" t="s">
        <v>289</v>
      </c>
      <c r="AR608" s="169"/>
      <c r="AS608" s="169"/>
      <c r="AT608" s="170"/>
      <c r="AU608" s="199" t="s">
        <v>212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25"/>
      <c r="AF609" s="625"/>
      <c r="AG609" s="172" t="s">
        <v>290</v>
      </c>
      <c r="AH609" s="173"/>
      <c r="AI609" s="180"/>
      <c r="AJ609" s="180"/>
      <c r="AK609" s="180"/>
      <c r="AL609" s="178"/>
      <c r="AM609" s="180"/>
      <c r="AN609" s="180"/>
      <c r="AO609" s="180"/>
      <c r="AP609" s="178"/>
      <c r="AQ609" s="626"/>
      <c r="AR609" s="625"/>
      <c r="AS609" s="172" t="s">
        <v>290</v>
      </c>
      <c r="AT609" s="173"/>
      <c r="AU609" s="625"/>
      <c r="AV609" s="625"/>
      <c r="AW609" s="172" t="s">
        <v>266</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27" t="s">
        <v>40</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04" t="s">
        <v>83</v>
      </c>
      <c r="Z611" s="460"/>
      <c r="AA611" s="461"/>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04" t="s">
        <v>46</v>
      </c>
      <c r="Z612" s="460"/>
      <c r="AA612" s="461"/>
      <c r="AB612" s="610" t="s">
        <v>41</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row>
    <row r="613" spans="1:50" ht="18.75" hidden="1" customHeight="1" x14ac:dyDescent="0.15">
      <c r="A613" s="141"/>
      <c r="B613" s="142"/>
      <c r="C613" s="146"/>
      <c r="D613" s="142"/>
      <c r="E613" s="166" t="s">
        <v>299</v>
      </c>
      <c r="F613" s="167"/>
      <c r="G613" s="168" t="s">
        <v>296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622" t="s">
        <v>44</v>
      </c>
      <c r="AF613" s="623"/>
      <c r="AG613" s="623"/>
      <c r="AH613" s="624"/>
      <c r="AI613" s="179" t="s">
        <v>279</v>
      </c>
      <c r="AJ613" s="179"/>
      <c r="AK613" s="179"/>
      <c r="AL613" s="177"/>
      <c r="AM613" s="179" t="s">
        <v>358</v>
      </c>
      <c r="AN613" s="179"/>
      <c r="AO613" s="179"/>
      <c r="AP613" s="177"/>
      <c r="AQ613" s="177" t="s">
        <v>289</v>
      </c>
      <c r="AR613" s="169"/>
      <c r="AS613" s="169"/>
      <c r="AT613" s="170"/>
      <c r="AU613" s="199" t="s">
        <v>212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25"/>
      <c r="AF614" s="625"/>
      <c r="AG614" s="172" t="s">
        <v>290</v>
      </c>
      <c r="AH614" s="173"/>
      <c r="AI614" s="180"/>
      <c r="AJ614" s="180"/>
      <c r="AK614" s="180"/>
      <c r="AL614" s="178"/>
      <c r="AM614" s="180"/>
      <c r="AN614" s="180"/>
      <c r="AO614" s="180"/>
      <c r="AP614" s="178"/>
      <c r="AQ614" s="626"/>
      <c r="AR614" s="625"/>
      <c r="AS614" s="172" t="s">
        <v>290</v>
      </c>
      <c r="AT614" s="173"/>
      <c r="AU614" s="625"/>
      <c r="AV614" s="625"/>
      <c r="AW614" s="172" t="s">
        <v>266</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27" t="s">
        <v>40</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04" t="s">
        <v>83</v>
      </c>
      <c r="Z616" s="460"/>
      <c r="AA616" s="461"/>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04" t="s">
        <v>46</v>
      </c>
      <c r="Z617" s="460"/>
      <c r="AA617" s="461"/>
      <c r="AB617" s="610" t="s">
        <v>41</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row>
    <row r="618" spans="1:50" ht="18.75" hidden="1" customHeight="1" x14ac:dyDescent="0.15">
      <c r="A618" s="141"/>
      <c r="B618" s="142"/>
      <c r="C618" s="146"/>
      <c r="D618" s="142"/>
      <c r="E618" s="166" t="s">
        <v>301</v>
      </c>
      <c r="F618" s="167"/>
      <c r="G618" s="168" t="s">
        <v>297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622" t="s">
        <v>44</v>
      </c>
      <c r="AF618" s="623"/>
      <c r="AG618" s="623"/>
      <c r="AH618" s="624"/>
      <c r="AI618" s="179" t="s">
        <v>279</v>
      </c>
      <c r="AJ618" s="179"/>
      <c r="AK618" s="179"/>
      <c r="AL618" s="177"/>
      <c r="AM618" s="179" t="s">
        <v>358</v>
      </c>
      <c r="AN618" s="179"/>
      <c r="AO618" s="179"/>
      <c r="AP618" s="177"/>
      <c r="AQ618" s="177" t="s">
        <v>289</v>
      </c>
      <c r="AR618" s="169"/>
      <c r="AS618" s="169"/>
      <c r="AT618" s="170"/>
      <c r="AU618" s="199" t="s">
        <v>212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25"/>
      <c r="AF619" s="625"/>
      <c r="AG619" s="172" t="s">
        <v>290</v>
      </c>
      <c r="AH619" s="173"/>
      <c r="AI619" s="180"/>
      <c r="AJ619" s="180"/>
      <c r="AK619" s="180"/>
      <c r="AL619" s="178"/>
      <c r="AM619" s="180"/>
      <c r="AN619" s="180"/>
      <c r="AO619" s="180"/>
      <c r="AP619" s="178"/>
      <c r="AQ619" s="626"/>
      <c r="AR619" s="625"/>
      <c r="AS619" s="172" t="s">
        <v>290</v>
      </c>
      <c r="AT619" s="173"/>
      <c r="AU619" s="625"/>
      <c r="AV619" s="625"/>
      <c r="AW619" s="172" t="s">
        <v>266</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27" t="s">
        <v>40</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04" t="s">
        <v>83</v>
      </c>
      <c r="Z621" s="460"/>
      <c r="AA621" s="461"/>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04" t="s">
        <v>46</v>
      </c>
      <c r="Z622" s="460"/>
      <c r="AA622" s="461"/>
      <c r="AB622" s="610" t="s">
        <v>41</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row>
    <row r="623" spans="1:50" ht="18.75" hidden="1" customHeight="1" x14ac:dyDescent="0.15">
      <c r="A623" s="141"/>
      <c r="B623" s="142"/>
      <c r="C623" s="146"/>
      <c r="D623" s="142"/>
      <c r="E623" s="166" t="s">
        <v>301</v>
      </c>
      <c r="F623" s="167"/>
      <c r="G623" s="168" t="s">
        <v>297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622" t="s">
        <v>44</v>
      </c>
      <c r="AF623" s="623"/>
      <c r="AG623" s="623"/>
      <c r="AH623" s="624"/>
      <c r="AI623" s="179" t="s">
        <v>279</v>
      </c>
      <c r="AJ623" s="179"/>
      <c r="AK623" s="179"/>
      <c r="AL623" s="177"/>
      <c r="AM623" s="179" t="s">
        <v>358</v>
      </c>
      <c r="AN623" s="179"/>
      <c r="AO623" s="179"/>
      <c r="AP623" s="177"/>
      <c r="AQ623" s="177" t="s">
        <v>289</v>
      </c>
      <c r="AR623" s="169"/>
      <c r="AS623" s="169"/>
      <c r="AT623" s="170"/>
      <c r="AU623" s="199" t="s">
        <v>212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25"/>
      <c r="AF624" s="625"/>
      <c r="AG624" s="172" t="s">
        <v>290</v>
      </c>
      <c r="AH624" s="173"/>
      <c r="AI624" s="180"/>
      <c r="AJ624" s="180"/>
      <c r="AK624" s="180"/>
      <c r="AL624" s="178"/>
      <c r="AM624" s="180"/>
      <c r="AN624" s="180"/>
      <c r="AO624" s="180"/>
      <c r="AP624" s="178"/>
      <c r="AQ624" s="626"/>
      <c r="AR624" s="625"/>
      <c r="AS624" s="172" t="s">
        <v>290</v>
      </c>
      <c r="AT624" s="173"/>
      <c r="AU624" s="625"/>
      <c r="AV624" s="625"/>
      <c r="AW624" s="172" t="s">
        <v>266</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27" t="s">
        <v>40</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04" t="s">
        <v>83</v>
      </c>
      <c r="Z626" s="460"/>
      <c r="AA626" s="461"/>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04" t="s">
        <v>46</v>
      </c>
      <c r="Z627" s="460"/>
      <c r="AA627" s="461"/>
      <c r="AB627" s="610" t="s">
        <v>41</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row>
    <row r="628" spans="1:50" ht="18.75" hidden="1" customHeight="1" x14ac:dyDescent="0.15">
      <c r="A628" s="141"/>
      <c r="B628" s="142"/>
      <c r="C628" s="146"/>
      <c r="D628" s="142"/>
      <c r="E628" s="166" t="s">
        <v>301</v>
      </c>
      <c r="F628" s="167"/>
      <c r="G628" s="168" t="s">
        <v>297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622" t="s">
        <v>44</v>
      </c>
      <c r="AF628" s="623"/>
      <c r="AG628" s="623"/>
      <c r="AH628" s="624"/>
      <c r="AI628" s="179" t="s">
        <v>279</v>
      </c>
      <c r="AJ628" s="179"/>
      <c r="AK628" s="179"/>
      <c r="AL628" s="177"/>
      <c r="AM628" s="179" t="s">
        <v>358</v>
      </c>
      <c r="AN628" s="179"/>
      <c r="AO628" s="179"/>
      <c r="AP628" s="177"/>
      <c r="AQ628" s="177" t="s">
        <v>289</v>
      </c>
      <c r="AR628" s="169"/>
      <c r="AS628" s="169"/>
      <c r="AT628" s="170"/>
      <c r="AU628" s="199" t="s">
        <v>212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25"/>
      <c r="AF629" s="625"/>
      <c r="AG629" s="172" t="s">
        <v>290</v>
      </c>
      <c r="AH629" s="173"/>
      <c r="AI629" s="180"/>
      <c r="AJ629" s="180"/>
      <c r="AK629" s="180"/>
      <c r="AL629" s="178"/>
      <c r="AM629" s="180"/>
      <c r="AN629" s="180"/>
      <c r="AO629" s="180"/>
      <c r="AP629" s="178"/>
      <c r="AQ629" s="626"/>
      <c r="AR629" s="625"/>
      <c r="AS629" s="172" t="s">
        <v>290</v>
      </c>
      <c r="AT629" s="173"/>
      <c r="AU629" s="625"/>
      <c r="AV629" s="625"/>
      <c r="AW629" s="172" t="s">
        <v>266</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27" t="s">
        <v>40</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04" t="s">
        <v>83</v>
      </c>
      <c r="Z631" s="460"/>
      <c r="AA631" s="461"/>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04" t="s">
        <v>46</v>
      </c>
      <c r="Z632" s="460"/>
      <c r="AA632" s="461"/>
      <c r="AB632" s="610" t="s">
        <v>41</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row>
    <row r="633" spans="1:50" ht="18.75" hidden="1" customHeight="1" x14ac:dyDescent="0.15">
      <c r="A633" s="141"/>
      <c r="B633" s="142"/>
      <c r="C633" s="146"/>
      <c r="D633" s="142"/>
      <c r="E633" s="166" t="s">
        <v>301</v>
      </c>
      <c r="F633" s="167"/>
      <c r="G633" s="168" t="s">
        <v>297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622" t="s">
        <v>44</v>
      </c>
      <c r="AF633" s="623"/>
      <c r="AG633" s="623"/>
      <c r="AH633" s="624"/>
      <c r="AI633" s="179" t="s">
        <v>279</v>
      </c>
      <c r="AJ633" s="179"/>
      <c r="AK633" s="179"/>
      <c r="AL633" s="177"/>
      <c r="AM633" s="179" t="s">
        <v>358</v>
      </c>
      <c r="AN633" s="179"/>
      <c r="AO633" s="179"/>
      <c r="AP633" s="177"/>
      <c r="AQ633" s="177" t="s">
        <v>289</v>
      </c>
      <c r="AR633" s="169"/>
      <c r="AS633" s="169"/>
      <c r="AT633" s="170"/>
      <c r="AU633" s="199" t="s">
        <v>212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25"/>
      <c r="AF634" s="625"/>
      <c r="AG634" s="172" t="s">
        <v>290</v>
      </c>
      <c r="AH634" s="173"/>
      <c r="AI634" s="180"/>
      <c r="AJ634" s="180"/>
      <c r="AK634" s="180"/>
      <c r="AL634" s="178"/>
      <c r="AM634" s="180"/>
      <c r="AN634" s="180"/>
      <c r="AO634" s="180"/>
      <c r="AP634" s="178"/>
      <c r="AQ634" s="626"/>
      <c r="AR634" s="625"/>
      <c r="AS634" s="172" t="s">
        <v>290</v>
      </c>
      <c r="AT634" s="173"/>
      <c r="AU634" s="625"/>
      <c r="AV634" s="625"/>
      <c r="AW634" s="172" t="s">
        <v>266</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27" t="s">
        <v>40</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04" t="s">
        <v>83</v>
      </c>
      <c r="Z636" s="460"/>
      <c r="AA636" s="461"/>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04" t="s">
        <v>46</v>
      </c>
      <c r="Z637" s="460"/>
      <c r="AA637" s="461"/>
      <c r="AB637" s="610" t="s">
        <v>41</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row>
    <row r="638" spans="1:50" ht="18.75" hidden="1" customHeight="1" x14ac:dyDescent="0.15">
      <c r="A638" s="141"/>
      <c r="B638" s="142"/>
      <c r="C638" s="146"/>
      <c r="D638" s="142"/>
      <c r="E638" s="166" t="s">
        <v>301</v>
      </c>
      <c r="F638" s="167"/>
      <c r="G638" s="168" t="s">
        <v>297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622" t="s">
        <v>44</v>
      </c>
      <c r="AF638" s="623"/>
      <c r="AG638" s="623"/>
      <c r="AH638" s="624"/>
      <c r="AI638" s="179" t="s">
        <v>279</v>
      </c>
      <c r="AJ638" s="179"/>
      <c r="AK638" s="179"/>
      <c r="AL638" s="177"/>
      <c r="AM638" s="179" t="s">
        <v>358</v>
      </c>
      <c r="AN638" s="179"/>
      <c r="AO638" s="179"/>
      <c r="AP638" s="177"/>
      <c r="AQ638" s="177" t="s">
        <v>289</v>
      </c>
      <c r="AR638" s="169"/>
      <c r="AS638" s="169"/>
      <c r="AT638" s="170"/>
      <c r="AU638" s="199" t="s">
        <v>212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25"/>
      <c r="AF639" s="625"/>
      <c r="AG639" s="172" t="s">
        <v>290</v>
      </c>
      <c r="AH639" s="173"/>
      <c r="AI639" s="180"/>
      <c r="AJ639" s="180"/>
      <c r="AK639" s="180"/>
      <c r="AL639" s="178"/>
      <c r="AM639" s="180"/>
      <c r="AN639" s="180"/>
      <c r="AO639" s="180"/>
      <c r="AP639" s="178"/>
      <c r="AQ639" s="626"/>
      <c r="AR639" s="625"/>
      <c r="AS639" s="172" t="s">
        <v>290</v>
      </c>
      <c r="AT639" s="173"/>
      <c r="AU639" s="625"/>
      <c r="AV639" s="625"/>
      <c r="AW639" s="172" t="s">
        <v>266</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27" t="s">
        <v>40</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04" t="s">
        <v>83</v>
      </c>
      <c r="Z641" s="460"/>
      <c r="AA641" s="461"/>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04" t="s">
        <v>46</v>
      </c>
      <c r="Z642" s="460"/>
      <c r="AA642" s="461"/>
      <c r="AB642" s="610" t="s">
        <v>41</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row>
    <row r="643" spans="1:50" ht="23.85" hidden="1" customHeight="1" x14ac:dyDescent="0.15">
      <c r="A643" s="141"/>
      <c r="B643" s="142"/>
      <c r="C643" s="146"/>
      <c r="D643" s="142"/>
      <c r="E643" s="611" t="s">
        <v>126</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1" t="s">
        <v>413</v>
      </c>
      <c r="F646" s="632"/>
      <c r="G646" s="633" t="s">
        <v>315</v>
      </c>
      <c r="H646" s="612"/>
      <c r="I646" s="612"/>
      <c r="J646" s="634"/>
      <c r="K646" s="635"/>
      <c r="L646" s="635"/>
      <c r="M646" s="635"/>
      <c r="N646" s="635"/>
      <c r="O646" s="635"/>
      <c r="P646" s="635"/>
      <c r="Q646" s="635"/>
      <c r="R646" s="635"/>
      <c r="S646" s="635"/>
      <c r="T646" s="636"/>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638"/>
    </row>
    <row r="647" spans="1:50" ht="18.75" hidden="1" customHeight="1" x14ac:dyDescent="0.15">
      <c r="A647" s="141"/>
      <c r="B647" s="142"/>
      <c r="C647" s="146"/>
      <c r="D647" s="142"/>
      <c r="E647" s="166" t="s">
        <v>299</v>
      </c>
      <c r="F647" s="167"/>
      <c r="G647" s="168" t="s">
        <v>296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622" t="s">
        <v>44</v>
      </c>
      <c r="AF647" s="623"/>
      <c r="AG647" s="623"/>
      <c r="AH647" s="624"/>
      <c r="AI647" s="179" t="s">
        <v>279</v>
      </c>
      <c r="AJ647" s="179"/>
      <c r="AK647" s="179"/>
      <c r="AL647" s="177"/>
      <c r="AM647" s="179" t="s">
        <v>358</v>
      </c>
      <c r="AN647" s="179"/>
      <c r="AO647" s="179"/>
      <c r="AP647" s="177"/>
      <c r="AQ647" s="177" t="s">
        <v>289</v>
      </c>
      <c r="AR647" s="169"/>
      <c r="AS647" s="169"/>
      <c r="AT647" s="170"/>
      <c r="AU647" s="199" t="s">
        <v>212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25"/>
      <c r="AF648" s="625"/>
      <c r="AG648" s="172" t="s">
        <v>290</v>
      </c>
      <c r="AH648" s="173"/>
      <c r="AI648" s="180"/>
      <c r="AJ648" s="180"/>
      <c r="AK648" s="180"/>
      <c r="AL648" s="178"/>
      <c r="AM648" s="180"/>
      <c r="AN648" s="180"/>
      <c r="AO648" s="180"/>
      <c r="AP648" s="178"/>
      <c r="AQ648" s="626"/>
      <c r="AR648" s="625"/>
      <c r="AS648" s="172" t="s">
        <v>290</v>
      </c>
      <c r="AT648" s="173"/>
      <c r="AU648" s="625"/>
      <c r="AV648" s="625"/>
      <c r="AW648" s="172" t="s">
        <v>266</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27" t="s">
        <v>40</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04" t="s">
        <v>83</v>
      </c>
      <c r="Z650" s="460"/>
      <c r="AA650" s="461"/>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04" t="s">
        <v>46</v>
      </c>
      <c r="Z651" s="460"/>
      <c r="AA651" s="461"/>
      <c r="AB651" s="610" t="s">
        <v>41</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row>
    <row r="652" spans="1:50" ht="18.75" hidden="1" customHeight="1" x14ac:dyDescent="0.15">
      <c r="A652" s="141"/>
      <c r="B652" s="142"/>
      <c r="C652" s="146"/>
      <c r="D652" s="142"/>
      <c r="E652" s="166" t="s">
        <v>299</v>
      </c>
      <c r="F652" s="167"/>
      <c r="G652" s="168" t="s">
        <v>296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622" t="s">
        <v>44</v>
      </c>
      <c r="AF652" s="623"/>
      <c r="AG652" s="623"/>
      <c r="AH652" s="624"/>
      <c r="AI652" s="179" t="s">
        <v>279</v>
      </c>
      <c r="AJ652" s="179"/>
      <c r="AK652" s="179"/>
      <c r="AL652" s="177"/>
      <c r="AM652" s="179" t="s">
        <v>358</v>
      </c>
      <c r="AN652" s="179"/>
      <c r="AO652" s="179"/>
      <c r="AP652" s="177"/>
      <c r="AQ652" s="177" t="s">
        <v>289</v>
      </c>
      <c r="AR652" s="169"/>
      <c r="AS652" s="169"/>
      <c r="AT652" s="170"/>
      <c r="AU652" s="199" t="s">
        <v>212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25"/>
      <c r="AF653" s="625"/>
      <c r="AG653" s="172" t="s">
        <v>290</v>
      </c>
      <c r="AH653" s="173"/>
      <c r="AI653" s="180"/>
      <c r="AJ653" s="180"/>
      <c r="AK653" s="180"/>
      <c r="AL653" s="178"/>
      <c r="AM653" s="180"/>
      <c r="AN653" s="180"/>
      <c r="AO653" s="180"/>
      <c r="AP653" s="178"/>
      <c r="AQ653" s="626"/>
      <c r="AR653" s="625"/>
      <c r="AS653" s="172" t="s">
        <v>290</v>
      </c>
      <c r="AT653" s="173"/>
      <c r="AU653" s="625"/>
      <c r="AV653" s="625"/>
      <c r="AW653" s="172" t="s">
        <v>266</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27" t="s">
        <v>40</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04" t="s">
        <v>83</v>
      </c>
      <c r="Z655" s="460"/>
      <c r="AA655" s="461"/>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04" t="s">
        <v>46</v>
      </c>
      <c r="Z656" s="460"/>
      <c r="AA656" s="461"/>
      <c r="AB656" s="610" t="s">
        <v>41</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row>
    <row r="657" spans="1:50" ht="18.75" hidden="1" customHeight="1" x14ac:dyDescent="0.15">
      <c r="A657" s="141"/>
      <c r="B657" s="142"/>
      <c r="C657" s="146"/>
      <c r="D657" s="142"/>
      <c r="E657" s="166" t="s">
        <v>299</v>
      </c>
      <c r="F657" s="167"/>
      <c r="G657" s="168" t="s">
        <v>296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622" t="s">
        <v>44</v>
      </c>
      <c r="AF657" s="623"/>
      <c r="AG657" s="623"/>
      <c r="AH657" s="624"/>
      <c r="AI657" s="179" t="s">
        <v>279</v>
      </c>
      <c r="AJ657" s="179"/>
      <c r="AK657" s="179"/>
      <c r="AL657" s="177"/>
      <c r="AM657" s="179" t="s">
        <v>358</v>
      </c>
      <c r="AN657" s="179"/>
      <c r="AO657" s="179"/>
      <c r="AP657" s="177"/>
      <c r="AQ657" s="177" t="s">
        <v>289</v>
      </c>
      <c r="AR657" s="169"/>
      <c r="AS657" s="169"/>
      <c r="AT657" s="170"/>
      <c r="AU657" s="199" t="s">
        <v>212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25"/>
      <c r="AF658" s="625"/>
      <c r="AG658" s="172" t="s">
        <v>290</v>
      </c>
      <c r="AH658" s="173"/>
      <c r="AI658" s="180"/>
      <c r="AJ658" s="180"/>
      <c r="AK658" s="180"/>
      <c r="AL658" s="178"/>
      <c r="AM658" s="180"/>
      <c r="AN658" s="180"/>
      <c r="AO658" s="180"/>
      <c r="AP658" s="178"/>
      <c r="AQ658" s="626"/>
      <c r="AR658" s="625"/>
      <c r="AS658" s="172" t="s">
        <v>290</v>
      </c>
      <c r="AT658" s="173"/>
      <c r="AU658" s="625"/>
      <c r="AV658" s="625"/>
      <c r="AW658" s="172" t="s">
        <v>266</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27" t="s">
        <v>40</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04" t="s">
        <v>83</v>
      </c>
      <c r="Z660" s="460"/>
      <c r="AA660" s="461"/>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04" t="s">
        <v>46</v>
      </c>
      <c r="Z661" s="460"/>
      <c r="AA661" s="461"/>
      <c r="AB661" s="610" t="s">
        <v>41</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row>
    <row r="662" spans="1:50" ht="18.75" hidden="1" customHeight="1" x14ac:dyDescent="0.15">
      <c r="A662" s="141"/>
      <c r="B662" s="142"/>
      <c r="C662" s="146"/>
      <c r="D662" s="142"/>
      <c r="E662" s="166" t="s">
        <v>299</v>
      </c>
      <c r="F662" s="167"/>
      <c r="G662" s="168" t="s">
        <v>296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622" t="s">
        <v>44</v>
      </c>
      <c r="AF662" s="623"/>
      <c r="AG662" s="623"/>
      <c r="AH662" s="624"/>
      <c r="AI662" s="179" t="s">
        <v>279</v>
      </c>
      <c r="AJ662" s="179"/>
      <c r="AK662" s="179"/>
      <c r="AL662" s="177"/>
      <c r="AM662" s="179" t="s">
        <v>358</v>
      </c>
      <c r="AN662" s="179"/>
      <c r="AO662" s="179"/>
      <c r="AP662" s="177"/>
      <c r="AQ662" s="177" t="s">
        <v>289</v>
      </c>
      <c r="AR662" s="169"/>
      <c r="AS662" s="169"/>
      <c r="AT662" s="170"/>
      <c r="AU662" s="199" t="s">
        <v>212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25"/>
      <c r="AF663" s="625"/>
      <c r="AG663" s="172" t="s">
        <v>290</v>
      </c>
      <c r="AH663" s="173"/>
      <c r="AI663" s="180"/>
      <c r="AJ663" s="180"/>
      <c r="AK663" s="180"/>
      <c r="AL663" s="178"/>
      <c r="AM663" s="180"/>
      <c r="AN663" s="180"/>
      <c r="AO663" s="180"/>
      <c r="AP663" s="178"/>
      <c r="AQ663" s="626"/>
      <c r="AR663" s="625"/>
      <c r="AS663" s="172" t="s">
        <v>290</v>
      </c>
      <c r="AT663" s="173"/>
      <c r="AU663" s="625"/>
      <c r="AV663" s="625"/>
      <c r="AW663" s="172" t="s">
        <v>266</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27" t="s">
        <v>40</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04" t="s">
        <v>83</v>
      </c>
      <c r="Z665" s="460"/>
      <c r="AA665" s="461"/>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04" t="s">
        <v>46</v>
      </c>
      <c r="Z666" s="460"/>
      <c r="AA666" s="461"/>
      <c r="AB666" s="610" t="s">
        <v>41</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row>
    <row r="667" spans="1:50" ht="18.75" hidden="1" customHeight="1" x14ac:dyDescent="0.15">
      <c r="A667" s="141"/>
      <c r="B667" s="142"/>
      <c r="C667" s="146"/>
      <c r="D667" s="142"/>
      <c r="E667" s="166" t="s">
        <v>299</v>
      </c>
      <c r="F667" s="167"/>
      <c r="G667" s="168" t="s">
        <v>296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622" t="s">
        <v>44</v>
      </c>
      <c r="AF667" s="623"/>
      <c r="AG667" s="623"/>
      <c r="AH667" s="624"/>
      <c r="AI667" s="179" t="s">
        <v>279</v>
      </c>
      <c r="AJ667" s="179"/>
      <c r="AK667" s="179"/>
      <c r="AL667" s="177"/>
      <c r="AM667" s="179" t="s">
        <v>358</v>
      </c>
      <c r="AN667" s="179"/>
      <c r="AO667" s="179"/>
      <c r="AP667" s="177"/>
      <c r="AQ667" s="177" t="s">
        <v>289</v>
      </c>
      <c r="AR667" s="169"/>
      <c r="AS667" s="169"/>
      <c r="AT667" s="170"/>
      <c r="AU667" s="199" t="s">
        <v>212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25"/>
      <c r="AF668" s="625"/>
      <c r="AG668" s="172" t="s">
        <v>290</v>
      </c>
      <c r="AH668" s="173"/>
      <c r="AI668" s="180"/>
      <c r="AJ668" s="180"/>
      <c r="AK668" s="180"/>
      <c r="AL668" s="178"/>
      <c r="AM668" s="180"/>
      <c r="AN668" s="180"/>
      <c r="AO668" s="180"/>
      <c r="AP668" s="178"/>
      <c r="AQ668" s="626"/>
      <c r="AR668" s="625"/>
      <c r="AS668" s="172" t="s">
        <v>290</v>
      </c>
      <c r="AT668" s="173"/>
      <c r="AU668" s="625"/>
      <c r="AV668" s="625"/>
      <c r="AW668" s="172" t="s">
        <v>266</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27" t="s">
        <v>40</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04" t="s">
        <v>83</v>
      </c>
      <c r="Z670" s="460"/>
      <c r="AA670" s="461"/>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04" t="s">
        <v>46</v>
      </c>
      <c r="Z671" s="460"/>
      <c r="AA671" s="461"/>
      <c r="AB671" s="610" t="s">
        <v>41</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row>
    <row r="672" spans="1:50" ht="18.75" hidden="1" customHeight="1" x14ac:dyDescent="0.15">
      <c r="A672" s="141"/>
      <c r="B672" s="142"/>
      <c r="C672" s="146"/>
      <c r="D672" s="142"/>
      <c r="E672" s="166" t="s">
        <v>301</v>
      </c>
      <c r="F672" s="167"/>
      <c r="G672" s="168" t="s">
        <v>297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622" t="s">
        <v>44</v>
      </c>
      <c r="AF672" s="623"/>
      <c r="AG672" s="623"/>
      <c r="AH672" s="624"/>
      <c r="AI672" s="179" t="s">
        <v>279</v>
      </c>
      <c r="AJ672" s="179"/>
      <c r="AK672" s="179"/>
      <c r="AL672" s="177"/>
      <c r="AM672" s="179" t="s">
        <v>358</v>
      </c>
      <c r="AN672" s="179"/>
      <c r="AO672" s="179"/>
      <c r="AP672" s="177"/>
      <c r="AQ672" s="177" t="s">
        <v>289</v>
      </c>
      <c r="AR672" s="169"/>
      <c r="AS672" s="169"/>
      <c r="AT672" s="170"/>
      <c r="AU672" s="199" t="s">
        <v>212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25"/>
      <c r="AF673" s="625"/>
      <c r="AG673" s="172" t="s">
        <v>290</v>
      </c>
      <c r="AH673" s="173"/>
      <c r="AI673" s="180"/>
      <c r="AJ673" s="180"/>
      <c r="AK673" s="180"/>
      <c r="AL673" s="178"/>
      <c r="AM673" s="180"/>
      <c r="AN673" s="180"/>
      <c r="AO673" s="180"/>
      <c r="AP673" s="178"/>
      <c r="AQ673" s="626"/>
      <c r="AR673" s="625"/>
      <c r="AS673" s="172" t="s">
        <v>290</v>
      </c>
      <c r="AT673" s="173"/>
      <c r="AU673" s="625"/>
      <c r="AV673" s="625"/>
      <c r="AW673" s="172" t="s">
        <v>266</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27" t="s">
        <v>40</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04" t="s">
        <v>83</v>
      </c>
      <c r="Z675" s="460"/>
      <c r="AA675" s="461"/>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04" t="s">
        <v>46</v>
      </c>
      <c r="Z676" s="460"/>
      <c r="AA676" s="461"/>
      <c r="AB676" s="610" t="s">
        <v>41</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row>
    <row r="677" spans="1:50" ht="18.75" hidden="1" customHeight="1" x14ac:dyDescent="0.15">
      <c r="A677" s="141"/>
      <c r="B677" s="142"/>
      <c r="C677" s="146"/>
      <c r="D677" s="142"/>
      <c r="E677" s="166" t="s">
        <v>301</v>
      </c>
      <c r="F677" s="167"/>
      <c r="G677" s="168" t="s">
        <v>297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622" t="s">
        <v>44</v>
      </c>
      <c r="AF677" s="623"/>
      <c r="AG677" s="623"/>
      <c r="AH677" s="624"/>
      <c r="AI677" s="179" t="s">
        <v>279</v>
      </c>
      <c r="AJ677" s="179"/>
      <c r="AK677" s="179"/>
      <c r="AL677" s="177"/>
      <c r="AM677" s="179" t="s">
        <v>358</v>
      </c>
      <c r="AN677" s="179"/>
      <c r="AO677" s="179"/>
      <c r="AP677" s="177"/>
      <c r="AQ677" s="177" t="s">
        <v>289</v>
      </c>
      <c r="AR677" s="169"/>
      <c r="AS677" s="169"/>
      <c r="AT677" s="170"/>
      <c r="AU677" s="199" t="s">
        <v>212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25"/>
      <c r="AF678" s="625"/>
      <c r="AG678" s="172" t="s">
        <v>290</v>
      </c>
      <c r="AH678" s="173"/>
      <c r="AI678" s="180"/>
      <c r="AJ678" s="180"/>
      <c r="AK678" s="180"/>
      <c r="AL678" s="178"/>
      <c r="AM678" s="180"/>
      <c r="AN678" s="180"/>
      <c r="AO678" s="180"/>
      <c r="AP678" s="178"/>
      <c r="AQ678" s="626"/>
      <c r="AR678" s="625"/>
      <c r="AS678" s="172" t="s">
        <v>290</v>
      </c>
      <c r="AT678" s="173"/>
      <c r="AU678" s="625"/>
      <c r="AV678" s="625"/>
      <c r="AW678" s="172" t="s">
        <v>266</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27" t="s">
        <v>40</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04" t="s">
        <v>83</v>
      </c>
      <c r="Z680" s="460"/>
      <c r="AA680" s="461"/>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04" t="s">
        <v>46</v>
      </c>
      <c r="Z681" s="460"/>
      <c r="AA681" s="461"/>
      <c r="AB681" s="610" t="s">
        <v>41</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row>
    <row r="682" spans="1:50" ht="18.75" hidden="1" customHeight="1" x14ac:dyDescent="0.15">
      <c r="A682" s="141"/>
      <c r="B682" s="142"/>
      <c r="C682" s="146"/>
      <c r="D682" s="142"/>
      <c r="E682" s="166" t="s">
        <v>301</v>
      </c>
      <c r="F682" s="167"/>
      <c r="G682" s="168" t="s">
        <v>297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622" t="s">
        <v>44</v>
      </c>
      <c r="AF682" s="623"/>
      <c r="AG682" s="623"/>
      <c r="AH682" s="624"/>
      <c r="AI682" s="179" t="s">
        <v>279</v>
      </c>
      <c r="AJ682" s="179"/>
      <c r="AK682" s="179"/>
      <c r="AL682" s="177"/>
      <c r="AM682" s="179" t="s">
        <v>358</v>
      </c>
      <c r="AN682" s="179"/>
      <c r="AO682" s="179"/>
      <c r="AP682" s="177"/>
      <c r="AQ682" s="177" t="s">
        <v>289</v>
      </c>
      <c r="AR682" s="169"/>
      <c r="AS682" s="169"/>
      <c r="AT682" s="170"/>
      <c r="AU682" s="199" t="s">
        <v>212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25"/>
      <c r="AF683" s="625"/>
      <c r="AG683" s="172" t="s">
        <v>290</v>
      </c>
      <c r="AH683" s="173"/>
      <c r="AI683" s="180"/>
      <c r="AJ683" s="180"/>
      <c r="AK683" s="180"/>
      <c r="AL683" s="178"/>
      <c r="AM683" s="180"/>
      <c r="AN683" s="180"/>
      <c r="AO683" s="180"/>
      <c r="AP683" s="178"/>
      <c r="AQ683" s="626"/>
      <c r="AR683" s="625"/>
      <c r="AS683" s="172" t="s">
        <v>290</v>
      </c>
      <c r="AT683" s="173"/>
      <c r="AU683" s="625"/>
      <c r="AV683" s="625"/>
      <c r="AW683" s="172" t="s">
        <v>266</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27" t="s">
        <v>40</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04" t="s">
        <v>83</v>
      </c>
      <c r="Z685" s="460"/>
      <c r="AA685" s="461"/>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04" t="s">
        <v>46</v>
      </c>
      <c r="Z686" s="460"/>
      <c r="AA686" s="461"/>
      <c r="AB686" s="610" t="s">
        <v>41</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row>
    <row r="687" spans="1:50" ht="18.75" hidden="1" customHeight="1" x14ac:dyDescent="0.15">
      <c r="A687" s="141"/>
      <c r="B687" s="142"/>
      <c r="C687" s="146"/>
      <c r="D687" s="142"/>
      <c r="E687" s="166" t="s">
        <v>301</v>
      </c>
      <c r="F687" s="167"/>
      <c r="G687" s="168" t="s">
        <v>297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622" t="s">
        <v>44</v>
      </c>
      <c r="AF687" s="623"/>
      <c r="AG687" s="623"/>
      <c r="AH687" s="624"/>
      <c r="AI687" s="179" t="s">
        <v>279</v>
      </c>
      <c r="AJ687" s="179"/>
      <c r="AK687" s="179"/>
      <c r="AL687" s="177"/>
      <c r="AM687" s="179" t="s">
        <v>358</v>
      </c>
      <c r="AN687" s="179"/>
      <c r="AO687" s="179"/>
      <c r="AP687" s="177"/>
      <c r="AQ687" s="177" t="s">
        <v>289</v>
      </c>
      <c r="AR687" s="169"/>
      <c r="AS687" s="169"/>
      <c r="AT687" s="170"/>
      <c r="AU687" s="199" t="s">
        <v>212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25"/>
      <c r="AF688" s="625"/>
      <c r="AG688" s="172" t="s">
        <v>290</v>
      </c>
      <c r="AH688" s="173"/>
      <c r="AI688" s="180"/>
      <c r="AJ688" s="180"/>
      <c r="AK688" s="180"/>
      <c r="AL688" s="178"/>
      <c r="AM688" s="180"/>
      <c r="AN688" s="180"/>
      <c r="AO688" s="180"/>
      <c r="AP688" s="178"/>
      <c r="AQ688" s="626"/>
      <c r="AR688" s="625"/>
      <c r="AS688" s="172" t="s">
        <v>290</v>
      </c>
      <c r="AT688" s="173"/>
      <c r="AU688" s="625"/>
      <c r="AV688" s="625"/>
      <c r="AW688" s="172" t="s">
        <v>266</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27" t="s">
        <v>40</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04" t="s">
        <v>83</v>
      </c>
      <c r="Z690" s="460"/>
      <c r="AA690" s="461"/>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04" t="s">
        <v>46</v>
      </c>
      <c r="Z691" s="460"/>
      <c r="AA691" s="461"/>
      <c r="AB691" s="610" t="s">
        <v>41</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row>
    <row r="692" spans="1:50" ht="18.75" hidden="1" customHeight="1" x14ac:dyDescent="0.15">
      <c r="A692" s="141"/>
      <c r="B692" s="142"/>
      <c r="C692" s="146"/>
      <c r="D692" s="142"/>
      <c r="E692" s="166" t="s">
        <v>301</v>
      </c>
      <c r="F692" s="167"/>
      <c r="G692" s="168" t="s">
        <v>297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622" t="s">
        <v>44</v>
      </c>
      <c r="AF692" s="623"/>
      <c r="AG692" s="623"/>
      <c r="AH692" s="624"/>
      <c r="AI692" s="179" t="s">
        <v>279</v>
      </c>
      <c r="AJ692" s="179"/>
      <c r="AK692" s="179"/>
      <c r="AL692" s="177"/>
      <c r="AM692" s="179" t="s">
        <v>358</v>
      </c>
      <c r="AN692" s="179"/>
      <c r="AO692" s="179"/>
      <c r="AP692" s="177"/>
      <c r="AQ692" s="177" t="s">
        <v>289</v>
      </c>
      <c r="AR692" s="169"/>
      <c r="AS692" s="169"/>
      <c r="AT692" s="170"/>
      <c r="AU692" s="199" t="s">
        <v>212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25"/>
      <c r="AF693" s="625"/>
      <c r="AG693" s="172" t="s">
        <v>290</v>
      </c>
      <c r="AH693" s="173"/>
      <c r="AI693" s="180"/>
      <c r="AJ693" s="180"/>
      <c r="AK693" s="180"/>
      <c r="AL693" s="178"/>
      <c r="AM693" s="180"/>
      <c r="AN693" s="180"/>
      <c r="AO693" s="180"/>
      <c r="AP693" s="178"/>
      <c r="AQ693" s="626"/>
      <c r="AR693" s="625"/>
      <c r="AS693" s="172" t="s">
        <v>290</v>
      </c>
      <c r="AT693" s="173"/>
      <c r="AU693" s="625"/>
      <c r="AV693" s="625"/>
      <c r="AW693" s="172" t="s">
        <v>266</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27" t="s">
        <v>40</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04" t="s">
        <v>83</v>
      </c>
      <c r="Z695" s="460"/>
      <c r="AA695" s="461"/>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04" t="s">
        <v>46</v>
      </c>
      <c r="Z696" s="460"/>
      <c r="AA696" s="461"/>
      <c r="AB696" s="610" t="s">
        <v>41</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row>
    <row r="697" spans="1:50" ht="23.85" hidden="1" customHeight="1" x14ac:dyDescent="0.15">
      <c r="A697" s="141"/>
      <c r="B697" s="142"/>
      <c r="C697" s="146"/>
      <c r="D697" s="142"/>
      <c r="E697" s="611" t="s">
        <v>126</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14" t="s">
        <v>105</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0" ht="27" customHeight="1" x14ac:dyDescent="0.15">
      <c r="A701" s="3"/>
      <c r="B701" s="9"/>
      <c r="C701" s="617" t="s">
        <v>71</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57</v>
      </c>
      <c r="AE701" s="618"/>
      <c r="AF701" s="618"/>
      <c r="AG701" s="620" t="s">
        <v>48</v>
      </c>
      <c r="AH701" s="618"/>
      <c r="AI701" s="618"/>
      <c r="AJ701" s="618"/>
      <c r="AK701" s="618"/>
      <c r="AL701" s="618"/>
      <c r="AM701" s="618"/>
      <c r="AN701" s="618"/>
      <c r="AO701" s="618"/>
      <c r="AP701" s="618"/>
      <c r="AQ701" s="618"/>
      <c r="AR701" s="618"/>
      <c r="AS701" s="618"/>
      <c r="AT701" s="618"/>
      <c r="AU701" s="618"/>
      <c r="AV701" s="618"/>
      <c r="AW701" s="618"/>
      <c r="AX701" s="621"/>
    </row>
    <row r="702" spans="1:50" ht="57" customHeight="1" x14ac:dyDescent="0.15">
      <c r="A702" s="88" t="s">
        <v>218</v>
      </c>
      <c r="B702" s="89"/>
      <c r="C702" s="576" t="s">
        <v>219</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14</v>
      </c>
      <c r="AE702" s="580"/>
      <c r="AF702" s="580"/>
      <c r="AG702" s="581" t="s">
        <v>507</v>
      </c>
      <c r="AH702" s="582"/>
      <c r="AI702" s="582"/>
      <c r="AJ702" s="582"/>
      <c r="AK702" s="582"/>
      <c r="AL702" s="582"/>
      <c r="AM702" s="582"/>
      <c r="AN702" s="582"/>
      <c r="AO702" s="582"/>
      <c r="AP702" s="582"/>
      <c r="AQ702" s="582"/>
      <c r="AR702" s="582"/>
      <c r="AS702" s="582"/>
      <c r="AT702" s="582"/>
      <c r="AU702" s="582"/>
      <c r="AV702" s="582"/>
      <c r="AW702" s="582"/>
      <c r="AX702" s="583"/>
    </row>
    <row r="703" spans="1:50" ht="51.75" customHeight="1" x14ac:dyDescent="0.15">
      <c r="A703" s="90"/>
      <c r="B703" s="91"/>
      <c r="C703" s="584" t="s">
        <v>88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14</v>
      </c>
      <c r="AE703" s="548"/>
      <c r="AF703" s="548"/>
      <c r="AG703" s="542" t="s">
        <v>406</v>
      </c>
      <c r="AH703" s="543"/>
      <c r="AI703" s="543"/>
      <c r="AJ703" s="543"/>
      <c r="AK703" s="543"/>
      <c r="AL703" s="543"/>
      <c r="AM703" s="543"/>
      <c r="AN703" s="543"/>
      <c r="AO703" s="543"/>
      <c r="AP703" s="543"/>
      <c r="AQ703" s="543"/>
      <c r="AR703" s="543"/>
      <c r="AS703" s="543"/>
      <c r="AT703" s="543"/>
      <c r="AU703" s="543"/>
      <c r="AV703" s="543"/>
      <c r="AW703" s="543"/>
      <c r="AX703" s="544"/>
    </row>
    <row r="704" spans="1:50" ht="57" customHeight="1" x14ac:dyDescent="0.15">
      <c r="A704" s="92"/>
      <c r="B704" s="93"/>
      <c r="C704" s="586" t="s">
        <v>221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14</v>
      </c>
      <c r="AE704" s="559"/>
      <c r="AF704" s="559"/>
      <c r="AG704" s="97" t="s">
        <v>508</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91</v>
      </c>
      <c r="B705" s="155"/>
      <c r="C705" s="589" t="s">
        <v>95</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14</v>
      </c>
      <c r="AE705" s="593"/>
      <c r="AF705" s="593"/>
      <c r="AG705" s="94" t="s">
        <v>64</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94" t="s">
        <v>116</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509</v>
      </c>
      <c r="AE706" s="548"/>
      <c r="AF706" s="56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597" t="s">
        <v>364</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230</v>
      </c>
      <c r="AE707" s="601"/>
      <c r="AF707" s="60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02" t="s">
        <v>11</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473</v>
      </c>
      <c r="AE708" s="532"/>
      <c r="AF708" s="532"/>
      <c r="AG708" s="534"/>
      <c r="AH708" s="535"/>
      <c r="AI708" s="535"/>
      <c r="AJ708" s="535"/>
      <c r="AK708" s="535"/>
      <c r="AL708" s="535"/>
      <c r="AM708" s="535"/>
      <c r="AN708" s="535"/>
      <c r="AO708" s="535"/>
      <c r="AP708" s="535"/>
      <c r="AQ708" s="535"/>
      <c r="AR708" s="535"/>
      <c r="AS708" s="535"/>
      <c r="AT708" s="535"/>
      <c r="AU708" s="535"/>
      <c r="AV708" s="535"/>
      <c r="AW708" s="535"/>
      <c r="AX708" s="536"/>
    </row>
    <row r="709" spans="1:50" ht="53.25" customHeight="1" x14ac:dyDescent="0.15">
      <c r="A709" s="106"/>
      <c r="B709" s="107"/>
      <c r="C709" s="545" t="s">
        <v>190</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14</v>
      </c>
      <c r="AE709" s="548"/>
      <c r="AF709" s="548"/>
      <c r="AG709" s="542" t="s">
        <v>300</v>
      </c>
      <c r="AH709" s="543"/>
      <c r="AI709" s="543"/>
      <c r="AJ709" s="543"/>
      <c r="AK709" s="543"/>
      <c r="AL709" s="543"/>
      <c r="AM709" s="543"/>
      <c r="AN709" s="543"/>
      <c r="AO709" s="543"/>
      <c r="AP709" s="543"/>
      <c r="AQ709" s="543"/>
      <c r="AR709" s="543"/>
      <c r="AS709" s="543"/>
      <c r="AT709" s="543"/>
      <c r="AU709" s="543"/>
      <c r="AV709" s="543"/>
      <c r="AW709" s="543"/>
      <c r="AX709" s="544"/>
    </row>
    <row r="710" spans="1:50" ht="26.25" customHeight="1" x14ac:dyDescent="0.15">
      <c r="A710" s="106"/>
      <c r="B710" s="107"/>
      <c r="C710" s="545" t="s">
        <v>18</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473</v>
      </c>
      <c r="AE710" s="548"/>
      <c r="AF710" s="548"/>
      <c r="AG710" s="542"/>
      <c r="AH710" s="543"/>
      <c r="AI710" s="543"/>
      <c r="AJ710" s="543"/>
      <c r="AK710" s="543"/>
      <c r="AL710" s="543"/>
      <c r="AM710" s="543"/>
      <c r="AN710" s="543"/>
      <c r="AO710" s="543"/>
      <c r="AP710" s="543"/>
      <c r="AQ710" s="543"/>
      <c r="AR710" s="543"/>
      <c r="AS710" s="543"/>
      <c r="AT710" s="543"/>
      <c r="AU710" s="543"/>
      <c r="AV710" s="543"/>
      <c r="AW710" s="543"/>
      <c r="AX710" s="544"/>
    </row>
    <row r="711" spans="1:50" ht="56.25" customHeight="1" x14ac:dyDescent="0.15">
      <c r="A711" s="106"/>
      <c r="B711" s="107"/>
      <c r="C711" s="545" t="s">
        <v>85</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14</v>
      </c>
      <c r="AE711" s="548"/>
      <c r="AF711" s="548"/>
      <c r="AG711" s="542" t="s">
        <v>510</v>
      </c>
      <c r="AH711" s="543"/>
      <c r="AI711" s="543"/>
      <c r="AJ711" s="543"/>
      <c r="AK711" s="543"/>
      <c r="AL711" s="543"/>
      <c r="AM711" s="543"/>
      <c r="AN711" s="543"/>
      <c r="AO711" s="543"/>
      <c r="AP711" s="543"/>
      <c r="AQ711" s="543"/>
      <c r="AR711" s="543"/>
      <c r="AS711" s="543"/>
      <c r="AT711" s="543"/>
      <c r="AU711" s="543"/>
      <c r="AV711" s="543"/>
      <c r="AW711" s="543"/>
      <c r="AX711" s="544"/>
    </row>
    <row r="712" spans="1:50" ht="26.25" customHeight="1" x14ac:dyDescent="0.15">
      <c r="A712" s="106"/>
      <c r="B712" s="107"/>
      <c r="C712" s="545" t="s">
        <v>321</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473</v>
      </c>
      <c r="AE712" s="559"/>
      <c r="AF712" s="559"/>
      <c r="AG712" s="560"/>
      <c r="AH712" s="561"/>
      <c r="AI712" s="561"/>
      <c r="AJ712" s="561"/>
      <c r="AK712" s="561"/>
      <c r="AL712" s="561"/>
      <c r="AM712" s="561"/>
      <c r="AN712" s="561"/>
      <c r="AO712" s="561"/>
      <c r="AP712" s="561"/>
      <c r="AQ712" s="561"/>
      <c r="AR712" s="561"/>
      <c r="AS712" s="561"/>
      <c r="AT712" s="561"/>
      <c r="AU712" s="561"/>
      <c r="AV712" s="561"/>
      <c r="AW712" s="561"/>
      <c r="AX712" s="562"/>
    </row>
    <row r="713" spans="1:50" ht="26.25" customHeight="1" x14ac:dyDescent="0.15">
      <c r="A713" s="106"/>
      <c r="B713" s="107"/>
      <c r="C713" s="563" t="s">
        <v>332</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473</v>
      </c>
      <c r="AE713" s="548"/>
      <c r="AF713" s="566"/>
      <c r="AG713" s="542"/>
      <c r="AH713" s="543"/>
      <c r="AI713" s="543"/>
      <c r="AJ713" s="543"/>
      <c r="AK713" s="543"/>
      <c r="AL713" s="543"/>
      <c r="AM713" s="543"/>
      <c r="AN713" s="543"/>
      <c r="AO713" s="543"/>
      <c r="AP713" s="543"/>
      <c r="AQ713" s="543"/>
      <c r="AR713" s="543"/>
      <c r="AS713" s="543"/>
      <c r="AT713" s="543"/>
      <c r="AU713" s="543"/>
      <c r="AV713" s="543"/>
      <c r="AW713" s="543"/>
      <c r="AX713" s="544"/>
    </row>
    <row r="714" spans="1:50" ht="38.25" customHeight="1" x14ac:dyDescent="0.15">
      <c r="A714" s="108"/>
      <c r="B714" s="109"/>
      <c r="C714" s="567" t="s">
        <v>278</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14</v>
      </c>
      <c r="AE714" s="571"/>
      <c r="AF714" s="572"/>
      <c r="AG714" s="573" t="s">
        <v>527</v>
      </c>
      <c r="AH714" s="574"/>
      <c r="AI714" s="574"/>
      <c r="AJ714" s="574"/>
      <c r="AK714" s="574"/>
      <c r="AL714" s="574"/>
      <c r="AM714" s="574"/>
      <c r="AN714" s="574"/>
      <c r="AO714" s="574"/>
      <c r="AP714" s="574"/>
      <c r="AQ714" s="574"/>
      <c r="AR714" s="574"/>
      <c r="AS714" s="574"/>
      <c r="AT714" s="574"/>
      <c r="AU714" s="574"/>
      <c r="AV714" s="574"/>
      <c r="AW714" s="574"/>
      <c r="AX714" s="575"/>
    </row>
    <row r="715" spans="1:50" ht="35.25" customHeight="1" x14ac:dyDescent="0.15">
      <c r="A715" s="104" t="s">
        <v>93</v>
      </c>
      <c r="B715" s="105"/>
      <c r="C715" s="528" t="s">
        <v>372</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14</v>
      </c>
      <c r="AE715" s="532"/>
      <c r="AF715" s="533"/>
      <c r="AG715" s="534" t="s">
        <v>526</v>
      </c>
      <c r="AH715" s="535"/>
      <c r="AI715" s="535"/>
      <c r="AJ715" s="535"/>
      <c r="AK715" s="535"/>
      <c r="AL715" s="535"/>
      <c r="AM715" s="535"/>
      <c r="AN715" s="535"/>
      <c r="AO715" s="535"/>
      <c r="AP715" s="535"/>
      <c r="AQ715" s="535"/>
      <c r="AR715" s="535"/>
      <c r="AS715" s="535"/>
      <c r="AT715" s="535"/>
      <c r="AU715" s="535"/>
      <c r="AV715" s="535"/>
      <c r="AW715" s="535"/>
      <c r="AX715" s="536"/>
    </row>
    <row r="716" spans="1:50" ht="38.25" customHeight="1" x14ac:dyDescent="0.15">
      <c r="A716" s="106"/>
      <c r="B716" s="107"/>
      <c r="C716" s="537" t="s">
        <v>101</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14</v>
      </c>
      <c r="AE716" s="541"/>
      <c r="AF716" s="541"/>
      <c r="AG716" s="542" t="s">
        <v>527</v>
      </c>
      <c r="AH716" s="543"/>
      <c r="AI716" s="543"/>
      <c r="AJ716" s="543"/>
      <c r="AK716" s="543"/>
      <c r="AL716" s="543"/>
      <c r="AM716" s="543"/>
      <c r="AN716" s="543"/>
      <c r="AO716" s="543"/>
      <c r="AP716" s="543"/>
      <c r="AQ716" s="543"/>
      <c r="AR716" s="543"/>
      <c r="AS716" s="543"/>
      <c r="AT716" s="543"/>
      <c r="AU716" s="543"/>
      <c r="AV716" s="543"/>
      <c r="AW716" s="543"/>
      <c r="AX716" s="544"/>
    </row>
    <row r="717" spans="1:50" ht="34.5" customHeight="1" x14ac:dyDescent="0.15">
      <c r="A717" s="106"/>
      <c r="B717" s="107"/>
      <c r="C717" s="545" t="s">
        <v>302</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14</v>
      </c>
      <c r="AE717" s="548"/>
      <c r="AF717" s="548"/>
      <c r="AG717" s="542" t="s">
        <v>287</v>
      </c>
      <c r="AH717" s="543"/>
      <c r="AI717" s="543"/>
      <c r="AJ717" s="543"/>
      <c r="AK717" s="543"/>
      <c r="AL717" s="543"/>
      <c r="AM717" s="543"/>
      <c r="AN717" s="543"/>
      <c r="AO717" s="543"/>
      <c r="AP717" s="543"/>
      <c r="AQ717" s="543"/>
      <c r="AR717" s="543"/>
      <c r="AS717" s="543"/>
      <c r="AT717" s="543"/>
      <c r="AU717" s="543"/>
      <c r="AV717" s="543"/>
      <c r="AW717" s="543"/>
      <c r="AX717" s="544"/>
    </row>
    <row r="718" spans="1:50" ht="51.75" customHeight="1" x14ac:dyDescent="0.15">
      <c r="A718" s="108"/>
      <c r="B718" s="109"/>
      <c r="C718" s="545" t="s">
        <v>98</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14</v>
      </c>
      <c r="AE718" s="548"/>
      <c r="AF718" s="548"/>
      <c r="AG718" s="163" t="s">
        <v>511</v>
      </c>
      <c r="AH718" s="164"/>
      <c r="AI718" s="164"/>
      <c r="AJ718" s="164"/>
      <c r="AK718" s="164"/>
      <c r="AL718" s="164"/>
      <c r="AM718" s="164"/>
      <c r="AN718" s="164"/>
      <c r="AO718" s="164"/>
      <c r="AP718" s="164"/>
      <c r="AQ718" s="164"/>
      <c r="AR718" s="164"/>
      <c r="AS718" s="164"/>
      <c r="AT718" s="164"/>
      <c r="AU718" s="164"/>
      <c r="AV718" s="164"/>
      <c r="AW718" s="164"/>
      <c r="AX718" s="165"/>
    </row>
    <row r="719" spans="1:50" ht="41.25" hidden="1" customHeight="1" x14ac:dyDescent="0.15">
      <c r="A719" s="157" t="s">
        <v>55</v>
      </c>
      <c r="B719" s="158"/>
      <c r="C719" s="549" t="s">
        <v>224</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c r="AE719" s="532"/>
      <c r="AF719" s="532"/>
      <c r="AG719" s="94"/>
      <c r="AH719" s="95"/>
      <c r="AI719" s="95"/>
      <c r="AJ719" s="95"/>
      <c r="AK719" s="95"/>
      <c r="AL719" s="95"/>
      <c r="AM719" s="95"/>
      <c r="AN719" s="95"/>
      <c r="AO719" s="95"/>
      <c r="AP719" s="95"/>
      <c r="AQ719" s="95"/>
      <c r="AR719" s="95"/>
      <c r="AS719" s="95"/>
      <c r="AT719" s="95"/>
      <c r="AU719" s="95"/>
      <c r="AV719" s="95"/>
      <c r="AW719" s="95"/>
      <c r="AX719" s="96"/>
    </row>
    <row r="720" spans="1:50" ht="19.7" hidden="1" customHeight="1" x14ac:dyDescent="0.15">
      <c r="A720" s="159"/>
      <c r="B720" s="160"/>
      <c r="C720" s="552" t="s">
        <v>240</v>
      </c>
      <c r="D720" s="553"/>
      <c r="E720" s="553"/>
      <c r="F720" s="554"/>
      <c r="G720" s="555" t="s">
        <v>47</v>
      </c>
      <c r="H720" s="553"/>
      <c r="I720" s="553"/>
      <c r="J720" s="553"/>
      <c r="K720" s="553"/>
      <c r="L720" s="553"/>
      <c r="M720" s="553"/>
      <c r="N720" s="555" t="s">
        <v>254</v>
      </c>
      <c r="O720" s="553"/>
      <c r="P720" s="553"/>
      <c r="Q720" s="553"/>
      <c r="R720" s="553"/>
      <c r="S720" s="553"/>
      <c r="T720" s="553"/>
      <c r="U720" s="553"/>
      <c r="V720" s="553"/>
      <c r="W720" s="553"/>
      <c r="X720" s="553"/>
      <c r="Y720" s="553"/>
      <c r="Z720" s="553"/>
      <c r="AA720" s="553"/>
      <c r="AB720" s="553"/>
      <c r="AC720" s="553"/>
      <c r="AD720" s="553"/>
      <c r="AE720" s="553"/>
      <c r="AF720" s="556"/>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10"/>
      <c r="D721" s="511"/>
      <c r="E721" s="511"/>
      <c r="F721" s="512"/>
      <c r="G721" s="513"/>
      <c r="H721" s="514"/>
      <c r="I721" s="22" t="str">
        <f>IF(OR(G721="　",G721=""),"","-")</f>
        <v/>
      </c>
      <c r="J721" s="515"/>
      <c r="K721" s="515"/>
      <c r="L721" s="22" t="str">
        <f>IF(M721="","","-")</f>
        <v/>
      </c>
      <c r="M721" s="25"/>
      <c r="N721" s="516"/>
      <c r="O721" s="517"/>
      <c r="P721" s="517"/>
      <c r="Q721" s="517"/>
      <c r="R721" s="517"/>
      <c r="S721" s="517"/>
      <c r="T721" s="517"/>
      <c r="U721" s="517"/>
      <c r="V721" s="517"/>
      <c r="W721" s="517"/>
      <c r="X721" s="517"/>
      <c r="Y721" s="517"/>
      <c r="Z721" s="517"/>
      <c r="AA721" s="517"/>
      <c r="AB721" s="517"/>
      <c r="AC721" s="517"/>
      <c r="AD721" s="517"/>
      <c r="AE721" s="517"/>
      <c r="AF721" s="51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10"/>
      <c r="D722" s="511"/>
      <c r="E722" s="511"/>
      <c r="F722" s="512"/>
      <c r="G722" s="513"/>
      <c r="H722" s="514"/>
      <c r="I722" s="22" t="str">
        <f>IF(OR(G722="　",G722=""),"","-")</f>
        <v/>
      </c>
      <c r="J722" s="515"/>
      <c r="K722" s="515"/>
      <c r="L722" s="22" t="str">
        <f>IF(M722="","","-")</f>
        <v/>
      </c>
      <c r="M722" s="25"/>
      <c r="N722" s="516"/>
      <c r="O722" s="517"/>
      <c r="P722" s="517"/>
      <c r="Q722" s="517"/>
      <c r="R722" s="517"/>
      <c r="S722" s="517"/>
      <c r="T722" s="517"/>
      <c r="U722" s="517"/>
      <c r="V722" s="517"/>
      <c r="W722" s="517"/>
      <c r="X722" s="517"/>
      <c r="Y722" s="517"/>
      <c r="Z722" s="517"/>
      <c r="AA722" s="517"/>
      <c r="AB722" s="517"/>
      <c r="AC722" s="517"/>
      <c r="AD722" s="517"/>
      <c r="AE722" s="517"/>
      <c r="AF722" s="51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10"/>
      <c r="D723" s="511"/>
      <c r="E723" s="511"/>
      <c r="F723" s="512"/>
      <c r="G723" s="513"/>
      <c r="H723" s="514"/>
      <c r="I723" s="22" t="str">
        <f>IF(OR(G723="　",G723=""),"","-")</f>
        <v/>
      </c>
      <c r="J723" s="515"/>
      <c r="K723" s="515"/>
      <c r="L723" s="22" t="str">
        <f>IF(M723="","","-")</f>
        <v/>
      </c>
      <c r="M723" s="25"/>
      <c r="N723" s="516"/>
      <c r="O723" s="517"/>
      <c r="P723" s="517"/>
      <c r="Q723" s="517"/>
      <c r="R723" s="517"/>
      <c r="S723" s="517"/>
      <c r="T723" s="517"/>
      <c r="U723" s="517"/>
      <c r="V723" s="517"/>
      <c r="W723" s="517"/>
      <c r="X723" s="517"/>
      <c r="Y723" s="517"/>
      <c r="Z723" s="517"/>
      <c r="AA723" s="517"/>
      <c r="AB723" s="517"/>
      <c r="AC723" s="517"/>
      <c r="AD723" s="517"/>
      <c r="AE723" s="517"/>
      <c r="AF723" s="51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10"/>
      <c r="D724" s="511"/>
      <c r="E724" s="511"/>
      <c r="F724" s="512"/>
      <c r="G724" s="513"/>
      <c r="H724" s="514"/>
      <c r="I724" s="22" t="str">
        <f>IF(OR(G724="　",G724=""),"","-")</f>
        <v/>
      </c>
      <c r="J724" s="515"/>
      <c r="K724" s="515"/>
      <c r="L724" s="22" t="str">
        <f>IF(M724="","","-")</f>
        <v/>
      </c>
      <c r="M724" s="25"/>
      <c r="N724" s="516"/>
      <c r="O724" s="517"/>
      <c r="P724" s="517"/>
      <c r="Q724" s="517"/>
      <c r="R724" s="517"/>
      <c r="S724" s="517"/>
      <c r="T724" s="517"/>
      <c r="U724" s="517"/>
      <c r="V724" s="517"/>
      <c r="W724" s="517"/>
      <c r="X724" s="517"/>
      <c r="Y724" s="517"/>
      <c r="Z724" s="517"/>
      <c r="AA724" s="517"/>
      <c r="AB724" s="517"/>
      <c r="AC724" s="517"/>
      <c r="AD724" s="517"/>
      <c r="AE724" s="517"/>
      <c r="AF724" s="518"/>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19"/>
      <c r="D725" s="520"/>
      <c r="E725" s="520"/>
      <c r="F725" s="521"/>
      <c r="G725" s="522"/>
      <c r="H725" s="523"/>
      <c r="I725" s="23" t="str">
        <f>IF(OR(G725="　",G725=""),"","-")</f>
        <v/>
      </c>
      <c r="J725" s="524"/>
      <c r="K725" s="524"/>
      <c r="L725" s="23" t="str">
        <f>IF(M725="","","-")</f>
        <v/>
      </c>
      <c r="M725" s="26"/>
      <c r="N725" s="525"/>
      <c r="O725" s="526"/>
      <c r="P725" s="526"/>
      <c r="Q725" s="526"/>
      <c r="R725" s="526"/>
      <c r="S725" s="526"/>
      <c r="T725" s="526"/>
      <c r="U725" s="526"/>
      <c r="V725" s="526"/>
      <c r="W725" s="526"/>
      <c r="X725" s="526"/>
      <c r="Y725" s="526"/>
      <c r="Z725" s="526"/>
      <c r="AA725" s="526"/>
      <c r="AB725" s="526"/>
      <c r="AC725" s="526"/>
      <c r="AD725" s="526"/>
      <c r="AE725" s="526"/>
      <c r="AF725" s="52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94</v>
      </c>
      <c r="B726" s="110"/>
      <c r="C726" s="442" t="s">
        <v>108</v>
      </c>
      <c r="D726" s="250"/>
      <c r="E726" s="250"/>
      <c r="F726" s="444"/>
      <c r="G726" s="313" t="s">
        <v>512</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80" t="s">
        <v>111</v>
      </c>
      <c r="D727" s="481"/>
      <c r="E727" s="481"/>
      <c r="F727" s="482"/>
      <c r="G727" s="483" t="s">
        <v>469</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86</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67.5" customHeight="1" x14ac:dyDescent="0.15">
      <c r="A729" s="488"/>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63</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67.5" customHeight="1" x14ac:dyDescent="0.15">
      <c r="A731" s="494"/>
      <c r="B731" s="495"/>
      <c r="C731" s="495"/>
      <c r="D731" s="495"/>
      <c r="E731" s="496"/>
      <c r="F731" s="497"/>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102</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66" customHeight="1" x14ac:dyDescent="0.15">
      <c r="A733" s="498"/>
      <c r="B733" s="499"/>
      <c r="C733" s="499"/>
      <c r="D733" s="499"/>
      <c r="E733" s="500"/>
      <c r="F733" s="497"/>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501" t="s">
        <v>87</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67.5" customHeight="1" x14ac:dyDescent="0.15">
      <c r="A735" s="504"/>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383</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2" ht="24.75" customHeight="1" x14ac:dyDescent="0.15">
      <c r="A737" s="459" t="s">
        <v>412</v>
      </c>
      <c r="B737" s="460"/>
      <c r="C737" s="460"/>
      <c r="D737" s="461"/>
      <c r="E737" s="462" t="s">
        <v>415</v>
      </c>
      <c r="F737" s="462"/>
      <c r="G737" s="462"/>
      <c r="H737" s="462"/>
      <c r="I737" s="462"/>
      <c r="J737" s="462"/>
      <c r="K737" s="462"/>
      <c r="L737" s="462"/>
      <c r="M737" s="462"/>
      <c r="N737" s="414" t="s">
        <v>203</v>
      </c>
      <c r="O737" s="414"/>
      <c r="P737" s="414"/>
      <c r="Q737" s="414"/>
      <c r="R737" s="462" t="s">
        <v>415</v>
      </c>
      <c r="S737" s="462"/>
      <c r="T737" s="462"/>
      <c r="U737" s="462"/>
      <c r="V737" s="462"/>
      <c r="W737" s="462"/>
      <c r="X737" s="462"/>
      <c r="Y737" s="462"/>
      <c r="Z737" s="462"/>
      <c r="AA737" s="414" t="s">
        <v>409</v>
      </c>
      <c r="AB737" s="414"/>
      <c r="AC737" s="414"/>
      <c r="AD737" s="414"/>
      <c r="AE737" s="462" t="s">
        <v>415</v>
      </c>
      <c r="AF737" s="462"/>
      <c r="AG737" s="462"/>
      <c r="AH737" s="462"/>
      <c r="AI737" s="462"/>
      <c r="AJ737" s="462"/>
      <c r="AK737" s="462"/>
      <c r="AL737" s="462"/>
      <c r="AM737" s="462"/>
      <c r="AN737" s="414" t="s">
        <v>407</v>
      </c>
      <c r="AO737" s="414"/>
      <c r="AP737" s="414"/>
      <c r="AQ737" s="414"/>
      <c r="AR737" s="463" t="s">
        <v>515</v>
      </c>
      <c r="AS737" s="464"/>
      <c r="AT737" s="464"/>
      <c r="AU737" s="464"/>
      <c r="AV737" s="464"/>
      <c r="AW737" s="464"/>
      <c r="AX737" s="465"/>
      <c r="AY737" s="48"/>
      <c r="AZ737" s="48"/>
    </row>
    <row r="738" spans="1:52" ht="24.75" customHeight="1" x14ac:dyDescent="0.15">
      <c r="A738" s="459" t="s">
        <v>152</v>
      </c>
      <c r="B738" s="460"/>
      <c r="C738" s="460"/>
      <c r="D738" s="461"/>
      <c r="E738" s="462" t="s">
        <v>247</v>
      </c>
      <c r="F738" s="462"/>
      <c r="G738" s="462"/>
      <c r="H738" s="462"/>
      <c r="I738" s="462"/>
      <c r="J738" s="462"/>
      <c r="K738" s="462"/>
      <c r="L738" s="462"/>
      <c r="M738" s="462"/>
      <c r="N738" s="414" t="s">
        <v>405</v>
      </c>
      <c r="O738" s="414"/>
      <c r="P738" s="414"/>
      <c r="Q738" s="414"/>
      <c r="R738" s="462" t="s">
        <v>513</v>
      </c>
      <c r="S738" s="462"/>
      <c r="T738" s="462"/>
      <c r="U738" s="462"/>
      <c r="V738" s="462"/>
      <c r="W738" s="462"/>
      <c r="X738" s="462"/>
      <c r="Y738" s="462"/>
      <c r="Z738" s="462"/>
      <c r="AA738" s="414" t="s">
        <v>172</v>
      </c>
      <c r="AB738" s="414"/>
      <c r="AC738" s="414"/>
      <c r="AD738" s="414"/>
      <c r="AE738" s="462" t="s">
        <v>514</v>
      </c>
      <c r="AF738" s="462"/>
      <c r="AG738" s="462"/>
      <c r="AH738" s="462"/>
      <c r="AI738" s="462"/>
      <c r="AJ738" s="462"/>
      <c r="AK738" s="462"/>
      <c r="AL738" s="462"/>
      <c r="AM738" s="462"/>
      <c r="AN738" s="414" t="s">
        <v>157</v>
      </c>
      <c r="AO738" s="414"/>
      <c r="AP738" s="414"/>
      <c r="AQ738" s="414"/>
      <c r="AR738" s="463" t="s">
        <v>516</v>
      </c>
      <c r="AS738" s="464"/>
      <c r="AT738" s="464"/>
      <c r="AU738" s="464"/>
      <c r="AV738" s="464"/>
      <c r="AW738" s="464"/>
      <c r="AX738" s="465"/>
    </row>
    <row r="739" spans="1:52" ht="24.75" customHeight="1" x14ac:dyDescent="0.15">
      <c r="A739" s="459" t="s">
        <v>394</v>
      </c>
      <c r="B739" s="460"/>
      <c r="C739" s="460"/>
      <c r="D739" s="461"/>
      <c r="E739" s="462" t="s">
        <v>517</v>
      </c>
      <c r="F739" s="462"/>
      <c r="G739" s="462"/>
      <c r="H739" s="462"/>
      <c r="I739" s="462"/>
      <c r="J739" s="462"/>
      <c r="K739" s="462"/>
      <c r="L739" s="462"/>
      <c r="M739" s="462"/>
      <c r="N739" s="466"/>
      <c r="O739" s="466"/>
      <c r="P739" s="466"/>
      <c r="Q739" s="466"/>
      <c r="R739" s="467"/>
      <c r="S739" s="467"/>
      <c r="T739" s="467"/>
      <c r="U739" s="467"/>
      <c r="V739" s="467"/>
      <c r="W739" s="467"/>
      <c r="X739" s="467"/>
      <c r="Y739" s="467"/>
      <c r="Z739" s="467"/>
      <c r="AA739" s="466"/>
      <c r="AB739" s="466"/>
      <c r="AC739" s="466"/>
      <c r="AD739" s="466"/>
      <c r="AE739" s="467"/>
      <c r="AF739" s="467"/>
      <c r="AG739" s="467"/>
      <c r="AH739" s="467"/>
      <c r="AI739" s="467"/>
      <c r="AJ739" s="467"/>
      <c r="AK739" s="467"/>
      <c r="AL739" s="467"/>
      <c r="AM739" s="467"/>
      <c r="AN739" s="466"/>
      <c r="AO739" s="466"/>
      <c r="AP739" s="466"/>
      <c r="AQ739" s="466"/>
      <c r="AR739" s="468"/>
      <c r="AS739" s="469"/>
      <c r="AT739" s="469"/>
      <c r="AU739" s="469"/>
      <c r="AV739" s="469"/>
      <c r="AW739" s="469"/>
      <c r="AX739" s="470"/>
    </row>
    <row r="740" spans="1:52" ht="24.75" customHeight="1" x14ac:dyDescent="0.15">
      <c r="A740" s="471" t="s">
        <v>339</v>
      </c>
      <c r="B740" s="472"/>
      <c r="C740" s="472"/>
      <c r="D740" s="473"/>
      <c r="E740" s="474" t="s">
        <v>65</v>
      </c>
      <c r="F740" s="475"/>
      <c r="G740" s="475"/>
      <c r="H740" s="19" t="str">
        <f>IF(E740="","","(")</f>
        <v>(</v>
      </c>
      <c r="I740" s="475"/>
      <c r="J740" s="475"/>
      <c r="K740" s="19" t="str">
        <f>IF(OR(I740="　",I740=""),"","-")</f>
        <v/>
      </c>
      <c r="L740" s="476">
        <v>387</v>
      </c>
      <c r="M740" s="476"/>
      <c r="N740" s="27" t="str">
        <f>IF(O740="","","-")</f>
        <v/>
      </c>
      <c r="O740" s="28"/>
      <c r="P740" s="27" t="str">
        <f>IF(E740="","",")")</f>
        <v>)</v>
      </c>
      <c r="Q740" s="474"/>
      <c r="R740" s="475"/>
      <c r="S740" s="475"/>
      <c r="T740" s="19" t="str">
        <f>IF(Q740="","","(")</f>
        <v/>
      </c>
      <c r="U740" s="475"/>
      <c r="V740" s="475"/>
      <c r="W740" s="19" t="str">
        <f>IF(OR(U740="　",U740=""),"","-")</f>
        <v/>
      </c>
      <c r="X740" s="476"/>
      <c r="Y740" s="476"/>
      <c r="Z740" s="27" t="str">
        <f>IF(AA740="","","-")</f>
        <v/>
      </c>
      <c r="AA740" s="28"/>
      <c r="AB740" s="27" t="str">
        <f>IF(Q740="","",")")</f>
        <v/>
      </c>
      <c r="AC740" s="474"/>
      <c r="AD740" s="475"/>
      <c r="AE740" s="475"/>
      <c r="AF740" s="19" t="str">
        <f>IF(AC740="","","(")</f>
        <v/>
      </c>
      <c r="AG740" s="475"/>
      <c r="AH740" s="475"/>
      <c r="AI740" s="19" t="str">
        <f>IF(OR(AG740="　",AG740=""),"","-")</f>
        <v/>
      </c>
      <c r="AJ740" s="476"/>
      <c r="AK740" s="476"/>
      <c r="AL740" s="27" t="str">
        <f>IF(AM740="","","-")</f>
        <v/>
      </c>
      <c r="AM740" s="28"/>
      <c r="AN740" s="27" t="str">
        <f>IF(AC740="","",")")</f>
        <v/>
      </c>
      <c r="AO740" s="477"/>
      <c r="AP740" s="478"/>
      <c r="AQ740" s="478"/>
      <c r="AR740" s="478"/>
      <c r="AS740" s="478"/>
      <c r="AT740" s="478"/>
      <c r="AU740" s="478"/>
      <c r="AV740" s="478"/>
      <c r="AW740" s="478"/>
      <c r="AX740" s="479"/>
    </row>
    <row r="741" spans="1:52" ht="28.35" customHeight="1" x14ac:dyDescent="0.15">
      <c r="A741" s="76" t="s">
        <v>400</v>
      </c>
      <c r="B741" s="77"/>
      <c r="C741" s="77"/>
      <c r="D741" s="77"/>
      <c r="E741" s="77"/>
      <c r="F741" s="78"/>
      <c r="G741" s="16" t="s">
        <v>416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39" customHeight="1" x14ac:dyDescent="0.15">
      <c r="A780" s="82" t="s">
        <v>156</v>
      </c>
      <c r="B780" s="83"/>
      <c r="C780" s="83"/>
      <c r="D780" s="83"/>
      <c r="E780" s="83"/>
      <c r="F780" s="84"/>
      <c r="G780" s="438" t="s">
        <v>529</v>
      </c>
      <c r="H780" s="439"/>
      <c r="I780" s="439"/>
      <c r="J780" s="439"/>
      <c r="K780" s="439"/>
      <c r="L780" s="439"/>
      <c r="M780" s="439"/>
      <c r="N780" s="439"/>
      <c r="O780" s="439"/>
      <c r="P780" s="439"/>
      <c r="Q780" s="439"/>
      <c r="R780" s="439"/>
      <c r="S780" s="439"/>
      <c r="T780" s="439"/>
      <c r="U780" s="439"/>
      <c r="V780" s="439"/>
      <c r="W780" s="439"/>
      <c r="X780" s="439"/>
      <c r="Y780" s="439"/>
      <c r="Z780" s="439"/>
      <c r="AA780" s="439"/>
      <c r="AB780" s="440"/>
      <c r="AC780" s="438" t="s">
        <v>518</v>
      </c>
      <c r="AD780" s="439"/>
      <c r="AE780" s="439"/>
      <c r="AF780" s="439"/>
      <c r="AG780" s="439"/>
      <c r="AH780" s="439"/>
      <c r="AI780" s="439"/>
      <c r="AJ780" s="439"/>
      <c r="AK780" s="439"/>
      <c r="AL780" s="439"/>
      <c r="AM780" s="439"/>
      <c r="AN780" s="439"/>
      <c r="AO780" s="439"/>
      <c r="AP780" s="439"/>
      <c r="AQ780" s="439"/>
      <c r="AR780" s="439"/>
      <c r="AS780" s="439"/>
      <c r="AT780" s="439"/>
      <c r="AU780" s="439"/>
      <c r="AV780" s="439"/>
      <c r="AW780" s="439"/>
      <c r="AX780" s="441"/>
    </row>
    <row r="781" spans="1:50" ht="24.75" customHeight="1" x14ac:dyDescent="0.15">
      <c r="A781" s="85"/>
      <c r="B781" s="86"/>
      <c r="C781" s="86"/>
      <c r="D781" s="86"/>
      <c r="E781" s="86"/>
      <c r="F781" s="87"/>
      <c r="G781" s="442" t="s">
        <v>53</v>
      </c>
      <c r="H781" s="250"/>
      <c r="I781" s="250"/>
      <c r="J781" s="250"/>
      <c r="K781" s="250"/>
      <c r="L781" s="443" t="s">
        <v>54</v>
      </c>
      <c r="M781" s="250"/>
      <c r="N781" s="250"/>
      <c r="O781" s="250"/>
      <c r="P781" s="250"/>
      <c r="Q781" s="250"/>
      <c r="R781" s="250"/>
      <c r="S781" s="250"/>
      <c r="T781" s="250"/>
      <c r="U781" s="250"/>
      <c r="V781" s="250"/>
      <c r="W781" s="250"/>
      <c r="X781" s="444"/>
      <c r="Y781" s="445" t="s">
        <v>56</v>
      </c>
      <c r="Z781" s="446"/>
      <c r="AA781" s="446"/>
      <c r="AB781" s="447"/>
      <c r="AC781" s="442" t="s">
        <v>53</v>
      </c>
      <c r="AD781" s="250"/>
      <c r="AE781" s="250"/>
      <c r="AF781" s="250"/>
      <c r="AG781" s="250"/>
      <c r="AH781" s="443" t="s">
        <v>54</v>
      </c>
      <c r="AI781" s="250"/>
      <c r="AJ781" s="250"/>
      <c r="AK781" s="250"/>
      <c r="AL781" s="250"/>
      <c r="AM781" s="250"/>
      <c r="AN781" s="250"/>
      <c r="AO781" s="250"/>
      <c r="AP781" s="250"/>
      <c r="AQ781" s="250"/>
      <c r="AR781" s="250"/>
      <c r="AS781" s="250"/>
      <c r="AT781" s="444"/>
      <c r="AU781" s="445" t="s">
        <v>56</v>
      </c>
      <c r="AV781" s="446"/>
      <c r="AW781" s="446"/>
      <c r="AX781" s="448"/>
    </row>
    <row r="782" spans="1:50" ht="24.75" customHeight="1" x14ac:dyDescent="0.15">
      <c r="A782" s="85"/>
      <c r="B782" s="86"/>
      <c r="C782" s="86"/>
      <c r="D782" s="86"/>
      <c r="E782" s="86"/>
      <c r="F782" s="87"/>
      <c r="G782" s="449" t="s">
        <v>506</v>
      </c>
      <c r="H782" s="450"/>
      <c r="I782" s="450"/>
      <c r="J782" s="450"/>
      <c r="K782" s="451"/>
      <c r="L782" s="452" t="s">
        <v>480</v>
      </c>
      <c r="M782" s="453"/>
      <c r="N782" s="453"/>
      <c r="O782" s="453"/>
      <c r="P782" s="453"/>
      <c r="Q782" s="453"/>
      <c r="R782" s="453"/>
      <c r="S782" s="453"/>
      <c r="T782" s="453"/>
      <c r="U782" s="453"/>
      <c r="V782" s="453"/>
      <c r="W782" s="453"/>
      <c r="X782" s="454"/>
      <c r="Y782" s="455">
        <v>16.8</v>
      </c>
      <c r="Z782" s="456"/>
      <c r="AA782" s="456"/>
      <c r="AB782" s="457"/>
      <c r="AC782" s="449" t="s">
        <v>506</v>
      </c>
      <c r="AD782" s="450"/>
      <c r="AE782" s="450"/>
      <c r="AF782" s="450"/>
      <c r="AG782" s="451"/>
      <c r="AH782" s="452" t="s">
        <v>138</v>
      </c>
      <c r="AI782" s="453"/>
      <c r="AJ782" s="453"/>
      <c r="AK782" s="453"/>
      <c r="AL782" s="453"/>
      <c r="AM782" s="453"/>
      <c r="AN782" s="453"/>
      <c r="AO782" s="453"/>
      <c r="AP782" s="453"/>
      <c r="AQ782" s="453"/>
      <c r="AR782" s="453"/>
      <c r="AS782" s="453"/>
      <c r="AT782" s="454"/>
      <c r="AU782" s="455">
        <v>5</v>
      </c>
      <c r="AV782" s="456"/>
      <c r="AW782" s="456"/>
      <c r="AX782" s="458"/>
    </row>
    <row r="783" spans="1:50" ht="24.75" customHeight="1" x14ac:dyDescent="0.15">
      <c r="A783" s="85"/>
      <c r="B783" s="86"/>
      <c r="C783" s="86"/>
      <c r="D783" s="86"/>
      <c r="E783" s="86"/>
      <c r="F783" s="87"/>
      <c r="G783" s="421"/>
      <c r="H783" s="422"/>
      <c r="I783" s="422"/>
      <c r="J783" s="422"/>
      <c r="K783" s="423"/>
      <c r="L783" s="424"/>
      <c r="M783" s="425"/>
      <c r="N783" s="425"/>
      <c r="O783" s="425"/>
      <c r="P783" s="425"/>
      <c r="Q783" s="425"/>
      <c r="R783" s="425"/>
      <c r="S783" s="425"/>
      <c r="T783" s="425"/>
      <c r="U783" s="425"/>
      <c r="V783" s="425"/>
      <c r="W783" s="425"/>
      <c r="X783" s="426"/>
      <c r="Y783" s="427"/>
      <c r="Z783" s="428"/>
      <c r="AA783" s="428"/>
      <c r="AB783" s="429"/>
      <c r="AC783" s="421"/>
      <c r="AD783" s="422"/>
      <c r="AE783" s="422"/>
      <c r="AF783" s="422"/>
      <c r="AG783" s="423"/>
      <c r="AH783" s="424"/>
      <c r="AI783" s="425"/>
      <c r="AJ783" s="425"/>
      <c r="AK783" s="425"/>
      <c r="AL783" s="425"/>
      <c r="AM783" s="425"/>
      <c r="AN783" s="425"/>
      <c r="AO783" s="425"/>
      <c r="AP783" s="425"/>
      <c r="AQ783" s="425"/>
      <c r="AR783" s="425"/>
      <c r="AS783" s="425"/>
      <c r="AT783" s="426"/>
      <c r="AU783" s="427"/>
      <c r="AV783" s="428"/>
      <c r="AW783" s="428"/>
      <c r="AX783" s="430"/>
    </row>
    <row r="784" spans="1:50" ht="24.75" customHeight="1" x14ac:dyDescent="0.15">
      <c r="A784" s="85"/>
      <c r="B784" s="86"/>
      <c r="C784" s="86"/>
      <c r="D784" s="86"/>
      <c r="E784" s="86"/>
      <c r="F784" s="87"/>
      <c r="G784" s="421"/>
      <c r="H784" s="422"/>
      <c r="I784" s="422"/>
      <c r="J784" s="422"/>
      <c r="K784" s="423"/>
      <c r="L784" s="424"/>
      <c r="M784" s="425"/>
      <c r="N784" s="425"/>
      <c r="O784" s="425"/>
      <c r="P784" s="425"/>
      <c r="Q784" s="425"/>
      <c r="R784" s="425"/>
      <c r="S784" s="425"/>
      <c r="T784" s="425"/>
      <c r="U784" s="425"/>
      <c r="V784" s="425"/>
      <c r="W784" s="425"/>
      <c r="X784" s="426"/>
      <c r="Y784" s="427"/>
      <c r="Z784" s="428"/>
      <c r="AA784" s="428"/>
      <c r="AB784" s="429"/>
      <c r="AC784" s="421"/>
      <c r="AD784" s="422"/>
      <c r="AE784" s="422"/>
      <c r="AF784" s="422"/>
      <c r="AG784" s="423"/>
      <c r="AH784" s="424"/>
      <c r="AI784" s="425"/>
      <c r="AJ784" s="425"/>
      <c r="AK784" s="425"/>
      <c r="AL784" s="425"/>
      <c r="AM784" s="425"/>
      <c r="AN784" s="425"/>
      <c r="AO784" s="425"/>
      <c r="AP784" s="425"/>
      <c r="AQ784" s="425"/>
      <c r="AR784" s="425"/>
      <c r="AS784" s="425"/>
      <c r="AT784" s="426"/>
      <c r="AU784" s="427"/>
      <c r="AV784" s="428"/>
      <c r="AW784" s="428"/>
      <c r="AX784" s="430"/>
    </row>
    <row r="785" spans="1:50" ht="24.75" customHeight="1" x14ac:dyDescent="0.15">
      <c r="A785" s="85"/>
      <c r="B785" s="86"/>
      <c r="C785" s="86"/>
      <c r="D785" s="86"/>
      <c r="E785" s="86"/>
      <c r="F785" s="87"/>
      <c r="G785" s="421"/>
      <c r="H785" s="422"/>
      <c r="I785" s="422"/>
      <c r="J785" s="422"/>
      <c r="K785" s="423"/>
      <c r="L785" s="424"/>
      <c r="M785" s="425"/>
      <c r="N785" s="425"/>
      <c r="O785" s="425"/>
      <c r="P785" s="425"/>
      <c r="Q785" s="425"/>
      <c r="R785" s="425"/>
      <c r="S785" s="425"/>
      <c r="T785" s="425"/>
      <c r="U785" s="425"/>
      <c r="V785" s="425"/>
      <c r="W785" s="425"/>
      <c r="X785" s="426"/>
      <c r="Y785" s="427"/>
      <c r="Z785" s="428"/>
      <c r="AA785" s="428"/>
      <c r="AB785" s="429"/>
      <c r="AC785" s="421"/>
      <c r="AD785" s="422"/>
      <c r="AE785" s="422"/>
      <c r="AF785" s="422"/>
      <c r="AG785" s="423"/>
      <c r="AH785" s="424"/>
      <c r="AI785" s="425"/>
      <c r="AJ785" s="425"/>
      <c r="AK785" s="425"/>
      <c r="AL785" s="425"/>
      <c r="AM785" s="425"/>
      <c r="AN785" s="425"/>
      <c r="AO785" s="425"/>
      <c r="AP785" s="425"/>
      <c r="AQ785" s="425"/>
      <c r="AR785" s="425"/>
      <c r="AS785" s="425"/>
      <c r="AT785" s="426"/>
      <c r="AU785" s="427"/>
      <c r="AV785" s="428"/>
      <c r="AW785" s="428"/>
      <c r="AX785" s="430"/>
    </row>
    <row r="786" spans="1:50" ht="24.75" customHeight="1" x14ac:dyDescent="0.15">
      <c r="A786" s="85"/>
      <c r="B786" s="86"/>
      <c r="C786" s="86"/>
      <c r="D786" s="86"/>
      <c r="E786" s="86"/>
      <c r="F786" s="87"/>
      <c r="G786" s="421"/>
      <c r="H786" s="422"/>
      <c r="I786" s="422"/>
      <c r="J786" s="422"/>
      <c r="K786" s="423"/>
      <c r="L786" s="424"/>
      <c r="M786" s="425"/>
      <c r="N786" s="425"/>
      <c r="O786" s="425"/>
      <c r="P786" s="425"/>
      <c r="Q786" s="425"/>
      <c r="R786" s="425"/>
      <c r="S786" s="425"/>
      <c r="T786" s="425"/>
      <c r="U786" s="425"/>
      <c r="V786" s="425"/>
      <c r="W786" s="425"/>
      <c r="X786" s="426"/>
      <c r="Y786" s="427"/>
      <c r="Z786" s="428"/>
      <c r="AA786" s="428"/>
      <c r="AB786" s="429"/>
      <c r="AC786" s="421"/>
      <c r="AD786" s="422"/>
      <c r="AE786" s="422"/>
      <c r="AF786" s="422"/>
      <c r="AG786" s="423"/>
      <c r="AH786" s="424"/>
      <c r="AI786" s="425"/>
      <c r="AJ786" s="425"/>
      <c r="AK786" s="425"/>
      <c r="AL786" s="425"/>
      <c r="AM786" s="425"/>
      <c r="AN786" s="425"/>
      <c r="AO786" s="425"/>
      <c r="AP786" s="425"/>
      <c r="AQ786" s="425"/>
      <c r="AR786" s="425"/>
      <c r="AS786" s="425"/>
      <c r="AT786" s="426"/>
      <c r="AU786" s="427"/>
      <c r="AV786" s="428"/>
      <c r="AW786" s="428"/>
      <c r="AX786" s="430"/>
    </row>
    <row r="787" spans="1:50" ht="24.75" customHeight="1" x14ac:dyDescent="0.15">
      <c r="A787" s="85"/>
      <c r="B787" s="86"/>
      <c r="C787" s="86"/>
      <c r="D787" s="86"/>
      <c r="E787" s="86"/>
      <c r="F787" s="87"/>
      <c r="G787" s="421"/>
      <c r="H787" s="422"/>
      <c r="I787" s="422"/>
      <c r="J787" s="422"/>
      <c r="K787" s="423"/>
      <c r="L787" s="424"/>
      <c r="M787" s="425"/>
      <c r="N787" s="425"/>
      <c r="O787" s="425"/>
      <c r="P787" s="425"/>
      <c r="Q787" s="425"/>
      <c r="R787" s="425"/>
      <c r="S787" s="425"/>
      <c r="T787" s="425"/>
      <c r="U787" s="425"/>
      <c r="V787" s="425"/>
      <c r="W787" s="425"/>
      <c r="X787" s="426"/>
      <c r="Y787" s="427"/>
      <c r="Z787" s="428"/>
      <c r="AA787" s="428"/>
      <c r="AB787" s="429"/>
      <c r="AC787" s="421"/>
      <c r="AD787" s="422"/>
      <c r="AE787" s="422"/>
      <c r="AF787" s="422"/>
      <c r="AG787" s="423"/>
      <c r="AH787" s="424"/>
      <c r="AI787" s="425"/>
      <c r="AJ787" s="425"/>
      <c r="AK787" s="425"/>
      <c r="AL787" s="425"/>
      <c r="AM787" s="425"/>
      <c r="AN787" s="425"/>
      <c r="AO787" s="425"/>
      <c r="AP787" s="425"/>
      <c r="AQ787" s="425"/>
      <c r="AR787" s="425"/>
      <c r="AS787" s="425"/>
      <c r="AT787" s="426"/>
      <c r="AU787" s="427"/>
      <c r="AV787" s="428"/>
      <c r="AW787" s="428"/>
      <c r="AX787" s="430"/>
    </row>
    <row r="788" spans="1:50" ht="24.75" customHeight="1" x14ac:dyDescent="0.15">
      <c r="A788" s="85"/>
      <c r="B788" s="86"/>
      <c r="C788" s="86"/>
      <c r="D788" s="86"/>
      <c r="E788" s="86"/>
      <c r="F788" s="87"/>
      <c r="G788" s="421"/>
      <c r="H788" s="422"/>
      <c r="I788" s="422"/>
      <c r="J788" s="422"/>
      <c r="K788" s="423"/>
      <c r="L788" s="424"/>
      <c r="M788" s="425"/>
      <c r="N788" s="425"/>
      <c r="O788" s="425"/>
      <c r="P788" s="425"/>
      <c r="Q788" s="425"/>
      <c r="R788" s="425"/>
      <c r="S788" s="425"/>
      <c r="T788" s="425"/>
      <c r="U788" s="425"/>
      <c r="V788" s="425"/>
      <c r="W788" s="425"/>
      <c r="X788" s="426"/>
      <c r="Y788" s="427"/>
      <c r="Z788" s="428"/>
      <c r="AA788" s="428"/>
      <c r="AB788" s="429"/>
      <c r="AC788" s="421"/>
      <c r="AD788" s="422"/>
      <c r="AE788" s="422"/>
      <c r="AF788" s="422"/>
      <c r="AG788" s="423"/>
      <c r="AH788" s="424"/>
      <c r="AI788" s="425"/>
      <c r="AJ788" s="425"/>
      <c r="AK788" s="425"/>
      <c r="AL788" s="425"/>
      <c r="AM788" s="425"/>
      <c r="AN788" s="425"/>
      <c r="AO788" s="425"/>
      <c r="AP788" s="425"/>
      <c r="AQ788" s="425"/>
      <c r="AR788" s="425"/>
      <c r="AS788" s="425"/>
      <c r="AT788" s="426"/>
      <c r="AU788" s="427"/>
      <c r="AV788" s="428"/>
      <c r="AW788" s="428"/>
      <c r="AX788" s="430"/>
    </row>
    <row r="789" spans="1:50" ht="24.75" customHeight="1" x14ac:dyDescent="0.15">
      <c r="A789" s="85"/>
      <c r="B789" s="86"/>
      <c r="C789" s="86"/>
      <c r="D789" s="86"/>
      <c r="E789" s="86"/>
      <c r="F789" s="87"/>
      <c r="G789" s="421"/>
      <c r="H789" s="422"/>
      <c r="I789" s="422"/>
      <c r="J789" s="422"/>
      <c r="K789" s="423"/>
      <c r="L789" s="424"/>
      <c r="M789" s="425"/>
      <c r="N789" s="425"/>
      <c r="O789" s="425"/>
      <c r="P789" s="425"/>
      <c r="Q789" s="425"/>
      <c r="R789" s="425"/>
      <c r="S789" s="425"/>
      <c r="T789" s="425"/>
      <c r="U789" s="425"/>
      <c r="V789" s="425"/>
      <c r="W789" s="425"/>
      <c r="X789" s="426"/>
      <c r="Y789" s="427"/>
      <c r="Z789" s="428"/>
      <c r="AA789" s="428"/>
      <c r="AB789" s="429"/>
      <c r="AC789" s="421"/>
      <c r="AD789" s="422"/>
      <c r="AE789" s="422"/>
      <c r="AF789" s="422"/>
      <c r="AG789" s="423"/>
      <c r="AH789" s="424"/>
      <c r="AI789" s="425"/>
      <c r="AJ789" s="425"/>
      <c r="AK789" s="425"/>
      <c r="AL789" s="425"/>
      <c r="AM789" s="425"/>
      <c r="AN789" s="425"/>
      <c r="AO789" s="425"/>
      <c r="AP789" s="425"/>
      <c r="AQ789" s="425"/>
      <c r="AR789" s="425"/>
      <c r="AS789" s="425"/>
      <c r="AT789" s="426"/>
      <c r="AU789" s="427"/>
      <c r="AV789" s="428"/>
      <c r="AW789" s="428"/>
      <c r="AX789" s="430"/>
    </row>
    <row r="790" spans="1:50" ht="24.75" customHeight="1" x14ac:dyDescent="0.15">
      <c r="A790" s="85"/>
      <c r="B790" s="86"/>
      <c r="C790" s="86"/>
      <c r="D790" s="86"/>
      <c r="E790" s="86"/>
      <c r="F790" s="87"/>
      <c r="G790" s="421"/>
      <c r="H790" s="422"/>
      <c r="I790" s="422"/>
      <c r="J790" s="422"/>
      <c r="K790" s="423"/>
      <c r="L790" s="424"/>
      <c r="M790" s="425"/>
      <c r="N790" s="425"/>
      <c r="O790" s="425"/>
      <c r="P790" s="425"/>
      <c r="Q790" s="425"/>
      <c r="R790" s="425"/>
      <c r="S790" s="425"/>
      <c r="T790" s="425"/>
      <c r="U790" s="425"/>
      <c r="V790" s="425"/>
      <c r="W790" s="425"/>
      <c r="X790" s="426"/>
      <c r="Y790" s="427"/>
      <c r="Z790" s="428"/>
      <c r="AA790" s="428"/>
      <c r="AB790" s="429"/>
      <c r="AC790" s="421"/>
      <c r="AD790" s="422"/>
      <c r="AE790" s="422"/>
      <c r="AF790" s="422"/>
      <c r="AG790" s="423"/>
      <c r="AH790" s="424"/>
      <c r="AI790" s="425"/>
      <c r="AJ790" s="425"/>
      <c r="AK790" s="425"/>
      <c r="AL790" s="425"/>
      <c r="AM790" s="425"/>
      <c r="AN790" s="425"/>
      <c r="AO790" s="425"/>
      <c r="AP790" s="425"/>
      <c r="AQ790" s="425"/>
      <c r="AR790" s="425"/>
      <c r="AS790" s="425"/>
      <c r="AT790" s="426"/>
      <c r="AU790" s="427"/>
      <c r="AV790" s="428"/>
      <c r="AW790" s="428"/>
      <c r="AX790" s="430"/>
    </row>
    <row r="791" spans="1:50" ht="24.75" customHeight="1" x14ac:dyDescent="0.15">
      <c r="A791" s="85"/>
      <c r="B791" s="86"/>
      <c r="C791" s="86"/>
      <c r="D791" s="86"/>
      <c r="E791" s="86"/>
      <c r="F791" s="87"/>
      <c r="G791" s="421"/>
      <c r="H791" s="422"/>
      <c r="I791" s="422"/>
      <c r="J791" s="422"/>
      <c r="K791" s="423"/>
      <c r="L791" s="424"/>
      <c r="M791" s="425"/>
      <c r="N791" s="425"/>
      <c r="O791" s="425"/>
      <c r="P791" s="425"/>
      <c r="Q791" s="425"/>
      <c r="R791" s="425"/>
      <c r="S791" s="425"/>
      <c r="T791" s="425"/>
      <c r="U791" s="425"/>
      <c r="V791" s="425"/>
      <c r="W791" s="425"/>
      <c r="X791" s="426"/>
      <c r="Y791" s="427"/>
      <c r="Z791" s="428"/>
      <c r="AA791" s="428"/>
      <c r="AB791" s="429"/>
      <c r="AC791" s="421"/>
      <c r="AD791" s="422"/>
      <c r="AE791" s="422"/>
      <c r="AF791" s="422"/>
      <c r="AG791" s="423"/>
      <c r="AH791" s="424"/>
      <c r="AI791" s="425"/>
      <c r="AJ791" s="425"/>
      <c r="AK791" s="425"/>
      <c r="AL791" s="425"/>
      <c r="AM791" s="425"/>
      <c r="AN791" s="425"/>
      <c r="AO791" s="425"/>
      <c r="AP791" s="425"/>
      <c r="AQ791" s="425"/>
      <c r="AR791" s="425"/>
      <c r="AS791" s="425"/>
      <c r="AT791" s="426"/>
      <c r="AU791" s="427"/>
      <c r="AV791" s="428"/>
      <c r="AW791" s="428"/>
      <c r="AX791" s="430"/>
    </row>
    <row r="792" spans="1:50" ht="24.75" customHeight="1" x14ac:dyDescent="0.15">
      <c r="A792" s="85"/>
      <c r="B792" s="86"/>
      <c r="C792" s="86"/>
      <c r="D792" s="86"/>
      <c r="E792" s="86"/>
      <c r="F792" s="87"/>
      <c r="G792" s="431" t="s">
        <v>60</v>
      </c>
      <c r="H792" s="432"/>
      <c r="I792" s="432"/>
      <c r="J792" s="432"/>
      <c r="K792" s="432"/>
      <c r="L792" s="433"/>
      <c r="M792" s="333"/>
      <c r="N792" s="333"/>
      <c r="O792" s="333"/>
      <c r="P792" s="333"/>
      <c r="Q792" s="333"/>
      <c r="R792" s="333"/>
      <c r="S792" s="333"/>
      <c r="T792" s="333"/>
      <c r="U792" s="333"/>
      <c r="V792" s="333"/>
      <c r="W792" s="333"/>
      <c r="X792" s="334"/>
      <c r="Y792" s="434">
        <f>SUM(Y782:AB791)</f>
        <v>16.8</v>
      </c>
      <c r="Z792" s="435"/>
      <c r="AA792" s="435"/>
      <c r="AB792" s="436"/>
      <c r="AC792" s="431" t="s">
        <v>60</v>
      </c>
      <c r="AD792" s="432"/>
      <c r="AE792" s="432"/>
      <c r="AF792" s="432"/>
      <c r="AG792" s="432"/>
      <c r="AH792" s="433"/>
      <c r="AI792" s="333"/>
      <c r="AJ792" s="333"/>
      <c r="AK792" s="333"/>
      <c r="AL792" s="333"/>
      <c r="AM792" s="333"/>
      <c r="AN792" s="333"/>
      <c r="AO792" s="333"/>
      <c r="AP792" s="333"/>
      <c r="AQ792" s="333"/>
      <c r="AR792" s="333"/>
      <c r="AS792" s="333"/>
      <c r="AT792" s="334"/>
      <c r="AU792" s="434">
        <f>SUM(AU782:AX791)</f>
        <v>5</v>
      </c>
      <c r="AV792" s="435"/>
      <c r="AW792" s="435"/>
      <c r="AX792" s="437"/>
    </row>
    <row r="793" spans="1:50" ht="24.75" hidden="1" customHeight="1" x14ac:dyDescent="0.15">
      <c r="A793" s="85"/>
      <c r="B793" s="86"/>
      <c r="C793" s="86"/>
      <c r="D793" s="86"/>
      <c r="E793" s="86"/>
      <c r="F793" s="87"/>
      <c r="G793" s="438" t="s">
        <v>369</v>
      </c>
      <c r="H793" s="439"/>
      <c r="I793" s="439"/>
      <c r="J793" s="439"/>
      <c r="K793" s="439"/>
      <c r="L793" s="439"/>
      <c r="M793" s="439"/>
      <c r="N793" s="439"/>
      <c r="O793" s="439"/>
      <c r="P793" s="439"/>
      <c r="Q793" s="439"/>
      <c r="R793" s="439"/>
      <c r="S793" s="439"/>
      <c r="T793" s="439"/>
      <c r="U793" s="439"/>
      <c r="V793" s="439"/>
      <c r="W793" s="439"/>
      <c r="X793" s="439"/>
      <c r="Y793" s="439"/>
      <c r="Z793" s="439"/>
      <c r="AA793" s="439"/>
      <c r="AB793" s="440"/>
      <c r="AC793" s="438" t="s">
        <v>368</v>
      </c>
      <c r="AD793" s="439"/>
      <c r="AE793" s="439"/>
      <c r="AF793" s="439"/>
      <c r="AG793" s="439"/>
      <c r="AH793" s="439"/>
      <c r="AI793" s="439"/>
      <c r="AJ793" s="439"/>
      <c r="AK793" s="439"/>
      <c r="AL793" s="439"/>
      <c r="AM793" s="439"/>
      <c r="AN793" s="439"/>
      <c r="AO793" s="439"/>
      <c r="AP793" s="439"/>
      <c r="AQ793" s="439"/>
      <c r="AR793" s="439"/>
      <c r="AS793" s="439"/>
      <c r="AT793" s="439"/>
      <c r="AU793" s="439"/>
      <c r="AV793" s="439"/>
      <c r="AW793" s="439"/>
      <c r="AX793" s="441"/>
    </row>
    <row r="794" spans="1:50" ht="24.75" hidden="1" customHeight="1" x14ac:dyDescent="0.15">
      <c r="A794" s="85"/>
      <c r="B794" s="86"/>
      <c r="C794" s="86"/>
      <c r="D794" s="86"/>
      <c r="E794" s="86"/>
      <c r="F794" s="87"/>
      <c r="G794" s="442" t="s">
        <v>53</v>
      </c>
      <c r="H794" s="250"/>
      <c r="I794" s="250"/>
      <c r="J794" s="250"/>
      <c r="K794" s="250"/>
      <c r="L794" s="443" t="s">
        <v>54</v>
      </c>
      <c r="M794" s="250"/>
      <c r="N794" s="250"/>
      <c r="O794" s="250"/>
      <c r="P794" s="250"/>
      <c r="Q794" s="250"/>
      <c r="R794" s="250"/>
      <c r="S794" s="250"/>
      <c r="T794" s="250"/>
      <c r="U794" s="250"/>
      <c r="V794" s="250"/>
      <c r="W794" s="250"/>
      <c r="X794" s="444"/>
      <c r="Y794" s="445" t="s">
        <v>56</v>
      </c>
      <c r="Z794" s="446"/>
      <c r="AA794" s="446"/>
      <c r="AB794" s="447"/>
      <c r="AC794" s="442" t="s">
        <v>53</v>
      </c>
      <c r="AD794" s="250"/>
      <c r="AE794" s="250"/>
      <c r="AF794" s="250"/>
      <c r="AG794" s="250"/>
      <c r="AH794" s="443" t="s">
        <v>54</v>
      </c>
      <c r="AI794" s="250"/>
      <c r="AJ794" s="250"/>
      <c r="AK794" s="250"/>
      <c r="AL794" s="250"/>
      <c r="AM794" s="250"/>
      <c r="AN794" s="250"/>
      <c r="AO794" s="250"/>
      <c r="AP794" s="250"/>
      <c r="AQ794" s="250"/>
      <c r="AR794" s="250"/>
      <c r="AS794" s="250"/>
      <c r="AT794" s="444"/>
      <c r="AU794" s="445" t="s">
        <v>56</v>
      </c>
      <c r="AV794" s="446"/>
      <c r="AW794" s="446"/>
      <c r="AX794" s="448"/>
    </row>
    <row r="795" spans="1:50" ht="24.75" hidden="1" customHeight="1" x14ac:dyDescent="0.15">
      <c r="A795" s="85"/>
      <c r="B795" s="86"/>
      <c r="C795" s="86"/>
      <c r="D795" s="86"/>
      <c r="E795" s="86"/>
      <c r="F795" s="87"/>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457"/>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8"/>
    </row>
    <row r="796" spans="1:50" ht="24.75" hidden="1" customHeight="1" x14ac:dyDescent="0.15">
      <c r="A796" s="85"/>
      <c r="B796" s="86"/>
      <c r="C796" s="86"/>
      <c r="D796" s="86"/>
      <c r="E796" s="86"/>
      <c r="F796" s="87"/>
      <c r="G796" s="421"/>
      <c r="H796" s="422"/>
      <c r="I796" s="422"/>
      <c r="J796" s="422"/>
      <c r="K796" s="423"/>
      <c r="L796" s="424"/>
      <c r="M796" s="425"/>
      <c r="N796" s="425"/>
      <c r="O796" s="425"/>
      <c r="P796" s="425"/>
      <c r="Q796" s="425"/>
      <c r="R796" s="425"/>
      <c r="S796" s="425"/>
      <c r="T796" s="425"/>
      <c r="U796" s="425"/>
      <c r="V796" s="425"/>
      <c r="W796" s="425"/>
      <c r="X796" s="426"/>
      <c r="Y796" s="427"/>
      <c r="Z796" s="428"/>
      <c r="AA796" s="428"/>
      <c r="AB796" s="429"/>
      <c r="AC796" s="421"/>
      <c r="AD796" s="422"/>
      <c r="AE796" s="422"/>
      <c r="AF796" s="422"/>
      <c r="AG796" s="423"/>
      <c r="AH796" s="424"/>
      <c r="AI796" s="425"/>
      <c r="AJ796" s="425"/>
      <c r="AK796" s="425"/>
      <c r="AL796" s="425"/>
      <c r="AM796" s="425"/>
      <c r="AN796" s="425"/>
      <c r="AO796" s="425"/>
      <c r="AP796" s="425"/>
      <c r="AQ796" s="425"/>
      <c r="AR796" s="425"/>
      <c r="AS796" s="425"/>
      <c r="AT796" s="426"/>
      <c r="AU796" s="427"/>
      <c r="AV796" s="428"/>
      <c r="AW796" s="428"/>
      <c r="AX796" s="430"/>
    </row>
    <row r="797" spans="1:50" ht="24.75" hidden="1" customHeight="1" x14ac:dyDescent="0.15">
      <c r="A797" s="85"/>
      <c r="B797" s="86"/>
      <c r="C797" s="86"/>
      <c r="D797" s="86"/>
      <c r="E797" s="86"/>
      <c r="F797" s="87"/>
      <c r="G797" s="421"/>
      <c r="H797" s="422"/>
      <c r="I797" s="422"/>
      <c r="J797" s="422"/>
      <c r="K797" s="423"/>
      <c r="L797" s="424"/>
      <c r="M797" s="425"/>
      <c r="N797" s="425"/>
      <c r="O797" s="425"/>
      <c r="P797" s="425"/>
      <c r="Q797" s="425"/>
      <c r="R797" s="425"/>
      <c r="S797" s="425"/>
      <c r="T797" s="425"/>
      <c r="U797" s="425"/>
      <c r="V797" s="425"/>
      <c r="W797" s="425"/>
      <c r="X797" s="426"/>
      <c r="Y797" s="427"/>
      <c r="Z797" s="428"/>
      <c r="AA797" s="428"/>
      <c r="AB797" s="429"/>
      <c r="AC797" s="421"/>
      <c r="AD797" s="422"/>
      <c r="AE797" s="422"/>
      <c r="AF797" s="422"/>
      <c r="AG797" s="423"/>
      <c r="AH797" s="424"/>
      <c r="AI797" s="425"/>
      <c r="AJ797" s="425"/>
      <c r="AK797" s="425"/>
      <c r="AL797" s="425"/>
      <c r="AM797" s="425"/>
      <c r="AN797" s="425"/>
      <c r="AO797" s="425"/>
      <c r="AP797" s="425"/>
      <c r="AQ797" s="425"/>
      <c r="AR797" s="425"/>
      <c r="AS797" s="425"/>
      <c r="AT797" s="426"/>
      <c r="AU797" s="427"/>
      <c r="AV797" s="428"/>
      <c r="AW797" s="428"/>
      <c r="AX797" s="430"/>
    </row>
    <row r="798" spans="1:50" ht="24.75" hidden="1" customHeight="1" x14ac:dyDescent="0.15">
      <c r="A798" s="85"/>
      <c r="B798" s="86"/>
      <c r="C798" s="86"/>
      <c r="D798" s="86"/>
      <c r="E798" s="86"/>
      <c r="F798" s="87"/>
      <c r="G798" s="421"/>
      <c r="H798" s="422"/>
      <c r="I798" s="422"/>
      <c r="J798" s="422"/>
      <c r="K798" s="423"/>
      <c r="L798" s="424"/>
      <c r="M798" s="425"/>
      <c r="N798" s="425"/>
      <c r="O798" s="425"/>
      <c r="P798" s="425"/>
      <c r="Q798" s="425"/>
      <c r="R798" s="425"/>
      <c r="S798" s="425"/>
      <c r="T798" s="425"/>
      <c r="U798" s="425"/>
      <c r="V798" s="425"/>
      <c r="W798" s="425"/>
      <c r="X798" s="426"/>
      <c r="Y798" s="427"/>
      <c r="Z798" s="428"/>
      <c r="AA798" s="428"/>
      <c r="AB798" s="429"/>
      <c r="AC798" s="421"/>
      <c r="AD798" s="422"/>
      <c r="AE798" s="422"/>
      <c r="AF798" s="422"/>
      <c r="AG798" s="423"/>
      <c r="AH798" s="424"/>
      <c r="AI798" s="425"/>
      <c r="AJ798" s="425"/>
      <c r="AK798" s="425"/>
      <c r="AL798" s="425"/>
      <c r="AM798" s="425"/>
      <c r="AN798" s="425"/>
      <c r="AO798" s="425"/>
      <c r="AP798" s="425"/>
      <c r="AQ798" s="425"/>
      <c r="AR798" s="425"/>
      <c r="AS798" s="425"/>
      <c r="AT798" s="426"/>
      <c r="AU798" s="427"/>
      <c r="AV798" s="428"/>
      <c r="AW798" s="428"/>
      <c r="AX798" s="430"/>
    </row>
    <row r="799" spans="1:50" ht="24.75" hidden="1" customHeight="1" x14ac:dyDescent="0.15">
      <c r="A799" s="85"/>
      <c r="B799" s="86"/>
      <c r="C799" s="86"/>
      <c r="D799" s="86"/>
      <c r="E799" s="86"/>
      <c r="F799" s="87"/>
      <c r="G799" s="421"/>
      <c r="H799" s="422"/>
      <c r="I799" s="422"/>
      <c r="J799" s="422"/>
      <c r="K799" s="423"/>
      <c r="L799" s="424"/>
      <c r="M799" s="425"/>
      <c r="N799" s="425"/>
      <c r="O799" s="425"/>
      <c r="P799" s="425"/>
      <c r="Q799" s="425"/>
      <c r="R799" s="425"/>
      <c r="S799" s="425"/>
      <c r="T799" s="425"/>
      <c r="U799" s="425"/>
      <c r="V799" s="425"/>
      <c r="W799" s="425"/>
      <c r="X799" s="426"/>
      <c r="Y799" s="427"/>
      <c r="Z799" s="428"/>
      <c r="AA799" s="428"/>
      <c r="AB799" s="429"/>
      <c r="AC799" s="421"/>
      <c r="AD799" s="422"/>
      <c r="AE799" s="422"/>
      <c r="AF799" s="422"/>
      <c r="AG799" s="423"/>
      <c r="AH799" s="424"/>
      <c r="AI799" s="425"/>
      <c r="AJ799" s="425"/>
      <c r="AK799" s="425"/>
      <c r="AL799" s="425"/>
      <c r="AM799" s="425"/>
      <c r="AN799" s="425"/>
      <c r="AO799" s="425"/>
      <c r="AP799" s="425"/>
      <c r="AQ799" s="425"/>
      <c r="AR799" s="425"/>
      <c r="AS799" s="425"/>
      <c r="AT799" s="426"/>
      <c r="AU799" s="427"/>
      <c r="AV799" s="428"/>
      <c r="AW799" s="428"/>
      <c r="AX799" s="430"/>
    </row>
    <row r="800" spans="1:50" ht="24.75" hidden="1" customHeight="1" x14ac:dyDescent="0.15">
      <c r="A800" s="85"/>
      <c r="B800" s="86"/>
      <c r="C800" s="86"/>
      <c r="D800" s="86"/>
      <c r="E800" s="86"/>
      <c r="F800" s="87"/>
      <c r="G800" s="421"/>
      <c r="H800" s="422"/>
      <c r="I800" s="422"/>
      <c r="J800" s="422"/>
      <c r="K800" s="423"/>
      <c r="L800" s="424"/>
      <c r="M800" s="425"/>
      <c r="N800" s="425"/>
      <c r="O800" s="425"/>
      <c r="P800" s="425"/>
      <c r="Q800" s="425"/>
      <c r="R800" s="425"/>
      <c r="S800" s="425"/>
      <c r="T800" s="425"/>
      <c r="U800" s="425"/>
      <c r="V800" s="425"/>
      <c r="W800" s="425"/>
      <c r="X800" s="426"/>
      <c r="Y800" s="427"/>
      <c r="Z800" s="428"/>
      <c r="AA800" s="428"/>
      <c r="AB800" s="429"/>
      <c r="AC800" s="421"/>
      <c r="AD800" s="422"/>
      <c r="AE800" s="422"/>
      <c r="AF800" s="422"/>
      <c r="AG800" s="423"/>
      <c r="AH800" s="424"/>
      <c r="AI800" s="425"/>
      <c r="AJ800" s="425"/>
      <c r="AK800" s="425"/>
      <c r="AL800" s="425"/>
      <c r="AM800" s="425"/>
      <c r="AN800" s="425"/>
      <c r="AO800" s="425"/>
      <c r="AP800" s="425"/>
      <c r="AQ800" s="425"/>
      <c r="AR800" s="425"/>
      <c r="AS800" s="425"/>
      <c r="AT800" s="426"/>
      <c r="AU800" s="427"/>
      <c r="AV800" s="428"/>
      <c r="AW800" s="428"/>
      <c r="AX800" s="430"/>
    </row>
    <row r="801" spans="1:50" ht="24.75" hidden="1" customHeight="1" x14ac:dyDescent="0.15">
      <c r="A801" s="85"/>
      <c r="B801" s="86"/>
      <c r="C801" s="86"/>
      <c r="D801" s="86"/>
      <c r="E801" s="86"/>
      <c r="F801" s="87"/>
      <c r="G801" s="421"/>
      <c r="H801" s="422"/>
      <c r="I801" s="422"/>
      <c r="J801" s="422"/>
      <c r="K801" s="423"/>
      <c r="L801" s="424"/>
      <c r="M801" s="425"/>
      <c r="N801" s="425"/>
      <c r="O801" s="425"/>
      <c r="P801" s="425"/>
      <c r="Q801" s="425"/>
      <c r="R801" s="425"/>
      <c r="S801" s="425"/>
      <c r="T801" s="425"/>
      <c r="U801" s="425"/>
      <c r="V801" s="425"/>
      <c r="W801" s="425"/>
      <c r="X801" s="426"/>
      <c r="Y801" s="427"/>
      <c r="Z801" s="428"/>
      <c r="AA801" s="428"/>
      <c r="AB801" s="429"/>
      <c r="AC801" s="421"/>
      <c r="AD801" s="422"/>
      <c r="AE801" s="422"/>
      <c r="AF801" s="422"/>
      <c r="AG801" s="423"/>
      <c r="AH801" s="424"/>
      <c r="AI801" s="425"/>
      <c r="AJ801" s="425"/>
      <c r="AK801" s="425"/>
      <c r="AL801" s="425"/>
      <c r="AM801" s="425"/>
      <c r="AN801" s="425"/>
      <c r="AO801" s="425"/>
      <c r="AP801" s="425"/>
      <c r="AQ801" s="425"/>
      <c r="AR801" s="425"/>
      <c r="AS801" s="425"/>
      <c r="AT801" s="426"/>
      <c r="AU801" s="427"/>
      <c r="AV801" s="428"/>
      <c r="AW801" s="428"/>
      <c r="AX801" s="430"/>
    </row>
    <row r="802" spans="1:50" ht="24.75" hidden="1" customHeight="1" x14ac:dyDescent="0.15">
      <c r="A802" s="85"/>
      <c r="B802" s="86"/>
      <c r="C802" s="86"/>
      <c r="D802" s="86"/>
      <c r="E802" s="86"/>
      <c r="F802" s="87"/>
      <c r="G802" s="421"/>
      <c r="H802" s="422"/>
      <c r="I802" s="422"/>
      <c r="J802" s="422"/>
      <c r="K802" s="423"/>
      <c r="L802" s="424"/>
      <c r="M802" s="425"/>
      <c r="N802" s="425"/>
      <c r="O802" s="425"/>
      <c r="P802" s="425"/>
      <c r="Q802" s="425"/>
      <c r="R802" s="425"/>
      <c r="S802" s="425"/>
      <c r="T802" s="425"/>
      <c r="U802" s="425"/>
      <c r="V802" s="425"/>
      <c r="W802" s="425"/>
      <c r="X802" s="426"/>
      <c r="Y802" s="427"/>
      <c r="Z802" s="428"/>
      <c r="AA802" s="428"/>
      <c r="AB802" s="429"/>
      <c r="AC802" s="421"/>
      <c r="AD802" s="422"/>
      <c r="AE802" s="422"/>
      <c r="AF802" s="422"/>
      <c r="AG802" s="423"/>
      <c r="AH802" s="424"/>
      <c r="AI802" s="425"/>
      <c r="AJ802" s="425"/>
      <c r="AK802" s="425"/>
      <c r="AL802" s="425"/>
      <c r="AM802" s="425"/>
      <c r="AN802" s="425"/>
      <c r="AO802" s="425"/>
      <c r="AP802" s="425"/>
      <c r="AQ802" s="425"/>
      <c r="AR802" s="425"/>
      <c r="AS802" s="425"/>
      <c r="AT802" s="426"/>
      <c r="AU802" s="427"/>
      <c r="AV802" s="428"/>
      <c r="AW802" s="428"/>
      <c r="AX802" s="430"/>
    </row>
    <row r="803" spans="1:50" ht="24.75" hidden="1" customHeight="1" x14ac:dyDescent="0.15">
      <c r="A803" s="85"/>
      <c r="B803" s="86"/>
      <c r="C803" s="86"/>
      <c r="D803" s="86"/>
      <c r="E803" s="86"/>
      <c r="F803" s="87"/>
      <c r="G803" s="421"/>
      <c r="H803" s="422"/>
      <c r="I803" s="422"/>
      <c r="J803" s="422"/>
      <c r="K803" s="423"/>
      <c r="L803" s="424"/>
      <c r="M803" s="425"/>
      <c r="N803" s="425"/>
      <c r="O803" s="425"/>
      <c r="P803" s="425"/>
      <c r="Q803" s="425"/>
      <c r="R803" s="425"/>
      <c r="S803" s="425"/>
      <c r="T803" s="425"/>
      <c r="U803" s="425"/>
      <c r="V803" s="425"/>
      <c r="W803" s="425"/>
      <c r="X803" s="426"/>
      <c r="Y803" s="427"/>
      <c r="Z803" s="428"/>
      <c r="AA803" s="428"/>
      <c r="AB803" s="429"/>
      <c r="AC803" s="421"/>
      <c r="AD803" s="422"/>
      <c r="AE803" s="422"/>
      <c r="AF803" s="422"/>
      <c r="AG803" s="423"/>
      <c r="AH803" s="424"/>
      <c r="AI803" s="425"/>
      <c r="AJ803" s="425"/>
      <c r="AK803" s="425"/>
      <c r="AL803" s="425"/>
      <c r="AM803" s="425"/>
      <c r="AN803" s="425"/>
      <c r="AO803" s="425"/>
      <c r="AP803" s="425"/>
      <c r="AQ803" s="425"/>
      <c r="AR803" s="425"/>
      <c r="AS803" s="425"/>
      <c r="AT803" s="426"/>
      <c r="AU803" s="427"/>
      <c r="AV803" s="428"/>
      <c r="AW803" s="428"/>
      <c r="AX803" s="430"/>
    </row>
    <row r="804" spans="1:50" ht="24.75" hidden="1" customHeight="1" x14ac:dyDescent="0.15">
      <c r="A804" s="85"/>
      <c r="B804" s="86"/>
      <c r="C804" s="86"/>
      <c r="D804" s="86"/>
      <c r="E804" s="86"/>
      <c r="F804" s="87"/>
      <c r="G804" s="421"/>
      <c r="H804" s="422"/>
      <c r="I804" s="422"/>
      <c r="J804" s="422"/>
      <c r="K804" s="423"/>
      <c r="L804" s="424"/>
      <c r="M804" s="425"/>
      <c r="N804" s="425"/>
      <c r="O804" s="425"/>
      <c r="P804" s="425"/>
      <c r="Q804" s="425"/>
      <c r="R804" s="425"/>
      <c r="S804" s="425"/>
      <c r="T804" s="425"/>
      <c r="U804" s="425"/>
      <c r="V804" s="425"/>
      <c r="W804" s="425"/>
      <c r="X804" s="426"/>
      <c r="Y804" s="427"/>
      <c r="Z804" s="428"/>
      <c r="AA804" s="428"/>
      <c r="AB804" s="429"/>
      <c r="AC804" s="421"/>
      <c r="AD804" s="422"/>
      <c r="AE804" s="422"/>
      <c r="AF804" s="422"/>
      <c r="AG804" s="423"/>
      <c r="AH804" s="424"/>
      <c r="AI804" s="425"/>
      <c r="AJ804" s="425"/>
      <c r="AK804" s="425"/>
      <c r="AL804" s="425"/>
      <c r="AM804" s="425"/>
      <c r="AN804" s="425"/>
      <c r="AO804" s="425"/>
      <c r="AP804" s="425"/>
      <c r="AQ804" s="425"/>
      <c r="AR804" s="425"/>
      <c r="AS804" s="425"/>
      <c r="AT804" s="426"/>
      <c r="AU804" s="427"/>
      <c r="AV804" s="428"/>
      <c r="AW804" s="428"/>
      <c r="AX804" s="430"/>
    </row>
    <row r="805" spans="1:50" ht="24.75" hidden="1" customHeight="1" x14ac:dyDescent="0.15">
      <c r="A805" s="85"/>
      <c r="B805" s="86"/>
      <c r="C805" s="86"/>
      <c r="D805" s="86"/>
      <c r="E805" s="86"/>
      <c r="F805" s="87"/>
      <c r="G805" s="431" t="s">
        <v>60</v>
      </c>
      <c r="H805" s="432"/>
      <c r="I805" s="432"/>
      <c r="J805" s="432"/>
      <c r="K805" s="432"/>
      <c r="L805" s="433"/>
      <c r="M805" s="333"/>
      <c r="N805" s="333"/>
      <c r="O805" s="333"/>
      <c r="P805" s="333"/>
      <c r="Q805" s="333"/>
      <c r="R805" s="333"/>
      <c r="S805" s="333"/>
      <c r="T805" s="333"/>
      <c r="U805" s="333"/>
      <c r="V805" s="333"/>
      <c r="W805" s="333"/>
      <c r="X805" s="334"/>
      <c r="Y805" s="434">
        <f>SUM(Y795:AB804)</f>
        <v>0</v>
      </c>
      <c r="Z805" s="435"/>
      <c r="AA805" s="435"/>
      <c r="AB805" s="436"/>
      <c r="AC805" s="431" t="s">
        <v>60</v>
      </c>
      <c r="AD805" s="432"/>
      <c r="AE805" s="432"/>
      <c r="AF805" s="432"/>
      <c r="AG805" s="432"/>
      <c r="AH805" s="433"/>
      <c r="AI805" s="333"/>
      <c r="AJ805" s="333"/>
      <c r="AK805" s="333"/>
      <c r="AL805" s="333"/>
      <c r="AM805" s="333"/>
      <c r="AN805" s="333"/>
      <c r="AO805" s="333"/>
      <c r="AP805" s="333"/>
      <c r="AQ805" s="333"/>
      <c r="AR805" s="333"/>
      <c r="AS805" s="333"/>
      <c r="AT805" s="334"/>
      <c r="AU805" s="434">
        <f>SUM(AU795:AX804)</f>
        <v>0</v>
      </c>
      <c r="AV805" s="435"/>
      <c r="AW805" s="435"/>
      <c r="AX805" s="437"/>
    </row>
    <row r="806" spans="1:50" ht="24.75" hidden="1" customHeight="1" x14ac:dyDescent="0.15">
      <c r="A806" s="85"/>
      <c r="B806" s="86"/>
      <c r="C806" s="86"/>
      <c r="D806" s="86"/>
      <c r="E806" s="86"/>
      <c r="F806" s="87"/>
      <c r="G806" s="438" t="s">
        <v>269</v>
      </c>
      <c r="H806" s="439"/>
      <c r="I806" s="439"/>
      <c r="J806" s="439"/>
      <c r="K806" s="439"/>
      <c r="L806" s="439"/>
      <c r="M806" s="439"/>
      <c r="N806" s="439"/>
      <c r="O806" s="439"/>
      <c r="P806" s="439"/>
      <c r="Q806" s="439"/>
      <c r="R806" s="439"/>
      <c r="S806" s="439"/>
      <c r="T806" s="439"/>
      <c r="U806" s="439"/>
      <c r="V806" s="439"/>
      <c r="W806" s="439"/>
      <c r="X806" s="439"/>
      <c r="Y806" s="439"/>
      <c r="Z806" s="439"/>
      <c r="AA806" s="439"/>
      <c r="AB806" s="440"/>
      <c r="AC806" s="438" t="s">
        <v>239</v>
      </c>
      <c r="AD806" s="439"/>
      <c r="AE806" s="439"/>
      <c r="AF806" s="439"/>
      <c r="AG806" s="439"/>
      <c r="AH806" s="439"/>
      <c r="AI806" s="439"/>
      <c r="AJ806" s="439"/>
      <c r="AK806" s="439"/>
      <c r="AL806" s="439"/>
      <c r="AM806" s="439"/>
      <c r="AN806" s="439"/>
      <c r="AO806" s="439"/>
      <c r="AP806" s="439"/>
      <c r="AQ806" s="439"/>
      <c r="AR806" s="439"/>
      <c r="AS806" s="439"/>
      <c r="AT806" s="439"/>
      <c r="AU806" s="439"/>
      <c r="AV806" s="439"/>
      <c r="AW806" s="439"/>
      <c r="AX806" s="441"/>
    </row>
    <row r="807" spans="1:50" ht="24.75" hidden="1" customHeight="1" x14ac:dyDescent="0.15">
      <c r="A807" s="85"/>
      <c r="B807" s="86"/>
      <c r="C807" s="86"/>
      <c r="D807" s="86"/>
      <c r="E807" s="86"/>
      <c r="F807" s="87"/>
      <c r="G807" s="442" t="s">
        <v>53</v>
      </c>
      <c r="H807" s="250"/>
      <c r="I807" s="250"/>
      <c r="J807" s="250"/>
      <c r="K807" s="250"/>
      <c r="L807" s="443" t="s">
        <v>54</v>
      </c>
      <c r="M807" s="250"/>
      <c r="N807" s="250"/>
      <c r="O807" s="250"/>
      <c r="P807" s="250"/>
      <c r="Q807" s="250"/>
      <c r="R807" s="250"/>
      <c r="S807" s="250"/>
      <c r="T807" s="250"/>
      <c r="U807" s="250"/>
      <c r="V807" s="250"/>
      <c r="W807" s="250"/>
      <c r="X807" s="444"/>
      <c r="Y807" s="445" t="s">
        <v>56</v>
      </c>
      <c r="Z807" s="446"/>
      <c r="AA807" s="446"/>
      <c r="AB807" s="447"/>
      <c r="AC807" s="442" t="s">
        <v>53</v>
      </c>
      <c r="AD807" s="250"/>
      <c r="AE807" s="250"/>
      <c r="AF807" s="250"/>
      <c r="AG807" s="250"/>
      <c r="AH807" s="443" t="s">
        <v>54</v>
      </c>
      <c r="AI807" s="250"/>
      <c r="AJ807" s="250"/>
      <c r="AK807" s="250"/>
      <c r="AL807" s="250"/>
      <c r="AM807" s="250"/>
      <c r="AN807" s="250"/>
      <c r="AO807" s="250"/>
      <c r="AP807" s="250"/>
      <c r="AQ807" s="250"/>
      <c r="AR807" s="250"/>
      <c r="AS807" s="250"/>
      <c r="AT807" s="444"/>
      <c r="AU807" s="445" t="s">
        <v>56</v>
      </c>
      <c r="AV807" s="446"/>
      <c r="AW807" s="446"/>
      <c r="AX807" s="448"/>
    </row>
    <row r="808" spans="1:50" ht="24.75" hidden="1" customHeight="1" x14ac:dyDescent="0.15">
      <c r="A808" s="85"/>
      <c r="B808" s="86"/>
      <c r="C808" s="86"/>
      <c r="D808" s="86"/>
      <c r="E808" s="86"/>
      <c r="F808" s="87"/>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457"/>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8"/>
    </row>
    <row r="809" spans="1:50" ht="24.75" hidden="1" customHeight="1" x14ac:dyDescent="0.15">
      <c r="A809" s="85"/>
      <c r="B809" s="86"/>
      <c r="C809" s="86"/>
      <c r="D809" s="86"/>
      <c r="E809" s="86"/>
      <c r="F809" s="87"/>
      <c r="G809" s="421"/>
      <c r="H809" s="422"/>
      <c r="I809" s="422"/>
      <c r="J809" s="422"/>
      <c r="K809" s="423"/>
      <c r="L809" s="424"/>
      <c r="M809" s="425"/>
      <c r="N809" s="425"/>
      <c r="O809" s="425"/>
      <c r="P809" s="425"/>
      <c r="Q809" s="425"/>
      <c r="R809" s="425"/>
      <c r="S809" s="425"/>
      <c r="T809" s="425"/>
      <c r="U809" s="425"/>
      <c r="V809" s="425"/>
      <c r="W809" s="425"/>
      <c r="X809" s="426"/>
      <c r="Y809" s="427"/>
      <c r="Z809" s="428"/>
      <c r="AA809" s="428"/>
      <c r="AB809" s="429"/>
      <c r="AC809" s="421"/>
      <c r="AD809" s="422"/>
      <c r="AE809" s="422"/>
      <c r="AF809" s="422"/>
      <c r="AG809" s="423"/>
      <c r="AH809" s="424"/>
      <c r="AI809" s="425"/>
      <c r="AJ809" s="425"/>
      <c r="AK809" s="425"/>
      <c r="AL809" s="425"/>
      <c r="AM809" s="425"/>
      <c r="AN809" s="425"/>
      <c r="AO809" s="425"/>
      <c r="AP809" s="425"/>
      <c r="AQ809" s="425"/>
      <c r="AR809" s="425"/>
      <c r="AS809" s="425"/>
      <c r="AT809" s="426"/>
      <c r="AU809" s="427"/>
      <c r="AV809" s="428"/>
      <c r="AW809" s="428"/>
      <c r="AX809" s="430"/>
    </row>
    <row r="810" spans="1:50" ht="24.75" hidden="1" customHeight="1" x14ac:dyDescent="0.15">
      <c r="A810" s="85"/>
      <c r="B810" s="86"/>
      <c r="C810" s="86"/>
      <c r="D810" s="86"/>
      <c r="E810" s="86"/>
      <c r="F810" s="87"/>
      <c r="G810" s="421"/>
      <c r="H810" s="422"/>
      <c r="I810" s="422"/>
      <c r="J810" s="422"/>
      <c r="K810" s="423"/>
      <c r="L810" s="424"/>
      <c r="M810" s="425"/>
      <c r="N810" s="425"/>
      <c r="O810" s="425"/>
      <c r="P810" s="425"/>
      <c r="Q810" s="425"/>
      <c r="R810" s="425"/>
      <c r="S810" s="425"/>
      <c r="T810" s="425"/>
      <c r="U810" s="425"/>
      <c r="V810" s="425"/>
      <c r="W810" s="425"/>
      <c r="X810" s="426"/>
      <c r="Y810" s="427"/>
      <c r="Z810" s="428"/>
      <c r="AA810" s="428"/>
      <c r="AB810" s="429"/>
      <c r="AC810" s="421"/>
      <c r="AD810" s="422"/>
      <c r="AE810" s="422"/>
      <c r="AF810" s="422"/>
      <c r="AG810" s="423"/>
      <c r="AH810" s="424"/>
      <c r="AI810" s="425"/>
      <c r="AJ810" s="425"/>
      <c r="AK810" s="425"/>
      <c r="AL810" s="425"/>
      <c r="AM810" s="425"/>
      <c r="AN810" s="425"/>
      <c r="AO810" s="425"/>
      <c r="AP810" s="425"/>
      <c r="AQ810" s="425"/>
      <c r="AR810" s="425"/>
      <c r="AS810" s="425"/>
      <c r="AT810" s="426"/>
      <c r="AU810" s="427"/>
      <c r="AV810" s="428"/>
      <c r="AW810" s="428"/>
      <c r="AX810" s="430"/>
    </row>
    <row r="811" spans="1:50" ht="24.75" hidden="1" customHeight="1" x14ac:dyDescent="0.15">
      <c r="A811" s="85"/>
      <c r="B811" s="86"/>
      <c r="C811" s="86"/>
      <c r="D811" s="86"/>
      <c r="E811" s="86"/>
      <c r="F811" s="87"/>
      <c r="G811" s="421"/>
      <c r="H811" s="422"/>
      <c r="I811" s="422"/>
      <c r="J811" s="422"/>
      <c r="K811" s="423"/>
      <c r="L811" s="424"/>
      <c r="M811" s="425"/>
      <c r="N811" s="425"/>
      <c r="O811" s="425"/>
      <c r="P811" s="425"/>
      <c r="Q811" s="425"/>
      <c r="R811" s="425"/>
      <c r="S811" s="425"/>
      <c r="T811" s="425"/>
      <c r="U811" s="425"/>
      <c r="V811" s="425"/>
      <c r="W811" s="425"/>
      <c r="X811" s="426"/>
      <c r="Y811" s="427"/>
      <c r="Z811" s="428"/>
      <c r="AA811" s="428"/>
      <c r="AB811" s="429"/>
      <c r="AC811" s="421"/>
      <c r="AD811" s="422"/>
      <c r="AE811" s="422"/>
      <c r="AF811" s="422"/>
      <c r="AG811" s="423"/>
      <c r="AH811" s="424"/>
      <c r="AI811" s="425"/>
      <c r="AJ811" s="425"/>
      <c r="AK811" s="425"/>
      <c r="AL811" s="425"/>
      <c r="AM811" s="425"/>
      <c r="AN811" s="425"/>
      <c r="AO811" s="425"/>
      <c r="AP811" s="425"/>
      <c r="AQ811" s="425"/>
      <c r="AR811" s="425"/>
      <c r="AS811" s="425"/>
      <c r="AT811" s="426"/>
      <c r="AU811" s="427"/>
      <c r="AV811" s="428"/>
      <c r="AW811" s="428"/>
      <c r="AX811" s="430"/>
    </row>
    <row r="812" spans="1:50" ht="24.75" hidden="1" customHeight="1" x14ac:dyDescent="0.15">
      <c r="A812" s="85"/>
      <c r="B812" s="86"/>
      <c r="C812" s="86"/>
      <c r="D812" s="86"/>
      <c r="E812" s="86"/>
      <c r="F812" s="87"/>
      <c r="G812" s="421"/>
      <c r="H812" s="422"/>
      <c r="I812" s="422"/>
      <c r="J812" s="422"/>
      <c r="K812" s="423"/>
      <c r="L812" s="424"/>
      <c r="M812" s="425"/>
      <c r="N812" s="425"/>
      <c r="O812" s="425"/>
      <c r="P812" s="425"/>
      <c r="Q812" s="425"/>
      <c r="R812" s="425"/>
      <c r="S812" s="425"/>
      <c r="T812" s="425"/>
      <c r="U812" s="425"/>
      <c r="V812" s="425"/>
      <c r="W812" s="425"/>
      <c r="X812" s="426"/>
      <c r="Y812" s="427"/>
      <c r="Z812" s="428"/>
      <c r="AA812" s="428"/>
      <c r="AB812" s="429"/>
      <c r="AC812" s="421"/>
      <c r="AD812" s="422"/>
      <c r="AE812" s="422"/>
      <c r="AF812" s="422"/>
      <c r="AG812" s="423"/>
      <c r="AH812" s="424"/>
      <c r="AI812" s="425"/>
      <c r="AJ812" s="425"/>
      <c r="AK812" s="425"/>
      <c r="AL812" s="425"/>
      <c r="AM812" s="425"/>
      <c r="AN812" s="425"/>
      <c r="AO812" s="425"/>
      <c r="AP812" s="425"/>
      <c r="AQ812" s="425"/>
      <c r="AR812" s="425"/>
      <c r="AS812" s="425"/>
      <c r="AT812" s="426"/>
      <c r="AU812" s="427"/>
      <c r="AV812" s="428"/>
      <c r="AW812" s="428"/>
      <c r="AX812" s="430"/>
    </row>
    <row r="813" spans="1:50" ht="24.75" hidden="1" customHeight="1" x14ac:dyDescent="0.15">
      <c r="A813" s="85"/>
      <c r="B813" s="86"/>
      <c r="C813" s="86"/>
      <c r="D813" s="86"/>
      <c r="E813" s="86"/>
      <c r="F813" s="87"/>
      <c r="G813" s="421"/>
      <c r="H813" s="422"/>
      <c r="I813" s="422"/>
      <c r="J813" s="422"/>
      <c r="K813" s="423"/>
      <c r="L813" s="424"/>
      <c r="M813" s="425"/>
      <c r="N813" s="425"/>
      <c r="O813" s="425"/>
      <c r="P813" s="425"/>
      <c r="Q813" s="425"/>
      <c r="R813" s="425"/>
      <c r="S813" s="425"/>
      <c r="T813" s="425"/>
      <c r="U813" s="425"/>
      <c r="V813" s="425"/>
      <c r="W813" s="425"/>
      <c r="X813" s="426"/>
      <c r="Y813" s="427"/>
      <c r="Z813" s="428"/>
      <c r="AA813" s="428"/>
      <c r="AB813" s="429"/>
      <c r="AC813" s="421"/>
      <c r="AD813" s="422"/>
      <c r="AE813" s="422"/>
      <c r="AF813" s="422"/>
      <c r="AG813" s="423"/>
      <c r="AH813" s="424"/>
      <c r="AI813" s="425"/>
      <c r="AJ813" s="425"/>
      <c r="AK813" s="425"/>
      <c r="AL813" s="425"/>
      <c r="AM813" s="425"/>
      <c r="AN813" s="425"/>
      <c r="AO813" s="425"/>
      <c r="AP813" s="425"/>
      <c r="AQ813" s="425"/>
      <c r="AR813" s="425"/>
      <c r="AS813" s="425"/>
      <c r="AT813" s="426"/>
      <c r="AU813" s="427"/>
      <c r="AV813" s="428"/>
      <c r="AW813" s="428"/>
      <c r="AX813" s="430"/>
    </row>
    <row r="814" spans="1:50" ht="24.75" hidden="1" customHeight="1" x14ac:dyDescent="0.15">
      <c r="A814" s="85"/>
      <c r="B814" s="86"/>
      <c r="C814" s="86"/>
      <c r="D814" s="86"/>
      <c r="E814" s="86"/>
      <c r="F814" s="87"/>
      <c r="G814" s="421"/>
      <c r="H814" s="422"/>
      <c r="I814" s="422"/>
      <c r="J814" s="422"/>
      <c r="K814" s="423"/>
      <c r="L814" s="424"/>
      <c r="M814" s="425"/>
      <c r="N814" s="425"/>
      <c r="O814" s="425"/>
      <c r="P814" s="425"/>
      <c r="Q814" s="425"/>
      <c r="R814" s="425"/>
      <c r="S814" s="425"/>
      <c r="T814" s="425"/>
      <c r="U814" s="425"/>
      <c r="V814" s="425"/>
      <c r="W814" s="425"/>
      <c r="X814" s="426"/>
      <c r="Y814" s="427"/>
      <c r="Z814" s="428"/>
      <c r="AA814" s="428"/>
      <c r="AB814" s="429"/>
      <c r="AC814" s="421"/>
      <c r="AD814" s="422"/>
      <c r="AE814" s="422"/>
      <c r="AF814" s="422"/>
      <c r="AG814" s="423"/>
      <c r="AH814" s="424"/>
      <c r="AI814" s="425"/>
      <c r="AJ814" s="425"/>
      <c r="AK814" s="425"/>
      <c r="AL814" s="425"/>
      <c r="AM814" s="425"/>
      <c r="AN814" s="425"/>
      <c r="AO814" s="425"/>
      <c r="AP814" s="425"/>
      <c r="AQ814" s="425"/>
      <c r="AR814" s="425"/>
      <c r="AS814" s="425"/>
      <c r="AT814" s="426"/>
      <c r="AU814" s="427"/>
      <c r="AV814" s="428"/>
      <c r="AW814" s="428"/>
      <c r="AX814" s="430"/>
    </row>
    <row r="815" spans="1:50" ht="24.75" hidden="1" customHeight="1" x14ac:dyDescent="0.15">
      <c r="A815" s="85"/>
      <c r="B815" s="86"/>
      <c r="C815" s="86"/>
      <c r="D815" s="86"/>
      <c r="E815" s="86"/>
      <c r="F815" s="87"/>
      <c r="G815" s="421"/>
      <c r="H815" s="422"/>
      <c r="I815" s="422"/>
      <c r="J815" s="422"/>
      <c r="K815" s="423"/>
      <c r="L815" s="424"/>
      <c r="M815" s="425"/>
      <c r="N815" s="425"/>
      <c r="O815" s="425"/>
      <c r="P815" s="425"/>
      <c r="Q815" s="425"/>
      <c r="R815" s="425"/>
      <c r="S815" s="425"/>
      <c r="T815" s="425"/>
      <c r="U815" s="425"/>
      <c r="V815" s="425"/>
      <c r="W815" s="425"/>
      <c r="X815" s="426"/>
      <c r="Y815" s="427"/>
      <c r="Z815" s="428"/>
      <c r="AA815" s="428"/>
      <c r="AB815" s="429"/>
      <c r="AC815" s="421"/>
      <c r="AD815" s="422"/>
      <c r="AE815" s="422"/>
      <c r="AF815" s="422"/>
      <c r="AG815" s="423"/>
      <c r="AH815" s="424"/>
      <c r="AI815" s="425"/>
      <c r="AJ815" s="425"/>
      <c r="AK815" s="425"/>
      <c r="AL815" s="425"/>
      <c r="AM815" s="425"/>
      <c r="AN815" s="425"/>
      <c r="AO815" s="425"/>
      <c r="AP815" s="425"/>
      <c r="AQ815" s="425"/>
      <c r="AR815" s="425"/>
      <c r="AS815" s="425"/>
      <c r="AT815" s="426"/>
      <c r="AU815" s="427"/>
      <c r="AV815" s="428"/>
      <c r="AW815" s="428"/>
      <c r="AX815" s="430"/>
    </row>
    <row r="816" spans="1:50" ht="24.75" hidden="1" customHeight="1" x14ac:dyDescent="0.15">
      <c r="A816" s="85"/>
      <c r="B816" s="86"/>
      <c r="C816" s="86"/>
      <c r="D816" s="86"/>
      <c r="E816" s="86"/>
      <c r="F816" s="87"/>
      <c r="G816" s="421"/>
      <c r="H816" s="422"/>
      <c r="I816" s="422"/>
      <c r="J816" s="422"/>
      <c r="K816" s="423"/>
      <c r="L816" s="424"/>
      <c r="M816" s="425"/>
      <c r="N816" s="425"/>
      <c r="O816" s="425"/>
      <c r="P816" s="425"/>
      <c r="Q816" s="425"/>
      <c r="R816" s="425"/>
      <c r="S816" s="425"/>
      <c r="T816" s="425"/>
      <c r="U816" s="425"/>
      <c r="V816" s="425"/>
      <c r="W816" s="425"/>
      <c r="X816" s="426"/>
      <c r="Y816" s="427"/>
      <c r="Z816" s="428"/>
      <c r="AA816" s="428"/>
      <c r="AB816" s="429"/>
      <c r="AC816" s="421"/>
      <c r="AD816" s="422"/>
      <c r="AE816" s="422"/>
      <c r="AF816" s="422"/>
      <c r="AG816" s="423"/>
      <c r="AH816" s="424"/>
      <c r="AI816" s="425"/>
      <c r="AJ816" s="425"/>
      <c r="AK816" s="425"/>
      <c r="AL816" s="425"/>
      <c r="AM816" s="425"/>
      <c r="AN816" s="425"/>
      <c r="AO816" s="425"/>
      <c r="AP816" s="425"/>
      <c r="AQ816" s="425"/>
      <c r="AR816" s="425"/>
      <c r="AS816" s="425"/>
      <c r="AT816" s="426"/>
      <c r="AU816" s="427"/>
      <c r="AV816" s="428"/>
      <c r="AW816" s="428"/>
      <c r="AX816" s="430"/>
    </row>
    <row r="817" spans="1:50" ht="24.75" hidden="1" customHeight="1" x14ac:dyDescent="0.15">
      <c r="A817" s="85"/>
      <c r="B817" s="86"/>
      <c r="C817" s="86"/>
      <c r="D817" s="86"/>
      <c r="E817" s="86"/>
      <c r="F817" s="87"/>
      <c r="G817" s="421"/>
      <c r="H817" s="422"/>
      <c r="I817" s="422"/>
      <c r="J817" s="422"/>
      <c r="K817" s="423"/>
      <c r="L817" s="424"/>
      <c r="M817" s="425"/>
      <c r="N817" s="425"/>
      <c r="O817" s="425"/>
      <c r="P817" s="425"/>
      <c r="Q817" s="425"/>
      <c r="R817" s="425"/>
      <c r="S817" s="425"/>
      <c r="T817" s="425"/>
      <c r="U817" s="425"/>
      <c r="V817" s="425"/>
      <c r="W817" s="425"/>
      <c r="X817" s="426"/>
      <c r="Y817" s="427"/>
      <c r="Z817" s="428"/>
      <c r="AA817" s="428"/>
      <c r="AB817" s="429"/>
      <c r="AC817" s="421"/>
      <c r="AD817" s="422"/>
      <c r="AE817" s="422"/>
      <c r="AF817" s="422"/>
      <c r="AG817" s="423"/>
      <c r="AH817" s="424"/>
      <c r="AI817" s="425"/>
      <c r="AJ817" s="425"/>
      <c r="AK817" s="425"/>
      <c r="AL817" s="425"/>
      <c r="AM817" s="425"/>
      <c r="AN817" s="425"/>
      <c r="AO817" s="425"/>
      <c r="AP817" s="425"/>
      <c r="AQ817" s="425"/>
      <c r="AR817" s="425"/>
      <c r="AS817" s="425"/>
      <c r="AT817" s="426"/>
      <c r="AU817" s="427"/>
      <c r="AV817" s="428"/>
      <c r="AW817" s="428"/>
      <c r="AX817" s="430"/>
    </row>
    <row r="818" spans="1:50" ht="24.75" hidden="1" customHeight="1" x14ac:dyDescent="0.15">
      <c r="A818" s="85"/>
      <c r="B818" s="86"/>
      <c r="C818" s="86"/>
      <c r="D818" s="86"/>
      <c r="E818" s="86"/>
      <c r="F818" s="87"/>
      <c r="G818" s="431" t="s">
        <v>60</v>
      </c>
      <c r="H818" s="432"/>
      <c r="I818" s="432"/>
      <c r="J818" s="432"/>
      <c r="K818" s="432"/>
      <c r="L818" s="433"/>
      <c r="M818" s="333"/>
      <c r="N818" s="333"/>
      <c r="O818" s="333"/>
      <c r="P818" s="333"/>
      <c r="Q818" s="333"/>
      <c r="R818" s="333"/>
      <c r="S818" s="333"/>
      <c r="T818" s="333"/>
      <c r="U818" s="333"/>
      <c r="V818" s="333"/>
      <c r="W818" s="333"/>
      <c r="X818" s="334"/>
      <c r="Y818" s="434">
        <f>SUM(Y808:AB817)</f>
        <v>0</v>
      </c>
      <c r="Z818" s="435"/>
      <c r="AA818" s="435"/>
      <c r="AB818" s="436"/>
      <c r="AC818" s="431" t="s">
        <v>60</v>
      </c>
      <c r="AD818" s="432"/>
      <c r="AE818" s="432"/>
      <c r="AF818" s="432"/>
      <c r="AG818" s="432"/>
      <c r="AH818" s="433"/>
      <c r="AI818" s="333"/>
      <c r="AJ818" s="333"/>
      <c r="AK818" s="333"/>
      <c r="AL818" s="333"/>
      <c r="AM818" s="333"/>
      <c r="AN818" s="333"/>
      <c r="AO818" s="333"/>
      <c r="AP818" s="333"/>
      <c r="AQ818" s="333"/>
      <c r="AR818" s="333"/>
      <c r="AS818" s="333"/>
      <c r="AT818" s="334"/>
      <c r="AU818" s="434">
        <f>SUM(AU808:AX817)</f>
        <v>0</v>
      </c>
      <c r="AV818" s="435"/>
      <c r="AW818" s="435"/>
      <c r="AX818" s="437"/>
    </row>
    <row r="819" spans="1:50" ht="24.75" hidden="1" customHeight="1" x14ac:dyDescent="0.15">
      <c r="A819" s="85"/>
      <c r="B819" s="86"/>
      <c r="C819" s="86"/>
      <c r="D819" s="86"/>
      <c r="E819" s="86"/>
      <c r="F819" s="87"/>
      <c r="G819" s="438" t="s">
        <v>334</v>
      </c>
      <c r="H819" s="439"/>
      <c r="I819" s="439"/>
      <c r="J819" s="439"/>
      <c r="K819" s="439"/>
      <c r="L819" s="439"/>
      <c r="M819" s="439"/>
      <c r="N819" s="439"/>
      <c r="O819" s="439"/>
      <c r="P819" s="439"/>
      <c r="Q819" s="439"/>
      <c r="R819" s="439"/>
      <c r="S819" s="439"/>
      <c r="T819" s="439"/>
      <c r="U819" s="439"/>
      <c r="V819" s="439"/>
      <c r="W819" s="439"/>
      <c r="X819" s="439"/>
      <c r="Y819" s="439"/>
      <c r="Z819" s="439"/>
      <c r="AA819" s="439"/>
      <c r="AB819" s="440"/>
      <c r="AC819" s="438" t="s">
        <v>267</v>
      </c>
      <c r="AD819" s="439"/>
      <c r="AE819" s="439"/>
      <c r="AF819" s="439"/>
      <c r="AG819" s="439"/>
      <c r="AH819" s="439"/>
      <c r="AI819" s="439"/>
      <c r="AJ819" s="439"/>
      <c r="AK819" s="439"/>
      <c r="AL819" s="439"/>
      <c r="AM819" s="439"/>
      <c r="AN819" s="439"/>
      <c r="AO819" s="439"/>
      <c r="AP819" s="439"/>
      <c r="AQ819" s="439"/>
      <c r="AR819" s="439"/>
      <c r="AS819" s="439"/>
      <c r="AT819" s="439"/>
      <c r="AU819" s="439"/>
      <c r="AV819" s="439"/>
      <c r="AW819" s="439"/>
      <c r="AX819" s="441"/>
    </row>
    <row r="820" spans="1:50" ht="24.75" hidden="1" customHeight="1" x14ac:dyDescent="0.15">
      <c r="A820" s="85"/>
      <c r="B820" s="86"/>
      <c r="C820" s="86"/>
      <c r="D820" s="86"/>
      <c r="E820" s="86"/>
      <c r="F820" s="87"/>
      <c r="G820" s="442" t="s">
        <v>53</v>
      </c>
      <c r="H820" s="250"/>
      <c r="I820" s="250"/>
      <c r="J820" s="250"/>
      <c r="K820" s="250"/>
      <c r="L820" s="443" t="s">
        <v>54</v>
      </c>
      <c r="M820" s="250"/>
      <c r="N820" s="250"/>
      <c r="O820" s="250"/>
      <c r="P820" s="250"/>
      <c r="Q820" s="250"/>
      <c r="R820" s="250"/>
      <c r="S820" s="250"/>
      <c r="T820" s="250"/>
      <c r="U820" s="250"/>
      <c r="V820" s="250"/>
      <c r="W820" s="250"/>
      <c r="X820" s="444"/>
      <c r="Y820" s="445" t="s">
        <v>56</v>
      </c>
      <c r="Z820" s="446"/>
      <c r="AA820" s="446"/>
      <c r="AB820" s="447"/>
      <c r="AC820" s="442" t="s">
        <v>53</v>
      </c>
      <c r="AD820" s="250"/>
      <c r="AE820" s="250"/>
      <c r="AF820" s="250"/>
      <c r="AG820" s="250"/>
      <c r="AH820" s="443" t="s">
        <v>54</v>
      </c>
      <c r="AI820" s="250"/>
      <c r="AJ820" s="250"/>
      <c r="AK820" s="250"/>
      <c r="AL820" s="250"/>
      <c r="AM820" s="250"/>
      <c r="AN820" s="250"/>
      <c r="AO820" s="250"/>
      <c r="AP820" s="250"/>
      <c r="AQ820" s="250"/>
      <c r="AR820" s="250"/>
      <c r="AS820" s="250"/>
      <c r="AT820" s="444"/>
      <c r="AU820" s="445" t="s">
        <v>56</v>
      </c>
      <c r="AV820" s="446"/>
      <c r="AW820" s="446"/>
      <c r="AX820" s="448"/>
    </row>
    <row r="821" spans="1:50" s="1" customFormat="1" ht="24.75" hidden="1" customHeight="1" x14ac:dyDescent="0.15">
      <c r="A821" s="85"/>
      <c r="B821" s="86"/>
      <c r="C821" s="86"/>
      <c r="D821" s="86"/>
      <c r="E821" s="86"/>
      <c r="F821" s="87"/>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457"/>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8"/>
    </row>
    <row r="822" spans="1:50" ht="24.75" hidden="1" customHeight="1" x14ac:dyDescent="0.15">
      <c r="A822" s="85"/>
      <c r="B822" s="86"/>
      <c r="C822" s="86"/>
      <c r="D822" s="86"/>
      <c r="E822" s="86"/>
      <c r="F822" s="87"/>
      <c r="G822" s="421"/>
      <c r="H822" s="422"/>
      <c r="I822" s="422"/>
      <c r="J822" s="422"/>
      <c r="K822" s="423"/>
      <c r="L822" s="424"/>
      <c r="M822" s="425"/>
      <c r="N822" s="425"/>
      <c r="O822" s="425"/>
      <c r="P822" s="425"/>
      <c r="Q822" s="425"/>
      <c r="R822" s="425"/>
      <c r="S822" s="425"/>
      <c r="T822" s="425"/>
      <c r="U822" s="425"/>
      <c r="V822" s="425"/>
      <c r="W822" s="425"/>
      <c r="X822" s="426"/>
      <c r="Y822" s="427"/>
      <c r="Z822" s="428"/>
      <c r="AA822" s="428"/>
      <c r="AB822" s="429"/>
      <c r="AC822" s="421"/>
      <c r="AD822" s="422"/>
      <c r="AE822" s="422"/>
      <c r="AF822" s="422"/>
      <c r="AG822" s="423"/>
      <c r="AH822" s="424"/>
      <c r="AI822" s="425"/>
      <c r="AJ822" s="425"/>
      <c r="AK822" s="425"/>
      <c r="AL822" s="425"/>
      <c r="AM822" s="425"/>
      <c r="AN822" s="425"/>
      <c r="AO822" s="425"/>
      <c r="AP822" s="425"/>
      <c r="AQ822" s="425"/>
      <c r="AR822" s="425"/>
      <c r="AS822" s="425"/>
      <c r="AT822" s="426"/>
      <c r="AU822" s="427"/>
      <c r="AV822" s="428"/>
      <c r="AW822" s="428"/>
      <c r="AX822" s="430"/>
    </row>
    <row r="823" spans="1:50" ht="24.75" hidden="1" customHeight="1" x14ac:dyDescent="0.15">
      <c r="A823" s="85"/>
      <c r="B823" s="86"/>
      <c r="C823" s="86"/>
      <c r="D823" s="86"/>
      <c r="E823" s="86"/>
      <c r="F823" s="87"/>
      <c r="G823" s="421"/>
      <c r="H823" s="422"/>
      <c r="I823" s="422"/>
      <c r="J823" s="422"/>
      <c r="K823" s="423"/>
      <c r="L823" s="424"/>
      <c r="M823" s="425"/>
      <c r="N823" s="425"/>
      <c r="O823" s="425"/>
      <c r="P823" s="425"/>
      <c r="Q823" s="425"/>
      <c r="R823" s="425"/>
      <c r="S823" s="425"/>
      <c r="T823" s="425"/>
      <c r="U823" s="425"/>
      <c r="V823" s="425"/>
      <c r="W823" s="425"/>
      <c r="X823" s="426"/>
      <c r="Y823" s="427"/>
      <c r="Z823" s="428"/>
      <c r="AA823" s="428"/>
      <c r="AB823" s="429"/>
      <c r="AC823" s="421"/>
      <c r="AD823" s="422"/>
      <c r="AE823" s="422"/>
      <c r="AF823" s="422"/>
      <c r="AG823" s="423"/>
      <c r="AH823" s="424"/>
      <c r="AI823" s="425"/>
      <c r="AJ823" s="425"/>
      <c r="AK823" s="425"/>
      <c r="AL823" s="425"/>
      <c r="AM823" s="425"/>
      <c r="AN823" s="425"/>
      <c r="AO823" s="425"/>
      <c r="AP823" s="425"/>
      <c r="AQ823" s="425"/>
      <c r="AR823" s="425"/>
      <c r="AS823" s="425"/>
      <c r="AT823" s="426"/>
      <c r="AU823" s="427"/>
      <c r="AV823" s="428"/>
      <c r="AW823" s="428"/>
      <c r="AX823" s="430"/>
    </row>
    <row r="824" spans="1:50" ht="24.75" hidden="1" customHeight="1" x14ac:dyDescent="0.15">
      <c r="A824" s="85"/>
      <c r="B824" s="86"/>
      <c r="C824" s="86"/>
      <c r="D824" s="86"/>
      <c r="E824" s="86"/>
      <c r="F824" s="87"/>
      <c r="G824" s="421"/>
      <c r="H824" s="422"/>
      <c r="I824" s="422"/>
      <c r="J824" s="422"/>
      <c r="K824" s="423"/>
      <c r="L824" s="424"/>
      <c r="M824" s="425"/>
      <c r="N824" s="425"/>
      <c r="O824" s="425"/>
      <c r="P824" s="425"/>
      <c r="Q824" s="425"/>
      <c r="R824" s="425"/>
      <c r="S824" s="425"/>
      <c r="T824" s="425"/>
      <c r="U824" s="425"/>
      <c r="V824" s="425"/>
      <c r="W824" s="425"/>
      <c r="X824" s="426"/>
      <c r="Y824" s="427"/>
      <c r="Z824" s="428"/>
      <c r="AA824" s="428"/>
      <c r="AB824" s="429"/>
      <c r="AC824" s="421"/>
      <c r="AD824" s="422"/>
      <c r="AE824" s="422"/>
      <c r="AF824" s="422"/>
      <c r="AG824" s="423"/>
      <c r="AH824" s="424"/>
      <c r="AI824" s="425"/>
      <c r="AJ824" s="425"/>
      <c r="AK824" s="425"/>
      <c r="AL824" s="425"/>
      <c r="AM824" s="425"/>
      <c r="AN824" s="425"/>
      <c r="AO824" s="425"/>
      <c r="AP824" s="425"/>
      <c r="AQ824" s="425"/>
      <c r="AR824" s="425"/>
      <c r="AS824" s="425"/>
      <c r="AT824" s="426"/>
      <c r="AU824" s="427"/>
      <c r="AV824" s="428"/>
      <c r="AW824" s="428"/>
      <c r="AX824" s="430"/>
    </row>
    <row r="825" spans="1:50" ht="24.75" hidden="1" customHeight="1" x14ac:dyDescent="0.15">
      <c r="A825" s="85"/>
      <c r="B825" s="86"/>
      <c r="C825" s="86"/>
      <c r="D825" s="86"/>
      <c r="E825" s="86"/>
      <c r="F825" s="87"/>
      <c r="G825" s="421"/>
      <c r="H825" s="422"/>
      <c r="I825" s="422"/>
      <c r="J825" s="422"/>
      <c r="K825" s="423"/>
      <c r="L825" s="424"/>
      <c r="M825" s="425"/>
      <c r="N825" s="425"/>
      <c r="O825" s="425"/>
      <c r="P825" s="425"/>
      <c r="Q825" s="425"/>
      <c r="R825" s="425"/>
      <c r="S825" s="425"/>
      <c r="T825" s="425"/>
      <c r="U825" s="425"/>
      <c r="V825" s="425"/>
      <c r="W825" s="425"/>
      <c r="X825" s="426"/>
      <c r="Y825" s="427"/>
      <c r="Z825" s="428"/>
      <c r="AA825" s="428"/>
      <c r="AB825" s="429"/>
      <c r="AC825" s="421"/>
      <c r="AD825" s="422"/>
      <c r="AE825" s="422"/>
      <c r="AF825" s="422"/>
      <c r="AG825" s="423"/>
      <c r="AH825" s="424"/>
      <c r="AI825" s="425"/>
      <c r="AJ825" s="425"/>
      <c r="AK825" s="425"/>
      <c r="AL825" s="425"/>
      <c r="AM825" s="425"/>
      <c r="AN825" s="425"/>
      <c r="AO825" s="425"/>
      <c r="AP825" s="425"/>
      <c r="AQ825" s="425"/>
      <c r="AR825" s="425"/>
      <c r="AS825" s="425"/>
      <c r="AT825" s="426"/>
      <c r="AU825" s="427"/>
      <c r="AV825" s="428"/>
      <c r="AW825" s="428"/>
      <c r="AX825" s="430"/>
    </row>
    <row r="826" spans="1:50" ht="24.75" hidden="1" customHeight="1" x14ac:dyDescent="0.15">
      <c r="A826" s="85"/>
      <c r="B826" s="86"/>
      <c r="C826" s="86"/>
      <c r="D826" s="86"/>
      <c r="E826" s="86"/>
      <c r="F826" s="87"/>
      <c r="G826" s="421"/>
      <c r="H826" s="422"/>
      <c r="I826" s="422"/>
      <c r="J826" s="422"/>
      <c r="K826" s="423"/>
      <c r="L826" s="424"/>
      <c r="M826" s="425"/>
      <c r="N826" s="425"/>
      <c r="O826" s="425"/>
      <c r="P826" s="425"/>
      <c r="Q826" s="425"/>
      <c r="R826" s="425"/>
      <c r="S826" s="425"/>
      <c r="T826" s="425"/>
      <c r="U826" s="425"/>
      <c r="V826" s="425"/>
      <c r="W826" s="425"/>
      <c r="X826" s="426"/>
      <c r="Y826" s="427"/>
      <c r="Z826" s="428"/>
      <c r="AA826" s="428"/>
      <c r="AB826" s="429"/>
      <c r="AC826" s="421"/>
      <c r="AD826" s="422"/>
      <c r="AE826" s="422"/>
      <c r="AF826" s="422"/>
      <c r="AG826" s="423"/>
      <c r="AH826" s="424"/>
      <c r="AI826" s="425"/>
      <c r="AJ826" s="425"/>
      <c r="AK826" s="425"/>
      <c r="AL826" s="425"/>
      <c r="AM826" s="425"/>
      <c r="AN826" s="425"/>
      <c r="AO826" s="425"/>
      <c r="AP826" s="425"/>
      <c r="AQ826" s="425"/>
      <c r="AR826" s="425"/>
      <c r="AS826" s="425"/>
      <c r="AT826" s="426"/>
      <c r="AU826" s="427"/>
      <c r="AV826" s="428"/>
      <c r="AW826" s="428"/>
      <c r="AX826" s="430"/>
    </row>
    <row r="827" spans="1:50" ht="24.75" hidden="1" customHeight="1" x14ac:dyDescent="0.15">
      <c r="A827" s="85"/>
      <c r="B827" s="86"/>
      <c r="C827" s="86"/>
      <c r="D827" s="86"/>
      <c r="E827" s="86"/>
      <c r="F827" s="87"/>
      <c r="G827" s="421"/>
      <c r="H827" s="422"/>
      <c r="I827" s="422"/>
      <c r="J827" s="422"/>
      <c r="K827" s="423"/>
      <c r="L827" s="424"/>
      <c r="M827" s="425"/>
      <c r="N827" s="425"/>
      <c r="O827" s="425"/>
      <c r="P827" s="425"/>
      <c r="Q827" s="425"/>
      <c r="R827" s="425"/>
      <c r="S827" s="425"/>
      <c r="T827" s="425"/>
      <c r="U827" s="425"/>
      <c r="V827" s="425"/>
      <c r="W827" s="425"/>
      <c r="X827" s="426"/>
      <c r="Y827" s="427"/>
      <c r="Z827" s="428"/>
      <c r="AA827" s="428"/>
      <c r="AB827" s="429"/>
      <c r="AC827" s="421"/>
      <c r="AD827" s="422"/>
      <c r="AE827" s="422"/>
      <c r="AF827" s="422"/>
      <c r="AG827" s="423"/>
      <c r="AH827" s="424"/>
      <c r="AI827" s="425"/>
      <c r="AJ827" s="425"/>
      <c r="AK827" s="425"/>
      <c r="AL827" s="425"/>
      <c r="AM827" s="425"/>
      <c r="AN827" s="425"/>
      <c r="AO827" s="425"/>
      <c r="AP827" s="425"/>
      <c r="AQ827" s="425"/>
      <c r="AR827" s="425"/>
      <c r="AS827" s="425"/>
      <c r="AT827" s="426"/>
      <c r="AU827" s="427"/>
      <c r="AV827" s="428"/>
      <c r="AW827" s="428"/>
      <c r="AX827" s="430"/>
    </row>
    <row r="828" spans="1:50" ht="24.75" hidden="1" customHeight="1" x14ac:dyDescent="0.15">
      <c r="A828" s="85"/>
      <c r="B828" s="86"/>
      <c r="C828" s="86"/>
      <c r="D828" s="86"/>
      <c r="E828" s="86"/>
      <c r="F828" s="87"/>
      <c r="G828" s="421"/>
      <c r="H828" s="422"/>
      <c r="I828" s="422"/>
      <c r="J828" s="422"/>
      <c r="K828" s="423"/>
      <c r="L828" s="424"/>
      <c r="M828" s="425"/>
      <c r="N828" s="425"/>
      <c r="O828" s="425"/>
      <c r="P828" s="425"/>
      <c r="Q828" s="425"/>
      <c r="R828" s="425"/>
      <c r="S828" s="425"/>
      <c r="T828" s="425"/>
      <c r="U828" s="425"/>
      <c r="V828" s="425"/>
      <c r="W828" s="425"/>
      <c r="X828" s="426"/>
      <c r="Y828" s="427"/>
      <c r="Z828" s="428"/>
      <c r="AA828" s="428"/>
      <c r="AB828" s="429"/>
      <c r="AC828" s="421"/>
      <c r="AD828" s="422"/>
      <c r="AE828" s="422"/>
      <c r="AF828" s="422"/>
      <c r="AG828" s="423"/>
      <c r="AH828" s="424"/>
      <c r="AI828" s="425"/>
      <c r="AJ828" s="425"/>
      <c r="AK828" s="425"/>
      <c r="AL828" s="425"/>
      <c r="AM828" s="425"/>
      <c r="AN828" s="425"/>
      <c r="AO828" s="425"/>
      <c r="AP828" s="425"/>
      <c r="AQ828" s="425"/>
      <c r="AR828" s="425"/>
      <c r="AS828" s="425"/>
      <c r="AT828" s="426"/>
      <c r="AU828" s="427"/>
      <c r="AV828" s="428"/>
      <c r="AW828" s="428"/>
      <c r="AX828" s="430"/>
    </row>
    <row r="829" spans="1:50" ht="24.75" hidden="1" customHeight="1" x14ac:dyDescent="0.15">
      <c r="A829" s="85"/>
      <c r="B829" s="86"/>
      <c r="C829" s="86"/>
      <c r="D829" s="86"/>
      <c r="E829" s="86"/>
      <c r="F829" s="87"/>
      <c r="G829" s="421"/>
      <c r="H829" s="422"/>
      <c r="I829" s="422"/>
      <c r="J829" s="422"/>
      <c r="K829" s="423"/>
      <c r="L829" s="424"/>
      <c r="M829" s="425"/>
      <c r="N829" s="425"/>
      <c r="O829" s="425"/>
      <c r="P829" s="425"/>
      <c r="Q829" s="425"/>
      <c r="R829" s="425"/>
      <c r="S829" s="425"/>
      <c r="T829" s="425"/>
      <c r="U829" s="425"/>
      <c r="V829" s="425"/>
      <c r="W829" s="425"/>
      <c r="X829" s="426"/>
      <c r="Y829" s="427"/>
      <c r="Z829" s="428"/>
      <c r="AA829" s="428"/>
      <c r="AB829" s="429"/>
      <c r="AC829" s="421"/>
      <c r="AD829" s="422"/>
      <c r="AE829" s="422"/>
      <c r="AF829" s="422"/>
      <c r="AG829" s="423"/>
      <c r="AH829" s="424"/>
      <c r="AI829" s="425"/>
      <c r="AJ829" s="425"/>
      <c r="AK829" s="425"/>
      <c r="AL829" s="425"/>
      <c r="AM829" s="425"/>
      <c r="AN829" s="425"/>
      <c r="AO829" s="425"/>
      <c r="AP829" s="425"/>
      <c r="AQ829" s="425"/>
      <c r="AR829" s="425"/>
      <c r="AS829" s="425"/>
      <c r="AT829" s="426"/>
      <c r="AU829" s="427"/>
      <c r="AV829" s="428"/>
      <c r="AW829" s="428"/>
      <c r="AX829" s="430"/>
    </row>
    <row r="830" spans="1:50" ht="24.75" hidden="1" customHeight="1" x14ac:dyDescent="0.15">
      <c r="A830" s="85"/>
      <c r="B830" s="86"/>
      <c r="C830" s="86"/>
      <c r="D830" s="86"/>
      <c r="E830" s="86"/>
      <c r="F830" s="87"/>
      <c r="G830" s="421"/>
      <c r="H830" s="422"/>
      <c r="I830" s="422"/>
      <c r="J830" s="422"/>
      <c r="K830" s="423"/>
      <c r="L830" s="424"/>
      <c r="M830" s="425"/>
      <c r="N830" s="425"/>
      <c r="O830" s="425"/>
      <c r="P830" s="425"/>
      <c r="Q830" s="425"/>
      <c r="R830" s="425"/>
      <c r="S830" s="425"/>
      <c r="T830" s="425"/>
      <c r="U830" s="425"/>
      <c r="V830" s="425"/>
      <c r="W830" s="425"/>
      <c r="X830" s="426"/>
      <c r="Y830" s="427"/>
      <c r="Z830" s="428"/>
      <c r="AA830" s="428"/>
      <c r="AB830" s="429"/>
      <c r="AC830" s="421"/>
      <c r="AD830" s="422"/>
      <c r="AE830" s="422"/>
      <c r="AF830" s="422"/>
      <c r="AG830" s="423"/>
      <c r="AH830" s="424"/>
      <c r="AI830" s="425"/>
      <c r="AJ830" s="425"/>
      <c r="AK830" s="425"/>
      <c r="AL830" s="425"/>
      <c r="AM830" s="425"/>
      <c r="AN830" s="425"/>
      <c r="AO830" s="425"/>
      <c r="AP830" s="425"/>
      <c r="AQ830" s="425"/>
      <c r="AR830" s="425"/>
      <c r="AS830" s="425"/>
      <c r="AT830" s="426"/>
      <c r="AU830" s="427"/>
      <c r="AV830" s="428"/>
      <c r="AW830" s="428"/>
      <c r="AX830" s="430"/>
    </row>
    <row r="831" spans="1:50" ht="24.75" hidden="1" customHeight="1" x14ac:dyDescent="0.15">
      <c r="A831" s="85"/>
      <c r="B831" s="86"/>
      <c r="C831" s="86"/>
      <c r="D831" s="86"/>
      <c r="E831" s="86"/>
      <c r="F831" s="87"/>
      <c r="G831" s="431" t="s">
        <v>60</v>
      </c>
      <c r="H831" s="432"/>
      <c r="I831" s="432"/>
      <c r="J831" s="432"/>
      <c r="K831" s="432"/>
      <c r="L831" s="433"/>
      <c r="M831" s="333"/>
      <c r="N831" s="333"/>
      <c r="O831" s="333"/>
      <c r="P831" s="333"/>
      <c r="Q831" s="333"/>
      <c r="R831" s="333"/>
      <c r="S831" s="333"/>
      <c r="T831" s="333"/>
      <c r="U831" s="333"/>
      <c r="V831" s="333"/>
      <c r="W831" s="333"/>
      <c r="X831" s="334"/>
      <c r="Y831" s="434">
        <f>SUM(Y821:AB830)</f>
        <v>0</v>
      </c>
      <c r="Z831" s="435"/>
      <c r="AA831" s="435"/>
      <c r="AB831" s="436"/>
      <c r="AC831" s="431" t="s">
        <v>60</v>
      </c>
      <c r="AD831" s="432"/>
      <c r="AE831" s="432"/>
      <c r="AF831" s="432"/>
      <c r="AG831" s="432"/>
      <c r="AH831" s="433"/>
      <c r="AI831" s="333"/>
      <c r="AJ831" s="333"/>
      <c r="AK831" s="333"/>
      <c r="AL831" s="333"/>
      <c r="AM831" s="333"/>
      <c r="AN831" s="333"/>
      <c r="AO831" s="333"/>
      <c r="AP831" s="333"/>
      <c r="AQ831" s="333"/>
      <c r="AR831" s="333"/>
      <c r="AS831" s="333"/>
      <c r="AT831" s="334"/>
      <c r="AU831" s="434">
        <f>SUM(AU821:AX830)</f>
        <v>0</v>
      </c>
      <c r="AV831" s="435"/>
      <c r="AW831" s="435"/>
      <c r="AX831" s="437"/>
    </row>
    <row r="832" spans="1:50" ht="24.75" customHeight="1" x14ac:dyDescent="0.15">
      <c r="A832" s="416" t="s">
        <v>226</v>
      </c>
      <c r="B832" s="417"/>
      <c r="C832" s="417"/>
      <c r="D832" s="417"/>
      <c r="E832" s="417"/>
      <c r="F832" s="417"/>
      <c r="G832" s="417"/>
      <c r="H832" s="417"/>
      <c r="I832" s="417"/>
      <c r="J832" s="417"/>
      <c r="K832" s="417"/>
      <c r="L832" s="417"/>
      <c r="M832" s="417"/>
      <c r="N832" s="417"/>
      <c r="O832" s="417"/>
      <c r="P832" s="417"/>
      <c r="Q832" s="417"/>
      <c r="R832" s="417"/>
      <c r="S832" s="417"/>
      <c r="T832" s="417"/>
      <c r="U832" s="417"/>
      <c r="V832" s="417"/>
      <c r="W832" s="417"/>
      <c r="X832" s="417"/>
      <c r="Y832" s="417"/>
      <c r="Z832" s="417"/>
      <c r="AA832" s="417"/>
      <c r="AB832" s="417"/>
      <c r="AC832" s="417"/>
      <c r="AD832" s="417"/>
      <c r="AE832" s="417"/>
      <c r="AF832" s="417"/>
      <c r="AG832" s="417"/>
      <c r="AH832" s="417"/>
      <c r="AI832" s="417"/>
      <c r="AJ832" s="417"/>
      <c r="AK832" s="418"/>
      <c r="AL832" s="419" t="s">
        <v>380</v>
      </c>
      <c r="AM832" s="420"/>
      <c r="AN832" s="420"/>
      <c r="AO832" s="38" t="s">
        <v>256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73</v>
      </c>
      <c r="D837" s="413"/>
      <c r="E837" s="413"/>
      <c r="F837" s="413"/>
      <c r="G837" s="413"/>
      <c r="H837" s="413"/>
      <c r="I837" s="413"/>
      <c r="J837" s="406" t="s">
        <v>76</v>
      </c>
      <c r="K837" s="414"/>
      <c r="L837" s="414"/>
      <c r="M837" s="414"/>
      <c r="N837" s="414"/>
      <c r="O837" s="414"/>
      <c r="P837" s="413" t="s">
        <v>17</v>
      </c>
      <c r="Q837" s="413"/>
      <c r="R837" s="413"/>
      <c r="S837" s="413"/>
      <c r="T837" s="413"/>
      <c r="U837" s="413"/>
      <c r="V837" s="413"/>
      <c r="W837" s="413"/>
      <c r="X837" s="413"/>
      <c r="Y837" s="407" t="s">
        <v>344</v>
      </c>
      <c r="Z837" s="407"/>
      <c r="AA837" s="407"/>
      <c r="AB837" s="407"/>
      <c r="AC837" s="406" t="s">
        <v>291</v>
      </c>
      <c r="AD837" s="406"/>
      <c r="AE837" s="406"/>
      <c r="AF837" s="406"/>
      <c r="AG837" s="406"/>
      <c r="AH837" s="407" t="s">
        <v>392</v>
      </c>
      <c r="AI837" s="413"/>
      <c r="AJ837" s="413"/>
      <c r="AK837" s="413"/>
      <c r="AL837" s="413" t="s">
        <v>16</v>
      </c>
      <c r="AM837" s="413"/>
      <c r="AN837" s="413"/>
      <c r="AO837" s="415"/>
      <c r="AP837" s="406" t="s">
        <v>347</v>
      </c>
      <c r="AQ837" s="406"/>
      <c r="AR837" s="406"/>
      <c r="AS837" s="406"/>
      <c r="AT837" s="406"/>
      <c r="AU837" s="406"/>
      <c r="AV837" s="406"/>
      <c r="AW837" s="406"/>
      <c r="AX837" s="406"/>
    </row>
    <row r="838" spans="1:50" ht="52.5" customHeight="1" x14ac:dyDescent="0.15">
      <c r="A838" s="369">
        <v>1</v>
      </c>
      <c r="B838" s="369">
        <v>1</v>
      </c>
      <c r="C838" s="409" t="s">
        <v>519</v>
      </c>
      <c r="D838" s="409"/>
      <c r="E838" s="409"/>
      <c r="F838" s="409"/>
      <c r="G838" s="409"/>
      <c r="H838" s="409"/>
      <c r="I838" s="409"/>
      <c r="J838" s="371">
        <v>4010405010473</v>
      </c>
      <c r="K838" s="371"/>
      <c r="L838" s="371"/>
      <c r="M838" s="371"/>
      <c r="N838" s="371"/>
      <c r="O838" s="371"/>
      <c r="P838" s="372" t="s">
        <v>159</v>
      </c>
      <c r="Q838" s="372"/>
      <c r="R838" s="372"/>
      <c r="S838" s="372"/>
      <c r="T838" s="372"/>
      <c r="U838" s="372"/>
      <c r="V838" s="372"/>
      <c r="W838" s="372"/>
      <c r="X838" s="372"/>
      <c r="Y838" s="373">
        <v>16.8</v>
      </c>
      <c r="Z838" s="374"/>
      <c r="AA838" s="374"/>
      <c r="AB838" s="375"/>
      <c r="AC838" s="410" t="s">
        <v>397</v>
      </c>
      <c r="AD838" s="411"/>
      <c r="AE838" s="411"/>
      <c r="AF838" s="411"/>
      <c r="AG838" s="411"/>
      <c r="AH838" s="412">
        <v>1</v>
      </c>
      <c r="AI838" s="412"/>
      <c r="AJ838" s="412"/>
      <c r="AK838" s="412"/>
      <c r="AL838" s="378">
        <v>94.9</v>
      </c>
      <c r="AM838" s="379"/>
      <c r="AN838" s="379"/>
      <c r="AO838" s="380"/>
      <c r="AP838" s="193"/>
      <c r="AQ838" s="193"/>
      <c r="AR838" s="193"/>
      <c r="AS838" s="193"/>
      <c r="AT838" s="193"/>
      <c r="AU838" s="193"/>
      <c r="AV838" s="193"/>
      <c r="AW838" s="193"/>
      <c r="AX838" s="193"/>
    </row>
    <row r="839" spans="1:50" ht="30" hidden="1" customHeight="1" x14ac:dyDescent="0.15">
      <c r="A839" s="369">
        <v>2</v>
      </c>
      <c r="B839" s="369">
        <v>1</v>
      </c>
      <c r="C839" s="409"/>
      <c r="D839" s="409"/>
      <c r="E839" s="409"/>
      <c r="F839" s="409"/>
      <c r="G839" s="409"/>
      <c r="H839" s="409"/>
      <c r="I839" s="409"/>
      <c r="J839" s="371"/>
      <c r="K839" s="371"/>
      <c r="L839" s="371"/>
      <c r="M839" s="371"/>
      <c r="N839" s="371"/>
      <c r="O839" s="371"/>
      <c r="P839" s="372"/>
      <c r="Q839" s="372"/>
      <c r="R839" s="372"/>
      <c r="S839" s="372"/>
      <c r="T839" s="372"/>
      <c r="U839" s="372"/>
      <c r="V839" s="372"/>
      <c r="W839" s="372"/>
      <c r="X839" s="372"/>
      <c r="Y839" s="373"/>
      <c r="Z839" s="374"/>
      <c r="AA839" s="374"/>
      <c r="AB839" s="375"/>
      <c r="AC839" s="410"/>
      <c r="AD839" s="410"/>
      <c r="AE839" s="410"/>
      <c r="AF839" s="410"/>
      <c r="AG839" s="410"/>
      <c r="AH839" s="412"/>
      <c r="AI839" s="412"/>
      <c r="AJ839" s="412"/>
      <c r="AK839" s="412"/>
      <c r="AL839" s="378"/>
      <c r="AM839" s="379"/>
      <c r="AN839" s="379"/>
      <c r="AO839" s="380"/>
      <c r="AP839" s="193"/>
      <c r="AQ839" s="193"/>
      <c r="AR839" s="193"/>
      <c r="AS839" s="193"/>
      <c r="AT839" s="193"/>
      <c r="AU839" s="193"/>
      <c r="AV839" s="193"/>
      <c r="AW839" s="193"/>
      <c r="AX839" s="193"/>
    </row>
    <row r="840" spans="1:50" ht="30" hidden="1" customHeight="1" x14ac:dyDescent="0.15">
      <c r="A840" s="369">
        <v>3</v>
      </c>
      <c r="B840" s="369">
        <v>1</v>
      </c>
      <c r="C840" s="409"/>
      <c r="D840" s="409"/>
      <c r="E840" s="409"/>
      <c r="F840" s="409"/>
      <c r="G840" s="409"/>
      <c r="H840" s="409"/>
      <c r="I840" s="409"/>
      <c r="J840" s="371"/>
      <c r="K840" s="371"/>
      <c r="L840" s="371"/>
      <c r="M840" s="371"/>
      <c r="N840" s="371"/>
      <c r="O840" s="371"/>
      <c r="P840" s="372"/>
      <c r="Q840" s="372"/>
      <c r="R840" s="372"/>
      <c r="S840" s="372"/>
      <c r="T840" s="372"/>
      <c r="U840" s="372"/>
      <c r="V840" s="372"/>
      <c r="W840" s="372"/>
      <c r="X840" s="372"/>
      <c r="Y840" s="373"/>
      <c r="Z840" s="374"/>
      <c r="AA840" s="374"/>
      <c r="AB840" s="375"/>
      <c r="AC840" s="410"/>
      <c r="AD840" s="410"/>
      <c r="AE840" s="410"/>
      <c r="AF840" s="410"/>
      <c r="AG840" s="410"/>
      <c r="AH840" s="377"/>
      <c r="AI840" s="377"/>
      <c r="AJ840" s="377"/>
      <c r="AK840" s="377"/>
      <c r="AL840" s="378"/>
      <c r="AM840" s="379"/>
      <c r="AN840" s="379"/>
      <c r="AO840" s="380"/>
      <c r="AP840" s="193"/>
      <c r="AQ840" s="193"/>
      <c r="AR840" s="193"/>
      <c r="AS840" s="193"/>
      <c r="AT840" s="193"/>
      <c r="AU840" s="193"/>
      <c r="AV840" s="193"/>
      <c r="AW840" s="193"/>
      <c r="AX840" s="193"/>
    </row>
    <row r="841" spans="1:50" ht="30" hidden="1" customHeight="1" x14ac:dyDescent="0.15">
      <c r="A841" s="369">
        <v>4</v>
      </c>
      <c r="B841" s="369">
        <v>1</v>
      </c>
      <c r="C841" s="409"/>
      <c r="D841" s="409"/>
      <c r="E841" s="409"/>
      <c r="F841" s="409"/>
      <c r="G841" s="409"/>
      <c r="H841" s="409"/>
      <c r="I841" s="409"/>
      <c r="J841" s="371"/>
      <c r="K841" s="371"/>
      <c r="L841" s="371"/>
      <c r="M841" s="371"/>
      <c r="N841" s="371"/>
      <c r="O841" s="371"/>
      <c r="P841" s="372"/>
      <c r="Q841" s="372"/>
      <c r="R841" s="372"/>
      <c r="S841" s="372"/>
      <c r="T841" s="372"/>
      <c r="U841" s="372"/>
      <c r="V841" s="372"/>
      <c r="W841" s="372"/>
      <c r="X841" s="372"/>
      <c r="Y841" s="373"/>
      <c r="Z841" s="374"/>
      <c r="AA841" s="374"/>
      <c r="AB841" s="375"/>
      <c r="AC841" s="410"/>
      <c r="AD841" s="410"/>
      <c r="AE841" s="410"/>
      <c r="AF841" s="410"/>
      <c r="AG841" s="410"/>
      <c r="AH841" s="377"/>
      <c r="AI841" s="377"/>
      <c r="AJ841" s="377"/>
      <c r="AK841" s="377"/>
      <c r="AL841" s="378"/>
      <c r="AM841" s="379"/>
      <c r="AN841" s="379"/>
      <c r="AO841" s="380"/>
      <c r="AP841" s="193"/>
      <c r="AQ841" s="193"/>
      <c r="AR841" s="193"/>
      <c r="AS841" s="193"/>
      <c r="AT841" s="193"/>
      <c r="AU841" s="193"/>
      <c r="AV841" s="193"/>
      <c r="AW841" s="193"/>
      <c r="AX841" s="193"/>
    </row>
    <row r="842" spans="1:50" ht="30" hidden="1" customHeight="1" x14ac:dyDescent="0.15">
      <c r="A842" s="369">
        <v>5</v>
      </c>
      <c r="B842" s="369">
        <v>1</v>
      </c>
      <c r="C842" s="409"/>
      <c r="D842" s="409"/>
      <c r="E842" s="409"/>
      <c r="F842" s="409"/>
      <c r="G842" s="409"/>
      <c r="H842" s="409"/>
      <c r="I842" s="409"/>
      <c r="J842" s="371"/>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7"/>
      <c r="AJ842" s="377"/>
      <c r="AK842" s="377"/>
      <c r="AL842" s="378"/>
      <c r="AM842" s="379"/>
      <c r="AN842" s="379"/>
      <c r="AO842" s="380"/>
      <c r="AP842" s="193"/>
      <c r="AQ842" s="193"/>
      <c r="AR842" s="193"/>
      <c r="AS842" s="193"/>
      <c r="AT842" s="193"/>
      <c r="AU842" s="193"/>
      <c r="AV842" s="193"/>
      <c r="AW842" s="193"/>
      <c r="AX842" s="193"/>
    </row>
    <row r="843" spans="1:50" ht="30" hidden="1" customHeight="1" x14ac:dyDescent="0.15">
      <c r="A843" s="369">
        <v>6</v>
      </c>
      <c r="B843" s="369">
        <v>1</v>
      </c>
      <c r="C843" s="409"/>
      <c r="D843" s="409"/>
      <c r="E843" s="409"/>
      <c r="F843" s="409"/>
      <c r="G843" s="409"/>
      <c r="H843" s="409"/>
      <c r="I843" s="409"/>
      <c r="J843" s="371"/>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7"/>
      <c r="AJ843" s="377"/>
      <c r="AK843" s="377"/>
      <c r="AL843" s="378"/>
      <c r="AM843" s="379"/>
      <c r="AN843" s="379"/>
      <c r="AO843" s="380"/>
      <c r="AP843" s="193"/>
      <c r="AQ843" s="193"/>
      <c r="AR843" s="193"/>
      <c r="AS843" s="193"/>
      <c r="AT843" s="193"/>
      <c r="AU843" s="193"/>
      <c r="AV843" s="193"/>
      <c r="AW843" s="193"/>
      <c r="AX843" s="193"/>
    </row>
    <row r="844" spans="1:50" ht="30" hidden="1" customHeight="1" x14ac:dyDescent="0.15">
      <c r="A844" s="369">
        <v>7</v>
      </c>
      <c r="B844" s="369">
        <v>1</v>
      </c>
      <c r="C844" s="409"/>
      <c r="D844" s="409"/>
      <c r="E844" s="409"/>
      <c r="F844" s="409"/>
      <c r="G844" s="409"/>
      <c r="H844" s="409"/>
      <c r="I844" s="409"/>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hidden="1" customHeight="1" x14ac:dyDescent="0.15">
      <c r="A845" s="369">
        <v>8</v>
      </c>
      <c r="B845" s="369">
        <v>1</v>
      </c>
      <c r="C845" s="409"/>
      <c r="D845" s="409"/>
      <c r="E845" s="409"/>
      <c r="F845" s="409"/>
      <c r="G845" s="409"/>
      <c r="H845" s="409"/>
      <c r="I845" s="409"/>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hidden="1"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13"/>
      <c r="B870" s="413"/>
      <c r="C870" s="413" t="s">
        <v>73</v>
      </c>
      <c r="D870" s="413"/>
      <c r="E870" s="413"/>
      <c r="F870" s="413"/>
      <c r="G870" s="413"/>
      <c r="H870" s="413"/>
      <c r="I870" s="413"/>
      <c r="J870" s="406" t="s">
        <v>76</v>
      </c>
      <c r="K870" s="414"/>
      <c r="L870" s="414"/>
      <c r="M870" s="414"/>
      <c r="N870" s="414"/>
      <c r="O870" s="414"/>
      <c r="P870" s="413" t="s">
        <v>17</v>
      </c>
      <c r="Q870" s="413"/>
      <c r="R870" s="413"/>
      <c r="S870" s="413"/>
      <c r="T870" s="413"/>
      <c r="U870" s="413"/>
      <c r="V870" s="413"/>
      <c r="W870" s="413"/>
      <c r="X870" s="413"/>
      <c r="Y870" s="407" t="s">
        <v>344</v>
      </c>
      <c r="Z870" s="407"/>
      <c r="AA870" s="407"/>
      <c r="AB870" s="407"/>
      <c r="AC870" s="406" t="s">
        <v>291</v>
      </c>
      <c r="AD870" s="406"/>
      <c r="AE870" s="406"/>
      <c r="AF870" s="406"/>
      <c r="AG870" s="406"/>
      <c r="AH870" s="407" t="s">
        <v>392</v>
      </c>
      <c r="AI870" s="413"/>
      <c r="AJ870" s="413"/>
      <c r="AK870" s="413"/>
      <c r="AL870" s="413" t="s">
        <v>16</v>
      </c>
      <c r="AM870" s="413"/>
      <c r="AN870" s="413"/>
      <c r="AO870" s="415"/>
      <c r="AP870" s="406" t="s">
        <v>347</v>
      </c>
      <c r="AQ870" s="406"/>
      <c r="AR870" s="406"/>
      <c r="AS870" s="406"/>
      <c r="AT870" s="406"/>
      <c r="AU870" s="406"/>
      <c r="AV870" s="406"/>
      <c r="AW870" s="406"/>
      <c r="AX870" s="406"/>
    </row>
    <row r="871" spans="1:50" ht="52.5" customHeight="1" x14ac:dyDescent="0.15">
      <c r="A871" s="369">
        <v>1</v>
      </c>
      <c r="B871" s="369">
        <v>1</v>
      </c>
      <c r="C871" s="409" t="s">
        <v>520</v>
      </c>
      <c r="D871" s="409"/>
      <c r="E871" s="409"/>
      <c r="F871" s="409"/>
      <c r="G871" s="409"/>
      <c r="H871" s="409"/>
      <c r="I871" s="409"/>
      <c r="J871" s="371">
        <v>7011101057995</v>
      </c>
      <c r="K871" s="371"/>
      <c r="L871" s="371"/>
      <c r="M871" s="371"/>
      <c r="N871" s="371"/>
      <c r="O871" s="371"/>
      <c r="P871" s="372" t="s">
        <v>173</v>
      </c>
      <c r="Q871" s="372"/>
      <c r="R871" s="372"/>
      <c r="S871" s="372"/>
      <c r="T871" s="372"/>
      <c r="U871" s="372"/>
      <c r="V871" s="372"/>
      <c r="W871" s="372"/>
      <c r="X871" s="372"/>
      <c r="Y871" s="373">
        <v>5</v>
      </c>
      <c r="Z871" s="374"/>
      <c r="AA871" s="374"/>
      <c r="AB871" s="375"/>
      <c r="AC871" s="410" t="s">
        <v>397</v>
      </c>
      <c r="AD871" s="411"/>
      <c r="AE871" s="411"/>
      <c r="AF871" s="411"/>
      <c r="AG871" s="411"/>
      <c r="AH871" s="412">
        <v>1</v>
      </c>
      <c r="AI871" s="412"/>
      <c r="AJ871" s="412"/>
      <c r="AK871" s="412"/>
      <c r="AL871" s="378">
        <v>93</v>
      </c>
      <c r="AM871" s="379"/>
      <c r="AN871" s="379"/>
      <c r="AO871" s="380"/>
      <c r="AP871" s="193"/>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3"/>
      <c r="B903" s="413"/>
      <c r="C903" s="413" t="s">
        <v>73</v>
      </c>
      <c r="D903" s="413"/>
      <c r="E903" s="413"/>
      <c r="F903" s="413"/>
      <c r="G903" s="413"/>
      <c r="H903" s="413"/>
      <c r="I903" s="413"/>
      <c r="J903" s="406" t="s">
        <v>76</v>
      </c>
      <c r="K903" s="414"/>
      <c r="L903" s="414"/>
      <c r="M903" s="414"/>
      <c r="N903" s="414"/>
      <c r="O903" s="414"/>
      <c r="P903" s="413" t="s">
        <v>17</v>
      </c>
      <c r="Q903" s="413"/>
      <c r="R903" s="413"/>
      <c r="S903" s="413"/>
      <c r="T903" s="413"/>
      <c r="U903" s="413"/>
      <c r="V903" s="413"/>
      <c r="W903" s="413"/>
      <c r="X903" s="413"/>
      <c r="Y903" s="407" t="s">
        <v>344</v>
      </c>
      <c r="Z903" s="407"/>
      <c r="AA903" s="407"/>
      <c r="AB903" s="407"/>
      <c r="AC903" s="406" t="s">
        <v>291</v>
      </c>
      <c r="AD903" s="406"/>
      <c r="AE903" s="406"/>
      <c r="AF903" s="406"/>
      <c r="AG903" s="406"/>
      <c r="AH903" s="407" t="s">
        <v>392</v>
      </c>
      <c r="AI903" s="413"/>
      <c r="AJ903" s="413"/>
      <c r="AK903" s="413"/>
      <c r="AL903" s="413" t="s">
        <v>16</v>
      </c>
      <c r="AM903" s="413"/>
      <c r="AN903" s="413"/>
      <c r="AO903" s="415"/>
      <c r="AP903" s="406" t="s">
        <v>347</v>
      </c>
      <c r="AQ903" s="406"/>
      <c r="AR903" s="406"/>
      <c r="AS903" s="406"/>
      <c r="AT903" s="406"/>
      <c r="AU903" s="406"/>
      <c r="AV903" s="406"/>
      <c r="AW903" s="406"/>
      <c r="AX903" s="406"/>
    </row>
    <row r="904" spans="1:50" ht="30" hidden="1" customHeight="1" x14ac:dyDescent="0.15">
      <c r="A904" s="369">
        <v>1</v>
      </c>
      <c r="B904" s="369">
        <v>1</v>
      </c>
      <c r="C904" s="409"/>
      <c r="D904" s="409"/>
      <c r="E904" s="409"/>
      <c r="F904" s="409"/>
      <c r="G904" s="409"/>
      <c r="H904" s="409"/>
      <c r="I904" s="409"/>
      <c r="J904" s="371"/>
      <c r="K904" s="371"/>
      <c r="L904" s="371"/>
      <c r="M904" s="371"/>
      <c r="N904" s="371"/>
      <c r="O904" s="371"/>
      <c r="P904" s="372"/>
      <c r="Q904" s="372"/>
      <c r="R904" s="372"/>
      <c r="S904" s="372"/>
      <c r="T904" s="372"/>
      <c r="U904" s="372"/>
      <c r="V904" s="372"/>
      <c r="W904" s="372"/>
      <c r="X904" s="372"/>
      <c r="Y904" s="373"/>
      <c r="Z904" s="374"/>
      <c r="AA904" s="374"/>
      <c r="AB904" s="375"/>
      <c r="AC904" s="410"/>
      <c r="AD904" s="411"/>
      <c r="AE904" s="411"/>
      <c r="AF904" s="411"/>
      <c r="AG904" s="411"/>
      <c r="AH904" s="412"/>
      <c r="AI904" s="412"/>
      <c r="AJ904" s="412"/>
      <c r="AK904" s="412"/>
      <c r="AL904" s="378"/>
      <c r="AM904" s="379"/>
      <c r="AN904" s="379"/>
      <c r="AO904" s="380"/>
      <c r="AP904" s="193"/>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3"/>
      <c r="B936" s="413"/>
      <c r="C936" s="413" t="s">
        <v>73</v>
      </c>
      <c r="D936" s="413"/>
      <c r="E936" s="413"/>
      <c r="F936" s="413"/>
      <c r="G936" s="413"/>
      <c r="H936" s="413"/>
      <c r="I936" s="413"/>
      <c r="J936" s="406" t="s">
        <v>76</v>
      </c>
      <c r="K936" s="414"/>
      <c r="L936" s="414"/>
      <c r="M936" s="414"/>
      <c r="N936" s="414"/>
      <c r="O936" s="414"/>
      <c r="P936" s="413" t="s">
        <v>17</v>
      </c>
      <c r="Q936" s="413"/>
      <c r="R936" s="413"/>
      <c r="S936" s="413"/>
      <c r="T936" s="413"/>
      <c r="U936" s="413"/>
      <c r="V936" s="413"/>
      <c r="W936" s="413"/>
      <c r="X936" s="413"/>
      <c r="Y936" s="407" t="s">
        <v>344</v>
      </c>
      <c r="Z936" s="407"/>
      <c r="AA936" s="407"/>
      <c r="AB936" s="407"/>
      <c r="AC936" s="406" t="s">
        <v>291</v>
      </c>
      <c r="AD936" s="406"/>
      <c r="AE936" s="406"/>
      <c r="AF936" s="406"/>
      <c r="AG936" s="406"/>
      <c r="AH936" s="407" t="s">
        <v>392</v>
      </c>
      <c r="AI936" s="413"/>
      <c r="AJ936" s="413"/>
      <c r="AK936" s="413"/>
      <c r="AL936" s="413" t="s">
        <v>16</v>
      </c>
      <c r="AM936" s="413"/>
      <c r="AN936" s="413"/>
      <c r="AO936" s="415"/>
      <c r="AP936" s="406" t="s">
        <v>347</v>
      </c>
      <c r="AQ936" s="406"/>
      <c r="AR936" s="406"/>
      <c r="AS936" s="406"/>
      <c r="AT936" s="406"/>
      <c r="AU936" s="406"/>
      <c r="AV936" s="406"/>
      <c r="AW936" s="406"/>
      <c r="AX936" s="406"/>
    </row>
    <row r="937" spans="1:50" ht="30" hidden="1"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3"/>
      <c r="B969" s="413"/>
      <c r="C969" s="413" t="s">
        <v>73</v>
      </c>
      <c r="D969" s="413"/>
      <c r="E969" s="413"/>
      <c r="F969" s="413"/>
      <c r="G969" s="413"/>
      <c r="H969" s="413"/>
      <c r="I969" s="413"/>
      <c r="J969" s="406" t="s">
        <v>76</v>
      </c>
      <c r="K969" s="414"/>
      <c r="L969" s="414"/>
      <c r="M969" s="414"/>
      <c r="N969" s="414"/>
      <c r="O969" s="414"/>
      <c r="P969" s="413" t="s">
        <v>17</v>
      </c>
      <c r="Q969" s="413"/>
      <c r="R969" s="413"/>
      <c r="S969" s="413"/>
      <c r="T969" s="413"/>
      <c r="U969" s="413"/>
      <c r="V969" s="413"/>
      <c r="W969" s="413"/>
      <c r="X969" s="413"/>
      <c r="Y969" s="407" t="s">
        <v>344</v>
      </c>
      <c r="Z969" s="407"/>
      <c r="AA969" s="407"/>
      <c r="AB969" s="407"/>
      <c r="AC969" s="406" t="s">
        <v>291</v>
      </c>
      <c r="AD969" s="406"/>
      <c r="AE969" s="406"/>
      <c r="AF969" s="406"/>
      <c r="AG969" s="406"/>
      <c r="AH969" s="407" t="s">
        <v>392</v>
      </c>
      <c r="AI969" s="413"/>
      <c r="AJ969" s="413"/>
      <c r="AK969" s="413"/>
      <c r="AL969" s="413" t="s">
        <v>16</v>
      </c>
      <c r="AM969" s="413"/>
      <c r="AN969" s="413"/>
      <c r="AO969" s="415"/>
      <c r="AP969" s="406" t="s">
        <v>347</v>
      </c>
      <c r="AQ969" s="406"/>
      <c r="AR969" s="406"/>
      <c r="AS969" s="406"/>
      <c r="AT969" s="406"/>
      <c r="AU969" s="406"/>
      <c r="AV969" s="406"/>
      <c r="AW969" s="406"/>
      <c r="AX969" s="406"/>
    </row>
    <row r="970" spans="1:50" ht="30" hidden="1"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73</v>
      </c>
      <c r="D1002" s="413"/>
      <c r="E1002" s="413"/>
      <c r="F1002" s="413"/>
      <c r="G1002" s="413"/>
      <c r="H1002" s="413"/>
      <c r="I1002" s="413"/>
      <c r="J1002" s="406" t="s">
        <v>76</v>
      </c>
      <c r="K1002" s="414"/>
      <c r="L1002" s="414"/>
      <c r="M1002" s="414"/>
      <c r="N1002" s="414"/>
      <c r="O1002" s="414"/>
      <c r="P1002" s="413" t="s">
        <v>17</v>
      </c>
      <c r="Q1002" s="413"/>
      <c r="R1002" s="413"/>
      <c r="S1002" s="413"/>
      <c r="T1002" s="413"/>
      <c r="U1002" s="413"/>
      <c r="V1002" s="413"/>
      <c r="W1002" s="413"/>
      <c r="X1002" s="413"/>
      <c r="Y1002" s="407" t="s">
        <v>344</v>
      </c>
      <c r="Z1002" s="407"/>
      <c r="AA1002" s="407"/>
      <c r="AB1002" s="407"/>
      <c r="AC1002" s="406" t="s">
        <v>291</v>
      </c>
      <c r="AD1002" s="406"/>
      <c r="AE1002" s="406"/>
      <c r="AF1002" s="406"/>
      <c r="AG1002" s="406"/>
      <c r="AH1002" s="407" t="s">
        <v>392</v>
      </c>
      <c r="AI1002" s="413"/>
      <c r="AJ1002" s="413"/>
      <c r="AK1002" s="413"/>
      <c r="AL1002" s="413" t="s">
        <v>16</v>
      </c>
      <c r="AM1002" s="413"/>
      <c r="AN1002" s="413"/>
      <c r="AO1002" s="415"/>
      <c r="AP1002" s="406" t="s">
        <v>347</v>
      </c>
      <c r="AQ1002" s="406"/>
      <c r="AR1002" s="406"/>
      <c r="AS1002" s="406"/>
      <c r="AT1002" s="406"/>
      <c r="AU1002" s="406"/>
      <c r="AV1002" s="406"/>
      <c r="AW1002" s="406"/>
      <c r="AX1002" s="406"/>
    </row>
    <row r="1003" spans="1:50" ht="30" hidden="1"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73</v>
      </c>
      <c r="D1035" s="413"/>
      <c r="E1035" s="413"/>
      <c r="F1035" s="413"/>
      <c r="G1035" s="413"/>
      <c r="H1035" s="413"/>
      <c r="I1035" s="413"/>
      <c r="J1035" s="406" t="s">
        <v>76</v>
      </c>
      <c r="K1035" s="414"/>
      <c r="L1035" s="414"/>
      <c r="M1035" s="414"/>
      <c r="N1035" s="414"/>
      <c r="O1035" s="414"/>
      <c r="P1035" s="413" t="s">
        <v>17</v>
      </c>
      <c r="Q1035" s="413"/>
      <c r="R1035" s="413"/>
      <c r="S1035" s="413"/>
      <c r="T1035" s="413"/>
      <c r="U1035" s="413"/>
      <c r="V1035" s="413"/>
      <c r="W1035" s="413"/>
      <c r="X1035" s="413"/>
      <c r="Y1035" s="407" t="s">
        <v>344</v>
      </c>
      <c r="Z1035" s="407"/>
      <c r="AA1035" s="407"/>
      <c r="AB1035" s="407"/>
      <c r="AC1035" s="406" t="s">
        <v>291</v>
      </c>
      <c r="AD1035" s="406"/>
      <c r="AE1035" s="406"/>
      <c r="AF1035" s="406"/>
      <c r="AG1035" s="406"/>
      <c r="AH1035" s="407" t="s">
        <v>392</v>
      </c>
      <c r="AI1035" s="413"/>
      <c r="AJ1035" s="413"/>
      <c r="AK1035" s="413"/>
      <c r="AL1035" s="413" t="s">
        <v>16</v>
      </c>
      <c r="AM1035" s="413"/>
      <c r="AN1035" s="413"/>
      <c r="AO1035" s="415"/>
      <c r="AP1035" s="406" t="s">
        <v>347</v>
      </c>
      <c r="AQ1035" s="406"/>
      <c r="AR1035" s="406"/>
      <c r="AS1035" s="406"/>
      <c r="AT1035" s="406"/>
      <c r="AU1035" s="406"/>
      <c r="AV1035" s="406"/>
      <c r="AW1035" s="406"/>
      <c r="AX1035" s="406"/>
    </row>
    <row r="1036" spans="1:50" ht="30" hidden="1"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73</v>
      </c>
      <c r="D1068" s="413"/>
      <c r="E1068" s="413"/>
      <c r="F1068" s="413"/>
      <c r="G1068" s="413"/>
      <c r="H1068" s="413"/>
      <c r="I1068" s="413"/>
      <c r="J1068" s="406" t="s">
        <v>76</v>
      </c>
      <c r="K1068" s="414"/>
      <c r="L1068" s="414"/>
      <c r="M1068" s="414"/>
      <c r="N1068" s="414"/>
      <c r="O1068" s="414"/>
      <c r="P1068" s="413" t="s">
        <v>17</v>
      </c>
      <c r="Q1068" s="413"/>
      <c r="R1068" s="413"/>
      <c r="S1068" s="413"/>
      <c r="T1068" s="413"/>
      <c r="U1068" s="413"/>
      <c r="V1068" s="413"/>
      <c r="W1068" s="413"/>
      <c r="X1068" s="413"/>
      <c r="Y1068" s="407" t="s">
        <v>344</v>
      </c>
      <c r="Z1068" s="407"/>
      <c r="AA1068" s="407"/>
      <c r="AB1068" s="407"/>
      <c r="AC1068" s="406" t="s">
        <v>291</v>
      </c>
      <c r="AD1068" s="406"/>
      <c r="AE1068" s="406"/>
      <c r="AF1068" s="406"/>
      <c r="AG1068" s="406"/>
      <c r="AH1068" s="407" t="s">
        <v>392</v>
      </c>
      <c r="AI1068" s="413"/>
      <c r="AJ1068" s="413"/>
      <c r="AK1068" s="413"/>
      <c r="AL1068" s="413" t="s">
        <v>16</v>
      </c>
      <c r="AM1068" s="413"/>
      <c r="AN1068" s="413"/>
      <c r="AO1068" s="415"/>
      <c r="AP1068" s="406" t="s">
        <v>347</v>
      </c>
      <c r="AQ1068" s="406"/>
      <c r="AR1068" s="406"/>
      <c r="AS1068" s="406"/>
      <c r="AT1068" s="406"/>
      <c r="AU1068" s="406"/>
      <c r="AV1068" s="406"/>
      <c r="AW1068" s="406"/>
      <c r="AX1068" s="406"/>
    </row>
    <row r="1069" spans="1:50" ht="30" hidden="1"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1" t="s">
        <v>31</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380</v>
      </c>
      <c r="AM1099" s="405"/>
      <c r="AN1099" s="40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69"/>
      <c r="B1102" s="369"/>
      <c r="C1102" s="406" t="s">
        <v>5</v>
      </c>
      <c r="D1102" s="406"/>
      <c r="E1102" s="406" t="s">
        <v>306</v>
      </c>
      <c r="F1102" s="406"/>
      <c r="G1102" s="406"/>
      <c r="H1102" s="406"/>
      <c r="I1102" s="406"/>
      <c r="J1102" s="406" t="s">
        <v>76</v>
      </c>
      <c r="K1102" s="406"/>
      <c r="L1102" s="406"/>
      <c r="M1102" s="406"/>
      <c r="N1102" s="406"/>
      <c r="O1102" s="406"/>
      <c r="P1102" s="407" t="s">
        <v>17</v>
      </c>
      <c r="Q1102" s="407"/>
      <c r="R1102" s="407"/>
      <c r="S1102" s="407"/>
      <c r="T1102" s="407"/>
      <c r="U1102" s="407"/>
      <c r="V1102" s="407"/>
      <c r="W1102" s="407"/>
      <c r="X1102" s="407"/>
      <c r="Y1102" s="406" t="s">
        <v>303</v>
      </c>
      <c r="Z1102" s="406"/>
      <c r="AA1102" s="406"/>
      <c r="AB1102" s="406"/>
      <c r="AC1102" s="406" t="s">
        <v>304</v>
      </c>
      <c r="AD1102" s="406"/>
      <c r="AE1102" s="406"/>
      <c r="AF1102" s="406"/>
      <c r="AG1102" s="406"/>
      <c r="AH1102" s="407" t="s">
        <v>325</v>
      </c>
      <c r="AI1102" s="407"/>
      <c r="AJ1102" s="407"/>
      <c r="AK1102" s="407"/>
      <c r="AL1102" s="407" t="s">
        <v>16</v>
      </c>
      <c r="AM1102" s="407"/>
      <c r="AN1102" s="407"/>
      <c r="AO1102" s="408"/>
      <c r="AP1102" s="406" t="s">
        <v>375</v>
      </c>
      <c r="AQ1102" s="406"/>
      <c r="AR1102" s="406"/>
      <c r="AS1102" s="406"/>
      <c r="AT1102" s="406"/>
      <c r="AU1102" s="406"/>
      <c r="AV1102" s="406"/>
      <c r="AW1102" s="406"/>
      <c r="AX1102" s="406"/>
    </row>
    <row r="1103" spans="1:50" ht="30" hidden="1" customHeight="1" x14ac:dyDescent="0.15">
      <c r="A1103" s="369">
        <v>1</v>
      </c>
      <c r="B1103" s="369">
        <v>1</v>
      </c>
      <c r="C1103" s="370"/>
      <c r="D1103" s="370"/>
      <c r="E1103" s="193"/>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3" priority="14205">
      <formula>IF(RIGHT(TEXT(P14,"0.#"),1)=".",FALSE,TRUE)</formula>
    </cfRule>
    <cfRule type="expression" dxfId="2122" priority="14206">
      <formula>IF(RIGHT(TEXT(P14,"0.#"),1)=".",TRUE,FALSE)</formula>
    </cfRule>
  </conditionalFormatting>
  <conditionalFormatting sqref="P18:AX18">
    <cfRule type="expression" dxfId="2121" priority="14081">
      <formula>IF(RIGHT(TEXT(P18,"0.#"),1)=".",FALSE,TRUE)</formula>
    </cfRule>
    <cfRule type="expression" dxfId="2120" priority="14082">
      <formula>IF(RIGHT(TEXT(P18,"0.#"),1)=".",TRUE,FALSE)</formula>
    </cfRule>
  </conditionalFormatting>
  <conditionalFormatting sqref="Y783">
    <cfRule type="expression" dxfId="2119" priority="14077">
      <formula>IF(RIGHT(TEXT(Y783,"0.#"),1)=".",FALSE,TRUE)</formula>
    </cfRule>
    <cfRule type="expression" dxfId="2118" priority="14078">
      <formula>IF(RIGHT(TEXT(Y783,"0.#"),1)=".",TRUE,FALSE)</formula>
    </cfRule>
  </conditionalFormatting>
  <conditionalFormatting sqref="Y792">
    <cfRule type="expression" dxfId="2117" priority="14073">
      <formula>IF(RIGHT(TEXT(Y792,"0.#"),1)=".",FALSE,TRUE)</formula>
    </cfRule>
    <cfRule type="expression" dxfId="2116" priority="14074">
      <formula>IF(RIGHT(TEXT(Y792,"0.#"),1)=".",TRUE,FALSE)</formula>
    </cfRule>
  </conditionalFormatting>
  <conditionalFormatting sqref="Y823:Y830 Y821 Y810:Y817 Y808 Y797:Y804 Y795">
    <cfRule type="expression" dxfId="2115" priority="13855">
      <formula>IF(RIGHT(TEXT(Y795,"0.#"),1)=".",FALSE,TRUE)</formula>
    </cfRule>
    <cfRule type="expression" dxfId="2114" priority="13856">
      <formula>IF(RIGHT(TEXT(Y795,"0.#"),1)=".",TRUE,FALSE)</formula>
    </cfRule>
  </conditionalFormatting>
  <conditionalFormatting sqref="P13:AJ13 AR15:AX15 P15:AQ17 AR13:AX13">
    <cfRule type="expression" dxfId="2113" priority="13903">
      <formula>IF(RIGHT(TEXT(P13,"0.#"),1)=".",FALSE,TRUE)</formula>
    </cfRule>
    <cfRule type="expression" dxfId="2112" priority="13904">
      <formula>IF(RIGHT(TEXT(P13,"0.#"),1)=".",TRUE,FALSE)</formula>
    </cfRule>
  </conditionalFormatting>
  <conditionalFormatting sqref="P19:AJ19">
    <cfRule type="expression" dxfId="2111" priority="13901">
      <formula>IF(RIGHT(TEXT(P19,"0.#"),1)=".",FALSE,TRUE)</formula>
    </cfRule>
    <cfRule type="expression" dxfId="2110" priority="13902">
      <formula>IF(RIGHT(TEXT(P19,"0.#"),1)=".",TRUE,FALSE)</formula>
    </cfRule>
  </conditionalFormatting>
  <conditionalFormatting sqref="Y784:Y791">
    <cfRule type="expression" dxfId="2109" priority="13879">
      <formula>IF(RIGHT(TEXT(Y784,"0.#"),1)=".",FALSE,TRUE)</formula>
    </cfRule>
    <cfRule type="expression" dxfId="2108" priority="13880">
      <formula>IF(RIGHT(TEXT(Y784,"0.#"),1)=".",TRUE,FALSE)</formula>
    </cfRule>
  </conditionalFormatting>
  <conditionalFormatting sqref="AU783">
    <cfRule type="expression" dxfId="2107" priority="13877">
      <formula>IF(RIGHT(TEXT(AU783,"0.#"),1)=".",FALSE,TRUE)</formula>
    </cfRule>
    <cfRule type="expression" dxfId="2106" priority="13878">
      <formula>IF(RIGHT(TEXT(AU783,"0.#"),1)=".",TRUE,FALSE)</formula>
    </cfRule>
  </conditionalFormatting>
  <conditionalFormatting sqref="AU792">
    <cfRule type="expression" dxfId="2105" priority="13875">
      <formula>IF(RIGHT(TEXT(AU792,"0.#"),1)=".",FALSE,TRUE)</formula>
    </cfRule>
    <cfRule type="expression" dxfId="2104" priority="13876">
      <formula>IF(RIGHT(TEXT(AU792,"0.#"),1)=".",TRUE,FALSE)</formula>
    </cfRule>
  </conditionalFormatting>
  <conditionalFormatting sqref="AU784:AU791">
    <cfRule type="expression" dxfId="2103" priority="13873">
      <formula>IF(RIGHT(TEXT(AU784,"0.#"),1)=".",FALSE,TRUE)</formula>
    </cfRule>
    <cfRule type="expression" dxfId="2102" priority="13874">
      <formula>IF(RIGHT(TEXT(AU784,"0.#"),1)=".",TRUE,FALSE)</formula>
    </cfRule>
  </conditionalFormatting>
  <conditionalFormatting sqref="Y822 Y809 Y796">
    <cfRule type="expression" dxfId="2101" priority="13859">
      <formula>IF(RIGHT(TEXT(Y796,"0.#"),1)=".",FALSE,TRUE)</formula>
    </cfRule>
    <cfRule type="expression" dxfId="2100" priority="13860">
      <formula>IF(RIGHT(TEXT(Y796,"0.#"),1)=".",TRUE,FALSE)</formula>
    </cfRule>
  </conditionalFormatting>
  <conditionalFormatting sqref="Y831 Y818 Y805">
    <cfRule type="expression" dxfId="2099" priority="13857">
      <formula>IF(RIGHT(TEXT(Y805,"0.#"),1)=".",FALSE,TRUE)</formula>
    </cfRule>
    <cfRule type="expression" dxfId="2098" priority="13858">
      <formula>IF(RIGHT(TEXT(Y805,"0.#"),1)=".",TRUE,FALSE)</formula>
    </cfRule>
  </conditionalFormatting>
  <conditionalFormatting sqref="AU822 AU809 AU796">
    <cfRule type="expression" dxfId="2097" priority="13853">
      <formula>IF(RIGHT(TEXT(AU796,"0.#"),1)=".",FALSE,TRUE)</formula>
    </cfRule>
    <cfRule type="expression" dxfId="2096" priority="13854">
      <formula>IF(RIGHT(TEXT(AU796,"0.#"),1)=".",TRUE,FALSE)</formula>
    </cfRule>
  </conditionalFormatting>
  <conditionalFormatting sqref="AU831 AU818 AU805">
    <cfRule type="expression" dxfId="2095" priority="13851">
      <formula>IF(RIGHT(TEXT(AU805,"0.#"),1)=".",FALSE,TRUE)</formula>
    </cfRule>
    <cfRule type="expression" dxfId="2094" priority="13852">
      <formula>IF(RIGHT(TEXT(AU805,"0.#"),1)=".",TRUE,FALSE)</formula>
    </cfRule>
  </conditionalFormatting>
  <conditionalFormatting sqref="AU823:AU830 AU821 AU810:AU817 AU808 AU797:AU804 AU795">
    <cfRule type="expression" dxfId="2093" priority="13849">
      <formula>IF(RIGHT(TEXT(AU795,"0.#"),1)=".",FALSE,TRUE)</formula>
    </cfRule>
    <cfRule type="expression" dxfId="2092" priority="13850">
      <formula>IF(RIGHT(TEXT(AU795,"0.#"),1)=".",TRUE,FALSE)</formula>
    </cfRule>
  </conditionalFormatting>
  <conditionalFormatting sqref="AM87">
    <cfRule type="expression" dxfId="2091" priority="13503">
      <formula>IF(RIGHT(TEXT(AM87,"0.#"),1)=".",FALSE,TRUE)</formula>
    </cfRule>
    <cfRule type="expression" dxfId="2090" priority="13504">
      <formula>IF(RIGHT(TEXT(AM87,"0.#"),1)=".",TRUE,FALSE)</formula>
    </cfRule>
  </conditionalFormatting>
  <conditionalFormatting sqref="AE55">
    <cfRule type="expression" dxfId="2089" priority="13571">
      <formula>IF(RIGHT(TEXT(AE55,"0.#"),1)=".",FALSE,TRUE)</formula>
    </cfRule>
    <cfRule type="expression" dxfId="2088" priority="13572">
      <formula>IF(RIGHT(TEXT(AE55,"0.#"),1)=".",TRUE,FALSE)</formula>
    </cfRule>
  </conditionalFormatting>
  <conditionalFormatting sqref="AI55">
    <cfRule type="expression" dxfId="2087" priority="13569">
      <formula>IF(RIGHT(TEXT(AI55,"0.#"),1)=".",FALSE,TRUE)</formula>
    </cfRule>
    <cfRule type="expression" dxfId="2086" priority="13570">
      <formula>IF(RIGHT(TEXT(AI55,"0.#"),1)=".",TRUE,FALSE)</formula>
    </cfRule>
  </conditionalFormatting>
  <conditionalFormatting sqref="AE53">
    <cfRule type="expression" dxfId="2085" priority="13575">
      <formula>IF(RIGHT(TEXT(AE53,"0.#"),1)=".",FALSE,TRUE)</formula>
    </cfRule>
    <cfRule type="expression" dxfId="2084" priority="13576">
      <formula>IF(RIGHT(TEXT(AE53,"0.#"),1)=".",TRUE,FALSE)</formula>
    </cfRule>
  </conditionalFormatting>
  <conditionalFormatting sqref="AE54">
    <cfRule type="expression" dxfId="2083" priority="13573">
      <formula>IF(RIGHT(TEXT(AE54,"0.#"),1)=".",FALSE,TRUE)</formula>
    </cfRule>
    <cfRule type="expression" dxfId="2082" priority="13574">
      <formula>IF(RIGHT(TEXT(AE54,"0.#"),1)=".",TRUE,FALSE)</formula>
    </cfRule>
  </conditionalFormatting>
  <conditionalFormatting sqref="AI54">
    <cfRule type="expression" dxfId="2081" priority="13567">
      <formula>IF(RIGHT(TEXT(AI54,"0.#"),1)=".",FALSE,TRUE)</formula>
    </cfRule>
    <cfRule type="expression" dxfId="2080" priority="13568">
      <formula>IF(RIGHT(TEXT(AI54,"0.#"),1)=".",TRUE,FALSE)</formula>
    </cfRule>
  </conditionalFormatting>
  <conditionalFormatting sqref="AI53">
    <cfRule type="expression" dxfId="2079" priority="13565">
      <formula>IF(RIGHT(TEXT(AI53,"0.#"),1)=".",FALSE,TRUE)</formula>
    </cfRule>
    <cfRule type="expression" dxfId="2078" priority="13566">
      <formula>IF(RIGHT(TEXT(AI53,"0.#"),1)=".",TRUE,FALSE)</formula>
    </cfRule>
  </conditionalFormatting>
  <conditionalFormatting sqref="AM53">
    <cfRule type="expression" dxfId="2077" priority="13563">
      <formula>IF(RIGHT(TEXT(AM53,"0.#"),1)=".",FALSE,TRUE)</formula>
    </cfRule>
    <cfRule type="expression" dxfId="2076" priority="13564">
      <formula>IF(RIGHT(TEXT(AM53,"0.#"),1)=".",TRUE,FALSE)</formula>
    </cfRule>
  </conditionalFormatting>
  <conditionalFormatting sqref="AM54">
    <cfRule type="expression" dxfId="2075" priority="13561">
      <formula>IF(RIGHT(TEXT(AM54,"0.#"),1)=".",FALSE,TRUE)</formula>
    </cfRule>
    <cfRule type="expression" dxfId="2074" priority="13562">
      <formula>IF(RIGHT(TEXT(AM54,"0.#"),1)=".",TRUE,FALSE)</formula>
    </cfRule>
  </conditionalFormatting>
  <conditionalFormatting sqref="AM55">
    <cfRule type="expression" dxfId="2073" priority="13559">
      <formula>IF(RIGHT(TEXT(AM55,"0.#"),1)=".",FALSE,TRUE)</formula>
    </cfRule>
    <cfRule type="expression" dxfId="2072" priority="13560">
      <formula>IF(RIGHT(TEXT(AM55,"0.#"),1)=".",TRUE,FALSE)</formula>
    </cfRule>
  </conditionalFormatting>
  <conditionalFormatting sqref="AE60">
    <cfRule type="expression" dxfId="2071" priority="13545">
      <formula>IF(RIGHT(TEXT(AE60,"0.#"),1)=".",FALSE,TRUE)</formula>
    </cfRule>
    <cfRule type="expression" dxfId="2070" priority="13546">
      <formula>IF(RIGHT(TEXT(AE60,"0.#"),1)=".",TRUE,FALSE)</formula>
    </cfRule>
  </conditionalFormatting>
  <conditionalFormatting sqref="AE61">
    <cfRule type="expression" dxfId="2069" priority="13543">
      <formula>IF(RIGHT(TEXT(AE61,"0.#"),1)=".",FALSE,TRUE)</formula>
    </cfRule>
    <cfRule type="expression" dxfId="2068" priority="13544">
      <formula>IF(RIGHT(TEXT(AE61,"0.#"),1)=".",TRUE,FALSE)</formula>
    </cfRule>
  </conditionalFormatting>
  <conditionalFormatting sqref="AE62">
    <cfRule type="expression" dxfId="2067" priority="13541">
      <formula>IF(RIGHT(TEXT(AE62,"0.#"),1)=".",FALSE,TRUE)</formula>
    </cfRule>
    <cfRule type="expression" dxfId="2066" priority="13542">
      <formula>IF(RIGHT(TEXT(AE62,"0.#"),1)=".",TRUE,FALSE)</formula>
    </cfRule>
  </conditionalFormatting>
  <conditionalFormatting sqref="AI62">
    <cfRule type="expression" dxfId="2065" priority="13539">
      <formula>IF(RIGHT(TEXT(AI62,"0.#"),1)=".",FALSE,TRUE)</formula>
    </cfRule>
    <cfRule type="expression" dxfId="2064" priority="13540">
      <formula>IF(RIGHT(TEXT(AI62,"0.#"),1)=".",TRUE,FALSE)</formula>
    </cfRule>
  </conditionalFormatting>
  <conditionalFormatting sqref="AI61">
    <cfRule type="expression" dxfId="2063" priority="13537">
      <formula>IF(RIGHT(TEXT(AI61,"0.#"),1)=".",FALSE,TRUE)</formula>
    </cfRule>
    <cfRule type="expression" dxfId="2062" priority="13538">
      <formula>IF(RIGHT(TEXT(AI61,"0.#"),1)=".",TRUE,FALSE)</formula>
    </cfRule>
  </conditionalFormatting>
  <conditionalFormatting sqref="AI60">
    <cfRule type="expression" dxfId="2061" priority="13535">
      <formula>IF(RIGHT(TEXT(AI60,"0.#"),1)=".",FALSE,TRUE)</formula>
    </cfRule>
    <cfRule type="expression" dxfId="2060" priority="13536">
      <formula>IF(RIGHT(TEXT(AI60,"0.#"),1)=".",TRUE,FALSE)</formula>
    </cfRule>
  </conditionalFormatting>
  <conditionalFormatting sqref="AM60">
    <cfRule type="expression" dxfId="2059" priority="13533">
      <formula>IF(RIGHT(TEXT(AM60,"0.#"),1)=".",FALSE,TRUE)</formula>
    </cfRule>
    <cfRule type="expression" dxfId="2058" priority="13534">
      <formula>IF(RIGHT(TEXT(AM60,"0.#"),1)=".",TRUE,FALSE)</formula>
    </cfRule>
  </conditionalFormatting>
  <conditionalFormatting sqref="AM61">
    <cfRule type="expression" dxfId="2057" priority="13531">
      <formula>IF(RIGHT(TEXT(AM61,"0.#"),1)=".",FALSE,TRUE)</formula>
    </cfRule>
    <cfRule type="expression" dxfId="2056" priority="13532">
      <formula>IF(RIGHT(TEXT(AM61,"0.#"),1)=".",TRUE,FALSE)</formula>
    </cfRule>
  </conditionalFormatting>
  <conditionalFormatting sqref="AM62">
    <cfRule type="expression" dxfId="2055" priority="13529">
      <formula>IF(RIGHT(TEXT(AM62,"0.#"),1)=".",FALSE,TRUE)</formula>
    </cfRule>
    <cfRule type="expression" dxfId="2054" priority="13530">
      <formula>IF(RIGHT(TEXT(AM62,"0.#"),1)=".",TRUE,FALSE)</formula>
    </cfRule>
  </conditionalFormatting>
  <conditionalFormatting sqref="AE87">
    <cfRule type="expression" dxfId="2053" priority="13515">
      <formula>IF(RIGHT(TEXT(AE87,"0.#"),1)=".",FALSE,TRUE)</formula>
    </cfRule>
    <cfRule type="expression" dxfId="2052" priority="13516">
      <formula>IF(RIGHT(TEXT(AE87,"0.#"),1)=".",TRUE,FALSE)</formula>
    </cfRule>
  </conditionalFormatting>
  <conditionalFormatting sqref="AE88">
    <cfRule type="expression" dxfId="2051" priority="13513">
      <formula>IF(RIGHT(TEXT(AE88,"0.#"),1)=".",FALSE,TRUE)</formula>
    </cfRule>
    <cfRule type="expression" dxfId="2050" priority="13514">
      <formula>IF(RIGHT(TEXT(AE88,"0.#"),1)=".",TRUE,FALSE)</formula>
    </cfRule>
  </conditionalFormatting>
  <conditionalFormatting sqref="AE89">
    <cfRule type="expression" dxfId="2049" priority="13511">
      <formula>IF(RIGHT(TEXT(AE89,"0.#"),1)=".",FALSE,TRUE)</formula>
    </cfRule>
    <cfRule type="expression" dxfId="2048" priority="13512">
      <formula>IF(RIGHT(TEXT(AE89,"0.#"),1)=".",TRUE,FALSE)</formula>
    </cfRule>
  </conditionalFormatting>
  <conditionalFormatting sqref="AI89">
    <cfRule type="expression" dxfId="2047" priority="13509">
      <formula>IF(RIGHT(TEXT(AI89,"0.#"),1)=".",FALSE,TRUE)</formula>
    </cfRule>
    <cfRule type="expression" dxfId="2046" priority="13510">
      <formula>IF(RIGHT(TEXT(AI89,"0.#"),1)=".",TRUE,FALSE)</formula>
    </cfRule>
  </conditionalFormatting>
  <conditionalFormatting sqref="AI88">
    <cfRule type="expression" dxfId="2045" priority="13507">
      <formula>IF(RIGHT(TEXT(AI88,"0.#"),1)=".",FALSE,TRUE)</formula>
    </cfRule>
    <cfRule type="expression" dxfId="2044" priority="13508">
      <formula>IF(RIGHT(TEXT(AI88,"0.#"),1)=".",TRUE,FALSE)</formula>
    </cfRule>
  </conditionalFormatting>
  <conditionalFormatting sqref="AI87">
    <cfRule type="expression" dxfId="2043" priority="13505">
      <formula>IF(RIGHT(TEXT(AI87,"0.#"),1)=".",FALSE,TRUE)</formula>
    </cfRule>
    <cfRule type="expression" dxfId="2042" priority="13506">
      <formula>IF(RIGHT(TEXT(AI87,"0.#"),1)=".",TRUE,FALSE)</formula>
    </cfRule>
  </conditionalFormatting>
  <conditionalFormatting sqref="AM88">
    <cfRule type="expression" dxfId="2041" priority="13501">
      <formula>IF(RIGHT(TEXT(AM88,"0.#"),1)=".",FALSE,TRUE)</formula>
    </cfRule>
    <cfRule type="expression" dxfId="2040" priority="13502">
      <formula>IF(RIGHT(TEXT(AM88,"0.#"),1)=".",TRUE,FALSE)</formula>
    </cfRule>
  </conditionalFormatting>
  <conditionalFormatting sqref="AM89">
    <cfRule type="expression" dxfId="2039" priority="13499">
      <formula>IF(RIGHT(TEXT(AM89,"0.#"),1)=".",FALSE,TRUE)</formula>
    </cfRule>
    <cfRule type="expression" dxfId="2038" priority="13500">
      <formula>IF(RIGHT(TEXT(AM89,"0.#"),1)=".",TRUE,FALSE)</formula>
    </cfRule>
  </conditionalFormatting>
  <conditionalFormatting sqref="AE92">
    <cfRule type="expression" dxfId="2037" priority="13485">
      <formula>IF(RIGHT(TEXT(AE92,"0.#"),1)=".",FALSE,TRUE)</formula>
    </cfRule>
    <cfRule type="expression" dxfId="2036" priority="13486">
      <formula>IF(RIGHT(TEXT(AE92,"0.#"),1)=".",TRUE,FALSE)</formula>
    </cfRule>
  </conditionalFormatting>
  <conditionalFormatting sqref="AE93">
    <cfRule type="expression" dxfId="2035" priority="13483">
      <formula>IF(RIGHT(TEXT(AE93,"0.#"),1)=".",FALSE,TRUE)</formula>
    </cfRule>
    <cfRule type="expression" dxfId="2034" priority="13484">
      <formula>IF(RIGHT(TEXT(AE93,"0.#"),1)=".",TRUE,FALSE)</formula>
    </cfRule>
  </conditionalFormatting>
  <conditionalFormatting sqref="AE94">
    <cfRule type="expression" dxfId="2033" priority="13481">
      <formula>IF(RIGHT(TEXT(AE94,"0.#"),1)=".",FALSE,TRUE)</formula>
    </cfRule>
    <cfRule type="expression" dxfId="2032" priority="13482">
      <formula>IF(RIGHT(TEXT(AE94,"0.#"),1)=".",TRUE,FALSE)</formula>
    </cfRule>
  </conditionalFormatting>
  <conditionalFormatting sqref="AI94">
    <cfRule type="expression" dxfId="2031" priority="13479">
      <formula>IF(RIGHT(TEXT(AI94,"0.#"),1)=".",FALSE,TRUE)</formula>
    </cfRule>
    <cfRule type="expression" dxfId="2030" priority="13480">
      <formula>IF(RIGHT(TEXT(AI94,"0.#"),1)=".",TRUE,FALSE)</formula>
    </cfRule>
  </conditionalFormatting>
  <conditionalFormatting sqref="AI93">
    <cfRule type="expression" dxfId="2029" priority="13477">
      <formula>IF(RIGHT(TEXT(AI93,"0.#"),1)=".",FALSE,TRUE)</formula>
    </cfRule>
    <cfRule type="expression" dxfId="2028" priority="13478">
      <formula>IF(RIGHT(TEXT(AI93,"0.#"),1)=".",TRUE,FALSE)</formula>
    </cfRule>
  </conditionalFormatting>
  <conditionalFormatting sqref="AI92">
    <cfRule type="expression" dxfId="2027" priority="13475">
      <formula>IF(RIGHT(TEXT(AI92,"0.#"),1)=".",FALSE,TRUE)</formula>
    </cfRule>
    <cfRule type="expression" dxfId="2026" priority="13476">
      <formula>IF(RIGHT(TEXT(AI92,"0.#"),1)=".",TRUE,FALSE)</formula>
    </cfRule>
  </conditionalFormatting>
  <conditionalFormatting sqref="AM92">
    <cfRule type="expression" dxfId="2025" priority="13473">
      <formula>IF(RIGHT(TEXT(AM92,"0.#"),1)=".",FALSE,TRUE)</formula>
    </cfRule>
    <cfRule type="expression" dxfId="2024" priority="13474">
      <formula>IF(RIGHT(TEXT(AM92,"0.#"),1)=".",TRUE,FALSE)</formula>
    </cfRule>
  </conditionalFormatting>
  <conditionalFormatting sqref="AM93">
    <cfRule type="expression" dxfId="2023" priority="13471">
      <formula>IF(RIGHT(TEXT(AM93,"0.#"),1)=".",FALSE,TRUE)</formula>
    </cfRule>
    <cfRule type="expression" dxfId="2022" priority="13472">
      <formula>IF(RIGHT(TEXT(AM93,"0.#"),1)=".",TRUE,FALSE)</formula>
    </cfRule>
  </conditionalFormatting>
  <conditionalFormatting sqref="AM94">
    <cfRule type="expression" dxfId="2021" priority="13469">
      <formula>IF(RIGHT(TEXT(AM94,"0.#"),1)=".",FALSE,TRUE)</formula>
    </cfRule>
    <cfRule type="expression" dxfId="2020" priority="13470">
      <formula>IF(RIGHT(TEXT(AM94,"0.#"),1)=".",TRUE,FALSE)</formula>
    </cfRule>
  </conditionalFormatting>
  <conditionalFormatting sqref="AE97">
    <cfRule type="expression" dxfId="2019" priority="13455">
      <formula>IF(RIGHT(TEXT(AE97,"0.#"),1)=".",FALSE,TRUE)</formula>
    </cfRule>
    <cfRule type="expression" dxfId="2018" priority="13456">
      <formula>IF(RIGHT(TEXT(AE97,"0.#"),1)=".",TRUE,FALSE)</formula>
    </cfRule>
  </conditionalFormatting>
  <conditionalFormatting sqref="AE98">
    <cfRule type="expression" dxfId="2017" priority="13453">
      <formula>IF(RIGHT(TEXT(AE98,"0.#"),1)=".",FALSE,TRUE)</formula>
    </cfRule>
    <cfRule type="expression" dxfId="2016" priority="13454">
      <formula>IF(RIGHT(TEXT(AE98,"0.#"),1)=".",TRUE,FALSE)</formula>
    </cfRule>
  </conditionalFormatting>
  <conditionalFormatting sqref="AE99">
    <cfRule type="expression" dxfId="2015" priority="13451">
      <formula>IF(RIGHT(TEXT(AE99,"0.#"),1)=".",FALSE,TRUE)</formula>
    </cfRule>
    <cfRule type="expression" dxfId="2014" priority="13452">
      <formula>IF(RIGHT(TEXT(AE99,"0.#"),1)=".",TRUE,FALSE)</formula>
    </cfRule>
  </conditionalFormatting>
  <conditionalFormatting sqref="AI99">
    <cfRule type="expression" dxfId="2013" priority="13449">
      <formula>IF(RIGHT(TEXT(AI99,"0.#"),1)=".",FALSE,TRUE)</formula>
    </cfRule>
    <cfRule type="expression" dxfId="2012" priority="13450">
      <formula>IF(RIGHT(TEXT(AI99,"0.#"),1)=".",TRUE,FALSE)</formula>
    </cfRule>
  </conditionalFormatting>
  <conditionalFormatting sqref="AI98">
    <cfRule type="expression" dxfId="2011" priority="13447">
      <formula>IF(RIGHT(TEXT(AI98,"0.#"),1)=".",FALSE,TRUE)</formula>
    </cfRule>
    <cfRule type="expression" dxfId="2010" priority="13448">
      <formula>IF(RIGHT(TEXT(AI98,"0.#"),1)=".",TRUE,FALSE)</formula>
    </cfRule>
  </conditionalFormatting>
  <conditionalFormatting sqref="AI97">
    <cfRule type="expression" dxfId="2009" priority="13445">
      <formula>IF(RIGHT(TEXT(AI97,"0.#"),1)=".",FALSE,TRUE)</formula>
    </cfRule>
    <cfRule type="expression" dxfId="2008" priority="13446">
      <formula>IF(RIGHT(TEXT(AI97,"0.#"),1)=".",TRUE,FALSE)</formula>
    </cfRule>
  </conditionalFormatting>
  <conditionalFormatting sqref="AM97">
    <cfRule type="expression" dxfId="2007" priority="13443">
      <formula>IF(RIGHT(TEXT(AM97,"0.#"),1)=".",FALSE,TRUE)</formula>
    </cfRule>
    <cfRule type="expression" dxfId="2006" priority="13444">
      <formula>IF(RIGHT(TEXT(AM97,"0.#"),1)=".",TRUE,FALSE)</formula>
    </cfRule>
  </conditionalFormatting>
  <conditionalFormatting sqref="AM98">
    <cfRule type="expression" dxfId="2005" priority="13441">
      <formula>IF(RIGHT(TEXT(AM98,"0.#"),1)=".",FALSE,TRUE)</formula>
    </cfRule>
    <cfRule type="expression" dxfId="2004" priority="13442">
      <formula>IF(RIGHT(TEXT(AM98,"0.#"),1)=".",TRUE,FALSE)</formula>
    </cfRule>
  </conditionalFormatting>
  <conditionalFormatting sqref="AM99">
    <cfRule type="expression" dxfId="2003" priority="13439">
      <formula>IF(RIGHT(TEXT(AM99,"0.#"),1)=".",FALSE,TRUE)</formula>
    </cfRule>
    <cfRule type="expression" dxfId="2002" priority="13440">
      <formula>IF(RIGHT(TEXT(AM99,"0.#"),1)=".",TRUE,FALSE)</formula>
    </cfRule>
  </conditionalFormatting>
  <conditionalFormatting sqref="AE107">
    <cfRule type="expression" dxfId="2001" priority="13399">
      <formula>IF(RIGHT(TEXT(AE107,"0.#"),1)=".",FALSE,TRUE)</formula>
    </cfRule>
    <cfRule type="expression" dxfId="2000" priority="13400">
      <formula>IF(RIGHT(TEXT(AE107,"0.#"),1)=".",TRUE,FALSE)</formula>
    </cfRule>
  </conditionalFormatting>
  <conditionalFormatting sqref="AI107">
    <cfRule type="expression" dxfId="1999" priority="13397">
      <formula>IF(RIGHT(TEXT(AI107,"0.#"),1)=".",FALSE,TRUE)</formula>
    </cfRule>
    <cfRule type="expression" dxfId="1998" priority="13398">
      <formula>IF(RIGHT(TEXT(AI107,"0.#"),1)=".",TRUE,FALSE)</formula>
    </cfRule>
  </conditionalFormatting>
  <conditionalFormatting sqref="AM107">
    <cfRule type="expression" dxfId="1997" priority="13395">
      <formula>IF(RIGHT(TEXT(AM107,"0.#"),1)=".",FALSE,TRUE)</formula>
    </cfRule>
    <cfRule type="expression" dxfId="1996" priority="13396">
      <formula>IF(RIGHT(TEXT(AM107,"0.#"),1)=".",TRUE,FALSE)</formula>
    </cfRule>
  </conditionalFormatting>
  <conditionalFormatting sqref="AE108">
    <cfRule type="expression" dxfId="1995" priority="13393">
      <formula>IF(RIGHT(TEXT(AE108,"0.#"),1)=".",FALSE,TRUE)</formula>
    </cfRule>
    <cfRule type="expression" dxfId="1994" priority="13394">
      <formula>IF(RIGHT(TEXT(AE108,"0.#"),1)=".",TRUE,FALSE)</formula>
    </cfRule>
  </conditionalFormatting>
  <conditionalFormatting sqref="AI108">
    <cfRule type="expression" dxfId="1993" priority="13391">
      <formula>IF(RIGHT(TEXT(AI108,"0.#"),1)=".",FALSE,TRUE)</formula>
    </cfRule>
    <cfRule type="expression" dxfId="1992" priority="13392">
      <formula>IF(RIGHT(TEXT(AI108,"0.#"),1)=".",TRUE,FALSE)</formula>
    </cfRule>
  </conditionalFormatting>
  <conditionalFormatting sqref="AM108">
    <cfRule type="expression" dxfId="1991" priority="13389">
      <formula>IF(RIGHT(TEXT(AM108,"0.#"),1)=".",FALSE,TRUE)</formula>
    </cfRule>
    <cfRule type="expression" dxfId="1990" priority="13390">
      <formula>IF(RIGHT(TEXT(AM108,"0.#"),1)=".",TRUE,FALSE)</formula>
    </cfRule>
  </conditionalFormatting>
  <conditionalFormatting sqref="AE110">
    <cfRule type="expression" dxfId="1989" priority="13385">
      <formula>IF(RIGHT(TEXT(AE110,"0.#"),1)=".",FALSE,TRUE)</formula>
    </cfRule>
    <cfRule type="expression" dxfId="1988" priority="13386">
      <formula>IF(RIGHT(TEXT(AE110,"0.#"),1)=".",TRUE,FALSE)</formula>
    </cfRule>
  </conditionalFormatting>
  <conditionalFormatting sqref="AI110">
    <cfRule type="expression" dxfId="1987" priority="13383">
      <formula>IF(RIGHT(TEXT(AI110,"0.#"),1)=".",FALSE,TRUE)</formula>
    </cfRule>
    <cfRule type="expression" dxfId="1986" priority="13384">
      <formula>IF(RIGHT(TEXT(AI110,"0.#"),1)=".",TRUE,FALSE)</formula>
    </cfRule>
  </conditionalFormatting>
  <conditionalFormatting sqref="AM110">
    <cfRule type="expression" dxfId="1985" priority="13381">
      <formula>IF(RIGHT(TEXT(AM110,"0.#"),1)=".",FALSE,TRUE)</formula>
    </cfRule>
    <cfRule type="expression" dxfId="1984" priority="13382">
      <formula>IF(RIGHT(TEXT(AM110,"0.#"),1)=".",TRUE,FALSE)</formula>
    </cfRule>
  </conditionalFormatting>
  <conditionalFormatting sqref="AE111">
    <cfRule type="expression" dxfId="1983" priority="13379">
      <formula>IF(RIGHT(TEXT(AE111,"0.#"),1)=".",FALSE,TRUE)</formula>
    </cfRule>
    <cfRule type="expression" dxfId="1982" priority="13380">
      <formula>IF(RIGHT(TEXT(AE111,"0.#"),1)=".",TRUE,FALSE)</formula>
    </cfRule>
  </conditionalFormatting>
  <conditionalFormatting sqref="AI111">
    <cfRule type="expression" dxfId="1981" priority="13377">
      <formula>IF(RIGHT(TEXT(AI111,"0.#"),1)=".",FALSE,TRUE)</formula>
    </cfRule>
    <cfRule type="expression" dxfId="1980" priority="13378">
      <formula>IF(RIGHT(TEXT(AI111,"0.#"),1)=".",TRUE,FALSE)</formula>
    </cfRule>
  </conditionalFormatting>
  <conditionalFormatting sqref="AM111">
    <cfRule type="expression" dxfId="1979" priority="13375">
      <formula>IF(RIGHT(TEXT(AM111,"0.#"),1)=".",FALSE,TRUE)</formula>
    </cfRule>
    <cfRule type="expression" dxfId="1978" priority="13376">
      <formula>IF(RIGHT(TEXT(AM111,"0.#"),1)=".",TRUE,FALSE)</formula>
    </cfRule>
  </conditionalFormatting>
  <conditionalFormatting sqref="AE113">
    <cfRule type="expression" dxfId="1977" priority="13371">
      <formula>IF(RIGHT(TEXT(AE113,"0.#"),1)=".",FALSE,TRUE)</formula>
    </cfRule>
    <cfRule type="expression" dxfId="1976" priority="13372">
      <formula>IF(RIGHT(TEXT(AE113,"0.#"),1)=".",TRUE,FALSE)</formula>
    </cfRule>
  </conditionalFormatting>
  <conditionalFormatting sqref="AI113">
    <cfRule type="expression" dxfId="1975" priority="13369">
      <formula>IF(RIGHT(TEXT(AI113,"0.#"),1)=".",FALSE,TRUE)</formula>
    </cfRule>
    <cfRule type="expression" dxfId="1974" priority="13370">
      <formula>IF(RIGHT(TEXT(AI113,"0.#"),1)=".",TRUE,FALSE)</formula>
    </cfRule>
  </conditionalFormatting>
  <conditionalFormatting sqref="AM113">
    <cfRule type="expression" dxfId="1973" priority="13367">
      <formula>IF(RIGHT(TEXT(AM113,"0.#"),1)=".",FALSE,TRUE)</formula>
    </cfRule>
    <cfRule type="expression" dxfId="1972" priority="13368">
      <formula>IF(RIGHT(TEXT(AM113,"0.#"),1)=".",TRUE,FALSE)</formula>
    </cfRule>
  </conditionalFormatting>
  <conditionalFormatting sqref="AE114">
    <cfRule type="expression" dxfId="1971" priority="13365">
      <formula>IF(RIGHT(TEXT(AE114,"0.#"),1)=".",FALSE,TRUE)</formula>
    </cfRule>
    <cfRule type="expression" dxfId="1970" priority="13366">
      <formula>IF(RIGHT(TEXT(AE114,"0.#"),1)=".",TRUE,FALSE)</formula>
    </cfRule>
  </conditionalFormatting>
  <conditionalFormatting sqref="AI114">
    <cfRule type="expression" dxfId="1969" priority="13363">
      <formula>IF(RIGHT(TEXT(AI114,"0.#"),1)=".",FALSE,TRUE)</formula>
    </cfRule>
    <cfRule type="expression" dxfId="1968" priority="13364">
      <formula>IF(RIGHT(TEXT(AI114,"0.#"),1)=".",TRUE,FALSE)</formula>
    </cfRule>
  </conditionalFormatting>
  <conditionalFormatting sqref="AM114">
    <cfRule type="expression" dxfId="1967" priority="13361">
      <formula>IF(RIGHT(TEXT(AM114,"0.#"),1)=".",FALSE,TRUE)</formula>
    </cfRule>
    <cfRule type="expression" dxfId="1966" priority="13362">
      <formula>IF(RIGHT(TEXT(AM114,"0.#"),1)=".",TRUE,FALSE)</formula>
    </cfRule>
  </conditionalFormatting>
  <conditionalFormatting sqref="AQ116">
    <cfRule type="expression" dxfId="1965" priority="13357">
      <formula>IF(RIGHT(TEXT(AQ116,"0.#"),1)=".",FALSE,TRUE)</formula>
    </cfRule>
    <cfRule type="expression" dxfId="1964" priority="13358">
      <formula>IF(RIGHT(TEXT(AQ116,"0.#"),1)=".",TRUE,FALSE)</formula>
    </cfRule>
  </conditionalFormatting>
  <conditionalFormatting sqref="AQ117">
    <cfRule type="expression" dxfId="1963" priority="13345">
      <formula>IF(RIGHT(TEXT(AQ117,"0.#"),1)=".",FALSE,TRUE)</formula>
    </cfRule>
    <cfRule type="expression" dxfId="1962" priority="13346">
      <formula>IF(RIGHT(TEXT(AQ117,"0.#"),1)=".",TRUE,FALSE)</formula>
    </cfRule>
  </conditionalFormatting>
  <conditionalFormatting sqref="AE119 AQ119">
    <cfRule type="expression" dxfId="1961" priority="13343">
      <formula>IF(RIGHT(TEXT(AE119,"0.#"),1)=".",FALSE,TRUE)</formula>
    </cfRule>
    <cfRule type="expression" dxfId="1960" priority="13344">
      <formula>IF(RIGHT(TEXT(AE119,"0.#"),1)=".",TRUE,FALSE)</formula>
    </cfRule>
  </conditionalFormatting>
  <conditionalFormatting sqref="AI119">
    <cfRule type="expression" dxfId="1959" priority="13341">
      <formula>IF(RIGHT(TEXT(AI119,"0.#"),1)=".",FALSE,TRUE)</formula>
    </cfRule>
    <cfRule type="expression" dxfId="1958" priority="13342">
      <formula>IF(RIGHT(TEXT(AI119,"0.#"),1)=".",TRUE,FALSE)</formula>
    </cfRule>
  </conditionalFormatting>
  <conditionalFormatting sqref="AM119">
    <cfRule type="expression" dxfId="1957" priority="13339">
      <formula>IF(RIGHT(TEXT(AM119,"0.#"),1)=".",FALSE,TRUE)</formula>
    </cfRule>
    <cfRule type="expression" dxfId="1956" priority="13340">
      <formula>IF(RIGHT(TEXT(AM119,"0.#"),1)=".",TRUE,FALSE)</formula>
    </cfRule>
  </conditionalFormatting>
  <conditionalFormatting sqref="AQ120">
    <cfRule type="expression" dxfId="1955" priority="13331">
      <formula>IF(RIGHT(TEXT(AQ120,"0.#"),1)=".",FALSE,TRUE)</formula>
    </cfRule>
    <cfRule type="expression" dxfId="1954" priority="13332">
      <formula>IF(RIGHT(TEXT(AQ120,"0.#"),1)=".",TRUE,FALSE)</formula>
    </cfRule>
  </conditionalFormatting>
  <conditionalFormatting sqref="AE122 AQ122">
    <cfRule type="expression" dxfId="1953" priority="13329">
      <formula>IF(RIGHT(TEXT(AE122,"0.#"),1)=".",FALSE,TRUE)</formula>
    </cfRule>
    <cfRule type="expression" dxfId="1952" priority="13330">
      <formula>IF(RIGHT(TEXT(AE122,"0.#"),1)=".",TRUE,FALSE)</formula>
    </cfRule>
  </conditionalFormatting>
  <conditionalFormatting sqref="AI122">
    <cfRule type="expression" dxfId="1951" priority="13327">
      <formula>IF(RIGHT(TEXT(AI122,"0.#"),1)=".",FALSE,TRUE)</formula>
    </cfRule>
    <cfRule type="expression" dxfId="1950" priority="13328">
      <formula>IF(RIGHT(TEXT(AI122,"0.#"),1)=".",TRUE,FALSE)</formula>
    </cfRule>
  </conditionalFormatting>
  <conditionalFormatting sqref="AM122">
    <cfRule type="expression" dxfId="1949" priority="13325">
      <formula>IF(RIGHT(TEXT(AM122,"0.#"),1)=".",FALSE,TRUE)</formula>
    </cfRule>
    <cfRule type="expression" dxfId="1948" priority="13326">
      <formula>IF(RIGHT(TEXT(AM122,"0.#"),1)=".",TRUE,FALSE)</formula>
    </cfRule>
  </conditionalFormatting>
  <conditionalFormatting sqref="AQ123">
    <cfRule type="expression" dxfId="1947" priority="13317">
      <formula>IF(RIGHT(TEXT(AQ123,"0.#"),1)=".",FALSE,TRUE)</formula>
    </cfRule>
    <cfRule type="expression" dxfId="1946" priority="13318">
      <formula>IF(RIGHT(TEXT(AQ123,"0.#"),1)=".",TRUE,FALSE)</formula>
    </cfRule>
  </conditionalFormatting>
  <conditionalFormatting sqref="AE125 AQ125">
    <cfRule type="expression" dxfId="1945" priority="13315">
      <formula>IF(RIGHT(TEXT(AE125,"0.#"),1)=".",FALSE,TRUE)</formula>
    </cfRule>
    <cfRule type="expression" dxfId="1944" priority="13316">
      <formula>IF(RIGHT(TEXT(AE125,"0.#"),1)=".",TRUE,FALSE)</formula>
    </cfRule>
  </conditionalFormatting>
  <conditionalFormatting sqref="AI125">
    <cfRule type="expression" dxfId="1943" priority="13313">
      <formula>IF(RIGHT(TEXT(AI125,"0.#"),1)=".",FALSE,TRUE)</formula>
    </cfRule>
    <cfRule type="expression" dxfId="1942" priority="13314">
      <formula>IF(RIGHT(TEXT(AI125,"0.#"),1)=".",TRUE,FALSE)</formula>
    </cfRule>
  </conditionalFormatting>
  <conditionalFormatting sqref="AM125">
    <cfRule type="expression" dxfId="1941" priority="13311">
      <formula>IF(RIGHT(TEXT(AM125,"0.#"),1)=".",FALSE,TRUE)</formula>
    </cfRule>
    <cfRule type="expression" dxfId="1940" priority="13312">
      <formula>IF(RIGHT(TEXT(AM125,"0.#"),1)=".",TRUE,FALSE)</formula>
    </cfRule>
  </conditionalFormatting>
  <conditionalFormatting sqref="AQ126">
    <cfRule type="expression" dxfId="1939" priority="13303">
      <formula>IF(RIGHT(TEXT(AQ126,"0.#"),1)=".",FALSE,TRUE)</formula>
    </cfRule>
    <cfRule type="expression" dxfId="1938" priority="13304">
      <formula>IF(RIGHT(TEXT(AQ126,"0.#"),1)=".",TRUE,FALSE)</formula>
    </cfRule>
  </conditionalFormatting>
  <conditionalFormatting sqref="AE128 AQ128">
    <cfRule type="expression" dxfId="1937" priority="13301">
      <formula>IF(RIGHT(TEXT(AE128,"0.#"),1)=".",FALSE,TRUE)</formula>
    </cfRule>
    <cfRule type="expression" dxfId="1936" priority="13302">
      <formula>IF(RIGHT(TEXT(AE128,"0.#"),1)=".",TRUE,FALSE)</formula>
    </cfRule>
  </conditionalFormatting>
  <conditionalFormatting sqref="AI128">
    <cfRule type="expression" dxfId="1935" priority="13299">
      <formula>IF(RIGHT(TEXT(AI128,"0.#"),1)=".",FALSE,TRUE)</formula>
    </cfRule>
    <cfRule type="expression" dxfId="1934" priority="13300">
      <formula>IF(RIGHT(TEXT(AI128,"0.#"),1)=".",TRUE,FALSE)</formula>
    </cfRule>
  </conditionalFormatting>
  <conditionalFormatting sqref="AM128">
    <cfRule type="expression" dxfId="1933" priority="13297">
      <formula>IF(RIGHT(TEXT(AM128,"0.#"),1)=".",FALSE,TRUE)</formula>
    </cfRule>
    <cfRule type="expression" dxfId="1932" priority="13298">
      <formula>IF(RIGHT(TEXT(AM128,"0.#"),1)=".",TRUE,FALSE)</formula>
    </cfRule>
  </conditionalFormatting>
  <conditionalFormatting sqref="AQ129">
    <cfRule type="expression" dxfId="1931" priority="13289">
      <formula>IF(RIGHT(TEXT(AQ129,"0.#"),1)=".",FALSE,TRUE)</formula>
    </cfRule>
    <cfRule type="expression" dxfId="1930" priority="13290">
      <formula>IF(RIGHT(TEXT(AQ129,"0.#"),1)=".",TRUE,FALSE)</formula>
    </cfRule>
  </conditionalFormatting>
  <conditionalFormatting sqref="AE75">
    <cfRule type="expression" dxfId="1929" priority="13287">
      <formula>IF(RIGHT(TEXT(AE75,"0.#"),1)=".",FALSE,TRUE)</formula>
    </cfRule>
    <cfRule type="expression" dxfId="1928" priority="13288">
      <formula>IF(RIGHT(TEXT(AE75,"0.#"),1)=".",TRUE,FALSE)</formula>
    </cfRule>
  </conditionalFormatting>
  <conditionalFormatting sqref="AE76">
    <cfRule type="expression" dxfId="1927" priority="13285">
      <formula>IF(RIGHT(TEXT(AE76,"0.#"),1)=".",FALSE,TRUE)</formula>
    </cfRule>
    <cfRule type="expression" dxfId="1926" priority="13286">
      <formula>IF(RIGHT(TEXT(AE76,"0.#"),1)=".",TRUE,FALSE)</formula>
    </cfRule>
  </conditionalFormatting>
  <conditionalFormatting sqref="AE77">
    <cfRule type="expression" dxfId="1925" priority="13283">
      <formula>IF(RIGHT(TEXT(AE77,"0.#"),1)=".",FALSE,TRUE)</formula>
    </cfRule>
    <cfRule type="expression" dxfId="1924" priority="13284">
      <formula>IF(RIGHT(TEXT(AE77,"0.#"),1)=".",TRUE,FALSE)</formula>
    </cfRule>
  </conditionalFormatting>
  <conditionalFormatting sqref="AI77">
    <cfRule type="expression" dxfId="1923" priority="13281">
      <formula>IF(RIGHT(TEXT(AI77,"0.#"),1)=".",FALSE,TRUE)</formula>
    </cfRule>
    <cfRule type="expression" dxfId="1922" priority="13282">
      <formula>IF(RIGHT(TEXT(AI77,"0.#"),1)=".",TRUE,FALSE)</formula>
    </cfRule>
  </conditionalFormatting>
  <conditionalFormatting sqref="AI76">
    <cfRule type="expression" dxfId="1921" priority="13279">
      <formula>IF(RIGHT(TEXT(AI76,"0.#"),1)=".",FALSE,TRUE)</formula>
    </cfRule>
    <cfRule type="expression" dxfId="1920" priority="13280">
      <formula>IF(RIGHT(TEXT(AI76,"0.#"),1)=".",TRUE,FALSE)</formula>
    </cfRule>
  </conditionalFormatting>
  <conditionalFormatting sqref="AI75">
    <cfRule type="expression" dxfId="1919" priority="13277">
      <formula>IF(RIGHT(TEXT(AI75,"0.#"),1)=".",FALSE,TRUE)</formula>
    </cfRule>
    <cfRule type="expression" dxfId="1918" priority="13278">
      <formula>IF(RIGHT(TEXT(AI75,"0.#"),1)=".",TRUE,FALSE)</formula>
    </cfRule>
  </conditionalFormatting>
  <conditionalFormatting sqref="AM75">
    <cfRule type="expression" dxfId="1917" priority="13275">
      <formula>IF(RIGHT(TEXT(AM75,"0.#"),1)=".",FALSE,TRUE)</formula>
    </cfRule>
    <cfRule type="expression" dxfId="1916" priority="13276">
      <formula>IF(RIGHT(TEXT(AM75,"0.#"),1)=".",TRUE,FALSE)</formula>
    </cfRule>
  </conditionalFormatting>
  <conditionalFormatting sqref="AM76">
    <cfRule type="expression" dxfId="1915" priority="13273">
      <formula>IF(RIGHT(TEXT(AM76,"0.#"),1)=".",FALSE,TRUE)</formula>
    </cfRule>
    <cfRule type="expression" dxfId="1914" priority="13274">
      <formula>IF(RIGHT(TEXT(AM76,"0.#"),1)=".",TRUE,FALSE)</formula>
    </cfRule>
  </conditionalFormatting>
  <conditionalFormatting sqref="AM77">
    <cfRule type="expression" dxfId="1913" priority="13271">
      <formula>IF(RIGHT(TEXT(AM77,"0.#"),1)=".",FALSE,TRUE)</formula>
    </cfRule>
    <cfRule type="expression" dxfId="1912" priority="13272">
      <formula>IF(RIGHT(TEXT(AM77,"0.#"),1)=".",TRUE,FALSE)</formula>
    </cfRule>
  </conditionalFormatting>
  <conditionalFormatting sqref="AI134 AM134:AM135 AQ134:AQ135 AU134:AU135">
    <cfRule type="expression" dxfId="1911" priority="13257">
      <formula>IF(RIGHT(TEXT(AI134,"0.#"),1)=".",FALSE,TRUE)</formula>
    </cfRule>
    <cfRule type="expression" dxfId="1910" priority="13258">
      <formula>IF(RIGHT(TEXT(AI134,"0.#"),1)=".",TRUE,FALSE)</formula>
    </cfRule>
  </conditionalFormatting>
  <conditionalFormatting sqref="AE433">
    <cfRule type="expression" dxfId="1909" priority="13227">
      <formula>IF(RIGHT(TEXT(AE433,"0.#"),1)=".",FALSE,TRUE)</formula>
    </cfRule>
    <cfRule type="expression" dxfId="1908" priority="13228">
      <formula>IF(RIGHT(TEXT(AE433,"0.#"),1)=".",TRUE,FALSE)</formula>
    </cfRule>
  </conditionalFormatting>
  <conditionalFormatting sqref="AM435">
    <cfRule type="expression" dxfId="1907" priority="13211">
      <formula>IF(RIGHT(TEXT(AM435,"0.#"),1)=".",FALSE,TRUE)</formula>
    </cfRule>
    <cfRule type="expression" dxfId="1906" priority="13212">
      <formula>IF(RIGHT(TEXT(AM435,"0.#"),1)=".",TRUE,FALSE)</formula>
    </cfRule>
  </conditionalFormatting>
  <conditionalFormatting sqref="AE434">
    <cfRule type="expression" dxfId="1905" priority="13225">
      <formula>IF(RIGHT(TEXT(AE434,"0.#"),1)=".",FALSE,TRUE)</formula>
    </cfRule>
    <cfRule type="expression" dxfId="1904" priority="13226">
      <formula>IF(RIGHT(TEXT(AE434,"0.#"),1)=".",TRUE,FALSE)</formula>
    </cfRule>
  </conditionalFormatting>
  <conditionalFormatting sqref="AE435">
    <cfRule type="expression" dxfId="1903" priority="13223">
      <formula>IF(RIGHT(TEXT(AE435,"0.#"),1)=".",FALSE,TRUE)</formula>
    </cfRule>
    <cfRule type="expression" dxfId="1902" priority="13224">
      <formula>IF(RIGHT(TEXT(AE435,"0.#"),1)=".",TRUE,FALSE)</formula>
    </cfRule>
  </conditionalFormatting>
  <conditionalFormatting sqref="AM433">
    <cfRule type="expression" dxfId="1901" priority="13215">
      <formula>IF(RIGHT(TEXT(AM433,"0.#"),1)=".",FALSE,TRUE)</formula>
    </cfRule>
    <cfRule type="expression" dxfId="1900" priority="13216">
      <formula>IF(RIGHT(TEXT(AM433,"0.#"),1)=".",TRUE,FALSE)</formula>
    </cfRule>
  </conditionalFormatting>
  <conditionalFormatting sqref="AM434">
    <cfRule type="expression" dxfId="1899" priority="13213">
      <formula>IF(RIGHT(TEXT(AM434,"0.#"),1)=".",FALSE,TRUE)</formula>
    </cfRule>
    <cfRule type="expression" dxfId="1898" priority="13214">
      <formula>IF(RIGHT(TEXT(AM434,"0.#"),1)=".",TRUE,FALSE)</formula>
    </cfRule>
  </conditionalFormatting>
  <conditionalFormatting sqref="AU433">
    <cfRule type="expression" dxfId="1897" priority="13203">
      <formula>IF(RIGHT(TEXT(AU433,"0.#"),1)=".",FALSE,TRUE)</formula>
    </cfRule>
    <cfRule type="expression" dxfId="1896" priority="13204">
      <formula>IF(RIGHT(TEXT(AU433,"0.#"),1)=".",TRUE,FALSE)</formula>
    </cfRule>
  </conditionalFormatting>
  <conditionalFormatting sqref="AU434">
    <cfRule type="expression" dxfId="1895" priority="13201">
      <formula>IF(RIGHT(TEXT(AU434,"0.#"),1)=".",FALSE,TRUE)</formula>
    </cfRule>
    <cfRule type="expression" dxfId="1894" priority="13202">
      <formula>IF(RIGHT(TEXT(AU434,"0.#"),1)=".",TRUE,FALSE)</formula>
    </cfRule>
  </conditionalFormatting>
  <conditionalFormatting sqref="AU435">
    <cfRule type="expression" dxfId="1893" priority="13199">
      <formula>IF(RIGHT(TEXT(AU435,"0.#"),1)=".",FALSE,TRUE)</formula>
    </cfRule>
    <cfRule type="expression" dxfId="1892" priority="13200">
      <formula>IF(RIGHT(TEXT(AU435,"0.#"),1)=".",TRUE,FALSE)</formula>
    </cfRule>
  </conditionalFormatting>
  <conditionalFormatting sqref="AI435">
    <cfRule type="expression" dxfId="1891" priority="13133">
      <formula>IF(RIGHT(TEXT(AI435,"0.#"),1)=".",FALSE,TRUE)</formula>
    </cfRule>
    <cfRule type="expression" dxfId="1890" priority="13134">
      <formula>IF(RIGHT(TEXT(AI435,"0.#"),1)=".",TRUE,FALSE)</formula>
    </cfRule>
  </conditionalFormatting>
  <conditionalFormatting sqref="AI433">
    <cfRule type="expression" dxfId="1889" priority="13137">
      <formula>IF(RIGHT(TEXT(AI433,"0.#"),1)=".",FALSE,TRUE)</formula>
    </cfRule>
    <cfRule type="expression" dxfId="1888" priority="13138">
      <formula>IF(RIGHT(TEXT(AI433,"0.#"),1)=".",TRUE,FALSE)</formula>
    </cfRule>
  </conditionalFormatting>
  <conditionalFormatting sqref="AI434">
    <cfRule type="expression" dxfId="1887" priority="13135">
      <formula>IF(RIGHT(TEXT(AI434,"0.#"),1)=".",FALSE,TRUE)</formula>
    </cfRule>
    <cfRule type="expression" dxfId="1886" priority="13136">
      <formula>IF(RIGHT(TEXT(AI434,"0.#"),1)=".",TRUE,FALSE)</formula>
    </cfRule>
  </conditionalFormatting>
  <conditionalFormatting sqref="AQ434">
    <cfRule type="expression" dxfId="1885" priority="13119">
      <formula>IF(RIGHT(TEXT(AQ434,"0.#"),1)=".",FALSE,TRUE)</formula>
    </cfRule>
    <cfRule type="expression" dxfId="1884" priority="13120">
      <formula>IF(RIGHT(TEXT(AQ434,"0.#"),1)=".",TRUE,FALSE)</formula>
    </cfRule>
  </conditionalFormatting>
  <conditionalFormatting sqref="AQ435">
    <cfRule type="expression" dxfId="1883" priority="13105">
      <formula>IF(RIGHT(TEXT(AQ435,"0.#"),1)=".",FALSE,TRUE)</formula>
    </cfRule>
    <cfRule type="expression" dxfId="1882" priority="13106">
      <formula>IF(RIGHT(TEXT(AQ435,"0.#"),1)=".",TRUE,FALSE)</formula>
    </cfRule>
  </conditionalFormatting>
  <conditionalFormatting sqref="AQ433">
    <cfRule type="expression" dxfId="1881" priority="13103">
      <formula>IF(RIGHT(TEXT(AQ433,"0.#"),1)=".",FALSE,TRUE)</formula>
    </cfRule>
    <cfRule type="expression" dxfId="1880" priority="13104">
      <formula>IF(RIGHT(TEXT(AQ433,"0.#"),1)=".",TRUE,FALSE)</formula>
    </cfRule>
  </conditionalFormatting>
  <conditionalFormatting sqref="AL840:AO867">
    <cfRule type="expression" dxfId="1879" priority="6827">
      <formula>IF(AND(AL840&gt;=0,RIGHT(TEXT(AL840,"0.#"),1)&lt;&gt;"."),TRUE,FALSE)</formula>
    </cfRule>
    <cfRule type="expression" dxfId="1878" priority="6828">
      <formula>IF(AND(AL840&gt;=0,RIGHT(TEXT(AL840,"0.#"),1)="."),TRUE,FALSE)</formula>
    </cfRule>
    <cfRule type="expression" dxfId="1877" priority="6829">
      <formula>IF(AND(AL840&lt;0,RIGHT(TEXT(AL840,"0.#"),1)&lt;&gt;"."),TRUE,FALSE)</formula>
    </cfRule>
    <cfRule type="expression" dxfId="1876" priority="6830">
      <formula>IF(AND(AL840&lt;0,RIGHT(TEXT(AL840,"0.#"),1)="."),TRUE,FALSE)</formula>
    </cfRule>
  </conditionalFormatting>
  <conditionalFormatting sqref="AQ53:AQ55">
    <cfRule type="expression" dxfId="1875" priority="4849">
      <formula>IF(RIGHT(TEXT(AQ53,"0.#"),1)=".",FALSE,TRUE)</formula>
    </cfRule>
    <cfRule type="expression" dxfId="1874" priority="4850">
      <formula>IF(RIGHT(TEXT(AQ53,"0.#"),1)=".",TRUE,FALSE)</formula>
    </cfRule>
  </conditionalFormatting>
  <conditionalFormatting sqref="AU53:AU55">
    <cfRule type="expression" dxfId="1873" priority="4847">
      <formula>IF(RIGHT(TEXT(AU53,"0.#"),1)=".",FALSE,TRUE)</formula>
    </cfRule>
    <cfRule type="expression" dxfId="1872" priority="4848">
      <formula>IF(RIGHT(TEXT(AU53,"0.#"),1)=".",TRUE,FALSE)</formula>
    </cfRule>
  </conditionalFormatting>
  <conditionalFormatting sqref="AQ60:AQ62">
    <cfRule type="expression" dxfId="1871" priority="4845">
      <formula>IF(RIGHT(TEXT(AQ60,"0.#"),1)=".",FALSE,TRUE)</formula>
    </cfRule>
    <cfRule type="expression" dxfId="1870" priority="4846">
      <formula>IF(RIGHT(TEXT(AQ60,"0.#"),1)=".",TRUE,FALSE)</formula>
    </cfRule>
  </conditionalFormatting>
  <conditionalFormatting sqref="AU60:AU62">
    <cfRule type="expression" dxfId="1869" priority="4843">
      <formula>IF(RIGHT(TEXT(AU60,"0.#"),1)=".",FALSE,TRUE)</formula>
    </cfRule>
    <cfRule type="expression" dxfId="1868" priority="4844">
      <formula>IF(RIGHT(TEXT(AU60,"0.#"),1)=".",TRUE,FALSE)</formula>
    </cfRule>
  </conditionalFormatting>
  <conditionalFormatting sqref="AQ75:AQ77">
    <cfRule type="expression" dxfId="1867" priority="4841">
      <formula>IF(RIGHT(TEXT(AQ75,"0.#"),1)=".",FALSE,TRUE)</formula>
    </cfRule>
    <cfRule type="expression" dxfId="1866" priority="4842">
      <formula>IF(RIGHT(TEXT(AQ75,"0.#"),1)=".",TRUE,FALSE)</formula>
    </cfRule>
  </conditionalFormatting>
  <conditionalFormatting sqref="AU75:AU77">
    <cfRule type="expression" dxfId="1865" priority="4839">
      <formula>IF(RIGHT(TEXT(AU75,"0.#"),1)=".",FALSE,TRUE)</formula>
    </cfRule>
    <cfRule type="expression" dxfId="1864" priority="4840">
      <formula>IF(RIGHT(TEXT(AU75,"0.#"),1)=".",TRUE,FALSE)</formula>
    </cfRule>
  </conditionalFormatting>
  <conditionalFormatting sqref="AQ87:AQ89">
    <cfRule type="expression" dxfId="1863" priority="4837">
      <formula>IF(RIGHT(TEXT(AQ87,"0.#"),1)=".",FALSE,TRUE)</formula>
    </cfRule>
    <cfRule type="expression" dxfId="1862" priority="4838">
      <formula>IF(RIGHT(TEXT(AQ87,"0.#"),1)=".",TRUE,FALSE)</formula>
    </cfRule>
  </conditionalFormatting>
  <conditionalFormatting sqref="AU87:AU89">
    <cfRule type="expression" dxfId="1861" priority="4835">
      <formula>IF(RIGHT(TEXT(AU87,"0.#"),1)=".",FALSE,TRUE)</formula>
    </cfRule>
    <cfRule type="expression" dxfId="1860" priority="4836">
      <formula>IF(RIGHT(TEXT(AU87,"0.#"),1)=".",TRUE,FALSE)</formula>
    </cfRule>
  </conditionalFormatting>
  <conditionalFormatting sqref="AQ92:AQ94">
    <cfRule type="expression" dxfId="1859" priority="4833">
      <formula>IF(RIGHT(TEXT(AQ92,"0.#"),1)=".",FALSE,TRUE)</formula>
    </cfRule>
    <cfRule type="expression" dxfId="1858" priority="4834">
      <formula>IF(RIGHT(TEXT(AQ92,"0.#"),1)=".",TRUE,FALSE)</formula>
    </cfRule>
  </conditionalFormatting>
  <conditionalFormatting sqref="AU92:AU94">
    <cfRule type="expression" dxfId="1857" priority="4831">
      <formula>IF(RIGHT(TEXT(AU92,"0.#"),1)=".",FALSE,TRUE)</formula>
    </cfRule>
    <cfRule type="expression" dxfId="1856" priority="4832">
      <formula>IF(RIGHT(TEXT(AU92,"0.#"),1)=".",TRUE,FALSE)</formula>
    </cfRule>
  </conditionalFormatting>
  <conditionalFormatting sqref="AQ97:AQ99">
    <cfRule type="expression" dxfId="1855" priority="4829">
      <formula>IF(RIGHT(TEXT(AQ97,"0.#"),1)=".",FALSE,TRUE)</formula>
    </cfRule>
    <cfRule type="expression" dxfId="1854" priority="4830">
      <formula>IF(RIGHT(TEXT(AQ97,"0.#"),1)=".",TRUE,FALSE)</formula>
    </cfRule>
  </conditionalFormatting>
  <conditionalFormatting sqref="AU97:AU99">
    <cfRule type="expression" dxfId="1853" priority="4827">
      <formula>IF(RIGHT(TEXT(AU97,"0.#"),1)=".",FALSE,TRUE)</formula>
    </cfRule>
    <cfRule type="expression" dxfId="1852" priority="4828">
      <formula>IF(RIGHT(TEXT(AU97,"0.#"),1)=".",TRUE,FALSE)</formula>
    </cfRule>
  </conditionalFormatting>
  <conditionalFormatting sqref="AE458">
    <cfRule type="expression" dxfId="1851" priority="4521">
      <formula>IF(RIGHT(TEXT(AE458,"0.#"),1)=".",FALSE,TRUE)</formula>
    </cfRule>
    <cfRule type="expression" dxfId="1850" priority="4522">
      <formula>IF(RIGHT(TEXT(AE458,"0.#"),1)=".",TRUE,FALSE)</formula>
    </cfRule>
  </conditionalFormatting>
  <conditionalFormatting sqref="AM460">
    <cfRule type="expression" dxfId="1849" priority="4511">
      <formula>IF(RIGHT(TEXT(AM460,"0.#"),1)=".",FALSE,TRUE)</formula>
    </cfRule>
    <cfRule type="expression" dxfId="1848" priority="4512">
      <formula>IF(RIGHT(TEXT(AM460,"0.#"),1)=".",TRUE,FALSE)</formula>
    </cfRule>
  </conditionalFormatting>
  <conditionalFormatting sqref="AE459">
    <cfRule type="expression" dxfId="1847" priority="4519">
      <formula>IF(RIGHT(TEXT(AE459,"0.#"),1)=".",FALSE,TRUE)</formula>
    </cfRule>
    <cfRule type="expression" dxfId="1846" priority="4520">
      <formula>IF(RIGHT(TEXT(AE459,"0.#"),1)=".",TRUE,FALSE)</formula>
    </cfRule>
  </conditionalFormatting>
  <conditionalFormatting sqref="AE460">
    <cfRule type="expression" dxfId="1845" priority="4517">
      <formula>IF(RIGHT(TEXT(AE460,"0.#"),1)=".",FALSE,TRUE)</formula>
    </cfRule>
    <cfRule type="expression" dxfId="1844" priority="4518">
      <formula>IF(RIGHT(TEXT(AE460,"0.#"),1)=".",TRUE,FALSE)</formula>
    </cfRule>
  </conditionalFormatting>
  <conditionalFormatting sqref="AM458">
    <cfRule type="expression" dxfId="1843" priority="4515">
      <formula>IF(RIGHT(TEXT(AM458,"0.#"),1)=".",FALSE,TRUE)</formula>
    </cfRule>
    <cfRule type="expression" dxfId="1842" priority="4516">
      <formula>IF(RIGHT(TEXT(AM458,"0.#"),1)=".",TRUE,FALSE)</formula>
    </cfRule>
  </conditionalFormatting>
  <conditionalFormatting sqref="AM459">
    <cfRule type="expression" dxfId="1841" priority="4513">
      <formula>IF(RIGHT(TEXT(AM459,"0.#"),1)=".",FALSE,TRUE)</formula>
    </cfRule>
    <cfRule type="expression" dxfId="1840" priority="4514">
      <formula>IF(RIGHT(TEXT(AM459,"0.#"),1)=".",TRUE,FALSE)</formula>
    </cfRule>
  </conditionalFormatting>
  <conditionalFormatting sqref="AU458">
    <cfRule type="expression" dxfId="1839" priority="4509">
      <formula>IF(RIGHT(TEXT(AU458,"0.#"),1)=".",FALSE,TRUE)</formula>
    </cfRule>
    <cfRule type="expression" dxfId="1838" priority="4510">
      <formula>IF(RIGHT(TEXT(AU458,"0.#"),1)=".",TRUE,FALSE)</formula>
    </cfRule>
  </conditionalFormatting>
  <conditionalFormatting sqref="AU459">
    <cfRule type="expression" dxfId="1837" priority="4507">
      <formula>IF(RIGHT(TEXT(AU459,"0.#"),1)=".",FALSE,TRUE)</formula>
    </cfRule>
    <cfRule type="expression" dxfId="1836" priority="4508">
      <formula>IF(RIGHT(TEXT(AU459,"0.#"),1)=".",TRUE,FALSE)</formula>
    </cfRule>
  </conditionalFormatting>
  <conditionalFormatting sqref="AU460">
    <cfRule type="expression" dxfId="1835" priority="4505">
      <formula>IF(RIGHT(TEXT(AU460,"0.#"),1)=".",FALSE,TRUE)</formula>
    </cfRule>
    <cfRule type="expression" dxfId="1834" priority="4506">
      <formula>IF(RIGHT(TEXT(AU460,"0.#"),1)=".",TRUE,FALSE)</formula>
    </cfRule>
  </conditionalFormatting>
  <conditionalFormatting sqref="AI460">
    <cfRule type="expression" dxfId="1833" priority="4499">
      <formula>IF(RIGHT(TEXT(AI460,"0.#"),1)=".",FALSE,TRUE)</formula>
    </cfRule>
    <cfRule type="expression" dxfId="1832" priority="4500">
      <formula>IF(RIGHT(TEXT(AI460,"0.#"),1)=".",TRUE,FALSE)</formula>
    </cfRule>
  </conditionalFormatting>
  <conditionalFormatting sqref="AI458">
    <cfRule type="expression" dxfId="1831" priority="4503">
      <formula>IF(RIGHT(TEXT(AI458,"0.#"),1)=".",FALSE,TRUE)</formula>
    </cfRule>
    <cfRule type="expression" dxfId="1830" priority="4504">
      <formula>IF(RIGHT(TEXT(AI458,"0.#"),1)=".",TRUE,FALSE)</formula>
    </cfRule>
  </conditionalFormatting>
  <conditionalFormatting sqref="AI459">
    <cfRule type="expression" dxfId="1829" priority="4501">
      <formula>IF(RIGHT(TEXT(AI459,"0.#"),1)=".",FALSE,TRUE)</formula>
    </cfRule>
    <cfRule type="expression" dxfId="1828" priority="4502">
      <formula>IF(RIGHT(TEXT(AI459,"0.#"),1)=".",TRUE,FALSE)</formula>
    </cfRule>
  </conditionalFormatting>
  <conditionalFormatting sqref="AQ459">
    <cfRule type="expression" dxfId="1827" priority="4497">
      <formula>IF(RIGHT(TEXT(AQ459,"0.#"),1)=".",FALSE,TRUE)</formula>
    </cfRule>
    <cfRule type="expression" dxfId="1826" priority="4498">
      <formula>IF(RIGHT(TEXT(AQ459,"0.#"),1)=".",TRUE,FALSE)</formula>
    </cfRule>
  </conditionalFormatting>
  <conditionalFormatting sqref="AQ460">
    <cfRule type="expression" dxfId="1825" priority="4495">
      <formula>IF(RIGHT(TEXT(AQ460,"0.#"),1)=".",FALSE,TRUE)</formula>
    </cfRule>
    <cfRule type="expression" dxfId="1824" priority="4496">
      <formula>IF(RIGHT(TEXT(AQ460,"0.#"),1)=".",TRUE,FALSE)</formula>
    </cfRule>
  </conditionalFormatting>
  <conditionalFormatting sqref="AQ458">
    <cfRule type="expression" dxfId="1823" priority="4493">
      <formula>IF(RIGHT(TEXT(AQ458,"0.#"),1)=".",FALSE,TRUE)</formula>
    </cfRule>
    <cfRule type="expression" dxfId="1822" priority="4494">
      <formula>IF(RIGHT(TEXT(AQ458,"0.#"),1)=".",TRUE,FALSE)</formula>
    </cfRule>
  </conditionalFormatting>
  <conditionalFormatting sqref="AE120 AM120">
    <cfRule type="expression" dxfId="1821" priority="3171">
      <formula>IF(RIGHT(TEXT(AE120,"0.#"),1)=".",FALSE,TRUE)</formula>
    </cfRule>
    <cfRule type="expression" dxfId="1820" priority="3172">
      <formula>IF(RIGHT(TEXT(AE120,"0.#"),1)=".",TRUE,FALSE)</formula>
    </cfRule>
  </conditionalFormatting>
  <conditionalFormatting sqref="AI126">
    <cfRule type="expression" dxfId="1819" priority="3161">
      <formula>IF(RIGHT(TEXT(AI126,"0.#"),1)=".",FALSE,TRUE)</formula>
    </cfRule>
    <cfRule type="expression" dxfId="1818" priority="3162">
      <formula>IF(RIGHT(TEXT(AI126,"0.#"),1)=".",TRUE,FALSE)</formula>
    </cfRule>
  </conditionalFormatting>
  <conditionalFormatting sqref="AI120">
    <cfRule type="expression" dxfId="1817" priority="3169">
      <formula>IF(RIGHT(TEXT(AI120,"0.#"),1)=".",FALSE,TRUE)</formula>
    </cfRule>
    <cfRule type="expression" dxfId="1816" priority="3170">
      <formula>IF(RIGHT(TEXT(AI120,"0.#"),1)=".",TRUE,FALSE)</formula>
    </cfRule>
  </conditionalFormatting>
  <conditionalFormatting sqref="AE123 AM123">
    <cfRule type="expression" dxfId="1815" priority="3167">
      <formula>IF(RIGHT(TEXT(AE123,"0.#"),1)=".",FALSE,TRUE)</formula>
    </cfRule>
    <cfRule type="expression" dxfId="1814" priority="3168">
      <formula>IF(RIGHT(TEXT(AE123,"0.#"),1)=".",TRUE,FALSE)</formula>
    </cfRule>
  </conditionalFormatting>
  <conditionalFormatting sqref="AI123">
    <cfRule type="expression" dxfId="1813" priority="3165">
      <formula>IF(RIGHT(TEXT(AI123,"0.#"),1)=".",FALSE,TRUE)</formula>
    </cfRule>
    <cfRule type="expression" dxfId="1812" priority="3166">
      <formula>IF(RIGHT(TEXT(AI123,"0.#"),1)=".",TRUE,FALSE)</formula>
    </cfRule>
  </conditionalFormatting>
  <conditionalFormatting sqref="AE126 AM126">
    <cfRule type="expression" dxfId="1811" priority="3163">
      <formula>IF(RIGHT(TEXT(AE126,"0.#"),1)=".",FALSE,TRUE)</formula>
    </cfRule>
    <cfRule type="expression" dxfId="1810" priority="3164">
      <formula>IF(RIGHT(TEXT(AE126,"0.#"),1)=".",TRUE,FALSE)</formula>
    </cfRule>
  </conditionalFormatting>
  <conditionalFormatting sqref="AE129 AM129">
    <cfRule type="expression" dxfId="1809" priority="3159">
      <formula>IF(RIGHT(TEXT(AE129,"0.#"),1)=".",FALSE,TRUE)</formula>
    </cfRule>
    <cfRule type="expression" dxfId="1808" priority="3160">
      <formula>IF(RIGHT(TEXT(AE129,"0.#"),1)=".",TRUE,FALSE)</formula>
    </cfRule>
  </conditionalFormatting>
  <conditionalFormatting sqref="AI129">
    <cfRule type="expression" dxfId="1807" priority="3157">
      <formula>IF(RIGHT(TEXT(AI129,"0.#"),1)=".",FALSE,TRUE)</formula>
    </cfRule>
    <cfRule type="expression" dxfId="1806" priority="3158">
      <formula>IF(RIGHT(TEXT(AI129,"0.#"),1)=".",TRUE,FALSE)</formula>
    </cfRule>
  </conditionalFormatting>
  <conditionalFormatting sqref="Y840:Y867">
    <cfRule type="expression" dxfId="1805" priority="3155">
      <formula>IF(RIGHT(TEXT(Y840,"0.#"),1)=".",FALSE,TRUE)</formula>
    </cfRule>
    <cfRule type="expression" dxfId="1804" priority="3156">
      <formula>IF(RIGHT(TEXT(Y840,"0.#"),1)=".",TRUE,FALSE)</formula>
    </cfRule>
  </conditionalFormatting>
  <conditionalFormatting sqref="AU518">
    <cfRule type="expression" dxfId="1803" priority="1665">
      <formula>IF(RIGHT(TEXT(AU518,"0.#"),1)=".",FALSE,TRUE)</formula>
    </cfRule>
    <cfRule type="expression" dxfId="1802" priority="1666">
      <formula>IF(RIGHT(TEXT(AU518,"0.#"),1)=".",TRUE,FALSE)</formula>
    </cfRule>
  </conditionalFormatting>
  <conditionalFormatting sqref="AQ551">
    <cfRule type="expression" dxfId="1801" priority="1441">
      <formula>IF(RIGHT(TEXT(AQ551,"0.#"),1)=".",FALSE,TRUE)</formula>
    </cfRule>
    <cfRule type="expression" dxfId="1800" priority="1442">
      <formula>IF(RIGHT(TEXT(AQ551,"0.#"),1)=".",TRUE,FALSE)</formula>
    </cfRule>
  </conditionalFormatting>
  <conditionalFormatting sqref="AE556">
    <cfRule type="expression" dxfId="1799" priority="1439">
      <formula>IF(RIGHT(TEXT(AE556,"0.#"),1)=".",FALSE,TRUE)</formula>
    </cfRule>
    <cfRule type="expression" dxfId="1798" priority="1440">
      <formula>IF(RIGHT(TEXT(AE556,"0.#"),1)=".",TRUE,FALSE)</formula>
    </cfRule>
  </conditionalFormatting>
  <conditionalFormatting sqref="AE557">
    <cfRule type="expression" dxfId="1797" priority="1437">
      <formula>IF(RIGHT(TEXT(AE557,"0.#"),1)=".",FALSE,TRUE)</formula>
    </cfRule>
    <cfRule type="expression" dxfId="1796" priority="1438">
      <formula>IF(RIGHT(TEXT(AE557,"0.#"),1)=".",TRUE,FALSE)</formula>
    </cfRule>
  </conditionalFormatting>
  <conditionalFormatting sqref="AE558">
    <cfRule type="expression" dxfId="1795" priority="1435">
      <formula>IF(RIGHT(TEXT(AE558,"0.#"),1)=".",FALSE,TRUE)</formula>
    </cfRule>
    <cfRule type="expression" dxfId="1794" priority="1436">
      <formula>IF(RIGHT(TEXT(AE558,"0.#"),1)=".",TRUE,FALSE)</formula>
    </cfRule>
  </conditionalFormatting>
  <conditionalFormatting sqref="AU556">
    <cfRule type="expression" dxfId="1793" priority="1427">
      <formula>IF(RIGHT(TEXT(AU556,"0.#"),1)=".",FALSE,TRUE)</formula>
    </cfRule>
    <cfRule type="expression" dxfId="1792" priority="1428">
      <formula>IF(RIGHT(TEXT(AU556,"0.#"),1)=".",TRUE,FALSE)</formula>
    </cfRule>
  </conditionalFormatting>
  <conditionalFormatting sqref="AU557">
    <cfRule type="expression" dxfId="1791" priority="1425">
      <formula>IF(RIGHT(TEXT(AU557,"0.#"),1)=".",FALSE,TRUE)</formula>
    </cfRule>
    <cfRule type="expression" dxfId="1790" priority="1426">
      <formula>IF(RIGHT(TEXT(AU557,"0.#"),1)=".",TRUE,FALSE)</formula>
    </cfRule>
  </conditionalFormatting>
  <conditionalFormatting sqref="AU558">
    <cfRule type="expression" dxfId="1789" priority="1423">
      <formula>IF(RIGHT(TEXT(AU558,"0.#"),1)=".",FALSE,TRUE)</formula>
    </cfRule>
    <cfRule type="expression" dxfId="1788" priority="1424">
      <formula>IF(RIGHT(TEXT(AU558,"0.#"),1)=".",TRUE,FALSE)</formula>
    </cfRule>
  </conditionalFormatting>
  <conditionalFormatting sqref="AQ557">
    <cfRule type="expression" dxfId="1787" priority="1415">
      <formula>IF(RIGHT(TEXT(AQ557,"0.#"),1)=".",FALSE,TRUE)</formula>
    </cfRule>
    <cfRule type="expression" dxfId="1786" priority="1416">
      <formula>IF(RIGHT(TEXT(AQ557,"0.#"),1)=".",TRUE,FALSE)</formula>
    </cfRule>
  </conditionalFormatting>
  <conditionalFormatting sqref="AQ558">
    <cfRule type="expression" dxfId="1785" priority="1413">
      <formula>IF(RIGHT(TEXT(AQ558,"0.#"),1)=".",FALSE,TRUE)</formula>
    </cfRule>
    <cfRule type="expression" dxfId="1784" priority="1414">
      <formula>IF(RIGHT(TEXT(AQ558,"0.#"),1)=".",TRUE,FALSE)</formula>
    </cfRule>
  </conditionalFormatting>
  <conditionalFormatting sqref="AQ556">
    <cfRule type="expression" dxfId="1783" priority="1411">
      <formula>IF(RIGHT(TEXT(AQ556,"0.#"),1)=".",FALSE,TRUE)</formula>
    </cfRule>
    <cfRule type="expression" dxfId="1782" priority="1412">
      <formula>IF(RIGHT(TEXT(AQ556,"0.#"),1)=".",TRUE,FALSE)</formula>
    </cfRule>
  </conditionalFormatting>
  <conditionalFormatting sqref="AE561">
    <cfRule type="expression" dxfId="1781" priority="1409">
      <formula>IF(RIGHT(TEXT(AE561,"0.#"),1)=".",FALSE,TRUE)</formula>
    </cfRule>
    <cfRule type="expression" dxfId="1780" priority="1410">
      <formula>IF(RIGHT(TEXT(AE561,"0.#"),1)=".",TRUE,FALSE)</formula>
    </cfRule>
  </conditionalFormatting>
  <conditionalFormatting sqref="AE562">
    <cfRule type="expression" dxfId="1779" priority="1407">
      <formula>IF(RIGHT(TEXT(AE562,"0.#"),1)=".",FALSE,TRUE)</formula>
    </cfRule>
    <cfRule type="expression" dxfId="1778" priority="1408">
      <formula>IF(RIGHT(TEXT(AE562,"0.#"),1)=".",TRUE,FALSE)</formula>
    </cfRule>
  </conditionalFormatting>
  <conditionalFormatting sqref="AE563">
    <cfRule type="expression" dxfId="1777" priority="1405">
      <formula>IF(RIGHT(TEXT(AE563,"0.#"),1)=".",FALSE,TRUE)</formula>
    </cfRule>
    <cfRule type="expression" dxfId="1776" priority="1406">
      <formula>IF(RIGHT(TEXT(AE563,"0.#"),1)=".",TRUE,FALSE)</formula>
    </cfRule>
  </conditionalFormatting>
  <conditionalFormatting sqref="AL1103:AO1132">
    <cfRule type="expression" dxfId="1775" priority="3061">
      <formula>IF(AND(AL1103&gt;=0,RIGHT(TEXT(AL1103,"0.#"),1)&lt;&gt;"."),TRUE,FALSE)</formula>
    </cfRule>
    <cfRule type="expression" dxfId="1774" priority="3062">
      <formula>IF(AND(AL1103&gt;=0,RIGHT(TEXT(AL1103,"0.#"),1)="."),TRUE,FALSE)</formula>
    </cfRule>
    <cfRule type="expression" dxfId="1773" priority="3063">
      <formula>IF(AND(AL1103&lt;0,RIGHT(TEXT(AL1103,"0.#"),1)&lt;&gt;"."),TRUE,FALSE)</formula>
    </cfRule>
    <cfRule type="expression" dxfId="1772" priority="3064">
      <formula>IF(AND(AL1103&lt;0,RIGHT(TEXT(AL1103,"0.#"),1)="."),TRUE,FALSE)</formula>
    </cfRule>
  </conditionalFormatting>
  <conditionalFormatting sqref="Y1103:Y1132">
    <cfRule type="expression" dxfId="1771" priority="3059">
      <formula>IF(RIGHT(TEXT(Y1103,"0.#"),1)=".",FALSE,TRUE)</formula>
    </cfRule>
    <cfRule type="expression" dxfId="1770" priority="3060">
      <formula>IF(RIGHT(TEXT(Y1103,"0.#"),1)=".",TRUE,FALSE)</formula>
    </cfRule>
  </conditionalFormatting>
  <conditionalFormatting sqref="AQ553">
    <cfRule type="expression" dxfId="1769" priority="1443">
      <formula>IF(RIGHT(TEXT(AQ553,"0.#"),1)=".",FALSE,TRUE)</formula>
    </cfRule>
    <cfRule type="expression" dxfId="1768" priority="1444">
      <formula>IF(RIGHT(TEXT(AQ553,"0.#"),1)=".",TRUE,FALSE)</formula>
    </cfRule>
  </conditionalFormatting>
  <conditionalFormatting sqref="AU552">
    <cfRule type="expression" dxfId="1767" priority="1455">
      <formula>IF(RIGHT(TEXT(AU552,"0.#"),1)=".",FALSE,TRUE)</formula>
    </cfRule>
    <cfRule type="expression" dxfId="1766" priority="1456">
      <formula>IF(RIGHT(TEXT(AU552,"0.#"),1)=".",TRUE,FALSE)</formula>
    </cfRule>
  </conditionalFormatting>
  <conditionalFormatting sqref="AE552">
    <cfRule type="expression" dxfId="1765" priority="1467">
      <formula>IF(RIGHT(TEXT(AE552,"0.#"),1)=".",FALSE,TRUE)</formula>
    </cfRule>
    <cfRule type="expression" dxfId="1764" priority="1468">
      <formula>IF(RIGHT(TEXT(AE552,"0.#"),1)=".",TRUE,FALSE)</formula>
    </cfRule>
  </conditionalFormatting>
  <conditionalFormatting sqref="AQ548">
    <cfRule type="expression" dxfId="1763" priority="1473">
      <formula>IF(RIGHT(TEXT(AQ548,"0.#"),1)=".",FALSE,TRUE)</formula>
    </cfRule>
    <cfRule type="expression" dxfId="1762" priority="1474">
      <formula>IF(RIGHT(TEXT(AQ548,"0.#"),1)=".",TRUE,FALSE)</formula>
    </cfRule>
  </conditionalFormatting>
  <conditionalFormatting sqref="AL839:AO839">
    <cfRule type="expression" dxfId="1761" priority="3013">
      <formula>IF(AND(AL839&gt;=0,RIGHT(TEXT(AL839,"0.#"),1)&lt;&gt;"."),TRUE,FALSE)</formula>
    </cfRule>
    <cfRule type="expression" dxfId="1760" priority="3014">
      <formula>IF(AND(AL839&gt;=0,RIGHT(TEXT(AL839,"0.#"),1)="."),TRUE,FALSE)</formula>
    </cfRule>
    <cfRule type="expression" dxfId="1759" priority="3015">
      <formula>IF(AND(AL839&lt;0,RIGHT(TEXT(AL839,"0.#"),1)&lt;&gt;"."),TRUE,FALSE)</formula>
    </cfRule>
    <cfRule type="expression" dxfId="1758" priority="3016">
      <formula>IF(AND(AL839&lt;0,RIGHT(TEXT(AL839,"0.#"),1)="."),TRUE,FALSE)</formula>
    </cfRule>
  </conditionalFormatting>
  <conditionalFormatting sqref="Y839">
    <cfRule type="expression" dxfId="1757" priority="3011">
      <formula>IF(RIGHT(TEXT(Y839,"0.#"),1)=".",FALSE,TRUE)</formula>
    </cfRule>
    <cfRule type="expression" dxfId="1756" priority="3012">
      <formula>IF(RIGHT(TEXT(Y839,"0.#"),1)=".",TRUE,FALSE)</formula>
    </cfRule>
  </conditionalFormatting>
  <conditionalFormatting sqref="AE492">
    <cfRule type="expression" dxfId="1755" priority="1799">
      <formula>IF(RIGHT(TEXT(AE492,"0.#"),1)=".",FALSE,TRUE)</formula>
    </cfRule>
    <cfRule type="expression" dxfId="1754" priority="1800">
      <formula>IF(RIGHT(TEXT(AE492,"0.#"),1)=".",TRUE,FALSE)</formula>
    </cfRule>
  </conditionalFormatting>
  <conditionalFormatting sqref="AE493">
    <cfRule type="expression" dxfId="1753" priority="1797">
      <formula>IF(RIGHT(TEXT(AE493,"0.#"),1)=".",FALSE,TRUE)</formula>
    </cfRule>
    <cfRule type="expression" dxfId="1752" priority="1798">
      <formula>IF(RIGHT(TEXT(AE493,"0.#"),1)=".",TRUE,FALSE)</formula>
    </cfRule>
  </conditionalFormatting>
  <conditionalFormatting sqref="AE494">
    <cfRule type="expression" dxfId="1751" priority="1795">
      <formula>IF(RIGHT(TEXT(AE494,"0.#"),1)=".",FALSE,TRUE)</formula>
    </cfRule>
    <cfRule type="expression" dxfId="1750" priority="1796">
      <formula>IF(RIGHT(TEXT(AE494,"0.#"),1)=".",TRUE,FALSE)</formula>
    </cfRule>
  </conditionalFormatting>
  <conditionalFormatting sqref="AQ493">
    <cfRule type="expression" dxfId="1749" priority="1775">
      <formula>IF(RIGHT(TEXT(AQ493,"0.#"),1)=".",FALSE,TRUE)</formula>
    </cfRule>
    <cfRule type="expression" dxfId="1748" priority="1776">
      <formula>IF(RIGHT(TEXT(AQ493,"0.#"),1)=".",TRUE,FALSE)</formula>
    </cfRule>
  </conditionalFormatting>
  <conditionalFormatting sqref="AQ494">
    <cfRule type="expression" dxfId="1747" priority="1773">
      <formula>IF(RIGHT(TEXT(AQ494,"0.#"),1)=".",FALSE,TRUE)</formula>
    </cfRule>
    <cfRule type="expression" dxfId="1746" priority="1774">
      <formula>IF(RIGHT(TEXT(AQ494,"0.#"),1)=".",TRUE,FALSE)</formula>
    </cfRule>
  </conditionalFormatting>
  <conditionalFormatting sqref="AQ492">
    <cfRule type="expression" dxfId="1745" priority="1771">
      <formula>IF(RIGHT(TEXT(AQ492,"0.#"),1)=".",FALSE,TRUE)</formula>
    </cfRule>
    <cfRule type="expression" dxfId="1744" priority="1772">
      <formula>IF(RIGHT(TEXT(AQ492,"0.#"),1)=".",TRUE,FALSE)</formula>
    </cfRule>
  </conditionalFormatting>
  <conditionalFormatting sqref="AU494">
    <cfRule type="expression" dxfId="1743" priority="1783">
      <formula>IF(RIGHT(TEXT(AU494,"0.#"),1)=".",FALSE,TRUE)</formula>
    </cfRule>
    <cfRule type="expression" dxfId="1742" priority="1784">
      <formula>IF(RIGHT(TEXT(AU494,"0.#"),1)=".",TRUE,FALSE)</formula>
    </cfRule>
  </conditionalFormatting>
  <conditionalFormatting sqref="AU492">
    <cfRule type="expression" dxfId="1741" priority="1787">
      <formula>IF(RIGHT(TEXT(AU492,"0.#"),1)=".",FALSE,TRUE)</formula>
    </cfRule>
    <cfRule type="expression" dxfId="1740" priority="1788">
      <formula>IF(RIGHT(TEXT(AU492,"0.#"),1)=".",TRUE,FALSE)</formula>
    </cfRule>
  </conditionalFormatting>
  <conditionalFormatting sqref="AU493">
    <cfRule type="expression" dxfId="1739" priority="1785">
      <formula>IF(RIGHT(TEXT(AU493,"0.#"),1)=".",FALSE,TRUE)</formula>
    </cfRule>
    <cfRule type="expression" dxfId="1738" priority="1786">
      <formula>IF(RIGHT(TEXT(AU493,"0.#"),1)=".",TRUE,FALSE)</formula>
    </cfRule>
  </conditionalFormatting>
  <conditionalFormatting sqref="AU583">
    <cfRule type="expression" dxfId="1737" priority="1303">
      <formula>IF(RIGHT(TEXT(AU583,"0.#"),1)=".",FALSE,TRUE)</formula>
    </cfRule>
    <cfRule type="expression" dxfId="1736" priority="1304">
      <formula>IF(RIGHT(TEXT(AU583,"0.#"),1)=".",TRUE,FALSE)</formula>
    </cfRule>
  </conditionalFormatting>
  <conditionalFormatting sqref="AU582">
    <cfRule type="expression" dxfId="1735" priority="1305">
      <formula>IF(RIGHT(TEXT(AU582,"0.#"),1)=".",FALSE,TRUE)</formula>
    </cfRule>
    <cfRule type="expression" dxfId="1734" priority="1306">
      <formula>IF(RIGHT(TEXT(AU582,"0.#"),1)=".",TRUE,FALSE)</formula>
    </cfRule>
  </conditionalFormatting>
  <conditionalFormatting sqref="AE499">
    <cfRule type="expression" dxfId="1733" priority="1765">
      <formula>IF(RIGHT(TEXT(AE499,"0.#"),1)=".",FALSE,TRUE)</formula>
    </cfRule>
    <cfRule type="expression" dxfId="1732" priority="1766">
      <formula>IF(RIGHT(TEXT(AE499,"0.#"),1)=".",TRUE,FALSE)</formula>
    </cfRule>
  </conditionalFormatting>
  <conditionalFormatting sqref="AE497">
    <cfRule type="expression" dxfId="1731" priority="1769">
      <formula>IF(RIGHT(TEXT(AE497,"0.#"),1)=".",FALSE,TRUE)</formula>
    </cfRule>
    <cfRule type="expression" dxfId="1730" priority="1770">
      <formula>IF(RIGHT(TEXT(AE497,"0.#"),1)=".",TRUE,FALSE)</formula>
    </cfRule>
  </conditionalFormatting>
  <conditionalFormatting sqref="AE498">
    <cfRule type="expression" dxfId="1729" priority="1767">
      <formula>IF(RIGHT(TEXT(AE498,"0.#"),1)=".",FALSE,TRUE)</formula>
    </cfRule>
    <cfRule type="expression" dxfId="1728" priority="1768">
      <formula>IF(RIGHT(TEXT(AE498,"0.#"),1)=".",TRUE,FALSE)</formula>
    </cfRule>
  </conditionalFormatting>
  <conditionalFormatting sqref="AU499">
    <cfRule type="expression" dxfId="1727" priority="1753">
      <formula>IF(RIGHT(TEXT(AU499,"0.#"),1)=".",FALSE,TRUE)</formula>
    </cfRule>
    <cfRule type="expression" dxfId="1726" priority="1754">
      <formula>IF(RIGHT(TEXT(AU499,"0.#"),1)=".",TRUE,FALSE)</formula>
    </cfRule>
  </conditionalFormatting>
  <conditionalFormatting sqref="AU497">
    <cfRule type="expression" dxfId="1725" priority="1757">
      <formula>IF(RIGHT(TEXT(AU497,"0.#"),1)=".",FALSE,TRUE)</formula>
    </cfRule>
    <cfRule type="expression" dxfId="1724" priority="1758">
      <formula>IF(RIGHT(TEXT(AU497,"0.#"),1)=".",TRUE,FALSE)</formula>
    </cfRule>
  </conditionalFormatting>
  <conditionalFormatting sqref="AU498">
    <cfRule type="expression" dxfId="1723" priority="1755">
      <formula>IF(RIGHT(TEXT(AU498,"0.#"),1)=".",FALSE,TRUE)</formula>
    </cfRule>
    <cfRule type="expression" dxfId="1722" priority="1756">
      <formula>IF(RIGHT(TEXT(AU498,"0.#"),1)=".",TRUE,FALSE)</formula>
    </cfRule>
  </conditionalFormatting>
  <conditionalFormatting sqref="AQ497">
    <cfRule type="expression" dxfId="1721" priority="1741">
      <formula>IF(RIGHT(TEXT(AQ497,"0.#"),1)=".",FALSE,TRUE)</formula>
    </cfRule>
    <cfRule type="expression" dxfId="1720" priority="1742">
      <formula>IF(RIGHT(TEXT(AQ497,"0.#"),1)=".",TRUE,FALSE)</formula>
    </cfRule>
  </conditionalFormatting>
  <conditionalFormatting sqref="AQ498">
    <cfRule type="expression" dxfId="1719" priority="1745">
      <formula>IF(RIGHT(TEXT(AQ498,"0.#"),1)=".",FALSE,TRUE)</formula>
    </cfRule>
    <cfRule type="expression" dxfId="1718" priority="1746">
      <formula>IF(RIGHT(TEXT(AQ498,"0.#"),1)=".",TRUE,FALSE)</formula>
    </cfRule>
  </conditionalFormatting>
  <conditionalFormatting sqref="AQ499">
    <cfRule type="expression" dxfId="1717" priority="1743">
      <formula>IF(RIGHT(TEXT(AQ499,"0.#"),1)=".",FALSE,TRUE)</formula>
    </cfRule>
    <cfRule type="expression" dxfId="1716" priority="1744">
      <formula>IF(RIGHT(TEXT(AQ499,"0.#"),1)=".",TRUE,FALSE)</formula>
    </cfRule>
  </conditionalFormatting>
  <conditionalFormatting sqref="AE504">
    <cfRule type="expression" dxfId="1715" priority="1735">
      <formula>IF(RIGHT(TEXT(AE504,"0.#"),1)=".",FALSE,TRUE)</formula>
    </cfRule>
    <cfRule type="expression" dxfId="1714" priority="1736">
      <formula>IF(RIGHT(TEXT(AE504,"0.#"),1)=".",TRUE,FALSE)</formula>
    </cfRule>
  </conditionalFormatting>
  <conditionalFormatting sqref="AE502">
    <cfRule type="expression" dxfId="1713" priority="1739">
      <formula>IF(RIGHT(TEXT(AE502,"0.#"),1)=".",FALSE,TRUE)</formula>
    </cfRule>
    <cfRule type="expression" dxfId="1712" priority="1740">
      <formula>IF(RIGHT(TEXT(AE502,"0.#"),1)=".",TRUE,FALSE)</formula>
    </cfRule>
  </conditionalFormatting>
  <conditionalFormatting sqref="AE503">
    <cfRule type="expression" dxfId="1711" priority="1737">
      <formula>IF(RIGHT(TEXT(AE503,"0.#"),1)=".",FALSE,TRUE)</formula>
    </cfRule>
    <cfRule type="expression" dxfId="1710" priority="1738">
      <formula>IF(RIGHT(TEXT(AE503,"0.#"),1)=".",TRUE,FALSE)</formula>
    </cfRule>
  </conditionalFormatting>
  <conditionalFormatting sqref="AU504">
    <cfRule type="expression" dxfId="1709" priority="1723">
      <formula>IF(RIGHT(TEXT(AU504,"0.#"),1)=".",FALSE,TRUE)</formula>
    </cfRule>
    <cfRule type="expression" dxfId="1708" priority="1724">
      <formula>IF(RIGHT(TEXT(AU504,"0.#"),1)=".",TRUE,FALSE)</formula>
    </cfRule>
  </conditionalFormatting>
  <conditionalFormatting sqref="AU502">
    <cfRule type="expression" dxfId="1707" priority="1727">
      <formula>IF(RIGHT(TEXT(AU502,"0.#"),1)=".",FALSE,TRUE)</formula>
    </cfRule>
    <cfRule type="expression" dxfId="1706" priority="1728">
      <formula>IF(RIGHT(TEXT(AU502,"0.#"),1)=".",TRUE,FALSE)</formula>
    </cfRule>
  </conditionalFormatting>
  <conditionalFormatting sqref="AU503">
    <cfRule type="expression" dxfId="1705" priority="1725">
      <formula>IF(RIGHT(TEXT(AU503,"0.#"),1)=".",FALSE,TRUE)</formula>
    </cfRule>
    <cfRule type="expression" dxfId="1704" priority="1726">
      <formula>IF(RIGHT(TEXT(AU503,"0.#"),1)=".",TRUE,FALSE)</formula>
    </cfRule>
  </conditionalFormatting>
  <conditionalFormatting sqref="AQ502">
    <cfRule type="expression" dxfId="1703" priority="1711">
      <formula>IF(RIGHT(TEXT(AQ502,"0.#"),1)=".",FALSE,TRUE)</formula>
    </cfRule>
    <cfRule type="expression" dxfId="1702" priority="1712">
      <formula>IF(RIGHT(TEXT(AQ502,"0.#"),1)=".",TRUE,FALSE)</formula>
    </cfRule>
  </conditionalFormatting>
  <conditionalFormatting sqref="AQ503">
    <cfRule type="expression" dxfId="1701" priority="1715">
      <formula>IF(RIGHT(TEXT(AQ503,"0.#"),1)=".",FALSE,TRUE)</formula>
    </cfRule>
    <cfRule type="expression" dxfId="1700" priority="1716">
      <formula>IF(RIGHT(TEXT(AQ503,"0.#"),1)=".",TRUE,FALSE)</formula>
    </cfRule>
  </conditionalFormatting>
  <conditionalFormatting sqref="AQ504">
    <cfRule type="expression" dxfId="1699" priority="1713">
      <formula>IF(RIGHT(TEXT(AQ504,"0.#"),1)=".",FALSE,TRUE)</formula>
    </cfRule>
    <cfRule type="expression" dxfId="1698" priority="1714">
      <formula>IF(RIGHT(TEXT(AQ504,"0.#"),1)=".",TRUE,FALSE)</formula>
    </cfRule>
  </conditionalFormatting>
  <conditionalFormatting sqref="AE509">
    <cfRule type="expression" dxfId="1697" priority="1705">
      <formula>IF(RIGHT(TEXT(AE509,"0.#"),1)=".",FALSE,TRUE)</formula>
    </cfRule>
    <cfRule type="expression" dxfId="1696" priority="1706">
      <formula>IF(RIGHT(TEXT(AE509,"0.#"),1)=".",TRUE,FALSE)</formula>
    </cfRule>
  </conditionalFormatting>
  <conditionalFormatting sqref="AE507">
    <cfRule type="expression" dxfId="1695" priority="1709">
      <formula>IF(RIGHT(TEXT(AE507,"0.#"),1)=".",FALSE,TRUE)</formula>
    </cfRule>
    <cfRule type="expression" dxfId="1694" priority="1710">
      <formula>IF(RIGHT(TEXT(AE507,"0.#"),1)=".",TRUE,FALSE)</formula>
    </cfRule>
  </conditionalFormatting>
  <conditionalFormatting sqref="AE508">
    <cfRule type="expression" dxfId="1693" priority="1707">
      <formula>IF(RIGHT(TEXT(AE508,"0.#"),1)=".",FALSE,TRUE)</formula>
    </cfRule>
    <cfRule type="expression" dxfId="1692" priority="1708">
      <formula>IF(RIGHT(TEXT(AE508,"0.#"),1)=".",TRUE,FALSE)</formula>
    </cfRule>
  </conditionalFormatting>
  <conditionalFormatting sqref="AU509">
    <cfRule type="expression" dxfId="1691" priority="1693">
      <formula>IF(RIGHT(TEXT(AU509,"0.#"),1)=".",FALSE,TRUE)</formula>
    </cfRule>
    <cfRule type="expression" dxfId="1690" priority="1694">
      <formula>IF(RIGHT(TEXT(AU509,"0.#"),1)=".",TRUE,FALSE)</formula>
    </cfRule>
  </conditionalFormatting>
  <conditionalFormatting sqref="AU507">
    <cfRule type="expression" dxfId="1689" priority="1697">
      <formula>IF(RIGHT(TEXT(AU507,"0.#"),1)=".",FALSE,TRUE)</formula>
    </cfRule>
    <cfRule type="expression" dxfId="1688" priority="1698">
      <formula>IF(RIGHT(TEXT(AU507,"0.#"),1)=".",TRUE,FALSE)</formula>
    </cfRule>
  </conditionalFormatting>
  <conditionalFormatting sqref="AU508">
    <cfRule type="expression" dxfId="1687" priority="1695">
      <formula>IF(RIGHT(TEXT(AU508,"0.#"),1)=".",FALSE,TRUE)</formula>
    </cfRule>
    <cfRule type="expression" dxfId="1686" priority="1696">
      <formula>IF(RIGHT(TEXT(AU508,"0.#"),1)=".",TRUE,FALSE)</formula>
    </cfRule>
  </conditionalFormatting>
  <conditionalFormatting sqref="AQ507">
    <cfRule type="expression" dxfId="1685" priority="1681">
      <formula>IF(RIGHT(TEXT(AQ507,"0.#"),1)=".",FALSE,TRUE)</formula>
    </cfRule>
    <cfRule type="expression" dxfId="1684" priority="1682">
      <formula>IF(RIGHT(TEXT(AQ507,"0.#"),1)=".",TRUE,FALSE)</formula>
    </cfRule>
  </conditionalFormatting>
  <conditionalFormatting sqref="AQ508">
    <cfRule type="expression" dxfId="1683" priority="1685">
      <formula>IF(RIGHT(TEXT(AQ508,"0.#"),1)=".",FALSE,TRUE)</formula>
    </cfRule>
    <cfRule type="expression" dxfId="1682" priority="1686">
      <formula>IF(RIGHT(TEXT(AQ508,"0.#"),1)=".",TRUE,FALSE)</formula>
    </cfRule>
  </conditionalFormatting>
  <conditionalFormatting sqref="AQ509">
    <cfRule type="expression" dxfId="1681" priority="1683">
      <formula>IF(RIGHT(TEXT(AQ509,"0.#"),1)=".",FALSE,TRUE)</formula>
    </cfRule>
    <cfRule type="expression" dxfId="1680" priority="1684">
      <formula>IF(RIGHT(TEXT(AQ509,"0.#"),1)=".",TRUE,FALSE)</formula>
    </cfRule>
  </conditionalFormatting>
  <conditionalFormatting sqref="AE465">
    <cfRule type="expression" dxfId="1679" priority="1975">
      <formula>IF(RIGHT(TEXT(AE465,"0.#"),1)=".",FALSE,TRUE)</formula>
    </cfRule>
    <cfRule type="expression" dxfId="1678" priority="1976">
      <formula>IF(RIGHT(TEXT(AE465,"0.#"),1)=".",TRUE,FALSE)</formula>
    </cfRule>
  </conditionalFormatting>
  <conditionalFormatting sqref="AE463">
    <cfRule type="expression" dxfId="1677" priority="1979">
      <formula>IF(RIGHT(TEXT(AE463,"0.#"),1)=".",FALSE,TRUE)</formula>
    </cfRule>
    <cfRule type="expression" dxfId="1676" priority="1980">
      <formula>IF(RIGHT(TEXT(AE463,"0.#"),1)=".",TRUE,FALSE)</formula>
    </cfRule>
  </conditionalFormatting>
  <conditionalFormatting sqref="AE464">
    <cfRule type="expression" dxfId="1675" priority="1977">
      <formula>IF(RIGHT(TEXT(AE464,"0.#"),1)=".",FALSE,TRUE)</formula>
    </cfRule>
    <cfRule type="expression" dxfId="1674" priority="1978">
      <formula>IF(RIGHT(TEXT(AE464,"0.#"),1)=".",TRUE,FALSE)</formula>
    </cfRule>
  </conditionalFormatting>
  <conditionalFormatting sqref="AM465">
    <cfRule type="expression" dxfId="1673" priority="1969">
      <formula>IF(RIGHT(TEXT(AM465,"0.#"),1)=".",FALSE,TRUE)</formula>
    </cfRule>
    <cfRule type="expression" dxfId="1672" priority="1970">
      <formula>IF(RIGHT(TEXT(AM465,"0.#"),1)=".",TRUE,FALSE)</formula>
    </cfRule>
  </conditionalFormatting>
  <conditionalFormatting sqref="AM463">
    <cfRule type="expression" dxfId="1671" priority="1973">
      <formula>IF(RIGHT(TEXT(AM463,"0.#"),1)=".",FALSE,TRUE)</formula>
    </cfRule>
    <cfRule type="expression" dxfId="1670" priority="1974">
      <formula>IF(RIGHT(TEXT(AM463,"0.#"),1)=".",TRUE,FALSE)</formula>
    </cfRule>
  </conditionalFormatting>
  <conditionalFormatting sqref="AM464">
    <cfRule type="expression" dxfId="1669" priority="1971">
      <formula>IF(RIGHT(TEXT(AM464,"0.#"),1)=".",FALSE,TRUE)</formula>
    </cfRule>
    <cfRule type="expression" dxfId="1668" priority="1972">
      <formula>IF(RIGHT(TEXT(AM464,"0.#"),1)=".",TRUE,FALSE)</formula>
    </cfRule>
  </conditionalFormatting>
  <conditionalFormatting sqref="AU465">
    <cfRule type="expression" dxfId="1667" priority="1963">
      <formula>IF(RIGHT(TEXT(AU465,"0.#"),1)=".",FALSE,TRUE)</formula>
    </cfRule>
    <cfRule type="expression" dxfId="1666" priority="1964">
      <formula>IF(RIGHT(TEXT(AU465,"0.#"),1)=".",TRUE,FALSE)</formula>
    </cfRule>
  </conditionalFormatting>
  <conditionalFormatting sqref="AU463">
    <cfRule type="expression" dxfId="1665" priority="1967">
      <formula>IF(RIGHT(TEXT(AU463,"0.#"),1)=".",FALSE,TRUE)</formula>
    </cfRule>
    <cfRule type="expression" dxfId="1664" priority="1968">
      <formula>IF(RIGHT(TEXT(AU463,"0.#"),1)=".",TRUE,FALSE)</formula>
    </cfRule>
  </conditionalFormatting>
  <conditionalFormatting sqref="AU464">
    <cfRule type="expression" dxfId="1663" priority="1965">
      <formula>IF(RIGHT(TEXT(AU464,"0.#"),1)=".",FALSE,TRUE)</formula>
    </cfRule>
    <cfRule type="expression" dxfId="1662" priority="1966">
      <formula>IF(RIGHT(TEXT(AU464,"0.#"),1)=".",TRUE,FALSE)</formula>
    </cfRule>
  </conditionalFormatting>
  <conditionalFormatting sqref="AI465">
    <cfRule type="expression" dxfId="1661" priority="1957">
      <formula>IF(RIGHT(TEXT(AI465,"0.#"),1)=".",FALSE,TRUE)</formula>
    </cfRule>
    <cfRule type="expression" dxfId="1660" priority="1958">
      <formula>IF(RIGHT(TEXT(AI465,"0.#"),1)=".",TRUE,FALSE)</formula>
    </cfRule>
  </conditionalFormatting>
  <conditionalFormatting sqref="AI463">
    <cfRule type="expression" dxfId="1659" priority="1961">
      <formula>IF(RIGHT(TEXT(AI463,"0.#"),1)=".",FALSE,TRUE)</formula>
    </cfRule>
    <cfRule type="expression" dxfId="1658" priority="1962">
      <formula>IF(RIGHT(TEXT(AI463,"0.#"),1)=".",TRUE,FALSE)</formula>
    </cfRule>
  </conditionalFormatting>
  <conditionalFormatting sqref="AI464">
    <cfRule type="expression" dxfId="1657" priority="1959">
      <formula>IF(RIGHT(TEXT(AI464,"0.#"),1)=".",FALSE,TRUE)</formula>
    </cfRule>
    <cfRule type="expression" dxfId="1656" priority="1960">
      <formula>IF(RIGHT(TEXT(AI464,"0.#"),1)=".",TRUE,FALSE)</formula>
    </cfRule>
  </conditionalFormatting>
  <conditionalFormatting sqref="AQ463">
    <cfRule type="expression" dxfId="1655" priority="1951">
      <formula>IF(RIGHT(TEXT(AQ463,"0.#"),1)=".",FALSE,TRUE)</formula>
    </cfRule>
    <cfRule type="expression" dxfId="1654" priority="1952">
      <formula>IF(RIGHT(TEXT(AQ463,"0.#"),1)=".",TRUE,FALSE)</formula>
    </cfRule>
  </conditionalFormatting>
  <conditionalFormatting sqref="AQ464">
    <cfRule type="expression" dxfId="1653" priority="1955">
      <formula>IF(RIGHT(TEXT(AQ464,"0.#"),1)=".",FALSE,TRUE)</formula>
    </cfRule>
    <cfRule type="expression" dxfId="1652" priority="1956">
      <formula>IF(RIGHT(TEXT(AQ464,"0.#"),1)=".",TRUE,FALSE)</formula>
    </cfRule>
  </conditionalFormatting>
  <conditionalFormatting sqref="AQ465">
    <cfRule type="expression" dxfId="1651" priority="1953">
      <formula>IF(RIGHT(TEXT(AQ465,"0.#"),1)=".",FALSE,TRUE)</formula>
    </cfRule>
    <cfRule type="expression" dxfId="1650" priority="1954">
      <formula>IF(RIGHT(TEXT(AQ465,"0.#"),1)=".",TRUE,FALSE)</formula>
    </cfRule>
  </conditionalFormatting>
  <conditionalFormatting sqref="AE470">
    <cfRule type="expression" dxfId="1649" priority="1945">
      <formula>IF(RIGHT(TEXT(AE470,"0.#"),1)=".",FALSE,TRUE)</formula>
    </cfRule>
    <cfRule type="expression" dxfId="1648" priority="1946">
      <formula>IF(RIGHT(TEXT(AE470,"0.#"),1)=".",TRUE,FALSE)</formula>
    </cfRule>
  </conditionalFormatting>
  <conditionalFormatting sqref="AE468">
    <cfRule type="expression" dxfId="1647" priority="1949">
      <formula>IF(RIGHT(TEXT(AE468,"0.#"),1)=".",FALSE,TRUE)</formula>
    </cfRule>
    <cfRule type="expression" dxfId="1646" priority="1950">
      <formula>IF(RIGHT(TEXT(AE468,"0.#"),1)=".",TRUE,FALSE)</formula>
    </cfRule>
  </conditionalFormatting>
  <conditionalFormatting sqref="AE469">
    <cfRule type="expression" dxfId="1645" priority="1947">
      <formula>IF(RIGHT(TEXT(AE469,"0.#"),1)=".",FALSE,TRUE)</formula>
    </cfRule>
    <cfRule type="expression" dxfId="1644" priority="1948">
      <formula>IF(RIGHT(TEXT(AE469,"0.#"),1)=".",TRUE,FALSE)</formula>
    </cfRule>
  </conditionalFormatting>
  <conditionalFormatting sqref="AM470">
    <cfRule type="expression" dxfId="1643" priority="1939">
      <formula>IF(RIGHT(TEXT(AM470,"0.#"),1)=".",FALSE,TRUE)</formula>
    </cfRule>
    <cfRule type="expression" dxfId="1642" priority="1940">
      <formula>IF(RIGHT(TEXT(AM470,"0.#"),1)=".",TRUE,FALSE)</formula>
    </cfRule>
  </conditionalFormatting>
  <conditionalFormatting sqref="AM468">
    <cfRule type="expression" dxfId="1641" priority="1943">
      <formula>IF(RIGHT(TEXT(AM468,"0.#"),1)=".",FALSE,TRUE)</formula>
    </cfRule>
    <cfRule type="expression" dxfId="1640" priority="1944">
      <formula>IF(RIGHT(TEXT(AM468,"0.#"),1)=".",TRUE,FALSE)</formula>
    </cfRule>
  </conditionalFormatting>
  <conditionalFormatting sqref="AM469">
    <cfRule type="expression" dxfId="1639" priority="1941">
      <formula>IF(RIGHT(TEXT(AM469,"0.#"),1)=".",FALSE,TRUE)</formula>
    </cfRule>
    <cfRule type="expression" dxfId="1638" priority="1942">
      <formula>IF(RIGHT(TEXT(AM469,"0.#"),1)=".",TRUE,FALSE)</formula>
    </cfRule>
  </conditionalFormatting>
  <conditionalFormatting sqref="AU470">
    <cfRule type="expression" dxfId="1637" priority="1933">
      <formula>IF(RIGHT(TEXT(AU470,"0.#"),1)=".",FALSE,TRUE)</formula>
    </cfRule>
    <cfRule type="expression" dxfId="1636" priority="1934">
      <formula>IF(RIGHT(TEXT(AU470,"0.#"),1)=".",TRUE,FALSE)</formula>
    </cfRule>
  </conditionalFormatting>
  <conditionalFormatting sqref="AU468">
    <cfRule type="expression" dxfId="1635" priority="1937">
      <formula>IF(RIGHT(TEXT(AU468,"0.#"),1)=".",FALSE,TRUE)</formula>
    </cfRule>
    <cfRule type="expression" dxfId="1634" priority="1938">
      <formula>IF(RIGHT(TEXT(AU468,"0.#"),1)=".",TRUE,FALSE)</formula>
    </cfRule>
  </conditionalFormatting>
  <conditionalFormatting sqref="AU469">
    <cfRule type="expression" dxfId="1633" priority="1935">
      <formula>IF(RIGHT(TEXT(AU469,"0.#"),1)=".",FALSE,TRUE)</formula>
    </cfRule>
    <cfRule type="expression" dxfId="1632" priority="1936">
      <formula>IF(RIGHT(TEXT(AU469,"0.#"),1)=".",TRUE,FALSE)</formula>
    </cfRule>
  </conditionalFormatting>
  <conditionalFormatting sqref="AI470">
    <cfRule type="expression" dxfId="1631" priority="1927">
      <formula>IF(RIGHT(TEXT(AI470,"0.#"),1)=".",FALSE,TRUE)</formula>
    </cfRule>
    <cfRule type="expression" dxfId="1630" priority="1928">
      <formula>IF(RIGHT(TEXT(AI470,"0.#"),1)=".",TRUE,FALSE)</formula>
    </cfRule>
  </conditionalFormatting>
  <conditionalFormatting sqref="AI468">
    <cfRule type="expression" dxfId="1629" priority="1931">
      <formula>IF(RIGHT(TEXT(AI468,"0.#"),1)=".",FALSE,TRUE)</formula>
    </cfRule>
    <cfRule type="expression" dxfId="1628" priority="1932">
      <formula>IF(RIGHT(TEXT(AI468,"0.#"),1)=".",TRUE,FALSE)</formula>
    </cfRule>
  </conditionalFormatting>
  <conditionalFormatting sqref="AI469">
    <cfRule type="expression" dxfId="1627" priority="1929">
      <formula>IF(RIGHT(TEXT(AI469,"0.#"),1)=".",FALSE,TRUE)</formula>
    </cfRule>
    <cfRule type="expression" dxfId="1626" priority="1930">
      <formula>IF(RIGHT(TEXT(AI469,"0.#"),1)=".",TRUE,FALSE)</formula>
    </cfRule>
  </conditionalFormatting>
  <conditionalFormatting sqref="AQ468">
    <cfRule type="expression" dxfId="1625" priority="1921">
      <formula>IF(RIGHT(TEXT(AQ468,"0.#"),1)=".",FALSE,TRUE)</formula>
    </cfRule>
    <cfRule type="expression" dxfId="1624" priority="1922">
      <formula>IF(RIGHT(TEXT(AQ468,"0.#"),1)=".",TRUE,FALSE)</formula>
    </cfRule>
  </conditionalFormatting>
  <conditionalFormatting sqref="AQ469">
    <cfRule type="expression" dxfId="1623" priority="1925">
      <formula>IF(RIGHT(TEXT(AQ469,"0.#"),1)=".",FALSE,TRUE)</formula>
    </cfRule>
    <cfRule type="expression" dxfId="1622" priority="1926">
      <formula>IF(RIGHT(TEXT(AQ469,"0.#"),1)=".",TRUE,FALSE)</formula>
    </cfRule>
  </conditionalFormatting>
  <conditionalFormatting sqref="AQ470">
    <cfRule type="expression" dxfId="1621" priority="1923">
      <formula>IF(RIGHT(TEXT(AQ470,"0.#"),1)=".",FALSE,TRUE)</formula>
    </cfRule>
    <cfRule type="expression" dxfId="1620" priority="1924">
      <formula>IF(RIGHT(TEXT(AQ470,"0.#"),1)=".",TRUE,FALSE)</formula>
    </cfRule>
  </conditionalFormatting>
  <conditionalFormatting sqref="AE475">
    <cfRule type="expression" dxfId="1619" priority="1915">
      <formula>IF(RIGHT(TEXT(AE475,"0.#"),1)=".",FALSE,TRUE)</formula>
    </cfRule>
    <cfRule type="expression" dxfId="1618" priority="1916">
      <formula>IF(RIGHT(TEXT(AE475,"0.#"),1)=".",TRUE,FALSE)</formula>
    </cfRule>
  </conditionalFormatting>
  <conditionalFormatting sqref="AE473">
    <cfRule type="expression" dxfId="1617" priority="1919">
      <formula>IF(RIGHT(TEXT(AE473,"0.#"),1)=".",FALSE,TRUE)</formula>
    </cfRule>
    <cfRule type="expression" dxfId="1616" priority="1920">
      <formula>IF(RIGHT(TEXT(AE473,"0.#"),1)=".",TRUE,FALSE)</formula>
    </cfRule>
  </conditionalFormatting>
  <conditionalFormatting sqref="AE474">
    <cfRule type="expression" dxfId="1615" priority="1917">
      <formula>IF(RIGHT(TEXT(AE474,"0.#"),1)=".",FALSE,TRUE)</formula>
    </cfRule>
    <cfRule type="expression" dxfId="1614" priority="1918">
      <formula>IF(RIGHT(TEXT(AE474,"0.#"),1)=".",TRUE,FALSE)</formula>
    </cfRule>
  </conditionalFormatting>
  <conditionalFormatting sqref="AM475">
    <cfRule type="expression" dxfId="1613" priority="1909">
      <formula>IF(RIGHT(TEXT(AM475,"0.#"),1)=".",FALSE,TRUE)</formula>
    </cfRule>
    <cfRule type="expression" dxfId="1612" priority="1910">
      <formula>IF(RIGHT(TEXT(AM475,"0.#"),1)=".",TRUE,FALSE)</formula>
    </cfRule>
  </conditionalFormatting>
  <conditionalFormatting sqref="AM473">
    <cfRule type="expression" dxfId="1611" priority="1913">
      <formula>IF(RIGHT(TEXT(AM473,"0.#"),1)=".",FALSE,TRUE)</formula>
    </cfRule>
    <cfRule type="expression" dxfId="1610" priority="1914">
      <formula>IF(RIGHT(TEXT(AM473,"0.#"),1)=".",TRUE,FALSE)</formula>
    </cfRule>
  </conditionalFormatting>
  <conditionalFormatting sqref="AM474">
    <cfRule type="expression" dxfId="1609" priority="1911">
      <formula>IF(RIGHT(TEXT(AM474,"0.#"),1)=".",FALSE,TRUE)</formula>
    </cfRule>
    <cfRule type="expression" dxfId="1608" priority="1912">
      <formula>IF(RIGHT(TEXT(AM474,"0.#"),1)=".",TRUE,FALSE)</formula>
    </cfRule>
  </conditionalFormatting>
  <conditionalFormatting sqref="AU475">
    <cfRule type="expression" dxfId="1607" priority="1903">
      <formula>IF(RIGHT(TEXT(AU475,"0.#"),1)=".",FALSE,TRUE)</formula>
    </cfRule>
    <cfRule type="expression" dxfId="1606" priority="1904">
      <formula>IF(RIGHT(TEXT(AU475,"0.#"),1)=".",TRUE,FALSE)</formula>
    </cfRule>
  </conditionalFormatting>
  <conditionalFormatting sqref="AU473">
    <cfRule type="expression" dxfId="1605" priority="1907">
      <formula>IF(RIGHT(TEXT(AU473,"0.#"),1)=".",FALSE,TRUE)</formula>
    </cfRule>
    <cfRule type="expression" dxfId="1604" priority="1908">
      <formula>IF(RIGHT(TEXT(AU473,"0.#"),1)=".",TRUE,FALSE)</formula>
    </cfRule>
  </conditionalFormatting>
  <conditionalFormatting sqref="AU474">
    <cfRule type="expression" dxfId="1603" priority="1905">
      <formula>IF(RIGHT(TEXT(AU474,"0.#"),1)=".",FALSE,TRUE)</formula>
    </cfRule>
    <cfRule type="expression" dxfId="1602" priority="1906">
      <formula>IF(RIGHT(TEXT(AU474,"0.#"),1)=".",TRUE,FALSE)</formula>
    </cfRule>
  </conditionalFormatting>
  <conditionalFormatting sqref="AI475">
    <cfRule type="expression" dxfId="1601" priority="1897">
      <formula>IF(RIGHT(TEXT(AI475,"0.#"),1)=".",FALSE,TRUE)</formula>
    </cfRule>
    <cfRule type="expression" dxfId="1600" priority="1898">
      <formula>IF(RIGHT(TEXT(AI475,"0.#"),1)=".",TRUE,FALSE)</formula>
    </cfRule>
  </conditionalFormatting>
  <conditionalFormatting sqref="AI473">
    <cfRule type="expression" dxfId="1599" priority="1901">
      <formula>IF(RIGHT(TEXT(AI473,"0.#"),1)=".",FALSE,TRUE)</formula>
    </cfRule>
    <cfRule type="expression" dxfId="1598" priority="1902">
      <formula>IF(RIGHT(TEXT(AI473,"0.#"),1)=".",TRUE,FALSE)</formula>
    </cfRule>
  </conditionalFormatting>
  <conditionalFormatting sqref="AI474">
    <cfRule type="expression" dxfId="1597" priority="1899">
      <formula>IF(RIGHT(TEXT(AI474,"0.#"),1)=".",FALSE,TRUE)</formula>
    </cfRule>
    <cfRule type="expression" dxfId="1596" priority="1900">
      <formula>IF(RIGHT(TEXT(AI474,"0.#"),1)=".",TRUE,FALSE)</formula>
    </cfRule>
  </conditionalFormatting>
  <conditionalFormatting sqref="AQ473">
    <cfRule type="expression" dxfId="1595" priority="1891">
      <formula>IF(RIGHT(TEXT(AQ473,"0.#"),1)=".",FALSE,TRUE)</formula>
    </cfRule>
    <cfRule type="expression" dxfId="1594" priority="1892">
      <formula>IF(RIGHT(TEXT(AQ473,"0.#"),1)=".",TRUE,FALSE)</formula>
    </cfRule>
  </conditionalFormatting>
  <conditionalFormatting sqref="AQ474">
    <cfRule type="expression" dxfId="1593" priority="1895">
      <formula>IF(RIGHT(TEXT(AQ474,"0.#"),1)=".",FALSE,TRUE)</formula>
    </cfRule>
    <cfRule type="expression" dxfId="1592" priority="1896">
      <formula>IF(RIGHT(TEXT(AQ474,"0.#"),1)=".",TRUE,FALSE)</formula>
    </cfRule>
  </conditionalFormatting>
  <conditionalFormatting sqref="AQ475">
    <cfRule type="expression" dxfId="1591" priority="1893">
      <formula>IF(RIGHT(TEXT(AQ475,"0.#"),1)=".",FALSE,TRUE)</formula>
    </cfRule>
    <cfRule type="expression" dxfId="1590" priority="1894">
      <formula>IF(RIGHT(TEXT(AQ475,"0.#"),1)=".",TRUE,FALSE)</formula>
    </cfRule>
  </conditionalFormatting>
  <conditionalFormatting sqref="AE480">
    <cfRule type="expression" dxfId="1589" priority="1885">
      <formula>IF(RIGHT(TEXT(AE480,"0.#"),1)=".",FALSE,TRUE)</formula>
    </cfRule>
    <cfRule type="expression" dxfId="1588" priority="1886">
      <formula>IF(RIGHT(TEXT(AE480,"0.#"),1)=".",TRUE,FALSE)</formula>
    </cfRule>
  </conditionalFormatting>
  <conditionalFormatting sqref="AE478">
    <cfRule type="expression" dxfId="1587" priority="1889">
      <formula>IF(RIGHT(TEXT(AE478,"0.#"),1)=".",FALSE,TRUE)</formula>
    </cfRule>
    <cfRule type="expression" dxfId="1586" priority="1890">
      <formula>IF(RIGHT(TEXT(AE478,"0.#"),1)=".",TRUE,FALSE)</formula>
    </cfRule>
  </conditionalFormatting>
  <conditionalFormatting sqref="AE479">
    <cfRule type="expression" dxfId="1585" priority="1887">
      <formula>IF(RIGHT(TEXT(AE479,"0.#"),1)=".",FALSE,TRUE)</formula>
    </cfRule>
    <cfRule type="expression" dxfId="1584" priority="1888">
      <formula>IF(RIGHT(TEXT(AE479,"0.#"),1)=".",TRUE,FALSE)</formula>
    </cfRule>
  </conditionalFormatting>
  <conditionalFormatting sqref="AM480">
    <cfRule type="expression" dxfId="1583" priority="1879">
      <formula>IF(RIGHT(TEXT(AM480,"0.#"),1)=".",FALSE,TRUE)</formula>
    </cfRule>
    <cfRule type="expression" dxfId="1582" priority="1880">
      <formula>IF(RIGHT(TEXT(AM480,"0.#"),1)=".",TRUE,FALSE)</formula>
    </cfRule>
  </conditionalFormatting>
  <conditionalFormatting sqref="AM478">
    <cfRule type="expression" dxfId="1581" priority="1883">
      <formula>IF(RIGHT(TEXT(AM478,"0.#"),1)=".",FALSE,TRUE)</formula>
    </cfRule>
    <cfRule type="expression" dxfId="1580" priority="1884">
      <formula>IF(RIGHT(TEXT(AM478,"0.#"),1)=".",TRUE,FALSE)</formula>
    </cfRule>
  </conditionalFormatting>
  <conditionalFormatting sqref="AM479">
    <cfRule type="expression" dxfId="1579" priority="1881">
      <formula>IF(RIGHT(TEXT(AM479,"0.#"),1)=".",FALSE,TRUE)</formula>
    </cfRule>
    <cfRule type="expression" dxfId="1578" priority="1882">
      <formula>IF(RIGHT(TEXT(AM479,"0.#"),1)=".",TRUE,FALSE)</formula>
    </cfRule>
  </conditionalFormatting>
  <conditionalFormatting sqref="AU480">
    <cfRule type="expression" dxfId="1577" priority="1873">
      <formula>IF(RIGHT(TEXT(AU480,"0.#"),1)=".",FALSE,TRUE)</formula>
    </cfRule>
    <cfRule type="expression" dxfId="1576" priority="1874">
      <formula>IF(RIGHT(TEXT(AU480,"0.#"),1)=".",TRUE,FALSE)</formula>
    </cfRule>
  </conditionalFormatting>
  <conditionalFormatting sqref="AU478">
    <cfRule type="expression" dxfId="1575" priority="1877">
      <formula>IF(RIGHT(TEXT(AU478,"0.#"),1)=".",FALSE,TRUE)</formula>
    </cfRule>
    <cfRule type="expression" dxfId="1574" priority="1878">
      <formula>IF(RIGHT(TEXT(AU478,"0.#"),1)=".",TRUE,FALSE)</formula>
    </cfRule>
  </conditionalFormatting>
  <conditionalFormatting sqref="AU479">
    <cfRule type="expression" dxfId="1573" priority="1875">
      <formula>IF(RIGHT(TEXT(AU479,"0.#"),1)=".",FALSE,TRUE)</formula>
    </cfRule>
    <cfRule type="expression" dxfId="1572" priority="1876">
      <formula>IF(RIGHT(TEXT(AU479,"0.#"),1)=".",TRUE,FALSE)</formula>
    </cfRule>
  </conditionalFormatting>
  <conditionalFormatting sqref="AI480">
    <cfRule type="expression" dxfId="1571" priority="1867">
      <formula>IF(RIGHT(TEXT(AI480,"0.#"),1)=".",FALSE,TRUE)</formula>
    </cfRule>
    <cfRule type="expression" dxfId="1570" priority="1868">
      <formula>IF(RIGHT(TEXT(AI480,"0.#"),1)=".",TRUE,FALSE)</formula>
    </cfRule>
  </conditionalFormatting>
  <conditionalFormatting sqref="AI478">
    <cfRule type="expression" dxfId="1569" priority="1871">
      <formula>IF(RIGHT(TEXT(AI478,"0.#"),1)=".",FALSE,TRUE)</formula>
    </cfRule>
    <cfRule type="expression" dxfId="1568" priority="1872">
      <formula>IF(RIGHT(TEXT(AI478,"0.#"),1)=".",TRUE,FALSE)</formula>
    </cfRule>
  </conditionalFormatting>
  <conditionalFormatting sqref="AI479">
    <cfRule type="expression" dxfId="1567" priority="1869">
      <formula>IF(RIGHT(TEXT(AI479,"0.#"),1)=".",FALSE,TRUE)</formula>
    </cfRule>
    <cfRule type="expression" dxfId="1566" priority="1870">
      <formula>IF(RIGHT(TEXT(AI479,"0.#"),1)=".",TRUE,FALSE)</formula>
    </cfRule>
  </conditionalFormatting>
  <conditionalFormatting sqref="AQ478">
    <cfRule type="expression" dxfId="1565" priority="1861">
      <formula>IF(RIGHT(TEXT(AQ478,"0.#"),1)=".",FALSE,TRUE)</formula>
    </cfRule>
    <cfRule type="expression" dxfId="1564" priority="1862">
      <formula>IF(RIGHT(TEXT(AQ478,"0.#"),1)=".",TRUE,FALSE)</formula>
    </cfRule>
  </conditionalFormatting>
  <conditionalFormatting sqref="AQ479">
    <cfRule type="expression" dxfId="1563" priority="1865">
      <formula>IF(RIGHT(TEXT(AQ479,"0.#"),1)=".",FALSE,TRUE)</formula>
    </cfRule>
    <cfRule type="expression" dxfId="1562" priority="1866">
      <formula>IF(RIGHT(TEXT(AQ479,"0.#"),1)=".",TRUE,FALSE)</formula>
    </cfRule>
  </conditionalFormatting>
  <conditionalFormatting sqref="AQ480">
    <cfRule type="expression" dxfId="1561" priority="1863">
      <formula>IF(RIGHT(TEXT(AQ480,"0.#"),1)=".",FALSE,TRUE)</formula>
    </cfRule>
    <cfRule type="expression" dxfId="1560" priority="1864">
      <formula>IF(RIGHT(TEXT(AQ480,"0.#"),1)=".",TRUE,FALSE)</formula>
    </cfRule>
  </conditionalFormatting>
  <conditionalFormatting sqref="AM47">
    <cfRule type="expression" dxfId="1559" priority="2155">
      <formula>IF(RIGHT(TEXT(AM47,"0.#"),1)=".",FALSE,TRUE)</formula>
    </cfRule>
    <cfRule type="expression" dxfId="1558" priority="2156">
      <formula>IF(RIGHT(TEXT(AM47,"0.#"),1)=".",TRUE,FALSE)</formula>
    </cfRule>
  </conditionalFormatting>
  <conditionalFormatting sqref="AI46">
    <cfRule type="expression" dxfId="1557" priority="2159">
      <formula>IF(RIGHT(TEXT(AI46,"0.#"),1)=".",FALSE,TRUE)</formula>
    </cfRule>
    <cfRule type="expression" dxfId="1556" priority="2160">
      <formula>IF(RIGHT(TEXT(AI46,"0.#"),1)=".",TRUE,FALSE)</formula>
    </cfRule>
  </conditionalFormatting>
  <conditionalFormatting sqref="AM46">
    <cfRule type="expression" dxfId="1555" priority="2157">
      <formula>IF(RIGHT(TEXT(AM46,"0.#"),1)=".",FALSE,TRUE)</formula>
    </cfRule>
    <cfRule type="expression" dxfId="1554" priority="2158">
      <formula>IF(RIGHT(TEXT(AM46,"0.#"),1)=".",TRUE,FALSE)</formula>
    </cfRule>
  </conditionalFormatting>
  <conditionalFormatting sqref="AU46:AU48">
    <cfRule type="expression" dxfId="1553" priority="2149">
      <formula>IF(RIGHT(TEXT(AU46,"0.#"),1)=".",FALSE,TRUE)</formula>
    </cfRule>
    <cfRule type="expression" dxfId="1552" priority="2150">
      <formula>IF(RIGHT(TEXT(AU46,"0.#"),1)=".",TRUE,FALSE)</formula>
    </cfRule>
  </conditionalFormatting>
  <conditionalFormatting sqref="AM48">
    <cfRule type="expression" dxfId="1551" priority="2153">
      <formula>IF(RIGHT(TEXT(AM48,"0.#"),1)=".",FALSE,TRUE)</formula>
    </cfRule>
    <cfRule type="expression" dxfId="1550" priority="2154">
      <formula>IF(RIGHT(TEXT(AM48,"0.#"),1)=".",TRUE,FALSE)</formula>
    </cfRule>
  </conditionalFormatting>
  <conditionalFormatting sqref="AQ46:AQ48">
    <cfRule type="expression" dxfId="1549" priority="2151">
      <formula>IF(RIGHT(TEXT(AQ46,"0.#"),1)=".",FALSE,TRUE)</formula>
    </cfRule>
    <cfRule type="expression" dxfId="1548" priority="2152">
      <formula>IF(RIGHT(TEXT(AQ46,"0.#"),1)=".",TRUE,FALSE)</formula>
    </cfRule>
  </conditionalFormatting>
  <conditionalFormatting sqref="AE146:AE147 AI146:AI147 AM146:AM147 AQ146:AQ147 AU146:AU147">
    <cfRule type="expression" dxfId="1547" priority="2143">
      <formula>IF(RIGHT(TEXT(AE146,"0.#"),1)=".",FALSE,TRUE)</formula>
    </cfRule>
    <cfRule type="expression" dxfId="1546" priority="2144">
      <formula>IF(RIGHT(TEXT(AE146,"0.#"),1)=".",TRUE,FALSE)</formula>
    </cfRule>
  </conditionalFormatting>
  <conditionalFormatting sqref="AE138:AE139 AI138:AI139 AM138:AM139 AQ138:AQ139 AU138:AU139">
    <cfRule type="expression" dxfId="1545" priority="2147">
      <formula>IF(RIGHT(TEXT(AE138,"0.#"),1)=".",FALSE,TRUE)</formula>
    </cfRule>
    <cfRule type="expression" dxfId="1544" priority="2148">
      <formula>IF(RIGHT(TEXT(AE138,"0.#"),1)=".",TRUE,FALSE)</formula>
    </cfRule>
  </conditionalFormatting>
  <conditionalFormatting sqref="AE142:AE143 AI142:AI143 AM142:AM143 AQ142:AQ143 AU142:AU143">
    <cfRule type="expression" dxfId="1543" priority="2145">
      <formula>IF(RIGHT(TEXT(AE142,"0.#"),1)=".",FALSE,TRUE)</formula>
    </cfRule>
    <cfRule type="expression" dxfId="1542" priority="2146">
      <formula>IF(RIGHT(TEXT(AE142,"0.#"),1)=".",TRUE,FALSE)</formula>
    </cfRule>
  </conditionalFormatting>
  <conditionalFormatting sqref="AE198:AE199 AI198:AI199 AM198:AM199 AQ198:AQ199 AU198:AU199">
    <cfRule type="expression" dxfId="1541" priority="2137">
      <formula>IF(RIGHT(TEXT(AE198,"0.#"),1)=".",FALSE,TRUE)</formula>
    </cfRule>
    <cfRule type="expression" dxfId="1540" priority="2138">
      <formula>IF(RIGHT(TEXT(AE198,"0.#"),1)=".",TRUE,FALSE)</formula>
    </cfRule>
  </conditionalFormatting>
  <conditionalFormatting sqref="AE150:AE151 AI150:AI151 AM150:AM151 AQ150:AQ151 AU150:AU151">
    <cfRule type="expression" dxfId="1539" priority="2141">
      <formula>IF(RIGHT(TEXT(AE150,"0.#"),1)=".",FALSE,TRUE)</formula>
    </cfRule>
    <cfRule type="expression" dxfId="1538" priority="2142">
      <formula>IF(RIGHT(TEXT(AE150,"0.#"),1)=".",TRUE,FALSE)</formula>
    </cfRule>
  </conditionalFormatting>
  <conditionalFormatting sqref="AE194:AE195 AI194:AI195 AM194:AM195 AQ194:AQ195 AU194:AU195">
    <cfRule type="expression" dxfId="1537" priority="2139">
      <formula>IF(RIGHT(TEXT(AE194,"0.#"),1)=".",FALSE,TRUE)</formula>
    </cfRule>
    <cfRule type="expression" dxfId="1536" priority="2140">
      <formula>IF(RIGHT(TEXT(AE194,"0.#"),1)=".",TRUE,FALSE)</formula>
    </cfRule>
  </conditionalFormatting>
  <conditionalFormatting sqref="AE210:AE211 AI210:AI211 AM210:AM211 AQ210:AQ211 AU210:AU211">
    <cfRule type="expression" dxfId="1535" priority="2131">
      <formula>IF(RIGHT(TEXT(AE210,"0.#"),1)=".",FALSE,TRUE)</formula>
    </cfRule>
    <cfRule type="expression" dxfId="1534" priority="2132">
      <formula>IF(RIGHT(TEXT(AE210,"0.#"),1)=".",TRUE,FALSE)</formula>
    </cfRule>
  </conditionalFormatting>
  <conditionalFormatting sqref="AE202:AE203 AI202:AI203 AM202:AM203 AQ202:AQ203 AU202:AU203">
    <cfRule type="expression" dxfId="1533" priority="2135">
      <formula>IF(RIGHT(TEXT(AE202,"0.#"),1)=".",FALSE,TRUE)</formula>
    </cfRule>
    <cfRule type="expression" dxfId="1532" priority="2136">
      <formula>IF(RIGHT(TEXT(AE202,"0.#"),1)=".",TRUE,FALSE)</formula>
    </cfRule>
  </conditionalFormatting>
  <conditionalFormatting sqref="AE206:AE207 AI206:AI207 AM206:AM207 AQ206:AQ207 AU206:AU207">
    <cfRule type="expression" dxfId="1531" priority="2133">
      <formula>IF(RIGHT(TEXT(AE206,"0.#"),1)=".",FALSE,TRUE)</formula>
    </cfRule>
    <cfRule type="expression" dxfId="1530" priority="2134">
      <formula>IF(RIGHT(TEXT(AE206,"0.#"),1)=".",TRUE,FALSE)</formula>
    </cfRule>
  </conditionalFormatting>
  <conditionalFormatting sqref="AE262:AE263 AI262:AI263 AM262:AM263 AQ262:AQ263 AU262:AU263">
    <cfRule type="expression" dxfId="1529" priority="2125">
      <formula>IF(RIGHT(TEXT(AE262,"0.#"),1)=".",FALSE,TRUE)</formula>
    </cfRule>
    <cfRule type="expression" dxfId="1528" priority="2126">
      <formula>IF(RIGHT(TEXT(AE262,"0.#"),1)=".",TRUE,FALSE)</formula>
    </cfRule>
  </conditionalFormatting>
  <conditionalFormatting sqref="AE254:AE255 AI254:AI255 AM254:AM255 AQ254:AQ255 AU254:AU255">
    <cfRule type="expression" dxfId="1527" priority="2129">
      <formula>IF(RIGHT(TEXT(AE254,"0.#"),1)=".",FALSE,TRUE)</formula>
    </cfRule>
    <cfRule type="expression" dxfId="1526" priority="2130">
      <formula>IF(RIGHT(TEXT(AE254,"0.#"),1)=".",TRUE,FALSE)</formula>
    </cfRule>
  </conditionalFormatting>
  <conditionalFormatting sqref="AE258:AE259 AI258:AI259 AM258:AM259 AQ258:AQ259 AU258:AU259">
    <cfRule type="expression" dxfId="1525" priority="2127">
      <formula>IF(RIGHT(TEXT(AE258,"0.#"),1)=".",FALSE,TRUE)</formula>
    </cfRule>
    <cfRule type="expression" dxfId="1524" priority="2128">
      <formula>IF(RIGHT(TEXT(AE258,"0.#"),1)=".",TRUE,FALSE)</formula>
    </cfRule>
  </conditionalFormatting>
  <conditionalFormatting sqref="AE314:AE315 AI314:AI315 AM314:AM315 AQ314:AQ315 AU314:AU315">
    <cfRule type="expression" dxfId="1523" priority="2119">
      <formula>IF(RIGHT(TEXT(AE314,"0.#"),1)=".",FALSE,TRUE)</formula>
    </cfRule>
    <cfRule type="expression" dxfId="1522" priority="2120">
      <formula>IF(RIGHT(TEXT(AE314,"0.#"),1)=".",TRUE,FALSE)</formula>
    </cfRule>
  </conditionalFormatting>
  <conditionalFormatting sqref="AE266:AE267 AI266:AI267 AM266:AM267 AQ266:AQ267 AU266:AU267">
    <cfRule type="expression" dxfId="1521" priority="2123">
      <formula>IF(RIGHT(TEXT(AE266,"0.#"),1)=".",FALSE,TRUE)</formula>
    </cfRule>
    <cfRule type="expression" dxfId="1520" priority="2124">
      <formula>IF(RIGHT(TEXT(AE266,"0.#"),1)=".",TRUE,FALSE)</formula>
    </cfRule>
  </conditionalFormatting>
  <conditionalFormatting sqref="AE270:AE271 AI270:AI271 AM270:AM271 AQ270:AQ271 AU270:AU271">
    <cfRule type="expression" dxfId="1519" priority="2121">
      <formula>IF(RIGHT(TEXT(AE270,"0.#"),1)=".",FALSE,TRUE)</formula>
    </cfRule>
    <cfRule type="expression" dxfId="1518" priority="2122">
      <formula>IF(RIGHT(TEXT(AE270,"0.#"),1)=".",TRUE,FALSE)</formula>
    </cfRule>
  </conditionalFormatting>
  <conditionalFormatting sqref="AE326:AE327 AI326:AI327 AM326:AM327 AQ326:AQ327 AU326:AU327">
    <cfRule type="expression" dxfId="1517" priority="2113">
      <formula>IF(RIGHT(TEXT(AE326,"0.#"),1)=".",FALSE,TRUE)</formula>
    </cfRule>
    <cfRule type="expression" dxfId="1516" priority="2114">
      <formula>IF(RIGHT(TEXT(AE326,"0.#"),1)=".",TRUE,FALSE)</formula>
    </cfRule>
  </conditionalFormatting>
  <conditionalFormatting sqref="AE318:AE319 AI318:AI319 AM318:AM319 AQ318:AQ319 AU318:AU319">
    <cfRule type="expression" dxfId="1515" priority="2117">
      <formula>IF(RIGHT(TEXT(AE318,"0.#"),1)=".",FALSE,TRUE)</formula>
    </cfRule>
    <cfRule type="expression" dxfId="1514" priority="2118">
      <formula>IF(RIGHT(TEXT(AE318,"0.#"),1)=".",TRUE,FALSE)</formula>
    </cfRule>
  </conditionalFormatting>
  <conditionalFormatting sqref="AE322:AE323 AI322:AI323 AM322:AM323 AQ322:AQ323 AU322:AU323">
    <cfRule type="expression" dxfId="1513" priority="2115">
      <formula>IF(RIGHT(TEXT(AE322,"0.#"),1)=".",FALSE,TRUE)</formula>
    </cfRule>
    <cfRule type="expression" dxfId="1512" priority="2116">
      <formula>IF(RIGHT(TEXT(AE322,"0.#"),1)=".",TRUE,FALSE)</formula>
    </cfRule>
  </conditionalFormatting>
  <conditionalFormatting sqref="AE378:AE379 AI378:AI379 AM378:AM379 AQ378:AQ379 AU378:AU379">
    <cfRule type="expression" dxfId="1511" priority="2107">
      <formula>IF(RIGHT(TEXT(AE378,"0.#"),1)=".",FALSE,TRUE)</formula>
    </cfRule>
    <cfRule type="expression" dxfId="1510" priority="2108">
      <formula>IF(RIGHT(TEXT(AE378,"0.#"),1)=".",TRUE,FALSE)</formula>
    </cfRule>
  </conditionalFormatting>
  <conditionalFormatting sqref="AE330:AE331 AI330:AI331 AM330:AM331 AQ330:AQ331 AU330:AU331">
    <cfRule type="expression" dxfId="1509" priority="2111">
      <formula>IF(RIGHT(TEXT(AE330,"0.#"),1)=".",FALSE,TRUE)</formula>
    </cfRule>
    <cfRule type="expression" dxfId="1508" priority="2112">
      <formula>IF(RIGHT(TEXT(AE330,"0.#"),1)=".",TRUE,FALSE)</formula>
    </cfRule>
  </conditionalFormatting>
  <conditionalFormatting sqref="AE374:AE375 AI374:AI375 AM374:AM375 AQ374:AQ375 AU374:AU375">
    <cfRule type="expression" dxfId="1507" priority="2109">
      <formula>IF(RIGHT(TEXT(AE374,"0.#"),1)=".",FALSE,TRUE)</formula>
    </cfRule>
    <cfRule type="expression" dxfId="1506" priority="2110">
      <formula>IF(RIGHT(TEXT(AE374,"0.#"),1)=".",TRUE,FALSE)</formula>
    </cfRule>
  </conditionalFormatting>
  <conditionalFormatting sqref="AE390:AE391 AI390:AI391 AM390:AM391 AQ390:AQ391 AU390:AU391">
    <cfRule type="expression" dxfId="1505" priority="2101">
      <formula>IF(RIGHT(TEXT(AE390,"0.#"),1)=".",FALSE,TRUE)</formula>
    </cfRule>
    <cfRule type="expression" dxfId="1504" priority="2102">
      <formula>IF(RIGHT(TEXT(AE390,"0.#"),1)=".",TRUE,FALSE)</formula>
    </cfRule>
  </conditionalFormatting>
  <conditionalFormatting sqref="AE382:AE383 AI382:AI383 AM382:AM383 AQ382:AQ383 AU382:AU383">
    <cfRule type="expression" dxfId="1503" priority="2105">
      <formula>IF(RIGHT(TEXT(AE382,"0.#"),1)=".",FALSE,TRUE)</formula>
    </cfRule>
    <cfRule type="expression" dxfId="1502" priority="2106">
      <formula>IF(RIGHT(TEXT(AE382,"0.#"),1)=".",TRUE,FALSE)</formula>
    </cfRule>
  </conditionalFormatting>
  <conditionalFormatting sqref="AE386:AE387 AI386:AI387 AM386:AM387 AQ386:AQ387 AU386:AU387">
    <cfRule type="expression" dxfId="1501" priority="2103">
      <formula>IF(RIGHT(TEXT(AE386,"0.#"),1)=".",FALSE,TRUE)</formula>
    </cfRule>
    <cfRule type="expression" dxfId="1500" priority="2104">
      <formula>IF(RIGHT(TEXT(AE386,"0.#"),1)=".",TRUE,FALSE)</formula>
    </cfRule>
  </conditionalFormatting>
  <conditionalFormatting sqref="AE440">
    <cfRule type="expression" dxfId="1499" priority="2095">
      <formula>IF(RIGHT(TEXT(AE440,"0.#"),1)=".",FALSE,TRUE)</formula>
    </cfRule>
    <cfRule type="expression" dxfId="1498" priority="2096">
      <formula>IF(RIGHT(TEXT(AE440,"0.#"),1)=".",TRUE,FALSE)</formula>
    </cfRule>
  </conditionalFormatting>
  <conditionalFormatting sqref="AE438">
    <cfRule type="expression" dxfId="1497" priority="2099">
      <formula>IF(RIGHT(TEXT(AE438,"0.#"),1)=".",FALSE,TRUE)</formula>
    </cfRule>
    <cfRule type="expression" dxfId="1496" priority="2100">
      <formula>IF(RIGHT(TEXT(AE438,"0.#"),1)=".",TRUE,FALSE)</formula>
    </cfRule>
  </conditionalFormatting>
  <conditionalFormatting sqref="AE439">
    <cfRule type="expression" dxfId="1495" priority="2097">
      <formula>IF(RIGHT(TEXT(AE439,"0.#"),1)=".",FALSE,TRUE)</formula>
    </cfRule>
    <cfRule type="expression" dxfId="1494" priority="2098">
      <formula>IF(RIGHT(TEXT(AE439,"0.#"),1)=".",TRUE,FALSE)</formula>
    </cfRule>
  </conditionalFormatting>
  <conditionalFormatting sqref="AM440">
    <cfRule type="expression" dxfId="1493" priority="2089">
      <formula>IF(RIGHT(TEXT(AM440,"0.#"),1)=".",FALSE,TRUE)</formula>
    </cfRule>
    <cfRule type="expression" dxfId="1492" priority="2090">
      <formula>IF(RIGHT(TEXT(AM440,"0.#"),1)=".",TRUE,FALSE)</formula>
    </cfRule>
  </conditionalFormatting>
  <conditionalFormatting sqref="AM438">
    <cfRule type="expression" dxfId="1491" priority="2093">
      <formula>IF(RIGHT(TEXT(AM438,"0.#"),1)=".",FALSE,TRUE)</formula>
    </cfRule>
    <cfRule type="expression" dxfId="1490" priority="2094">
      <formula>IF(RIGHT(TEXT(AM438,"0.#"),1)=".",TRUE,FALSE)</formula>
    </cfRule>
  </conditionalFormatting>
  <conditionalFormatting sqref="AM439">
    <cfRule type="expression" dxfId="1489" priority="2091">
      <formula>IF(RIGHT(TEXT(AM439,"0.#"),1)=".",FALSE,TRUE)</formula>
    </cfRule>
    <cfRule type="expression" dxfId="1488" priority="2092">
      <formula>IF(RIGHT(TEXT(AM439,"0.#"),1)=".",TRUE,FALSE)</formula>
    </cfRule>
  </conditionalFormatting>
  <conditionalFormatting sqref="AU440">
    <cfRule type="expression" dxfId="1487" priority="2083">
      <formula>IF(RIGHT(TEXT(AU440,"0.#"),1)=".",FALSE,TRUE)</formula>
    </cfRule>
    <cfRule type="expression" dxfId="1486" priority="2084">
      <formula>IF(RIGHT(TEXT(AU440,"0.#"),1)=".",TRUE,FALSE)</formula>
    </cfRule>
  </conditionalFormatting>
  <conditionalFormatting sqref="AU438">
    <cfRule type="expression" dxfId="1485" priority="2087">
      <formula>IF(RIGHT(TEXT(AU438,"0.#"),1)=".",FALSE,TRUE)</formula>
    </cfRule>
    <cfRule type="expression" dxfId="1484" priority="2088">
      <formula>IF(RIGHT(TEXT(AU438,"0.#"),1)=".",TRUE,FALSE)</formula>
    </cfRule>
  </conditionalFormatting>
  <conditionalFormatting sqref="AU439">
    <cfRule type="expression" dxfId="1483" priority="2085">
      <formula>IF(RIGHT(TEXT(AU439,"0.#"),1)=".",FALSE,TRUE)</formula>
    </cfRule>
    <cfRule type="expression" dxfId="1482" priority="2086">
      <formula>IF(RIGHT(TEXT(AU439,"0.#"),1)=".",TRUE,FALSE)</formula>
    </cfRule>
  </conditionalFormatting>
  <conditionalFormatting sqref="AI440">
    <cfRule type="expression" dxfId="1481" priority="2077">
      <formula>IF(RIGHT(TEXT(AI440,"0.#"),1)=".",FALSE,TRUE)</formula>
    </cfRule>
    <cfRule type="expression" dxfId="1480" priority="2078">
      <formula>IF(RIGHT(TEXT(AI440,"0.#"),1)=".",TRUE,FALSE)</formula>
    </cfRule>
  </conditionalFormatting>
  <conditionalFormatting sqref="AI438">
    <cfRule type="expression" dxfId="1479" priority="2081">
      <formula>IF(RIGHT(TEXT(AI438,"0.#"),1)=".",FALSE,TRUE)</formula>
    </cfRule>
    <cfRule type="expression" dxfId="1478" priority="2082">
      <formula>IF(RIGHT(TEXT(AI438,"0.#"),1)=".",TRUE,FALSE)</formula>
    </cfRule>
  </conditionalFormatting>
  <conditionalFormatting sqref="AI439">
    <cfRule type="expression" dxfId="1477" priority="2079">
      <formula>IF(RIGHT(TEXT(AI439,"0.#"),1)=".",FALSE,TRUE)</formula>
    </cfRule>
    <cfRule type="expression" dxfId="1476" priority="2080">
      <formula>IF(RIGHT(TEXT(AI439,"0.#"),1)=".",TRUE,FALSE)</formula>
    </cfRule>
  </conditionalFormatting>
  <conditionalFormatting sqref="AQ438">
    <cfRule type="expression" dxfId="1475" priority="2071">
      <formula>IF(RIGHT(TEXT(AQ438,"0.#"),1)=".",FALSE,TRUE)</formula>
    </cfRule>
    <cfRule type="expression" dxfId="1474" priority="2072">
      <formula>IF(RIGHT(TEXT(AQ438,"0.#"),1)=".",TRUE,FALSE)</formula>
    </cfRule>
  </conditionalFormatting>
  <conditionalFormatting sqref="AQ439">
    <cfRule type="expression" dxfId="1473" priority="2075">
      <formula>IF(RIGHT(TEXT(AQ439,"0.#"),1)=".",FALSE,TRUE)</formula>
    </cfRule>
    <cfRule type="expression" dxfId="1472" priority="2076">
      <formula>IF(RIGHT(TEXT(AQ439,"0.#"),1)=".",TRUE,FALSE)</formula>
    </cfRule>
  </conditionalFormatting>
  <conditionalFormatting sqref="AQ440">
    <cfRule type="expression" dxfId="1471" priority="2073">
      <formula>IF(RIGHT(TEXT(AQ440,"0.#"),1)=".",FALSE,TRUE)</formula>
    </cfRule>
    <cfRule type="expression" dxfId="1470" priority="2074">
      <formula>IF(RIGHT(TEXT(AQ440,"0.#"),1)=".",TRUE,FALSE)</formula>
    </cfRule>
  </conditionalFormatting>
  <conditionalFormatting sqref="AE445">
    <cfRule type="expression" dxfId="1469" priority="2065">
      <formula>IF(RIGHT(TEXT(AE445,"0.#"),1)=".",FALSE,TRUE)</formula>
    </cfRule>
    <cfRule type="expression" dxfId="1468" priority="2066">
      <formula>IF(RIGHT(TEXT(AE445,"0.#"),1)=".",TRUE,FALSE)</formula>
    </cfRule>
  </conditionalFormatting>
  <conditionalFormatting sqref="AE443">
    <cfRule type="expression" dxfId="1467" priority="2069">
      <formula>IF(RIGHT(TEXT(AE443,"0.#"),1)=".",FALSE,TRUE)</formula>
    </cfRule>
    <cfRule type="expression" dxfId="1466" priority="2070">
      <formula>IF(RIGHT(TEXT(AE443,"0.#"),1)=".",TRUE,FALSE)</formula>
    </cfRule>
  </conditionalFormatting>
  <conditionalFormatting sqref="AE444">
    <cfRule type="expression" dxfId="1465" priority="2067">
      <formula>IF(RIGHT(TEXT(AE444,"0.#"),1)=".",FALSE,TRUE)</formula>
    </cfRule>
    <cfRule type="expression" dxfId="1464" priority="2068">
      <formula>IF(RIGHT(TEXT(AE444,"0.#"),1)=".",TRUE,FALSE)</formula>
    </cfRule>
  </conditionalFormatting>
  <conditionalFormatting sqref="AM445">
    <cfRule type="expression" dxfId="1463" priority="2059">
      <formula>IF(RIGHT(TEXT(AM445,"0.#"),1)=".",FALSE,TRUE)</formula>
    </cfRule>
    <cfRule type="expression" dxfId="1462" priority="2060">
      <formula>IF(RIGHT(TEXT(AM445,"0.#"),1)=".",TRUE,FALSE)</formula>
    </cfRule>
  </conditionalFormatting>
  <conditionalFormatting sqref="AM443">
    <cfRule type="expression" dxfId="1461" priority="2063">
      <formula>IF(RIGHT(TEXT(AM443,"0.#"),1)=".",FALSE,TRUE)</formula>
    </cfRule>
    <cfRule type="expression" dxfId="1460" priority="2064">
      <formula>IF(RIGHT(TEXT(AM443,"0.#"),1)=".",TRUE,FALSE)</formula>
    </cfRule>
  </conditionalFormatting>
  <conditionalFormatting sqref="AM444">
    <cfRule type="expression" dxfId="1459" priority="2061">
      <formula>IF(RIGHT(TEXT(AM444,"0.#"),1)=".",FALSE,TRUE)</formula>
    </cfRule>
    <cfRule type="expression" dxfId="1458" priority="2062">
      <formula>IF(RIGHT(TEXT(AM444,"0.#"),1)=".",TRUE,FALSE)</formula>
    </cfRule>
  </conditionalFormatting>
  <conditionalFormatting sqref="AU445">
    <cfRule type="expression" dxfId="1457" priority="2053">
      <formula>IF(RIGHT(TEXT(AU445,"0.#"),1)=".",FALSE,TRUE)</formula>
    </cfRule>
    <cfRule type="expression" dxfId="1456" priority="2054">
      <formula>IF(RIGHT(TEXT(AU445,"0.#"),1)=".",TRUE,FALSE)</formula>
    </cfRule>
  </conditionalFormatting>
  <conditionalFormatting sqref="AU443">
    <cfRule type="expression" dxfId="1455" priority="2057">
      <formula>IF(RIGHT(TEXT(AU443,"0.#"),1)=".",FALSE,TRUE)</formula>
    </cfRule>
    <cfRule type="expression" dxfId="1454" priority="2058">
      <formula>IF(RIGHT(TEXT(AU443,"0.#"),1)=".",TRUE,FALSE)</formula>
    </cfRule>
  </conditionalFormatting>
  <conditionalFormatting sqref="AU444">
    <cfRule type="expression" dxfId="1453" priority="2055">
      <formula>IF(RIGHT(TEXT(AU444,"0.#"),1)=".",FALSE,TRUE)</formula>
    </cfRule>
    <cfRule type="expression" dxfId="1452" priority="2056">
      <formula>IF(RIGHT(TEXT(AU444,"0.#"),1)=".",TRUE,FALSE)</formula>
    </cfRule>
  </conditionalFormatting>
  <conditionalFormatting sqref="AI445">
    <cfRule type="expression" dxfId="1451" priority="2047">
      <formula>IF(RIGHT(TEXT(AI445,"0.#"),1)=".",FALSE,TRUE)</formula>
    </cfRule>
    <cfRule type="expression" dxfId="1450" priority="2048">
      <formula>IF(RIGHT(TEXT(AI445,"0.#"),1)=".",TRUE,FALSE)</formula>
    </cfRule>
  </conditionalFormatting>
  <conditionalFormatting sqref="AI443">
    <cfRule type="expression" dxfId="1449" priority="2051">
      <formula>IF(RIGHT(TEXT(AI443,"0.#"),1)=".",FALSE,TRUE)</formula>
    </cfRule>
    <cfRule type="expression" dxfId="1448" priority="2052">
      <formula>IF(RIGHT(TEXT(AI443,"0.#"),1)=".",TRUE,FALSE)</formula>
    </cfRule>
  </conditionalFormatting>
  <conditionalFormatting sqref="AI444">
    <cfRule type="expression" dxfId="1447" priority="2049">
      <formula>IF(RIGHT(TEXT(AI444,"0.#"),1)=".",FALSE,TRUE)</formula>
    </cfRule>
    <cfRule type="expression" dxfId="1446" priority="2050">
      <formula>IF(RIGHT(TEXT(AI444,"0.#"),1)=".",TRUE,FALSE)</formula>
    </cfRule>
  </conditionalFormatting>
  <conditionalFormatting sqref="AQ443">
    <cfRule type="expression" dxfId="1445" priority="2041">
      <formula>IF(RIGHT(TEXT(AQ443,"0.#"),1)=".",FALSE,TRUE)</formula>
    </cfRule>
    <cfRule type="expression" dxfId="1444" priority="2042">
      <formula>IF(RIGHT(TEXT(AQ443,"0.#"),1)=".",TRUE,FALSE)</formula>
    </cfRule>
  </conditionalFormatting>
  <conditionalFormatting sqref="AQ444">
    <cfRule type="expression" dxfId="1443" priority="2045">
      <formula>IF(RIGHT(TEXT(AQ444,"0.#"),1)=".",FALSE,TRUE)</formula>
    </cfRule>
    <cfRule type="expression" dxfId="1442" priority="2046">
      <formula>IF(RIGHT(TEXT(AQ444,"0.#"),1)=".",TRUE,FALSE)</formula>
    </cfRule>
  </conditionalFormatting>
  <conditionalFormatting sqref="AQ445">
    <cfRule type="expression" dxfId="1441" priority="2043">
      <formula>IF(RIGHT(TEXT(AQ445,"0.#"),1)=".",FALSE,TRUE)</formula>
    </cfRule>
    <cfRule type="expression" dxfId="1440" priority="2044">
      <formula>IF(RIGHT(TEXT(AQ445,"0.#"),1)=".",TRUE,FALSE)</formula>
    </cfRule>
  </conditionalFormatting>
  <conditionalFormatting sqref="Y873:Y900">
    <cfRule type="expression" dxfId="1439" priority="2271">
      <formula>IF(RIGHT(TEXT(Y873,"0.#"),1)=".",FALSE,TRUE)</formula>
    </cfRule>
    <cfRule type="expression" dxfId="1438" priority="2272">
      <formula>IF(RIGHT(TEXT(Y873,"0.#"),1)=".",TRUE,FALSE)</formula>
    </cfRule>
  </conditionalFormatting>
  <conditionalFormatting sqref="Y872">
    <cfRule type="expression" dxfId="1437" priority="2265">
      <formula>IF(RIGHT(TEXT(Y872,"0.#"),1)=".",FALSE,TRUE)</formula>
    </cfRule>
    <cfRule type="expression" dxfId="1436" priority="2266">
      <formula>IF(RIGHT(TEXT(Y872,"0.#"),1)=".",TRUE,FALSE)</formula>
    </cfRule>
  </conditionalFormatting>
  <conditionalFormatting sqref="Y906:Y933">
    <cfRule type="expression" dxfId="1435" priority="2259">
      <formula>IF(RIGHT(TEXT(Y906,"0.#"),1)=".",FALSE,TRUE)</formula>
    </cfRule>
    <cfRule type="expression" dxfId="1434" priority="2260">
      <formula>IF(RIGHT(TEXT(Y906,"0.#"),1)=".",TRUE,FALSE)</formula>
    </cfRule>
  </conditionalFormatting>
  <conditionalFormatting sqref="Y904:Y905">
    <cfRule type="expression" dxfId="1433" priority="2253">
      <formula>IF(RIGHT(TEXT(Y904,"0.#"),1)=".",FALSE,TRUE)</formula>
    </cfRule>
    <cfRule type="expression" dxfId="1432" priority="2254">
      <formula>IF(RIGHT(TEXT(Y904,"0.#"),1)=".",TRUE,FALSE)</formula>
    </cfRule>
  </conditionalFormatting>
  <conditionalFormatting sqref="Y939:Y966">
    <cfRule type="expression" dxfId="1431" priority="2247">
      <formula>IF(RIGHT(TEXT(Y939,"0.#"),1)=".",FALSE,TRUE)</formula>
    </cfRule>
    <cfRule type="expression" dxfId="1430" priority="2248">
      <formula>IF(RIGHT(TEXT(Y939,"0.#"),1)=".",TRUE,FALSE)</formula>
    </cfRule>
  </conditionalFormatting>
  <conditionalFormatting sqref="Y937:Y938">
    <cfRule type="expression" dxfId="1429" priority="2241">
      <formula>IF(RIGHT(TEXT(Y937,"0.#"),1)=".",FALSE,TRUE)</formula>
    </cfRule>
    <cfRule type="expression" dxfId="1428" priority="2242">
      <formula>IF(RIGHT(TEXT(Y937,"0.#"),1)=".",TRUE,FALSE)</formula>
    </cfRule>
  </conditionalFormatting>
  <conditionalFormatting sqref="Y972:Y999">
    <cfRule type="expression" dxfId="1427" priority="2235">
      <formula>IF(RIGHT(TEXT(Y972,"0.#"),1)=".",FALSE,TRUE)</formula>
    </cfRule>
    <cfRule type="expression" dxfId="1426" priority="2236">
      <formula>IF(RIGHT(TEXT(Y972,"0.#"),1)=".",TRUE,FALSE)</formula>
    </cfRule>
  </conditionalFormatting>
  <conditionalFormatting sqref="Y970:Y971">
    <cfRule type="expression" dxfId="1425" priority="2229">
      <formula>IF(RIGHT(TEXT(Y970,"0.#"),1)=".",FALSE,TRUE)</formula>
    </cfRule>
    <cfRule type="expression" dxfId="1424" priority="2230">
      <formula>IF(RIGHT(TEXT(Y970,"0.#"),1)=".",TRUE,FALSE)</formula>
    </cfRule>
  </conditionalFormatting>
  <conditionalFormatting sqref="Y1005:Y1032">
    <cfRule type="expression" dxfId="1423" priority="2223">
      <formula>IF(RIGHT(TEXT(Y1005,"0.#"),1)=".",FALSE,TRUE)</formula>
    </cfRule>
    <cfRule type="expression" dxfId="1422" priority="2224">
      <formula>IF(RIGHT(TEXT(Y1005,"0.#"),1)=".",TRUE,FALSE)</formula>
    </cfRule>
  </conditionalFormatting>
  <conditionalFormatting sqref="W23">
    <cfRule type="expression" dxfId="1421" priority="2507">
      <formula>IF(RIGHT(TEXT(W23,"0.#"),1)=".",FALSE,TRUE)</formula>
    </cfRule>
    <cfRule type="expression" dxfId="1420" priority="2508">
      <formula>IF(RIGHT(TEXT(W23,"0.#"),1)=".",TRUE,FALSE)</formula>
    </cfRule>
  </conditionalFormatting>
  <conditionalFormatting sqref="W24:W27 P27">
    <cfRule type="expression" dxfId="1419" priority="2505">
      <formula>IF(RIGHT(TEXT(P24,"0.#"),1)=".",FALSE,TRUE)</formula>
    </cfRule>
    <cfRule type="expression" dxfId="1418" priority="2506">
      <formula>IF(RIGHT(TEXT(P24,"0.#"),1)=".",TRUE,FALSE)</formula>
    </cfRule>
  </conditionalFormatting>
  <conditionalFormatting sqref="W28">
    <cfRule type="expression" dxfId="1417" priority="2497">
      <formula>IF(RIGHT(TEXT(W28,"0.#"),1)=".",FALSE,TRUE)</formula>
    </cfRule>
    <cfRule type="expression" dxfId="1416" priority="2498">
      <formula>IF(RIGHT(TEXT(W28,"0.#"),1)=".",TRUE,FALSE)</formula>
    </cfRule>
  </conditionalFormatting>
  <conditionalFormatting sqref="P25:P26">
    <cfRule type="expression" dxfId="1415" priority="2493">
      <formula>IF(RIGHT(TEXT(P25,"0.#"),1)=".",FALSE,TRUE)</formula>
    </cfRule>
    <cfRule type="expression" dxfId="1414" priority="2494">
      <formula>IF(RIGHT(TEXT(P25,"0.#"),1)=".",TRUE,FALSE)</formula>
    </cfRule>
  </conditionalFormatting>
  <conditionalFormatting sqref="P28">
    <cfRule type="expression" dxfId="1413" priority="2491">
      <formula>IF(RIGHT(TEXT(P28,"0.#"),1)=".",FALSE,TRUE)</formula>
    </cfRule>
    <cfRule type="expression" dxfId="1412" priority="2492">
      <formula>IF(RIGHT(TEXT(P28,"0.#"),1)=".",TRUE,FALSE)</formula>
    </cfRule>
  </conditionalFormatting>
  <conditionalFormatting sqref="AQ114">
    <cfRule type="expression" dxfId="1411" priority="2475">
      <formula>IF(RIGHT(TEXT(AQ114,"0.#"),1)=".",FALSE,TRUE)</formula>
    </cfRule>
    <cfRule type="expression" dxfId="1410" priority="2476">
      <formula>IF(RIGHT(TEXT(AQ114,"0.#"),1)=".",TRUE,FALSE)</formula>
    </cfRule>
  </conditionalFormatting>
  <conditionalFormatting sqref="AQ107">
    <cfRule type="expression" dxfId="1409" priority="2485">
      <formula>IF(RIGHT(TEXT(AQ107,"0.#"),1)=".",FALSE,TRUE)</formula>
    </cfRule>
    <cfRule type="expression" dxfId="1408" priority="2486">
      <formula>IF(RIGHT(TEXT(AQ107,"0.#"),1)=".",TRUE,FALSE)</formula>
    </cfRule>
  </conditionalFormatting>
  <conditionalFormatting sqref="AQ108">
    <cfRule type="expression" dxfId="1407" priority="2483">
      <formula>IF(RIGHT(TEXT(AQ108,"0.#"),1)=".",FALSE,TRUE)</formula>
    </cfRule>
    <cfRule type="expression" dxfId="1406" priority="2484">
      <formula>IF(RIGHT(TEXT(AQ108,"0.#"),1)=".",TRUE,FALSE)</formula>
    </cfRule>
  </conditionalFormatting>
  <conditionalFormatting sqref="AQ110">
    <cfRule type="expression" dxfId="1405" priority="2481">
      <formula>IF(RIGHT(TEXT(AQ110,"0.#"),1)=".",FALSE,TRUE)</formula>
    </cfRule>
    <cfRule type="expression" dxfId="1404" priority="2482">
      <formula>IF(RIGHT(TEXT(AQ110,"0.#"),1)=".",TRUE,FALSE)</formula>
    </cfRule>
  </conditionalFormatting>
  <conditionalFormatting sqref="AQ111">
    <cfRule type="expression" dxfId="1403" priority="2479">
      <formula>IF(RIGHT(TEXT(AQ111,"0.#"),1)=".",FALSE,TRUE)</formula>
    </cfRule>
    <cfRule type="expression" dxfId="1402" priority="2480">
      <formula>IF(RIGHT(TEXT(AQ111,"0.#"),1)=".",TRUE,FALSE)</formula>
    </cfRule>
  </conditionalFormatting>
  <conditionalFormatting sqref="AQ113">
    <cfRule type="expression" dxfId="1401" priority="2477">
      <formula>IF(RIGHT(TEXT(AQ113,"0.#"),1)=".",FALSE,TRUE)</formula>
    </cfRule>
    <cfRule type="expression" dxfId="1400" priority="2478">
      <formula>IF(RIGHT(TEXT(AQ113,"0.#"),1)=".",TRUE,FALSE)</formula>
    </cfRule>
  </conditionalFormatting>
  <conditionalFormatting sqref="AE67">
    <cfRule type="expression" dxfId="1399" priority="2407">
      <formula>IF(RIGHT(TEXT(AE67,"0.#"),1)=".",FALSE,TRUE)</formula>
    </cfRule>
    <cfRule type="expression" dxfId="1398" priority="2408">
      <formula>IF(RIGHT(TEXT(AE67,"0.#"),1)=".",TRUE,FALSE)</formula>
    </cfRule>
  </conditionalFormatting>
  <conditionalFormatting sqref="AE68">
    <cfRule type="expression" dxfId="1397" priority="2405">
      <formula>IF(RIGHT(TEXT(AE68,"0.#"),1)=".",FALSE,TRUE)</formula>
    </cfRule>
    <cfRule type="expression" dxfId="1396" priority="2406">
      <formula>IF(RIGHT(TEXT(AE68,"0.#"),1)=".",TRUE,FALSE)</formula>
    </cfRule>
  </conditionalFormatting>
  <conditionalFormatting sqref="AE69">
    <cfRule type="expression" dxfId="1395" priority="2403">
      <formula>IF(RIGHT(TEXT(AE69,"0.#"),1)=".",FALSE,TRUE)</formula>
    </cfRule>
    <cfRule type="expression" dxfId="1394" priority="2404">
      <formula>IF(RIGHT(TEXT(AE69,"0.#"),1)=".",TRUE,FALSE)</formula>
    </cfRule>
  </conditionalFormatting>
  <conditionalFormatting sqref="AI69">
    <cfRule type="expression" dxfId="1393" priority="2401">
      <formula>IF(RIGHT(TEXT(AI69,"0.#"),1)=".",FALSE,TRUE)</formula>
    </cfRule>
    <cfRule type="expression" dxfId="1392" priority="2402">
      <formula>IF(RIGHT(TEXT(AI69,"0.#"),1)=".",TRUE,FALSE)</formula>
    </cfRule>
  </conditionalFormatting>
  <conditionalFormatting sqref="AI68">
    <cfRule type="expression" dxfId="1391" priority="2399">
      <formula>IF(RIGHT(TEXT(AI68,"0.#"),1)=".",FALSE,TRUE)</formula>
    </cfRule>
    <cfRule type="expression" dxfId="1390" priority="2400">
      <formula>IF(RIGHT(TEXT(AI68,"0.#"),1)=".",TRUE,FALSE)</formula>
    </cfRule>
  </conditionalFormatting>
  <conditionalFormatting sqref="AI67">
    <cfRule type="expression" dxfId="1389" priority="2397">
      <formula>IF(RIGHT(TEXT(AI67,"0.#"),1)=".",FALSE,TRUE)</formula>
    </cfRule>
    <cfRule type="expression" dxfId="1388" priority="2398">
      <formula>IF(RIGHT(TEXT(AI67,"0.#"),1)=".",TRUE,FALSE)</formula>
    </cfRule>
  </conditionalFormatting>
  <conditionalFormatting sqref="AM67">
    <cfRule type="expression" dxfId="1387" priority="2395">
      <formula>IF(RIGHT(TEXT(AM67,"0.#"),1)=".",FALSE,TRUE)</formula>
    </cfRule>
    <cfRule type="expression" dxfId="1386" priority="2396">
      <formula>IF(RIGHT(TEXT(AM67,"0.#"),1)=".",TRUE,FALSE)</formula>
    </cfRule>
  </conditionalFormatting>
  <conditionalFormatting sqref="AM68">
    <cfRule type="expression" dxfId="1385" priority="2393">
      <formula>IF(RIGHT(TEXT(AM68,"0.#"),1)=".",FALSE,TRUE)</formula>
    </cfRule>
    <cfRule type="expression" dxfId="1384" priority="2394">
      <formula>IF(RIGHT(TEXT(AM68,"0.#"),1)=".",TRUE,FALSE)</formula>
    </cfRule>
  </conditionalFormatting>
  <conditionalFormatting sqref="AM69">
    <cfRule type="expression" dxfId="1383" priority="2391">
      <formula>IF(RIGHT(TEXT(AM69,"0.#"),1)=".",FALSE,TRUE)</formula>
    </cfRule>
    <cfRule type="expression" dxfId="1382" priority="2392">
      <formula>IF(RIGHT(TEXT(AM69,"0.#"),1)=".",TRUE,FALSE)</formula>
    </cfRule>
  </conditionalFormatting>
  <conditionalFormatting sqref="AQ67:AQ69">
    <cfRule type="expression" dxfId="1381" priority="2389">
      <formula>IF(RIGHT(TEXT(AQ67,"0.#"),1)=".",FALSE,TRUE)</formula>
    </cfRule>
    <cfRule type="expression" dxfId="1380" priority="2390">
      <formula>IF(RIGHT(TEXT(AQ67,"0.#"),1)=".",TRUE,FALSE)</formula>
    </cfRule>
  </conditionalFormatting>
  <conditionalFormatting sqref="AU67:AU69">
    <cfRule type="expression" dxfId="1379" priority="2387">
      <formula>IF(RIGHT(TEXT(AU67,"0.#"),1)=".",FALSE,TRUE)</formula>
    </cfRule>
    <cfRule type="expression" dxfId="1378" priority="2388">
      <formula>IF(RIGHT(TEXT(AU67,"0.#"),1)=".",TRUE,FALSE)</formula>
    </cfRule>
  </conditionalFormatting>
  <conditionalFormatting sqref="AE70">
    <cfRule type="expression" dxfId="1377" priority="2385">
      <formula>IF(RIGHT(TEXT(AE70,"0.#"),1)=".",FALSE,TRUE)</formula>
    </cfRule>
    <cfRule type="expression" dxfId="1376" priority="2386">
      <formula>IF(RIGHT(TEXT(AE70,"0.#"),1)=".",TRUE,FALSE)</formula>
    </cfRule>
  </conditionalFormatting>
  <conditionalFormatting sqref="AE71">
    <cfRule type="expression" dxfId="1375" priority="2383">
      <formula>IF(RIGHT(TEXT(AE71,"0.#"),1)=".",FALSE,TRUE)</formula>
    </cfRule>
    <cfRule type="expression" dxfId="1374" priority="2384">
      <formula>IF(RIGHT(TEXT(AE71,"0.#"),1)=".",TRUE,FALSE)</formula>
    </cfRule>
  </conditionalFormatting>
  <conditionalFormatting sqref="AE72">
    <cfRule type="expression" dxfId="1373" priority="2381">
      <formula>IF(RIGHT(TEXT(AE72,"0.#"),1)=".",FALSE,TRUE)</formula>
    </cfRule>
    <cfRule type="expression" dxfId="1372" priority="2382">
      <formula>IF(RIGHT(TEXT(AE72,"0.#"),1)=".",TRUE,FALSE)</formula>
    </cfRule>
  </conditionalFormatting>
  <conditionalFormatting sqref="AI72">
    <cfRule type="expression" dxfId="1371" priority="2379">
      <formula>IF(RIGHT(TEXT(AI72,"0.#"),1)=".",FALSE,TRUE)</formula>
    </cfRule>
    <cfRule type="expression" dxfId="1370" priority="2380">
      <formula>IF(RIGHT(TEXT(AI72,"0.#"),1)=".",TRUE,FALSE)</formula>
    </cfRule>
  </conditionalFormatting>
  <conditionalFormatting sqref="AI71">
    <cfRule type="expression" dxfId="1369" priority="2377">
      <formula>IF(RIGHT(TEXT(AI71,"0.#"),1)=".",FALSE,TRUE)</formula>
    </cfRule>
    <cfRule type="expression" dxfId="1368" priority="2378">
      <formula>IF(RIGHT(TEXT(AI71,"0.#"),1)=".",TRUE,FALSE)</formula>
    </cfRule>
  </conditionalFormatting>
  <conditionalFormatting sqref="AI70">
    <cfRule type="expression" dxfId="1367" priority="2375">
      <formula>IF(RIGHT(TEXT(AI70,"0.#"),1)=".",FALSE,TRUE)</formula>
    </cfRule>
    <cfRule type="expression" dxfId="1366" priority="2376">
      <formula>IF(RIGHT(TEXT(AI70,"0.#"),1)=".",TRUE,FALSE)</formula>
    </cfRule>
  </conditionalFormatting>
  <conditionalFormatting sqref="AM70">
    <cfRule type="expression" dxfId="1365" priority="2373">
      <formula>IF(RIGHT(TEXT(AM70,"0.#"),1)=".",FALSE,TRUE)</formula>
    </cfRule>
    <cfRule type="expression" dxfId="1364" priority="2374">
      <formula>IF(RIGHT(TEXT(AM70,"0.#"),1)=".",TRUE,FALSE)</formula>
    </cfRule>
  </conditionalFormatting>
  <conditionalFormatting sqref="AM71">
    <cfRule type="expression" dxfId="1363" priority="2371">
      <formula>IF(RIGHT(TEXT(AM71,"0.#"),1)=".",FALSE,TRUE)</formula>
    </cfRule>
    <cfRule type="expression" dxfId="1362" priority="2372">
      <formula>IF(RIGHT(TEXT(AM71,"0.#"),1)=".",TRUE,FALSE)</formula>
    </cfRule>
  </conditionalFormatting>
  <conditionalFormatting sqref="AM72">
    <cfRule type="expression" dxfId="1361" priority="2369">
      <formula>IF(RIGHT(TEXT(AM72,"0.#"),1)=".",FALSE,TRUE)</formula>
    </cfRule>
    <cfRule type="expression" dxfId="1360" priority="2370">
      <formula>IF(RIGHT(TEXT(AM72,"0.#"),1)=".",TRUE,FALSE)</formula>
    </cfRule>
  </conditionalFormatting>
  <conditionalFormatting sqref="AQ70:AQ72">
    <cfRule type="expression" dxfId="1359" priority="2367">
      <formula>IF(RIGHT(TEXT(AQ70,"0.#"),1)=".",FALSE,TRUE)</formula>
    </cfRule>
    <cfRule type="expression" dxfId="1358" priority="2368">
      <formula>IF(RIGHT(TEXT(AQ70,"0.#"),1)=".",TRUE,FALSE)</formula>
    </cfRule>
  </conditionalFormatting>
  <conditionalFormatting sqref="AU70:AU72">
    <cfRule type="expression" dxfId="1357" priority="2365">
      <formula>IF(RIGHT(TEXT(AU70,"0.#"),1)=".",FALSE,TRUE)</formula>
    </cfRule>
    <cfRule type="expression" dxfId="1356" priority="2366">
      <formula>IF(RIGHT(TEXT(AU70,"0.#"),1)=".",TRUE,FALSE)</formula>
    </cfRule>
  </conditionalFormatting>
  <conditionalFormatting sqref="AU656">
    <cfRule type="expression" dxfId="1355" priority="883">
      <formula>IF(RIGHT(TEXT(AU656,"0.#"),1)=".",FALSE,TRUE)</formula>
    </cfRule>
    <cfRule type="expression" dxfId="1354" priority="884">
      <formula>IF(RIGHT(TEXT(AU656,"0.#"),1)=".",TRUE,FALSE)</formula>
    </cfRule>
  </conditionalFormatting>
  <conditionalFormatting sqref="AQ655">
    <cfRule type="expression" dxfId="1353" priority="875">
      <formula>IF(RIGHT(TEXT(AQ655,"0.#"),1)=".",FALSE,TRUE)</formula>
    </cfRule>
    <cfRule type="expression" dxfId="1352" priority="876">
      <formula>IF(RIGHT(TEXT(AQ655,"0.#"),1)=".",TRUE,FALSE)</formula>
    </cfRule>
  </conditionalFormatting>
  <conditionalFormatting sqref="AI696">
    <cfRule type="expression" dxfId="1351" priority="667">
      <formula>IF(RIGHT(TEXT(AI696,"0.#"),1)=".",FALSE,TRUE)</formula>
    </cfRule>
    <cfRule type="expression" dxfId="1350" priority="668">
      <formula>IF(RIGHT(TEXT(AI696,"0.#"),1)=".",TRUE,FALSE)</formula>
    </cfRule>
  </conditionalFormatting>
  <conditionalFormatting sqref="AQ694">
    <cfRule type="expression" dxfId="1349" priority="661">
      <formula>IF(RIGHT(TEXT(AQ694,"0.#"),1)=".",FALSE,TRUE)</formula>
    </cfRule>
    <cfRule type="expression" dxfId="1348" priority="662">
      <formula>IF(RIGHT(TEXT(AQ694,"0.#"),1)=".",TRUE,FALSE)</formula>
    </cfRule>
  </conditionalFormatting>
  <conditionalFormatting sqref="AL873:AO900">
    <cfRule type="expression" dxfId="1347" priority="2273">
      <formula>IF(AND(AL873&gt;=0,RIGHT(TEXT(AL873,"0.#"),1)&lt;&gt;"."),TRUE,FALSE)</formula>
    </cfRule>
    <cfRule type="expression" dxfId="1346" priority="2274">
      <formula>IF(AND(AL873&gt;=0,RIGHT(TEXT(AL873,"0.#"),1)="."),TRUE,FALSE)</formula>
    </cfRule>
    <cfRule type="expression" dxfId="1345" priority="2275">
      <formula>IF(AND(AL873&lt;0,RIGHT(TEXT(AL873,"0.#"),1)&lt;&gt;"."),TRUE,FALSE)</formula>
    </cfRule>
    <cfRule type="expression" dxfId="1344" priority="2276">
      <formula>IF(AND(AL873&lt;0,RIGHT(TEXT(AL873,"0.#"),1)="."),TRUE,FALSE)</formula>
    </cfRule>
  </conditionalFormatting>
  <conditionalFormatting sqref="AL872:AO872">
    <cfRule type="expression" dxfId="1343" priority="2267">
      <formula>IF(AND(AL872&gt;=0,RIGHT(TEXT(AL872,"0.#"),1)&lt;&gt;"."),TRUE,FALSE)</formula>
    </cfRule>
    <cfRule type="expression" dxfId="1342" priority="2268">
      <formula>IF(AND(AL872&gt;=0,RIGHT(TEXT(AL872,"0.#"),1)="."),TRUE,FALSE)</formula>
    </cfRule>
    <cfRule type="expression" dxfId="1341" priority="2269">
      <formula>IF(AND(AL872&lt;0,RIGHT(TEXT(AL872,"0.#"),1)&lt;&gt;"."),TRUE,FALSE)</formula>
    </cfRule>
    <cfRule type="expression" dxfId="1340" priority="2270">
      <formula>IF(AND(AL872&lt;0,RIGHT(TEXT(AL872,"0.#"),1)="."),TRUE,FALSE)</formula>
    </cfRule>
  </conditionalFormatting>
  <conditionalFormatting sqref="AL906:AO933">
    <cfRule type="expression" dxfId="1339" priority="2261">
      <formula>IF(AND(AL906&gt;=0,RIGHT(TEXT(AL906,"0.#"),1)&lt;&gt;"."),TRUE,FALSE)</formula>
    </cfRule>
    <cfRule type="expression" dxfId="1338" priority="2262">
      <formula>IF(AND(AL906&gt;=0,RIGHT(TEXT(AL906,"0.#"),1)="."),TRUE,FALSE)</formula>
    </cfRule>
    <cfRule type="expression" dxfId="1337" priority="2263">
      <formula>IF(AND(AL906&lt;0,RIGHT(TEXT(AL906,"0.#"),1)&lt;&gt;"."),TRUE,FALSE)</formula>
    </cfRule>
    <cfRule type="expression" dxfId="1336" priority="2264">
      <formula>IF(AND(AL906&lt;0,RIGHT(TEXT(AL906,"0.#"),1)="."),TRUE,FALSE)</formula>
    </cfRule>
  </conditionalFormatting>
  <conditionalFormatting sqref="AL904:AO905">
    <cfRule type="expression" dxfId="1335" priority="2255">
      <formula>IF(AND(AL904&gt;=0,RIGHT(TEXT(AL904,"0.#"),1)&lt;&gt;"."),TRUE,FALSE)</formula>
    </cfRule>
    <cfRule type="expression" dxfId="1334" priority="2256">
      <formula>IF(AND(AL904&gt;=0,RIGHT(TEXT(AL904,"0.#"),1)="."),TRUE,FALSE)</formula>
    </cfRule>
    <cfRule type="expression" dxfId="1333" priority="2257">
      <formula>IF(AND(AL904&lt;0,RIGHT(TEXT(AL904,"0.#"),1)&lt;&gt;"."),TRUE,FALSE)</formula>
    </cfRule>
    <cfRule type="expression" dxfId="1332" priority="2258">
      <formula>IF(AND(AL904&lt;0,RIGHT(TEXT(AL904,"0.#"),1)="."),TRUE,FALSE)</formula>
    </cfRule>
  </conditionalFormatting>
  <conditionalFormatting sqref="AL939:AO966">
    <cfRule type="expression" dxfId="1331" priority="2249">
      <formula>IF(AND(AL939&gt;=0,RIGHT(TEXT(AL939,"0.#"),1)&lt;&gt;"."),TRUE,FALSE)</formula>
    </cfRule>
    <cfRule type="expression" dxfId="1330" priority="2250">
      <formula>IF(AND(AL939&gt;=0,RIGHT(TEXT(AL939,"0.#"),1)="."),TRUE,FALSE)</formula>
    </cfRule>
    <cfRule type="expression" dxfId="1329" priority="2251">
      <formula>IF(AND(AL939&lt;0,RIGHT(TEXT(AL939,"0.#"),1)&lt;&gt;"."),TRUE,FALSE)</formula>
    </cfRule>
    <cfRule type="expression" dxfId="1328" priority="2252">
      <formula>IF(AND(AL939&lt;0,RIGHT(TEXT(AL939,"0.#"),1)="."),TRUE,FALSE)</formula>
    </cfRule>
  </conditionalFormatting>
  <conditionalFormatting sqref="AL937:AO938">
    <cfRule type="expression" dxfId="1327" priority="2243">
      <formula>IF(AND(AL937&gt;=0,RIGHT(TEXT(AL937,"0.#"),1)&lt;&gt;"."),TRUE,FALSE)</formula>
    </cfRule>
    <cfRule type="expression" dxfId="1326" priority="2244">
      <formula>IF(AND(AL937&gt;=0,RIGHT(TEXT(AL937,"0.#"),1)="."),TRUE,FALSE)</formula>
    </cfRule>
    <cfRule type="expression" dxfId="1325" priority="2245">
      <formula>IF(AND(AL937&lt;0,RIGHT(TEXT(AL937,"0.#"),1)&lt;&gt;"."),TRUE,FALSE)</formula>
    </cfRule>
    <cfRule type="expression" dxfId="1324" priority="2246">
      <formula>IF(AND(AL937&lt;0,RIGHT(TEXT(AL937,"0.#"),1)="."),TRUE,FALSE)</formula>
    </cfRule>
  </conditionalFormatting>
  <conditionalFormatting sqref="AL972:AO999">
    <cfRule type="expression" dxfId="1323" priority="2237">
      <formula>IF(AND(AL972&gt;=0,RIGHT(TEXT(AL972,"0.#"),1)&lt;&gt;"."),TRUE,FALSE)</formula>
    </cfRule>
    <cfRule type="expression" dxfId="1322" priority="2238">
      <formula>IF(AND(AL972&gt;=0,RIGHT(TEXT(AL972,"0.#"),1)="."),TRUE,FALSE)</formula>
    </cfRule>
    <cfRule type="expression" dxfId="1321" priority="2239">
      <formula>IF(AND(AL972&lt;0,RIGHT(TEXT(AL972,"0.#"),1)&lt;&gt;"."),TRUE,FALSE)</formula>
    </cfRule>
    <cfRule type="expression" dxfId="1320" priority="2240">
      <formula>IF(AND(AL972&lt;0,RIGHT(TEXT(AL972,"0.#"),1)="."),TRUE,FALSE)</formula>
    </cfRule>
  </conditionalFormatting>
  <conditionalFormatting sqref="AL970:AO971">
    <cfRule type="expression" dxfId="1319" priority="2231">
      <formula>IF(AND(AL970&gt;=0,RIGHT(TEXT(AL970,"0.#"),1)&lt;&gt;"."),TRUE,FALSE)</formula>
    </cfRule>
    <cfRule type="expression" dxfId="1318" priority="2232">
      <formula>IF(AND(AL970&gt;=0,RIGHT(TEXT(AL970,"0.#"),1)="."),TRUE,FALSE)</formula>
    </cfRule>
    <cfRule type="expression" dxfId="1317" priority="2233">
      <formula>IF(AND(AL970&lt;0,RIGHT(TEXT(AL970,"0.#"),1)&lt;&gt;"."),TRUE,FALSE)</formula>
    </cfRule>
    <cfRule type="expression" dxfId="1316" priority="2234">
      <formula>IF(AND(AL970&lt;0,RIGHT(TEXT(AL970,"0.#"),1)="."),TRUE,FALSE)</formula>
    </cfRule>
  </conditionalFormatting>
  <conditionalFormatting sqref="AL1005:AO1032">
    <cfRule type="expression" dxfId="1315" priority="2225">
      <formula>IF(AND(AL1005&gt;=0,RIGHT(TEXT(AL1005,"0.#"),1)&lt;&gt;"."),TRUE,FALSE)</formula>
    </cfRule>
    <cfRule type="expression" dxfId="1314" priority="2226">
      <formula>IF(AND(AL1005&gt;=0,RIGHT(TEXT(AL1005,"0.#"),1)="."),TRUE,FALSE)</formula>
    </cfRule>
    <cfRule type="expression" dxfId="1313" priority="2227">
      <formula>IF(AND(AL1005&lt;0,RIGHT(TEXT(AL1005,"0.#"),1)&lt;&gt;"."),TRUE,FALSE)</formula>
    </cfRule>
    <cfRule type="expression" dxfId="1312" priority="2228">
      <formula>IF(AND(AL1005&lt;0,RIGHT(TEXT(AL1005,"0.#"),1)="."),TRUE,FALSE)</formula>
    </cfRule>
  </conditionalFormatting>
  <conditionalFormatting sqref="AL1003:AO1004">
    <cfRule type="expression" dxfId="1311" priority="2219">
      <formula>IF(AND(AL1003&gt;=0,RIGHT(TEXT(AL1003,"0.#"),1)&lt;&gt;"."),TRUE,FALSE)</formula>
    </cfRule>
    <cfRule type="expression" dxfId="1310" priority="2220">
      <formula>IF(AND(AL1003&gt;=0,RIGHT(TEXT(AL1003,"0.#"),1)="."),TRUE,FALSE)</formula>
    </cfRule>
    <cfRule type="expression" dxfId="1309" priority="2221">
      <formula>IF(AND(AL1003&lt;0,RIGHT(TEXT(AL1003,"0.#"),1)&lt;&gt;"."),TRUE,FALSE)</formula>
    </cfRule>
    <cfRule type="expression" dxfId="1308" priority="2222">
      <formula>IF(AND(AL1003&lt;0,RIGHT(TEXT(AL1003,"0.#"),1)="."),TRUE,FALSE)</formula>
    </cfRule>
  </conditionalFormatting>
  <conditionalFormatting sqref="Y1003:Y1004">
    <cfRule type="expression" dxfId="1307" priority="2217">
      <formula>IF(RIGHT(TEXT(Y1003,"0.#"),1)=".",FALSE,TRUE)</formula>
    </cfRule>
    <cfRule type="expression" dxfId="1306" priority="2218">
      <formula>IF(RIGHT(TEXT(Y1003,"0.#"),1)=".",TRUE,FALSE)</formula>
    </cfRule>
  </conditionalFormatting>
  <conditionalFormatting sqref="AL1038:AO1065">
    <cfRule type="expression" dxfId="1305" priority="2213">
      <formula>IF(AND(AL1038&gt;=0,RIGHT(TEXT(AL1038,"0.#"),1)&lt;&gt;"."),TRUE,FALSE)</formula>
    </cfRule>
    <cfRule type="expression" dxfId="1304" priority="2214">
      <formula>IF(AND(AL1038&gt;=0,RIGHT(TEXT(AL1038,"0.#"),1)="."),TRUE,FALSE)</formula>
    </cfRule>
    <cfRule type="expression" dxfId="1303" priority="2215">
      <formula>IF(AND(AL1038&lt;0,RIGHT(TEXT(AL1038,"0.#"),1)&lt;&gt;"."),TRUE,FALSE)</formula>
    </cfRule>
    <cfRule type="expression" dxfId="1302" priority="2216">
      <formula>IF(AND(AL1038&lt;0,RIGHT(TEXT(AL1038,"0.#"),1)="."),TRUE,FALSE)</formula>
    </cfRule>
  </conditionalFormatting>
  <conditionalFormatting sqref="Y1038:Y1065">
    <cfRule type="expression" dxfId="1301" priority="2211">
      <formula>IF(RIGHT(TEXT(Y1038,"0.#"),1)=".",FALSE,TRUE)</formula>
    </cfRule>
    <cfRule type="expression" dxfId="1300" priority="2212">
      <formula>IF(RIGHT(TEXT(Y1038,"0.#"),1)=".",TRUE,FALSE)</formula>
    </cfRule>
  </conditionalFormatting>
  <conditionalFormatting sqref="AL1036:AO1037">
    <cfRule type="expression" dxfId="1299" priority="2207">
      <formula>IF(AND(AL1036&gt;=0,RIGHT(TEXT(AL1036,"0.#"),1)&lt;&gt;"."),TRUE,FALSE)</formula>
    </cfRule>
    <cfRule type="expression" dxfId="1298" priority="2208">
      <formula>IF(AND(AL1036&gt;=0,RIGHT(TEXT(AL1036,"0.#"),1)="."),TRUE,FALSE)</formula>
    </cfRule>
    <cfRule type="expression" dxfId="1297" priority="2209">
      <formula>IF(AND(AL1036&lt;0,RIGHT(TEXT(AL1036,"0.#"),1)&lt;&gt;"."),TRUE,FALSE)</formula>
    </cfRule>
    <cfRule type="expression" dxfId="1296" priority="2210">
      <formula>IF(AND(AL1036&lt;0,RIGHT(TEXT(AL1036,"0.#"),1)="."),TRUE,FALSE)</formula>
    </cfRule>
  </conditionalFormatting>
  <conditionalFormatting sqref="Y1036:Y1037">
    <cfRule type="expression" dxfId="1295" priority="2205">
      <formula>IF(RIGHT(TEXT(Y1036,"0.#"),1)=".",FALSE,TRUE)</formula>
    </cfRule>
    <cfRule type="expression" dxfId="1294" priority="2206">
      <formula>IF(RIGHT(TEXT(Y1036,"0.#"),1)=".",TRUE,FALSE)</formula>
    </cfRule>
  </conditionalFormatting>
  <conditionalFormatting sqref="AL1071:AO1098">
    <cfRule type="expression" dxfId="1293" priority="2201">
      <formula>IF(AND(AL1071&gt;=0,RIGHT(TEXT(AL1071,"0.#"),1)&lt;&gt;"."),TRUE,FALSE)</formula>
    </cfRule>
    <cfRule type="expression" dxfId="1292" priority="2202">
      <formula>IF(AND(AL1071&gt;=0,RIGHT(TEXT(AL1071,"0.#"),1)="."),TRUE,FALSE)</formula>
    </cfRule>
    <cfRule type="expression" dxfId="1291" priority="2203">
      <formula>IF(AND(AL1071&lt;0,RIGHT(TEXT(AL1071,"0.#"),1)&lt;&gt;"."),TRUE,FALSE)</formula>
    </cfRule>
    <cfRule type="expression" dxfId="1290" priority="2204">
      <formula>IF(AND(AL1071&lt;0,RIGHT(TEXT(AL1071,"0.#"),1)="."),TRUE,FALSE)</formula>
    </cfRule>
  </conditionalFormatting>
  <conditionalFormatting sqref="Y1071:Y1098">
    <cfRule type="expression" dxfId="1289" priority="2199">
      <formula>IF(RIGHT(TEXT(Y1071,"0.#"),1)=".",FALSE,TRUE)</formula>
    </cfRule>
    <cfRule type="expression" dxfId="1288" priority="2200">
      <formula>IF(RIGHT(TEXT(Y1071,"0.#"),1)=".",TRUE,FALSE)</formula>
    </cfRule>
  </conditionalFormatting>
  <conditionalFormatting sqref="AL1069:AO1070">
    <cfRule type="expression" dxfId="1287" priority="2195">
      <formula>IF(AND(AL1069&gt;=0,RIGHT(TEXT(AL1069,"0.#"),1)&lt;&gt;"."),TRUE,FALSE)</formula>
    </cfRule>
    <cfRule type="expression" dxfId="1286" priority="2196">
      <formula>IF(AND(AL1069&gt;=0,RIGHT(TEXT(AL1069,"0.#"),1)="."),TRUE,FALSE)</formula>
    </cfRule>
    <cfRule type="expression" dxfId="1285" priority="2197">
      <formula>IF(AND(AL1069&lt;0,RIGHT(TEXT(AL1069,"0.#"),1)&lt;&gt;"."),TRUE,FALSE)</formula>
    </cfRule>
    <cfRule type="expression" dxfId="1284" priority="2198">
      <formula>IF(AND(AL1069&lt;0,RIGHT(TEXT(AL1069,"0.#"),1)="."),TRUE,FALSE)</formula>
    </cfRule>
  </conditionalFormatting>
  <conditionalFormatting sqref="Y1069:Y1070">
    <cfRule type="expression" dxfId="1283" priority="2193">
      <formula>IF(RIGHT(TEXT(Y1069,"0.#"),1)=".",FALSE,TRUE)</formula>
    </cfRule>
    <cfRule type="expression" dxfId="1282" priority="2194">
      <formula>IF(RIGHT(TEXT(Y1069,"0.#"),1)=".",TRUE,FALSE)</formula>
    </cfRule>
  </conditionalFormatting>
  <conditionalFormatting sqref="AE46">
    <cfRule type="expression" dxfId="1281" priority="2169">
      <formula>IF(RIGHT(TEXT(AE46,"0.#"),1)=".",FALSE,TRUE)</formula>
    </cfRule>
    <cfRule type="expression" dxfId="1280" priority="2170">
      <formula>IF(RIGHT(TEXT(AE46,"0.#"),1)=".",TRUE,FALSE)</formula>
    </cfRule>
  </conditionalFormatting>
  <conditionalFormatting sqref="AE47">
    <cfRule type="expression" dxfId="1279" priority="2167">
      <formula>IF(RIGHT(TEXT(AE47,"0.#"),1)=".",FALSE,TRUE)</formula>
    </cfRule>
    <cfRule type="expression" dxfId="1278" priority="2168">
      <formula>IF(RIGHT(TEXT(AE47,"0.#"),1)=".",TRUE,FALSE)</formula>
    </cfRule>
  </conditionalFormatting>
  <conditionalFormatting sqref="AE48">
    <cfRule type="expression" dxfId="1277" priority="2165">
      <formula>IF(RIGHT(TEXT(AE48,"0.#"),1)=".",FALSE,TRUE)</formula>
    </cfRule>
    <cfRule type="expression" dxfId="1276" priority="2166">
      <formula>IF(RIGHT(TEXT(AE48,"0.#"),1)=".",TRUE,FALSE)</formula>
    </cfRule>
  </conditionalFormatting>
  <conditionalFormatting sqref="AI48">
    <cfRule type="expression" dxfId="1275" priority="2163">
      <formula>IF(RIGHT(TEXT(AI48,"0.#"),1)=".",FALSE,TRUE)</formula>
    </cfRule>
    <cfRule type="expression" dxfId="1274" priority="2164">
      <formula>IF(RIGHT(TEXT(AI48,"0.#"),1)=".",TRUE,FALSE)</formula>
    </cfRule>
  </conditionalFormatting>
  <conditionalFormatting sqref="AI47">
    <cfRule type="expression" dxfId="1273" priority="2161">
      <formula>IF(RIGHT(TEXT(AI47,"0.#"),1)=".",FALSE,TRUE)</formula>
    </cfRule>
    <cfRule type="expression" dxfId="1272" priority="2162">
      <formula>IF(RIGHT(TEXT(AI47,"0.#"),1)=".",TRUE,FALSE)</formula>
    </cfRule>
  </conditionalFormatting>
  <conditionalFormatting sqref="AE448">
    <cfRule type="expression" dxfId="1271" priority="2039">
      <formula>IF(RIGHT(TEXT(AE448,"0.#"),1)=".",FALSE,TRUE)</formula>
    </cfRule>
    <cfRule type="expression" dxfId="1270" priority="2040">
      <formula>IF(RIGHT(TEXT(AE448,"0.#"),1)=".",TRUE,FALSE)</formula>
    </cfRule>
  </conditionalFormatting>
  <conditionalFormatting sqref="AM450">
    <cfRule type="expression" dxfId="1269" priority="2029">
      <formula>IF(RIGHT(TEXT(AM450,"0.#"),1)=".",FALSE,TRUE)</formula>
    </cfRule>
    <cfRule type="expression" dxfId="1268" priority="2030">
      <formula>IF(RIGHT(TEXT(AM450,"0.#"),1)=".",TRUE,FALSE)</formula>
    </cfRule>
  </conditionalFormatting>
  <conditionalFormatting sqref="AE449">
    <cfRule type="expression" dxfId="1267" priority="2037">
      <formula>IF(RIGHT(TEXT(AE449,"0.#"),1)=".",FALSE,TRUE)</formula>
    </cfRule>
    <cfRule type="expression" dxfId="1266" priority="2038">
      <formula>IF(RIGHT(TEXT(AE449,"0.#"),1)=".",TRUE,FALSE)</formula>
    </cfRule>
  </conditionalFormatting>
  <conditionalFormatting sqref="AE450">
    <cfRule type="expression" dxfId="1265" priority="2035">
      <formula>IF(RIGHT(TEXT(AE450,"0.#"),1)=".",FALSE,TRUE)</formula>
    </cfRule>
    <cfRule type="expression" dxfId="1264" priority="2036">
      <formula>IF(RIGHT(TEXT(AE450,"0.#"),1)=".",TRUE,FALSE)</formula>
    </cfRule>
  </conditionalFormatting>
  <conditionalFormatting sqref="AM448">
    <cfRule type="expression" dxfId="1263" priority="2033">
      <formula>IF(RIGHT(TEXT(AM448,"0.#"),1)=".",FALSE,TRUE)</formula>
    </cfRule>
    <cfRule type="expression" dxfId="1262" priority="2034">
      <formula>IF(RIGHT(TEXT(AM448,"0.#"),1)=".",TRUE,FALSE)</formula>
    </cfRule>
  </conditionalFormatting>
  <conditionalFormatting sqref="AM449">
    <cfRule type="expression" dxfId="1261" priority="2031">
      <formula>IF(RIGHT(TEXT(AM449,"0.#"),1)=".",FALSE,TRUE)</formula>
    </cfRule>
    <cfRule type="expression" dxfId="1260" priority="2032">
      <formula>IF(RIGHT(TEXT(AM449,"0.#"),1)=".",TRUE,FALSE)</formula>
    </cfRule>
  </conditionalFormatting>
  <conditionalFormatting sqref="AU448">
    <cfRule type="expression" dxfId="1259" priority="2027">
      <formula>IF(RIGHT(TEXT(AU448,"0.#"),1)=".",FALSE,TRUE)</formula>
    </cfRule>
    <cfRule type="expression" dxfId="1258" priority="2028">
      <formula>IF(RIGHT(TEXT(AU448,"0.#"),1)=".",TRUE,FALSE)</formula>
    </cfRule>
  </conditionalFormatting>
  <conditionalFormatting sqref="AU449">
    <cfRule type="expression" dxfId="1257" priority="2025">
      <formula>IF(RIGHT(TEXT(AU449,"0.#"),1)=".",FALSE,TRUE)</formula>
    </cfRule>
    <cfRule type="expression" dxfId="1256" priority="2026">
      <formula>IF(RIGHT(TEXT(AU449,"0.#"),1)=".",TRUE,FALSE)</formula>
    </cfRule>
  </conditionalFormatting>
  <conditionalFormatting sqref="AU450">
    <cfRule type="expression" dxfId="1255" priority="2023">
      <formula>IF(RIGHT(TEXT(AU450,"0.#"),1)=".",FALSE,TRUE)</formula>
    </cfRule>
    <cfRule type="expression" dxfId="1254" priority="2024">
      <formula>IF(RIGHT(TEXT(AU450,"0.#"),1)=".",TRUE,FALSE)</formula>
    </cfRule>
  </conditionalFormatting>
  <conditionalFormatting sqref="AI450">
    <cfRule type="expression" dxfId="1253" priority="2017">
      <formula>IF(RIGHT(TEXT(AI450,"0.#"),1)=".",FALSE,TRUE)</formula>
    </cfRule>
    <cfRule type="expression" dxfId="1252" priority="2018">
      <formula>IF(RIGHT(TEXT(AI450,"0.#"),1)=".",TRUE,FALSE)</formula>
    </cfRule>
  </conditionalFormatting>
  <conditionalFormatting sqref="AI448">
    <cfRule type="expression" dxfId="1251" priority="2021">
      <formula>IF(RIGHT(TEXT(AI448,"0.#"),1)=".",FALSE,TRUE)</formula>
    </cfRule>
    <cfRule type="expression" dxfId="1250" priority="2022">
      <formula>IF(RIGHT(TEXT(AI448,"0.#"),1)=".",TRUE,FALSE)</formula>
    </cfRule>
  </conditionalFormatting>
  <conditionalFormatting sqref="AI449">
    <cfRule type="expression" dxfId="1249" priority="2019">
      <formula>IF(RIGHT(TEXT(AI449,"0.#"),1)=".",FALSE,TRUE)</formula>
    </cfRule>
    <cfRule type="expression" dxfId="1248" priority="2020">
      <formula>IF(RIGHT(TEXT(AI449,"0.#"),1)=".",TRUE,FALSE)</formula>
    </cfRule>
  </conditionalFormatting>
  <conditionalFormatting sqref="AQ449">
    <cfRule type="expression" dxfId="1247" priority="2015">
      <formula>IF(RIGHT(TEXT(AQ449,"0.#"),1)=".",FALSE,TRUE)</formula>
    </cfRule>
    <cfRule type="expression" dxfId="1246" priority="2016">
      <formula>IF(RIGHT(TEXT(AQ449,"0.#"),1)=".",TRUE,FALSE)</formula>
    </cfRule>
  </conditionalFormatting>
  <conditionalFormatting sqref="AQ450">
    <cfRule type="expression" dxfId="1245" priority="2013">
      <formula>IF(RIGHT(TEXT(AQ450,"0.#"),1)=".",FALSE,TRUE)</formula>
    </cfRule>
    <cfRule type="expression" dxfId="1244" priority="2014">
      <formula>IF(RIGHT(TEXT(AQ450,"0.#"),1)=".",TRUE,FALSE)</formula>
    </cfRule>
  </conditionalFormatting>
  <conditionalFormatting sqref="AQ448">
    <cfRule type="expression" dxfId="1243" priority="2011">
      <formula>IF(RIGHT(TEXT(AQ448,"0.#"),1)=".",FALSE,TRUE)</formula>
    </cfRule>
    <cfRule type="expression" dxfId="1242" priority="2012">
      <formula>IF(RIGHT(TEXT(AQ448,"0.#"),1)=".",TRUE,FALSE)</formula>
    </cfRule>
  </conditionalFormatting>
  <conditionalFormatting sqref="AE453">
    <cfRule type="expression" dxfId="1241" priority="2009">
      <formula>IF(RIGHT(TEXT(AE453,"0.#"),1)=".",FALSE,TRUE)</formula>
    </cfRule>
    <cfRule type="expression" dxfId="1240" priority="2010">
      <formula>IF(RIGHT(TEXT(AE453,"0.#"),1)=".",TRUE,FALSE)</formula>
    </cfRule>
  </conditionalFormatting>
  <conditionalFormatting sqref="AM455">
    <cfRule type="expression" dxfId="1239" priority="1999">
      <formula>IF(RIGHT(TEXT(AM455,"0.#"),1)=".",FALSE,TRUE)</formula>
    </cfRule>
    <cfRule type="expression" dxfId="1238" priority="2000">
      <formula>IF(RIGHT(TEXT(AM455,"0.#"),1)=".",TRUE,FALSE)</formula>
    </cfRule>
  </conditionalFormatting>
  <conditionalFormatting sqref="AE454">
    <cfRule type="expression" dxfId="1237" priority="2007">
      <formula>IF(RIGHT(TEXT(AE454,"0.#"),1)=".",FALSE,TRUE)</formula>
    </cfRule>
    <cfRule type="expression" dxfId="1236" priority="2008">
      <formula>IF(RIGHT(TEXT(AE454,"0.#"),1)=".",TRUE,FALSE)</formula>
    </cfRule>
  </conditionalFormatting>
  <conditionalFormatting sqref="AE455">
    <cfRule type="expression" dxfId="1235" priority="2005">
      <formula>IF(RIGHT(TEXT(AE455,"0.#"),1)=".",FALSE,TRUE)</formula>
    </cfRule>
    <cfRule type="expression" dxfId="1234" priority="2006">
      <formula>IF(RIGHT(TEXT(AE455,"0.#"),1)=".",TRUE,FALSE)</formula>
    </cfRule>
  </conditionalFormatting>
  <conditionalFormatting sqref="AM453">
    <cfRule type="expression" dxfId="1233" priority="2003">
      <formula>IF(RIGHT(TEXT(AM453,"0.#"),1)=".",FALSE,TRUE)</formula>
    </cfRule>
    <cfRule type="expression" dxfId="1232" priority="2004">
      <formula>IF(RIGHT(TEXT(AM453,"0.#"),1)=".",TRUE,FALSE)</formula>
    </cfRule>
  </conditionalFormatting>
  <conditionalFormatting sqref="AM454">
    <cfRule type="expression" dxfId="1231" priority="2001">
      <formula>IF(RIGHT(TEXT(AM454,"0.#"),1)=".",FALSE,TRUE)</formula>
    </cfRule>
    <cfRule type="expression" dxfId="1230" priority="2002">
      <formula>IF(RIGHT(TEXT(AM454,"0.#"),1)=".",TRUE,FALSE)</formula>
    </cfRule>
  </conditionalFormatting>
  <conditionalFormatting sqref="AU453">
    <cfRule type="expression" dxfId="1229" priority="1997">
      <formula>IF(RIGHT(TEXT(AU453,"0.#"),1)=".",FALSE,TRUE)</formula>
    </cfRule>
    <cfRule type="expression" dxfId="1228" priority="1998">
      <formula>IF(RIGHT(TEXT(AU453,"0.#"),1)=".",TRUE,FALSE)</formula>
    </cfRule>
  </conditionalFormatting>
  <conditionalFormatting sqref="AU454">
    <cfRule type="expression" dxfId="1227" priority="1995">
      <formula>IF(RIGHT(TEXT(AU454,"0.#"),1)=".",FALSE,TRUE)</formula>
    </cfRule>
    <cfRule type="expression" dxfId="1226" priority="1996">
      <formula>IF(RIGHT(TEXT(AU454,"0.#"),1)=".",TRUE,FALSE)</formula>
    </cfRule>
  </conditionalFormatting>
  <conditionalFormatting sqref="AU455">
    <cfRule type="expression" dxfId="1225" priority="1993">
      <formula>IF(RIGHT(TEXT(AU455,"0.#"),1)=".",FALSE,TRUE)</formula>
    </cfRule>
    <cfRule type="expression" dxfId="1224" priority="1994">
      <formula>IF(RIGHT(TEXT(AU455,"0.#"),1)=".",TRUE,FALSE)</formula>
    </cfRule>
  </conditionalFormatting>
  <conditionalFormatting sqref="AI455">
    <cfRule type="expression" dxfId="1223" priority="1987">
      <formula>IF(RIGHT(TEXT(AI455,"0.#"),1)=".",FALSE,TRUE)</formula>
    </cfRule>
    <cfRule type="expression" dxfId="1222" priority="1988">
      <formula>IF(RIGHT(TEXT(AI455,"0.#"),1)=".",TRUE,FALSE)</formula>
    </cfRule>
  </conditionalFormatting>
  <conditionalFormatting sqref="AI453">
    <cfRule type="expression" dxfId="1221" priority="1991">
      <formula>IF(RIGHT(TEXT(AI453,"0.#"),1)=".",FALSE,TRUE)</formula>
    </cfRule>
    <cfRule type="expression" dxfId="1220" priority="1992">
      <formula>IF(RIGHT(TEXT(AI453,"0.#"),1)=".",TRUE,FALSE)</formula>
    </cfRule>
  </conditionalFormatting>
  <conditionalFormatting sqref="AI454">
    <cfRule type="expression" dxfId="1219" priority="1989">
      <formula>IF(RIGHT(TEXT(AI454,"0.#"),1)=".",FALSE,TRUE)</formula>
    </cfRule>
    <cfRule type="expression" dxfId="1218" priority="1990">
      <formula>IF(RIGHT(TEXT(AI454,"0.#"),1)=".",TRUE,FALSE)</formula>
    </cfRule>
  </conditionalFormatting>
  <conditionalFormatting sqref="AQ454">
    <cfRule type="expression" dxfId="1217" priority="1985">
      <formula>IF(RIGHT(TEXT(AQ454,"0.#"),1)=".",FALSE,TRUE)</formula>
    </cfRule>
    <cfRule type="expression" dxfId="1216" priority="1986">
      <formula>IF(RIGHT(TEXT(AQ454,"0.#"),1)=".",TRUE,FALSE)</formula>
    </cfRule>
  </conditionalFormatting>
  <conditionalFormatting sqref="AQ455">
    <cfRule type="expression" dxfId="1215" priority="1983">
      <formula>IF(RIGHT(TEXT(AQ455,"0.#"),1)=".",FALSE,TRUE)</formula>
    </cfRule>
    <cfRule type="expression" dxfId="1214" priority="1984">
      <formula>IF(RIGHT(TEXT(AQ455,"0.#"),1)=".",TRUE,FALSE)</formula>
    </cfRule>
  </conditionalFormatting>
  <conditionalFormatting sqref="AQ453">
    <cfRule type="expression" dxfId="1213" priority="1981">
      <formula>IF(RIGHT(TEXT(AQ453,"0.#"),1)=".",FALSE,TRUE)</formula>
    </cfRule>
    <cfRule type="expression" dxfId="1212" priority="1982">
      <formula>IF(RIGHT(TEXT(AQ453,"0.#"),1)=".",TRUE,FALSE)</formula>
    </cfRule>
  </conditionalFormatting>
  <conditionalFormatting sqref="AE487">
    <cfRule type="expression" dxfId="1211" priority="1859">
      <formula>IF(RIGHT(TEXT(AE487,"0.#"),1)=".",FALSE,TRUE)</formula>
    </cfRule>
    <cfRule type="expression" dxfId="1210" priority="1860">
      <formula>IF(RIGHT(TEXT(AE487,"0.#"),1)=".",TRUE,FALSE)</formula>
    </cfRule>
  </conditionalFormatting>
  <conditionalFormatting sqref="AE488">
    <cfRule type="expression" dxfId="1209" priority="1857">
      <formula>IF(RIGHT(TEXT(AE488,"0.#"),1)=".",FALSE,TRUE)</formula>
    </cfRule>
    <cfRule type="expression" dxfId="1208" priority="1858">
      <formula>IF(RIGHT(TEXT(AE488,"0.#"),1)=".",TRUE,FALSE)</formula>
    </cfRule>
  </conditionalFormatting>
  <conditionalFormatting sqref="AE489">
    <cfRule type="expression" dxfId="1207" priority="1855">
      <formula>IF(RIGHT(TEXT(AE489,"0.#"),1)=".",FALSE,TRUE)</formula>
    </cfRule>
    <cfRule type="expression" dxfId="1206" priority="1856">
      <formula>IF(RIGHT(TEXT(AE489,"0.#"),1)=".",TRUE,FALSE)</formula>
    </cfRule>
  </conditionalFormatting>
  <conditionalFormatting sqref="AU487">
    <cfRule type="expression" dxfId="1205" priority="1847">
      <formula>IF(RIGHT(TEXT(AU487,"0.#"),1)=".",FALSE,TRUE)</formula>
    </cfRule>
    <cfRule type="expression" dxfId="1204" priority="1848">
      <formula>IF(RIGHT(TEXT(AU487,"0.#"),1)=".",TRUE,FALSE)</formula>
    </cfRule>
  </conditionalFormatting>
  <conditionalFormatting sqref="AU488">
    <cfRule type="expression" dxfId="1203" priority="1845">
      <formula>IF(RIGHT(TEXT(AU488,"0.#"),1)=".",FALSE,TRUE)</formula>
    </cfRule>
    <cfRule type="expression" dxfId="1202" priority="1846">
      <formula>IF(RIGHT(TEXT(AU488,"0.#"),1)=".",TRUE,FALSE)</formula>
    </cfRule>
  </conditionalFormatting>
  <conditionalFormatting sqref="AU489">
    <cfRule type="expression" dxfId="1201" priority="1843">
      <formula>IF(RIGHT(TEXT(AU489,"0.#"),1)=".",FALSE,TRUE)</formula>
    </cfRule>
    <cfRule type="expression" dxfId="1200" priority="1844">
      <formula>IF(RIGHT(TEXT(AU489,"0.#"),1)=".",TRUE,FALSE)</formula>
    </cfRule>
  </conditionalFormatting>
  <conditionalFormatting sqref="AQ488">
    <cfRule type="expression" dxfId="1199" priority="1835">
      <formula>IF(RIGHT(TEXT(AQ488,"0.#"),1)=".",FALSE,TRUE)</formula>
    </cfRule>
    <cfRule type="expression" dxfId="1198" priority="1836">
      <formula>IF(RIGHT(TEXT(AQ488,"0.#"),1)=".",TRUE,FALSE)</formula>
    </cfRule>
  </conditionalFormatting>
  <conditionalFormatting sqref="AQ489">
    <cfRule type="expression" dxfId="1197" priority="1833">
      <formula>IF(RIGHT(TEXT(AQ489,"0.#"),1)=".",FALSE,TRUE)</formula>
    </cfRule>
    <cfRule type="expression" dxfId="1196" priority="1834">
      <formula>IF(RIGHT(TEXT(AQ489,"0.#"),1)=".",TRUE,FALSE)</formula>
    </cfRule>
  </conditionalFormatting>
  <conditionalFormatting sqref="AQ487">
    <cfRule type="expression" dxfId="1195" priority="1831">
      <formula>IF(RIGHT(TEXT(AQ487,"0.#"),1)=".",FALSE,TRUE)</formula>
    </cfRule>
    <cfRule type="expression" dxfId="1194" priority="1832">
      <formula>IF(RIGHT(TEXT(AQ487,"0.#"),1)=".",TRUE,FALSE)</formula>
    </cfRule>
  </conditionalFormatting>
  <conditionalFormatting sqref="AE512">
    <cfRule type="expression" dxfId="1193" priority="1829">
      <formula>IF(RIGHT(TEXT(AE512,"0.#"),1)=".",FALSE,TRUE)</formula>
    </cfRule>
    <cfRule type="expression" dxfId="1192" priority="1830">
      <formula>IF(RIGHT(TEXT(AE512,"0.#"),1)=".",TRUE,FALSE)</formula>
    </cfRule>
  </conditionalFormatting>
  <conditionalFormatting sqref="AE513">
    <cfRule type="expression" dxfId="1191" priority="1827">
      <formula>IF(RIGHT(TEXT(AE513,"0.#"),1)=".",FALSE,TRUE)</formula>
    </cfRule>
    <cfRule type="expression" dxfId="1190" priority="1828">
      <formula>IF(RIGHT(TEXT(AE513,"0.#"),1)=".",TRUE,FALSE)</formula>
    </cfRule>
  </conditionalFormatting>
  <conditionalFormatting sqref="AE514">
    <cfRule type="expression" dxfId="1189" priority="1825">
      <formula>IF(RIGHT(TEXT(AE514,"0.#"),1)=".",FALSE,TRUE)</formula>
    </cfRule>
    <cfRule type="expression" dxfId="1188" priority="1826">
      <formula>IF(RIGHT(TEXT(AE514,"0.#"),1)=".",TRUE,FALSE)</formula>
    </cfRule>
  </conditionalFormatting>
  <conditionalFormatting sqref="AU512">
    <cfRule type="expression" dxfId="1187" priority="1817">
      <formula>IF(RIGHT(TEXT(AU512,"0.#"),1)=".",FALSE,TRUE)</formula>
    </cfRule>
    <cfRule type="expression" dxfId="1186" priority="1818">
      <formula>IF(RIGHT(TEXT(AU512,"0.#"),1)=".",TRUE,FALSE)</formula>
    </cfRule>
  </conditionalFormatting>
  <conditionalFormatting sqref="AU513">
    <cfRule type="expression" dxfId="1185" priority="1815">
      <formula>IF(RIGHT(TEXT(AU513,"0.#"),1)=".",FALSE,TRUE)</formula>
    </cfRule>
    <cfRule type="expression" dxfId="1184" priority="1816">
      <formula>IF(RIGHT(TEXT(AU513,"0.#"),1)=".",TRUE,FALSE)</formula>
    </cfRule>
  </conditionalFormatting>
  <conditionalFormatting sqref="AU514">
    <cfRule type="expression" dxfId="1183" priority="1813">
      <formula>IF(RIGHT(TEXT(AU514,"0.#"),1)=".",FALSE,TRUE)</formula>
    </cfRule>
    <cfRule type="expression" dxfId="1182" priority="1814">
      <formula>IF(RIGHT(TEXT(AU514,"0.#"),1)=".",TRUE,FALSE)</formula>
    </cfRule>
  </conditionalFormatting>
  <conditionalFormatting sqref="AQ513">
    <cfRule type="expression" dxfId="1181" priority="1805">
      <formula>IF(RIGHT(TEXT(AQ513,"0.#"),1)=".",FALSE,TRUE)</formula>
    </cfRule>
    <cfRule type="expression" dxfId="1180" priority="1806">
      <formula>IF(RIGHT(TEXT(AQ513,"0.#"),1)=".",TRUE,FALSE)</formula>
    </cfRule>
  </conditionalFormatting>
  <conditionalFormatting sqref="AQ514">
    <cfRule type="expression" dxfId="1179" priority="1803">
      <formula>IF(RIGHT(TEXT(AQ514,"0.#"),1)=".",FALSE,TRUE)</formula>
    </cfRule>
    <cfRule type="expression" dxfId="1178" priority="1804">
      <formula>IF(RIGHT(TEXT(AQ514,"0.#"),1)=".",TRUE,FALSE)</formula>
    </cfRule>
  </conditionalFormatting>
  <conditionalFormatting sqref="AQ512">
    <cfRule type="expression" dxfId="1177" priority="1801">
      <formula>IF(RIGHT(TEXT(AQ512,"0.#"),1)=".",FALSE,TRUE)</formula>
    </cfRule>
    <cfRule type="expression" dxfId="1176" priority="1802">
      <formula>IF(RIGHT(TEXT(AQ512,"0.#"),1)=".",TRUE,FALSE)</formula>
    </cfRule>
  </conditionalFormatting>
  <conditionalFormatting sqref="AE517">
    <cfRule type="expression" dxfId="1175" priority="1679">
      <formula>IF(RIGHT(TEXT(AE517,"0.#"),1)=".",FALSE,TRUE)</formula>
    </cfRule>
    <cfRule type="expression" dxfId="1174" priority="1680">
      <formula>IF(RIGHT(TEXT(AE517,"0.#"),1)=".",TRUE,FALSE)</formula>
    </cfRule>
  </conditionalFormatting>
  <conditionalFormatting sqref="AE518">
    <cfRule type="expression" dxfId="1173" priority="1677">
      <formula>IF(RIGHT(TEXT(AE518,"0.#"),1)=".",FALSE,TRUE)</formula>
    </cfRule>
    <cfRule type="expression" dxfId="1172" priority="1678">
      <formula>IF(RIGHT(TEXT(AE518,"0.#"),1)=".",TRUE,FALSE)</formula>
    </cfRule>
  </conditionalFormatting>
  <conditionalFormatting sqref="AE519">
    <cfRule type="expression" dxfId="1171" priority="1675">
      <formula>IF(RIGHT(TEXT(AE519,"0.#"),1)=".",FALSE,TRUE)</formula>
    </cfRule>
    <cfRule type="expression" dxfId="1170" priority="1676">
      <formula>IF(RIGHT(TEXT(AE519,"0.#"),1)=".",TRUE,FALSE)</formula>
    </cfRule>
  </conditionalFormatting>
  <conditionalFormatting sqref="AU517">
    <cfRule type="expression" dxfId="1169" priority="1667">
      <formula>IF(RIGHT(TEXT(AU517,"0.#"),1)=".",FALSE,TRUE)</formula>
    </cfRule>
    <cfRule type="expression" dxfId="1168" priority="1668">
      <formula>IF(RIGHT(TEXT(AU517,"0.#"),1)=".",TRUE,FALSE)</formula>
    </cfRule>
  </conditionalFormatting>
  <conditionalFormatting sqref="AU519">
    <cfRule type="expression" dxfId="1167" priority="1663">
      <formula>IF(RIGHT(TEXT(AU519,"0.#"),1)=".",FALSE,TRUE)</formula>
    </cfRule>
    <cfRule type="expression" dxfId="1166" priority="1664">
      <formula>IF(RIGHT(TEXT(AU519,"0.#"),1)=".",TRUE,FALSE)</formula>
    </cfRule>
  </conditionalFormatting>
  <conditionalFormatting sqref="AQ518">
    <cfRule type="expression" dxfId="1165" priority="1655">
      <formula>IF(RIGHT(TEXT(AQ518,"0.#"),1)=".",FALSE,TRUE)</formula>
    </cfRule>
    <cfRule type="expression" dxfId="1164" priority="1656">
      <formula>IF(RIGHT(TEXT(AQ518,"0.#"),1)=".",TRUE,FALSE)</formula>
    </cfRule>
  </conditionalFormatting>
  <conditionalFormatting sqref="AQ519">
    <cfRule type="expression" dxfId="1163" priority="1653">
      <formula>IF(RIGHT(TEXT(AQ519,"0.#"),1)=".",FALSE,TRUE)</formula>
    </cfRule>
    <cfRule type="expression" dxfId="1162" priority="1654">
      <formula>IF(RIGHT(TEXT(AQ519,"0.#"),1)=".",TRUE,FALSE)</formula>
    </cfRule>
  </conditionalFormatting>
  <conditionalFormatting sqref="AQ517">
    <cfRule type="expression" dxfId="1161" priority="1651">
      <formula>IF(RIGHT(TEXT(AQ517,"0.#"),1)=".",FALSE,TRUE)</formula>
    </cfRule>
    <cfRule type="expression" dxfId="1160" priority="1652">
      <formula>IF(RIGHT(TEXT(AQ517,"0.#"),1)=".",TRUE,FALSE)</formula>
    </cfRule>
  </conditionalFormatting>
  <conditionalFormatting sqref="AE522">
    <cfRule type="expression" dxfId="1159" priority="1649">
      <formula>IF(RIGHT(TEXT(AE522,"0.#"),1)=".",FALSE,TRUE)</formula>
    </cfRule>
    <cfRule type="expression" dxfId="1158" priority="1650">
      <formula>IF(RIGHT(TEXT(AE522,"0.#"),1)=".",TRUE,FALSE)</formula>
    </cfRule>
  </conditionalFormatting>
  <conditionalFormatting sqref="AE523">
    <cfRule type="expression" dxfId="1157" priority="1647">
      <formula>IF(RIGHT(TEXT(AE523,"0.#"),1)=".",FALSE,TRUE)</formula>
    </cfRule>
    <cfRule type="expression" dxfId="1156" priority="1648">
      <formula>IF(RIGHT(TEXT(AE523,"0.#"),1)=".",TRUE,FALSE)</formula>
    </cfRule>
  </conditionalFormatting>
  <conditionalFormatting sqref="AE524">
    <cfRule type="expression" dxfId="1155" priority="1645">
      <formula>IF(RIGHT(TEXT(AE524,"0.#"),1)=".",FALSE,TRUE)</formula>
    </cfRule>
    <cfRule type="expression" dxfId="1154" priority="1646">
      <formula>IF(RIGHT(TEXT(AE524,"0.#"),1)=".",TRUE,FALSE)</formula>
    </cfRule>
  </conditionalFormatting>
  <conditionalFormatting sqref="AU522">
    <cfRule type="expression" dxfId="1153" priority="1637">
      <formula>IF(RIGHT(TEXT(AU522,"0.#"),1)=".",FALSE,TRUE)</formula>
    </cfRule>
    <cfRule type="expression" dxfId="1152" priority="1638">
      <formula>IF(RIGHT(TEXT(AU522,"0.#"),1)=".",TRUE,FALSE)</formula>
    </cfRule>
  </conditionalFormatting>
  <conditionalFormatting sqref="AU523">
    <cfRule type="expression" dxfId="1151" priority="1635">
      <formula>IF(RIGHT(TEXT(AU523,"0.#"),1)=".",FALSE,TRUE)</formula>
    </cfRule>
    <cfRule type="expression" dxfId="1150" priority="1636">
      <formula>IF(RIGHT(TEXT(AU523,"0.#"),1)=".",TRUE,FALSE)</formula>
    </cfRule>
  </conditionalFormatting>
  <conditionalFormatting sqref="AU524">
    <cfRule type="expression" dxfId="1149" priority="1633">
      <formula>IF(RIGHT(TEXT(AU524,"0.#"),1)=".",FALSE,TRUE)</formula>
    </cfRule>
    <cfRule type="expression" dxfId="1148" priority="1634">
      <formula>IF(RIGHT(TEXT(AU524,"0.#"),1)=".",TRUE,FALSE)</formula>
    </cfRule>
  </conditionalFormatting>
  <conditionalFormatting sqref="AQ523">
    <cfRule type="expression" dxfId="1147" priority="1625">
      <formula>IF(RIGHT(TEXT(AQ523,"0.#"),1)=".",FALSE,TRUE)</formula>
    </cfRule>
    <cfRule type="expression" dxfId="1146" priority="1626">
      <formula>IF(RIGHT(TEXT(AQ523,"0.#"),1)=".",TRUE,FALSE)</formula>
    </cfRule>
  </conditionalFormatting>
  <conditionalFormatting sqref="AQ524">
    <cfRule type="expression" dxfId="1145" priority="1623">
      <formula>IF(RIGHT(TEXT(AQ524,"0.#"),1)=".",FALSE,TRUE)</formula>
    </cfRule>
    <cfRule type="expression" dxfId="1144" priority="1624">
      <formula>IF(RIGHT(TEXT(AQ524,"0.#"),1)=".",TRUE,FALSE)</formula>
    </cfRule>
  </conditionalFormatting>
  <conditionalFormatting sqref="AQ522">
    <cfRule type="expression" dxfId="1143" priority="1621">
      <formula>IF(RIGHT(TEXT(AQ522,"0.#"),1)=".",FALSE,TRUE)</formula>
    </cfRule>
    <cfRule type="expression" dxfId="1142" priority="1622">
      <formula>IF(RIGHT(TEXT(AQ522,"0.#"),1)=".",TRUE,FALSE)</formula>
    </cfRule>
  </conditionalFormatting>
  <conditionalFormatting sqref="AE527">
    <cfRule type="expression" dxfId="1141" priority="1619">
      <formula>IF(RIGHT(TEXT(AE527,"0.#"),1)=".",FALSE,TRUE)</formula>
    </cfRule>
    <cfRule type="expression" dxfId="1140" priority="1620">
      <formula>IF(RIGHT(TEXT(AE527,"0.#"),1)=".",TRUE,FALSE)</formula>
    </cfRule>
  </conditionalFormatting>
  <conditionalFormatting sqref="AE528">
    <cfRule type="expression" dxfId="1139" priority="1617">
      <formula>IF(RIGHT(TEXT(AE528,"0.#"),1)=".",FALSE,TRUE)</formula>
    </cfRule>
    <cfRule type="expression" dxfId="1138" priority="1618">
      <formula>IF(RIGHT(TEXT(AE528,"0.#"),1)=".",TRUE,FALSE)</formula>
    </cfRule>
  </conditionalFormatting>
  <conditionalFormatting sqref="AE529">
    <cfRule type="expression" dxfId="1137" priority="1615">
      <formula>IF(RIGHT(TEXT(AE529,"0.#"),1)=".",FALSE,TRUE)</formula>
    </cfRule>
    <cfRule type="expression" dxfId="1136" priority="1616">
      <formula>IF(RIGHT(TEXT(AE529,"0.#"),1)=".",TRUE,FALSE)</formula>
    </cfRule>
  </conditionalFormatting>
  <conditionalFormatting sqref="AU527">
    <cfRule type="expression" dxfId="1135" priority="1607">
      <formula>IF(RIGHT(TEXT(AU527,"0.#"),1)=".",FALSE,TRUE)</formula>
    </cfRule>
    <cfRule type="expression" dxfId="1134" priority="1608">
      <formula>IF(RIGHT(TEXT(AU527,"0.#"),1)=".",TRUE,FALSE)</formula>
    </cfRule>
  </conditionalFormatting>
  <conditionalFormatting sqref="AU528">
    <cfRule type="expression" dxfId="1133" priority="1605">
      <formula>IF(RIGHT(TEXT(AU528,"0.#"),1)=".",FALSE,TRUE)</formula>
    </cfRule>
    <cfRule type="expression" dxfId="1132" priority="1606">
      <formula>IF(RIGHT(TEXT(AU528,"0.#"),1)=".",TRUE,FALSE)</formula>
    </cfRule>
  </conditionalFormatting>
  <conditionalFormatting sqref="AU529">
    <cfRule type="expression" dxfId="1131" priority="1603">
      <formula>IF(RIGHT(TEXT(AU529,"0.#"),1)=".",FALSE,TRUE)</formula>
    </cfRule>
    <cfRule type="expression" dxfId="1130" priority="1604">
      <formula>IF(RIGHT(TEXT(AU529,"0.#"),1)=".",TRUE,FALSE)</formula>
    </cfRule>
  </conditionalFormatting>
  <conditionalFormatting sqref="AQ528">
    <cfRule type="expression" dxfId="1129" priority="1595">
      <formula>IF(RIGHT(TEXT(AQ528,"0.#"),1)=".",FALSE,TRUE)</formula>
    </cfRule>
    <cfRule type="expression" dxfId="1128" priority="1596">
      <formula>IF(RIGHT(TEXT(AQ528,"0.#"),1)=".",TRUE,FALSE)</formula>
    </cfRule>
  </conditionalFormatting>
  <conditionalFormatting sqref="AQ529">
    <cfRule type="expression" dxfId="1127" priority="1593">
      <formula>IF(RIGHT(TEXT(AQ529,"0.#"),1)=".",FALSE,TRUE)</formula>
    </cfRule>
    <cfRule type="expression" dxfId="1126" priority="1594">
      <formula>IF(RIGHT(TEXT(AQ529,"0.#"),1)=".",TRUE,FALSE)</formula>
    </cfRule>
  </conditionalFormatting>
  <conditionalFormatting sqref="AQ527">
    <cfRule type="expression" dxfId="1125" priority="1591">
      <formula>IF(RIGHT(TEXT(AQ527,"0.#"),1)=".",FALSE,TRUE)</formula>
    </cfRule>
    <cfRule type="expression" dxfId="1124" priority="1592">
      <formula>IF(RIGHT(TEXT(AQ527,"0.#"),1)=".",TRUE,FALSE)</formula>
    </cfRule>
  </conditionalFormatting>
  <conditionalFormatting sqref="AE532">
    <cfRule type="expression" dxfId="1123" priority="1589">
      <formula>IF(RIGHT(TEXT(AE532,"0.#"),1)=".",FALSE,TRUE)</formula>
    </cfRule>
    <cfRule type="expression" dxfId="1122" priority="1590">
      <formula>IF(RIGHT(TEXT(AE532,"0.#"),1)=".",TRUE,FALSE)</formula>
    </cfRule>
  </conditionalFormatting>
  <conditionalFormatting sqref="AM534">
    <cfRule type="expression" dxfId="1121" priority="1579">
      <formula>IF(RIGHT(TEXT(AM534,"0.#"),1)=".",FALSE,TRUE)</formula>
    </cfRule>
    <cfRule type="expression" dxfId="1120" priority="1580">
      <formula>IF(RIGHT(TEXT(AM534,"0.#"),1)=".",TRUE,FALSE)</formula>
    </cfRule>
  </conditionalFormatting>
  <conditionalFormatting sqref="AE533">
    <cfRule type="expression" dxfId="1119" priority="1587">
      <formula>IF(RIGHT(TEXT(AE533,"0.#"),1)=".",FALSE,TRUE)</formula>
    </cfRule>
    <cfRule type="expression" dxfId="1118" priority="1588">
      <formula>IF(RIGHT(TEXT(AE533,"0.#"),1)=".",TRUE,FALSE)</formula>
    </cfRule>
  </conditionalFormatting>
  <conditionalFormatting sqref="AE534">
    <cfRule type="expression" dxfId="1117" priority="1585">
      <formula>IF(RIGHT(TEXT(AE534,"0.#"),1)=".",FALSE,TRUE)</formula>
    </cfRule>
    <cfRule type="expression" dxfId="1116" priority="1586">
      <formula>IF(RIGHT(TEXT(AE534,"0.#"),1)=".",TRUE,FALSE)</formula>
    </cfRule>
  </conditionalFormatting>
  <conditionalFormatting sqref="AM532">
    <cfRule type="expression" dxfId="1115" priority="1583">
      <formula>IF(RIGHT(TEXT(AM532,"0.#"),1)=".",FALSE,TRUE)</formula>
    </cfRule>
    <cfRule type="expression" dxfId="1114" priority="1584">
      <formula>IF(RIGHT(TEXT(AM532,"0.#"),1)=".",TRUE,FALSE)</formula>
    </cfRule>
  </conditionalFormatting>
  <conditionalFormatting sqref="AM533">
    <cfRule type="expression" dxfId="1113" priority="1581">
      <formula>IF(RIGHT(TEXT(AM533,"0.#"),1)=".",FALSE,TRUE)</formula>
    </cfRule>
    <cfRule type="expression" dxfId="1112" priority="1582">
      <formula>IF(RIGHT(TEXT(AM533,"0.#"),1)=".",TRUE,FALSE)</formula>
    </cfRule>
  </conditionalFormatting>
  <conditionalFormatting sqref="AU532">
    <cfRule type="expression" dxfId="1111" priority="1577">
      <formula>IF(RIGHT(TEXT(AU532,"0.#"),1)=".",FALSE,TRUE)</formula>
    </cfRule>
    <cfRule type="expression" dxfId="1110" priority="1578">
      <formula>IF(RIGHT(TEXT(AU532,"0.#"),1)=".",TRUE,FALSE)</formula>
    </cfRule>
  </conditionalFormatting>
  <conditionalFormatting sqref="AU533">
    <cfRule type="expression" dxfId="1109" priority="1575">
      <formula>IF(RIGHT(TEXT(AU533,"0.#"),1)=".",FALSE,TRUE)</formula>
    </cfRule>
    <cfRule type="expression" dxfId="1108" priority="1576">
      <formula>IF(RIGHT(TEXT(AU533,"0.#"),1)=".",TRUE,FALSE)</formula>
    </cfRule>
  </conditionalFormatting>
  <conditionalFormatting sqref="AU534">
    <cfRule type="expression" dxfId="1107" priority="1573">
      <formula>IF(RIGHT(TEXT(AU534,"0.#"),1)=".",FALSE,TRUE)</formula>
    </cfRule>
    <cfRule type="expression" dxfId="1106" priority="1574">
      <formula>IF(RIGHT(TEXT(AU534,"0.#"),1)=".",TRUE,FALSE)</formula>
    </cfRule>
  </conditionalFormatting>
  <conditionalFormatting sqref="AI534">
    <cfRule type="expression" dxfId="1105" priority="1567">
      <formula>IF(RIGHT(TEXT(AI534,"0.#"),1)=".",FALSE,TRUE)</formula>
    </cfRule>
    <cfRule type="expression" dxfId="1104" priority="1568">
      <formula>IF(RIGHT(TEXT(AI534,"0.#"),1)=".",TRUE,FALSE)</formula>
    </cfRule>
  </conditionalFormatting>
  <conditionalFormatting sqref="AI532">
    <cfRule type="expression" dxfId="1103" priority="1571">
      <formula>IF(RIGHT(TEXT(AI532,"0.#"),1)=".",FALSE,TRUE)</formula>
    </cfRule>
    <cfRule type="expression" dxfId="1102" priority="1572">
      <formula>IF(RIGHT(TEXT(AI532,"0.#"),1)=".",TRUE,FALSE)</formula>
    </cfRule>
  </conditionalFormatting>
  <conditionalFormatting sqref="AI533">
    <cfRule type="expression" dxfId="1101" priority="1569">
      <formula>IF(RIGHT(TEXT(AI533,"0.#"),1)=".",FALSE,TRUE)</formula>
    </cfRule>
    <cfRule type="expression" dxfId="1100" priority="1570">
      <formula>IF(RIGHT(TEXT(AI533,"0.#"),1)=".",TRUE,FALSE)</formula>
    </cfRule>
  </conditionalFormatting>
  <conditionalFormatting sqref="AQ533">
    <cfRule type="expression" dxfId="1099" priority="1565">
      <formula>IF(RIGHT(TEXT(AQ533,"0.#"),1)=".",FALSE,TRUE)</formula>
    </cfRule>
    <cfRule type="expression" dxfId="1098" priority="1566">
      <formula>IF(RIGHT(TEXT(AQ533,"0.#"),1)=".",TRUE,FALSE)</formula>
    </cfRule>
  </conditionalFormatting>
  <conditionalFormatting sqref="AQ534">
    <cfRule type="expression" dxfId="1097" priority="1563">
      <formula>IF(RIGHT(TEXT(AQ534,"0.#"),1)=".",FALSE,TRUE)</formula>
    </cfRule>
    <cfRule type="expression" dxfId="1096" priority="1564">
      <formula>IF(RIGHT(TEXT(AQ534,"0.#"),1)=".",TRUE,FALSE)</formula>
    </cfRule>
  </conditionalFormatting>
  <conditionalFormatting sqref="AQ532">
    <cfRule type="expression" dxfId="1095" priority="1561">
      <formula>IF(RIGHT(TEXT(AQ532,"0.#"),1)=".",FALSE,TRUE)</formula>
    </cfRule>
    <cfRule type="expression" dxfId="1094" priority="1562">
      <formula>IF(RIGHT(TEXT(AQ532,"0.#"),1)=".",TRUE,FALSE)</formula>
    </cfRule>
  </conditionalFormatting>
  <conditionalFormatting sqref="AE541">
    <cfRule type="expression" dxfId="1093" priority="1559">
      <formula>IF(RIGHT(TEXT(AE541,"0.#"),1)=".",FALSE,TRUE)</formula>
    </cfRule>
    <cfRule type="expression" dxfId="1092" priority="1560">
      <formula>IF(RIGHT(TEXT(AE541,"0.#"),1)=".",TRUE,FALSE)</formula>
    </cfRule>
  </conditionalFormatting>
  <conditionalFormatting sqref="AE542">
    <cfRule type="expression" dxfId="1091" priority="1557">
      <formula>IF(RIGHT(TEXT(AE542,"0.#"),1)=".",FALSE,TRUE)</formula>
    </cfRule>
    <cfRule type="expression" dxfId="1090" priority="1558">
      <formula>IF(RIGHT(TEXT(AE542,"0.#"),1)=".",TRUE,FALSE)</formula>
    </cfRule>
  </conditionalFormatting>
  <conditionalFormatting sqref="AE543">
    <cfRule type="expression" dxfId="1089" priority="1555">
      <formula>IF(RIGHT(TEXT(AE543,"0.#"),1)=".",FALSE,TRUE)</formula>
    </cfRule>
    <cfRule type="expression" dxfId="1088" priority="1556">
      <formula>IF(RIGHT(TEXT(AE543,"0.#"),1)=".",TRUE,FALSE)</formula>
    </cfRule>
  </conditionalFormatting>
  <conditionalFormatting sqref="AU541">
    <cfRule type="expression" dxfId="1087" priority="1547">
      <formula>IF(RIGHT(TEXT(AU541,"0.#"),1)=".",FALSE,TRUE)</formula>
    </cfRule>
    <cfRule type="expression" dxfId="1086" priority="1548">
      <formula>IF(RIGHT(TEXT(AU541,"0.#"),1)=".",TRUE,FALSE)</formula>
    </cfRule>
  </conditionalFormatting>
  <conditionalFormatting sqref="AU542">
    <cfRule type="expression" dxfId="1085" priority="1545">
      <formula>IF(RIGHT(TEXT(AU542,"0.#"),1)=".",FALSE,TRUE)</formula>
    </cfRule>
    <cfRule type="expression" dxfId="1084" priority="1546">
      <formula>IF(RIGHT(TEXT(AU542,"0.#"),1)=".",TRUE,FALSE)</formula>
    </cfRule>
  </conditionalFormatting>
  <conditionalFormatting sqref="AU543">
    <cfRule type="expression" dxfId="1083" priority="1543">
      <formula>IF(RIGHT(TEXT(AU543,"0.#"),1)=".",FALSE,TRUE)</formula>
    </cfRule>
    <cfRule type="expression" dxfId="1082" priority="1544">
      <formula>IF(RIGHT(TEXT(AU543,"0.#"),1)=".",TRUE,FALSE)</formula>
    </cfRule>
  </conditionalFormatting>
  <conditionalFormatting sqref="AQ542">
    <cfRule type="expression" dxfId="1081" priority="1535">
      <formula>IF(RIGHT(TEXT(AQ542,"0.#"),1)=".",FALSE,TRUE)</formula>
    </cfRule>
    <cfRule type="expression" dxfId="1080" priority="1536">
      <formula>IF(RIGHT(TEXT(AQ542,"0.#"),1)=".",TRUE,FALSE)</formula>
    </cfRule>
  </conditionalFormatting>
  <conditionalFormatting sqref="AQ543">
    <cfRule type="expression" dxfId="1079" priority="1533">
      <formula>IF(RIGHT(TEXT(AQ543,"0.#"),1)=".",FALSE,TRUE)</formula>
    </cfRule>
    <cfRule type="expression" dxfId="1078" priority="1534">
      <formula>IF(RIGHT(TEXT(AQ543,"0.#"),1)=".",TRUE,FALSE)</formula>
    </cfRule>
  </conditionalFormatting>
  <conditionalFormatting sqref="AQ541">
    <cfRule type="expression" dxfId="1077" priority="1531">
      <formula>IF(RIGHT(TEXT(AQ541,"0.#"),1)=".",FALSE,TRUE)</formula>
    </cfRule>
    <cfRule type="expression" dxfId="1076" priority="1532">
      <formula>IF(RIGHT(TEXT(AQ541,"0.#"),1)=".",TRUE,FALSE)</formula>
    </cfRule>
  </conditionalFormatting>
  <conditionalFormatting sqref="AE566">
    <cfRule type="expression" dxfId="1075" priority="1529">
      <formula>IF(RIGHT(TEXT(AE566,"0.#"),1)=".",FALSE,TRUE)</formula>
    </cfRule>
    <cfRule type="expression" dxfId="1074" priority="1530">
      <formula>IF(RIGHT(TEXT(AE566,"0.#"),1)=".",TRUE,FALSE)</formula>
    </cfRule>
  </conditionalFormatting>
  <conditionalFormatting sqref="AE567">
    <cfRule type="expression" dxfId="1073" priority="1527">
      <formula>IF(RIGHT(TEXT(AE567,"0.#"),1)=".",FALSE,TRUE)</formula>
    </cfRule>
    <cfRule type="expression" dxfId="1072" priority="1528">
      <formula>IF(RIGHT(TEXT(AE567,"0.#"),1)=".",TRUE,FALSE)</formula>
    </cfRule>
  </conditionalFormatting>
  <conditionalFormatting sqref="AE568">
    <cfRule type="expression" dxfId="1071" priority="1525">
      <formula>IF(RIGHT(TEXT(AE568,"0.#"),1)=".",FALSE,TRUE)</formula>
    </cfRule>
    <cfRule type="expression" dxfId="1070" priority="1526">
      <formula>IF(RIGHT(TEXT(AE568,"0.#"),1)=".",TRUE,FALSE)</formula>
    </cfRule>
  </conditionalFormatting>
  <conditionalFormatting sqref="AU566">
    <cfRule type="expression" dxfId="1069" priority="1517">
      <formula>IF(RIGHT(TEXT(AU566,"0.#"),1)=".",FALSE,TRUE)</formula>
    </cfRule>
    <cfRule type="expression" dxfId="1068" priority="1518">
      <formula>IF(RIGHT(TEXT(AU566,"0.#"),1)=".",TRUE,FALSE)</formula>
    </cfRule>
  </conditionalFormatting>
  <conditionalFormatting sqref="AU567">
    <cfRule type="expression" dxfId="1067" priority="1515">
      <formula>IF(RIGHT(TEXT(AU567,"0.#"),1)=".",FALSE,TRUE)</formula>
    </cfRule>
    <cfRule type="expression" dxfId="1066" priority="1516">
      <formula>IF(RIGHT(TEXT(AU567,"0.#"),1)=".",TRUE,FALSE)</formula>
    </cfRule>
  </conditionalFormatting>
  <conditionalFormatting sqref="AU568">
    <cfRule type="expression" dxfId="1065" priority="1513">
      <formula>IF(RIGHT(TEXT(AU568,"0.#"),1)=".",FALSE,TRUE)</formula>
    </cfRule>
    <cfRule type="expression" dxfId="1064" priority="1514">
      <formula>IF(RIGHT(TEXT(AU568,"0.#"),1)=".",TRUE,FALSE)</formula>
    </cfRule>
  </conditionalFormatting>
  <conditionalFormatting sqref="AQ567">
    <cfRule type="expression" dxfId="1063" priority="1505">
      <formula>IF(RIGHT(TEXT(AQ567,"0.#"),1)=".",FALSE,TRUE)</formula>
    </cfRule>
    <cfRule type="expression" dxfId="1062" priority="1506">
      <formula>IF(RIGHT(TEXT(AQ567,"0.#"),1)=".",TRUE,FALSE)</formula>
    </cfRule>
  </conditionalFormatting>
  <conditionalFormatting sqref="AQ568">
    <cfRule type="expression" dxfId="1061" priority="1503">
      <formula>IF(RIGHT(TEXT(AQ568,"0.#"),1)=".",FALSE,TRUE)</formula>
    </cfRule>
    <cfRule type="expression" dxfId="1060" priority="1504">
      <formula>IF(RIGHT(TEXT(AQ568,"0.#"),1)=".",TRUE,FALSE)</formula>
    </cfRule>
  </conditionalFormatting>
  <conditionalFormatting sqref="AQ566">
    <cfRule type="expression" dxfId="1059" priority="1501">
      <formula>IF(RIGHT(TEXT(AQ566,"0.#"),1)=".",FALSE,TRUE)</formula>
    </cfRule>
    <cfRule type="expression" dxfId="1058" priority="1502">
      <formula>IF(RIGHT(TEXT(AQ566,"0.#"),1)=".",TRUE,FALSE)</formula>
    </cfRule>
  </conditionalFormatting>
  <conditionalFormatting sqref="AE546">
    <cfRule type="expression" dxfId="1057" priority="1499">
      <formula>IF(RIGHT(TEXT(AE546,"0.#"),1)=".",FALSE,TRUE)</formula>
    </cfRule>
    <cfRule type="expression" dxfId="1056" priority="1500">
      <formula>IF(RIGHT(TEXT(AE546,"0.#"),1)=".",TRUE,FALSE)</formula>
    </cfRule>
  </conditionalFormatting>
  <conditionalFormatting sqref="AE547">
    <cfRule type="expression" dxfId="1055" priority="1497">
      <formula>IF(RIGHT(TEXT(AE547,"0.#"),1)=".",FALSE,TRUE)</formula>
    </cfRule>
    <cfRule type="expression" dxfId="1054" priority="1498">
      <formula>IF(RIGHT(TEXT(AE547,"0.#"),1)=".",TRUE,FALSE)</formula>
    </cfRule>
  </conditionalFormatting>
  <conditionalFormatting sqref="AE548">
    <cfRule type="expression" dxfId="1053" priority="1495">
      <formula>IF(RIGHT(TEXT(AE548,"0.#"),1)=".",FALSE,TRUE)</formula>
    </cfRule>
    <cfRule type="expression" dxfId="1052" priority="1496">
      <formula>IF(RIGHT(TEXT(AE548,"0.#"),1)=".",TRUE,FALSE)</formula>
    </cfRule>
  </conditionalFormatting>
  <conditionalFormatting sqref="AU546">
    <cfRule type="expression" dxfId="1051" priority="1487">
      <formula>IF(RIGHT(TEXT(AU546,"0.#"),1)=".",FALSE,TRUE)</formula>
    </cfRule>
    <cfRule type="expression" dxfId="1050" priority="1488">
      <formula>IF(RIGHT(TEXT(AU546,"0.#"),1)=".",TRUE,FALSE)</formula>
    </cfRule>
  </conditionalFormatting>
  <conditionalFormatting sqref="AU547">
    <cfRule type="expression" dxfId="1049" priority="1485">
      <formula>IF(RIGHT(TEXT(AU547,"0.#"),1)=".",FALSE,TRUE)</formula>
    </cfRule>
    <cfRule type="expression" dxfId="1048" priority="1486">
      <formula>IF(RIGHT(TEXT(AU547,"0.#"),1)=".",TRUE,FALSE)</formula>
    </cfRule>
  </conditionalFormatting>
  <conditionalFormatting sqref="AU548">
    <cfRule type="expression" dxfId="1047" priority="1483">
      <formula>IF(RIGHT(TEXT(AU548,"0.#"),1)=".",FALSE,TRUE)</formula>
    </cfRule>
    <cfRule type="expression" dxfId="1046" priority="1484">
      <formula>IF(RIGHT(TEXT(AU548,"0.#"),1)=".",TRUE,FALSE)</formula>
    </cfRule>
  </conditionalFormatting>
  <conditionalFormatting sqref="AQ547">
    <cfRule type="expression" dxfId="1045" priority="1475">
      <formula>IF(RIGHT(TEXT(AQ547,"0.#"),1)=".",FALSE,TRUE)</formula>
    </cfRule>
    <cfRule type="expression" dxfId="1044" priority="1476">
      <formula>IF(RIGHT(TEXT(AQ547,"0.#"),1)=".",TRUE,FALSE)</formula>
    </cfRule>
  </conditionalFormatting>
  <conditionalFormatting sqref="AQ546">
    <cfRule type="expression" dxfId="1043" priority="1471">
      <formula>IF(RIGHT(TEXT(AQ546,"0.#"),1)=".",FALSE,TRUE)</formula>
    </cfRule>
    <cfRule type="expression" dxfId="1042" priority="1472">
      <formula>IF(RIGHT(TEXT(AQ546,"0.#"),1)=".",TRUE,FALSE)</formula>
    </cfRule>
  </conditionalFormatting>
  <conditionalFormatting sqref="AE551">
    <cfRule type="expression" dxfId="1041" priority="1469">
      <formula>IF(RIGHT(TEXT(AE551,"0.#"),1)=".",FALSE,TRUE)</formula>
    </cfRule>
    <cfRule type="expression" dxfId="1040" priority="1470">
      <formula>IF(RIGHT(TEXT(AE551,"0.#"),1)=".",TRUE,FALSE)</formula>
    </cfRule>
  </conditionalFormatting>
  <conditionalFormatting sqref="AE553">
    <cfRule type="expression" dxfId="1039" priority="1465">
      <formula>IF(RIGHT(TEXT(AE553,"0.#"),1)=".",FALSE,TRUE)</formula>
    </cfRule>
    <cfRule type="expression" dxfId="1038" priority="1466">
      <formula>IF(RIGHT(TEXT(AE553,"0.#"),1)=".",TRUE,FALSE)</formula>
    </cfRule>
  </conditionalFormatting>
  <conditionalFormatting sqref="AU551">
    <cfRule type="expression" dxfId="1037" priority="1457">
      <formula>IF(RIGHT(TEXT(AU551,"0.#"),1)=".",FALSE,TRUE)</formula>
    </cfRule>
    <cfRule type="expression" dxfId="1036" priority="1458">
      <formula>IF(RIGHT(TEXT(AU551,"0.#"),1)=".",TRUE,FALSE)</formula>
    </cfRule>
  </conditionalFormatting>
  <conditionalFormatting sqref="AU553">
    <cfRule type="expression" dxfId="1035" priority="1453">
      <formula>IF(RIGHT(TEXT(AU553,"0.#"),1)=".",FALSE,TRUE)</formula>
    </cfRule>
    <cfRule type="expression" dxfId="1034" priority="1454">
      <formula>IF(RIGHT(TEXT(AU553,"0.#"),1)=".",TRUE,FALSE)</formula>
    </cfRule>
  </conditionalFormatting>
  <conditionalFormatting sqref="AQ552">
    <cfRule type="expression" dxfId="1033" priority="1445">
      <formula>IF(RIGHT(TEXT(AQ552,"0.#"),1)=".",FALSE,TRUE)</formula>
    </cfRule>
    <cfRule type="expression" dxfId="1032" priority="1446">
      <formula>IF(RIGHT(TEXT(AQ552,"0.#"),1)=".",TRUE,FALSE)</formula>
    </cfRule>
  </conditionalFormatting>
  <conditionalFormatting sqref="AU561">
    <cfRule type="expression" dxfId="1031" priority="1397">
      <formula>IF(RIGHT(TEXT(AU561,"0.#"),1)=".",FALSE,TRUE)</formula>
    </cfRule>
    <cfRule type="expression" dxfId="1030" priority="1398">
      <formula>IF(RIGHT(TEXT(AU561,"0.#"),1)=".",TRUE,FALSE)</formula>
    </cfRule>
  </conditionalFormatting>
  <conditionalFormatting sqref="AU562">
    <cfRule type="expression" dxfId="1029" priority="1395">
      <formula>IF(RIGHT(TEXT(AU562,"0.#"),1)=".",FALSE,TRUE)</formula>
    </cfRule>
    <cfRule type="expression" dxfId="1028" priority="1396">
      <formula>IF(RIGHT(TEXT(AU562,"0.#"),1)=".",TRUE,FALSE)</formula>
    </cfRule>
  </conditionalFormatting>
  <conditionalFormatting sqref="AU563">
    <cfRule type="expression" dxfId="1027" priority="1393">
      <formula>IF(RIGHT(TEXT(AU563,"0.#"),1)=".",FALSE,TRUE)</formula>
    </cfRule>
    <cfRule type="expression" dxfId="1026" priority="1394">
      <formula>IF(RIGHT(TEXT(AU563,"0.#"),1)=".",TRUE,FALSE)</formula>
    </cfRule>
  </conditionalFormatting>
  <conditionalFormatting sqref="AQ562">
    <cfRule type="expression" dxfId="1025" priority="1385">
      <formula>IF(RIGHT(TEXT(AQ562,"0.#"),1)=".",FALSE,TRUE)</formula>
    </cfRule>
    <cfRule type="expression" dxfId="1024" priority="1386">
      <formula>IF(RIGHT(TEXT(AQ562,"0.#"),1)=".",TRUE,FALSE)</formula>
    </cfRule>
  </conditionalFormatting>
  <conditionalFormatting sqref="AQ563">
    <cfRule type="expression" dxfId="1023" priority="1383">
      <formula>IF(RIGHT(TEXT(AQ563,"0.#"),1)=".",FALSE,TRUE)</formula>
    </cfRule>
    <cfRule type="expression" dxfId="1022" priority="1384">
      <formula>IF(RIGHT(TEXT(AQ563,"0.#"),1)=".",TRUE,FALSE)</formula>
    </cfRule>
  </conditionalFormatting>
  <conditionalFormatting sqref="AQ561">
    <cfRule type="expression" dxfId="1021" priority="1381">
      <formula>IF(RIGHT(TEXT(AQ561,"0.#"),1)=".",FALSE,TRUE)</formula>
    </cfRule>
    <cfRule type="expression" dxfId="1020" priority="1382">
      <formula>IF(RIGHT(TEXT(AQ561,"0.#"),1)=".",TRUE,FALSE)</formula>
    </cfRule>
  </conditionalFormatting>
  <conditionalFormatting sqref="AE571">
    <cfRule type="expression" dxfId="1019" priority="1379">
      <formula>IF(RIGHT(TEXT(AE571,"0.#"),1)=".",FALSE,TRUE)</formula>
    </cfRule>
    <cfRule type="expression" dxfId="1018" priority="1380">
      <formula>IF(RIGHT(TEXT(AE571,"0.#"),1)=".",TRUE,FALSE)</formula>
    </cfRule>
  </conditionalFormatting>
  <conditionalFormatting sqref="AE572">
    <cfRule type="expression" dxfId="1017" priority="1377">
      <formula>IF(RIGHT(TEXT(AE572,"0.#"),1)=".",FALSE,TRUE)</formula>
    </cfRule>
    <cfRule type="expression" dxfId="1016" priority="1378">
      <formula>IF(RIGHT(TEXT(AE572,"0.#"),1)=".",TRUE,FALSE)</formula>
    </cfRule>
  </conditionalFormatting>
  <conditionalFormatting sqref="AE573">
    <cfRule type="expression" dxfId="1015" priority="1375">
      <formula>IF(RIGHT(TEXT(AE573,"0.#"),1)=".",FALSE,TRUE)</formula>
    </cfRule>
    <cfRule type="expression" dxfId="1014" priority="1376">
      <formula>IF(RIGHT(TEXT(AE573,"0.#"),1)=".",TRUE,FALSE)</formula>
    </cfRule>
  </conditionalFormatting>
  <conditionalFormatting sqref="AU571">
    <cfRule type="expression" dxfId="1013" priority="1367">
      <formula>IF(RIGHT(TEXT(AU571,"0.#"),1)=".",FALSE,TRUE)</formula>
    </cfRule>
    <cfRule type="expression" dxfId="1012" priority="1368">
      <formula>IF(RIGHT(TEXT(AU571,"0.#"),1)=".",TRUE,FALSE)</formula>
    </cfRule>
  </conditionalFormatting>
  <conditionalFormatting sqref="AU572">
    <cfRule type="expression" dxfId="1011" priority="1365">
      <formula>IF(RIGHT(TEXT(AU572,"0.#"),1)=".",FALSE,TRUE)</formula>
    </cfRule>
    <cfRule type="expression" dxfId="1010" priority="1366">
      <formula>IF(RIGHT(TEXT(AU572,"0.#"),1)=".",TRUE,FALSE)</formula>
    </cfRule>
  </conditionalFormatting>
  <conditionalFormatting sqref="AU573">
    <cfRule type="expression" dxfId="1009" priority="1363">
      <formula>IF(RIGHT(TEXT(AU573,"0.#"),1)=".",FALSE,TRUE)</formula>
    </cfRule>
    <cfRule type="expression" dxfId="1008" priority="1364">
      <formula>IF(RIGHT(TEXT(AU573,"0.#"),1)=".",TRUE,FALSE)</formula>
    </cfRule>
  </conditionalFormatting>
  <conditionalFormatting sqref="AQ572">
    <cfRule type="expression" dxfId="1007" priority="1355">
      <formula>IF(RIGHT(TEXT(AQ572,"0.#"),1)=".",FALSE,TRUE)</formula>
    </cfRule>
    <cfRule type="expression" dxfId="1006" priority="1356">
      <formula>IF(RIGHT(TEXT(AQ572,"0.#"),1)=".",TRUE,FALSE)</formula>
    </cfRule>
  </conditionalFormatting>
  <conditionalFormatting sqref="AQ573">
    <cfRule type="expression" dxfId="1005" priority="1353">
      <formula>IF(RIGHT(TEXT(AQ573,"0.#"),1)=".",FALSE,TRUE)</formula>
    </cfRule>
    <cfRule type="expression" dxfId="1004" priority="1354">
      <formula>IF(RIGHT(TEXT(AQ573,"0.#"),1)=".",TRUE,FALSE)</formula>
    </cfRule>
  </conditionalFormatting>
  <conditionalFormatting sqref="AQ571">
    <cfRule type="expression" dxfId="1003" priority="1351">
      <formula>IF(RIGHT(TEXT(AQ571,"0.#"),1)=".",FALSE,TRUE)</formula>
    </cfRule>
    <cfRule type="expression" dxfId="1002" priority="1352">
      <formula>IF(RIGHT(TEXT(AQ571,"0.#"),1)=".",TRUE,FALSE)</formula>
    </cfRule>
  </conditionalFormatting>
  <conditionalFormatting sqref="AE576">
    <cfRule type="expression" dxfId="1001" priority="1349">
      <formula>IF(RIGHT(TEXT(AE576,"0.#"),1)=".",FALSE,TRUE)</formula>
    </cfRule>
    <cfRule type="expression" dxfId="1000" priority="1350">
      <formula>IF(RIGHT(TEXT(AE576,"0.#"),1)=".",TRUE,FALSE)</formula>
    </cfRule>
  </conditionalFormatting>
  <conditionalFormatting sqref="AE577">
    <cfRule type="expression" dxfId="999" priority="1347">
      <formula>IF(RIGHT(TEXT(AE577,"0.#"),1)=".",FALSE,TRUE)</formula>
    </cfRule>
    <cfRule type="expression" dxfId="998" priority="1348">
      <formula>IF(RIGHT(TEXT(AE577,"0.#"),1)=".",TRUE,FALSE)</formula>
    </cfRule>
  </conditionalFormatting>
  <conditionalFormatting sqref="AE578">
    <cfRule type="expression" dxfId="997" priority="1345">
      <formula>IF(RIGHT(TEXT(AE578,"0.#"),1)=".",FALSE,TRUE)</formula>
    </cfRule>
    <cfRule type="expression" dxfId="996" priority="1346">
      <formula>IF(RIGHT(TEXT(AE578,"0.#"),1)=".",TRUE,FALSE)</formula>
    </cfRule>
  </conditionalFormatting>
  <conditionalFormatting sqref="AU576">
    <cfRule type="expression" dxfId="995" priority="1337">
      <formula>IF(RIGHT(TEXT(AU576,"0.#"),1)=".",FALSE,TRUE)</formula>
    </cfRule>
    <cfRule type="expression" dxfId="994" priority="1338">
      <formula>IF(RIGHT(TEXT(AU576,"0.#"),1)=".",TRUE,FALSE)</formula>
    </cfRule>
  </conditionalFormatting>
  <conditionalFormatting sqref="AU577">
    <cfRule type="expression" dxfId="993" priority="1335">
      <formula>IF(RIGHT(TEXT(AU577,"0.#"),1)=".",FALSE,TRUE)</formula>
    </cfRule>
    <cfRule type="expression" dxfId="992" priority="1336">
      <formula>IF(RIGHT(TEXT(AU577,"0.#"),1)=".",TRUE,FALSE)</formula>
    </cfRule>
  </conditionalFormatting>
  <conditionalFormatting sqref="AU578">
    <cfRule type="expression" dxfId="991" priority="1333">
      <formula>IF(RIGHT(TEXT(AU578,"0.#"),1)=".",FALSE,TRUE)</formula>
    </cfRule>
    <cfRule type="expression" dxfId="990" priority="1334">
      <formula>IF(RIGHT(TEXT(AU578,"0.#"),1)=".",TRUE,FALSE)</formula>
    </cfRule>
  </conditionalFormatting>
  <conditionalFormatting sqref="AQ577">
    <cfRule type="expression" dxfId="989" priority="1325">
      <formula>IF(RIGHT(TEXT(AQ577,"0.#"),1)=".",FALSE,TRUE)</formula>
    </cfRule>
    <cfRule type="expression" dxfId="988" priority="1326">
      <formula>IF(RIGHT(TEXT(AQ577,"0.#"),1)=".",TRUE,FALSE)</formula>
    </cfRule>
  </conditionalFormatting>
  <conditionalFormatting sqref="AQ578">
    <cfRule type="expression" dxfId="987" priority="1323">
      <formula>IF(RIGHT(TEXT(AQ578,"0.#"),1)=".",FALSE,TRUE)</formula>
    </cfRule>
    <cfRule type="expression" dxfId="986" priority="1324">
      <formula>IF(RIGHT(TEXT(AQ578,"0.#"),1)=".",TRUE,FALSE)</formula>
    </cfRule>
  </conditionalFormatting>
  <conditionalFormatting sqref="AQ576">
    <cfRule type="expression" dxfId="985" priority="1321">
      <formula>IF(RIGHT(TEXT(AQ576,"0.#"),1)=".",FALSE,TRUE)</formula>
    </cfRule>
    <cfRule type="expression" dxfId="984" priority="1322">
      <formula>IF(RIGHT(TEXT(AQ576,"0.#"),1)=".",TRUE,FALSE)</formula>
    </cfRule>
  </conditionalFormatting>
  <conditionalFormatting sqref="AE581">
    <cfRule type="expression" dxfId="983" priority="1319">
      <formula>IF(RIGHT(TEXT(AE581,"0.#"),1)=".",FALSE,TRUE)</formula>
    </cfRule>
    <cfRule type="expression" dxfId="982" priority="1320">
      <formula>IF(RIGHT(TEXT(AE581,"0.#"),1)=".",TRUE,FALSE)</formula>
    </cfRule>
  </conditionalFormatting>
  <conditionalFormatting sqref="AE582">
    <cfRule type="expression" dxfId="981" priority="1317">
      <formula>IF(RIGHT(TEXT(AE582,"0.#"),1)=".",FALSE,TRUE)</formula>
    </cfRule>
    <cfRule type="expression" dxfId="980" priority="1318">
      <formula>IF(RIGHT(TEXT(AE582,"0.#"),1)=".",TRUE,FALSE)</formula>
    </cfRule>
  </conditionalFormatting>
  <conditionalFormatting sqref="AE583">
    <cfRule type="expression" dxfId="979" priority="1315">
      <formula>IF(RIGHT(TEXT(AE583,"0.#"),1)=".",FALSE,TRUE)</formula>
    </cfRule>
    <cfRule type="expression" dxfId="978" priority="1316">
      <formula>IF(RIGHT(TEXT(AE583,"0.#"),1)=".",TRUE,FALSE)</formula>
    </cfRule>
  </conditionalFormatting>
  <conditionalFormatting sqref="AU581">
    <cfRule type="expression" dxfId="977" priority="1307">
      <formula>IF(RIGHT(TEXT(AU581,"0.#"),1)=".",FALSE,TRUE)</formula>
    </cfRule>
    <cfRule type="expression" dxfId="976" priority="1308">
      <formula>IF(RIGHT(TEXT(AU581,"0.#"),1)=".",TRUE,FALSE)</formula>
    </cfRule>
  </conditionalFormatting>
  <conditionalFormatting sqref="AQ582">
    <cfRule type="expression" dxfId="975" priority="1295">
      <formula>IF(RIGHT(TEXT(AQ582,"0.#"),1)=".",FALSE,TRUE)</formula>
    </cfRule>
    <cfRule type="expression" dxfId="974" priority="1296">
      <formula>IF(RIGHT(TEXT(AQ582,"0.#"),1)=".",TRUE,FALSE)</formula>
    </cfRule>
  </conditionalFormatting>
  <conditionalFormatting sqref="AQ583">
    <cfRule type="expression" dxfId="973" priority="1293">
      <formula>IF(RIGHT(TEXT(AQ583,"0.#"),1)=".",FALSE,TRUE)</formula>
    </cfRule>
    <cfRule type="expression" dxfId="972" priority="1294">
      <formula>IF(RIGHT(TEXT(AQ583,"0.#"),1)=".",TRUE,FALSE)</formula>
    </cfRule>
  </conditionalFormatting>
  <conditionalFormatting sqref="AQ581">
    <cfRule type="expression" dxfId="971" priority="1291">
      <formula>IF(RIGHT(TEXT(AQ581,"0.#"),1)=".",FALSE,TRUE)</formula>
    </cfRule>
    <cfRule type="expression" dxfId="970" priority="1292">
      <formula>IF(RIGHT(TEXT(AQ581,"0.#"),1)=".",TRUE,FALSE)</formula>
    </cfRule>
  </conditionalFormatting>
  <conditionalFormatting sqref="AE586">
    <cfRule type="expression" dxfId="969" priority="1289">
      <formula>IF(RIGHT(TEXT(AE586,"0.#"),1)=".",FALSE,TRUE)</formula>
    </cfRule>
    <cfRule type="expression" dxfId="968" priority="1290">
      <formula>IF(RIGHT(TEXT(AE586,"0.#"),1)=".",TRUE,FALSE)</formula>
    </cfRule>
  </conditionalFormatting>
  <conditionalFormatting sqref="AM588">
    <cfRule type="expression" dxfId="967" priority="1279">
      <formula>IF(RIGHT(TEXT(AM588,"0.#"),1)=".",FALSE,TRUE)</formula>
    </cfRule>
    <cfRule type="expression" dxfId="966" priority="1280">
      <formula>IF(RIGHT(TEXT(AM588,"0.#"),1)=".",TRUE,FALSE)</formula>
    </cfRule>
  </conditionalFormatting>
  <conditionalFormatting sqref="AE587">
    <cfRule type="expression" dxfId="965" priority="1287">
      <formula>IF(RIGHT(TEXT(AE587,"0.#"),1)=".",FALSE,TRUE)</formula>
    </cfRule>
    <cfRule type="expression" dxfId="964" priority="1288">
      <formula>IF(RIGHT(TEXT(AE587,"0.#"),1)=".",TRUE,FALSE)</formula>
    </cfRule>
  </conditionalFormatting>
  <conditionalFormatting sqref="AE588">
    <cfRule type="expression" dxfId="963" priority="1285">
      <formula>IF(RIGHT(TEXT(AE588,"0.#"),1)=".",FALSE,TRUE)</formula>
    </cfRule>
    <cfRule type="expression" dxfId="962" priority="1286">
      <formula>IF(RIGHT(TEXT(AE588,"0.#"),1)=".",TRUE,FALSE)</formula>
    </cfRule>
  </conditionalFormatting>
  <conditionalFormatting sqref="AM586">
    <cfRule type="expression" dxfId="961" priority="1283">
      <formula>IF(RIGHT(TEXT(AM586,"0.#"),1)=".",FALSE,TRUE)</formula>
    </cfRule>
    <cfRule type="expression" dxfId="960" priority="1284">
      <formula>IF(RIGHT(TEXT(AM586,"0.#"),1)=".",TRUE,FALSE)</formula>
    </cfRule>
  </conditionalFormatting>
  <conditionalFormatting sqref="AM587">
    <cfRule type="expression" dxfId="959" priority="1281">
      <formula>IF(RIGHT(TEXT(AM587,"0.#"),1)=".",FALSE,TRUE)</formula>
    </cfRule>
    <cfRule type="expression" dxfId="958" priority="1282">
      <formula>IF(RIGHT(TEXT(AM587,"0.#"),1)=".",TRUE,FALSE)</formula>
    </cfRule>
  </conditionalFormatting>
  <conditionalFormatting sqref="AU586">
    <cfRule type="expression" dxfId="957" priority="1277">
      <formula>IF(RIGHT(TEXT(AU586,"0.#"),1)=".",FALSE,TRUE)</formula>
    </cfRule>
    <cfRule type="expression" dxfId="956" priority="1278">
      <formula>IF(RIGHT(TEXT(AU586,"0.#"),1)=".",TRUE,FALSE)</formula>
    </cfRule>
  </conditionalFormatting>
  <conditionalFormatting sqref="AU587">
    <cfRule type="expression" dxfId="955" priority="1275">
      <formula>IF(RIGHT(TEXT(AU587,"0.#"),1)=".",FALSE,TRUE)</formula>
    </cfRule>
    <cfRule type="expression" dxfId="954" priority="1276">
      <formula>IF(RIGHT(TEXT(AU587,"0.#"),1)=".",TRUE,FALSE)</formula>
    </cfRule>
  </conditionalFormatting>
  <conditionalFormatting sqref="AU588">
    <cfRule type="expression" dxfId="953" priority="1273">
      <formula>IF(RIGHT(TEXT(AU588,"0.#"),1)=".",FALSE,TRUE)</formula>
    </cfRule>
    <cfRule type="expression" dxfId="952" priority="1274">
      <formula>IF(RIGHT(TEXT(AU588,"0.#"),1)=".",TRUE,FALSE)</formula>
    </cfRule>
  </conditionalFormatting>
  <conditionalFormatting sqref="AI588">
    <cfRule type="expression" dxfId="951" priority="1267">
      <formula>IF(RIGHT(TEXT(AI588,"0.#"),1)=".",FALSE,TRUE)</formula>
    </cfRule>
    <cfRule type="expression" dxfId="950" priority="1268">
      <formula>IF(RIGHT(TEXT(AI588,"0.#"),1)=".",TRUE,FALSE)</formula>
    </cfRule>
  </conditionalFormatting>
  <conditionalFormatting sqref="AI586">
    <cfRule type="expression" dxfId="949" priority="1271">
      <formula>IF(RIGHT(TEXT(AI586,"0.#"),1)=".",FALSE,TRUE)</formula>
    </cfRule>
    <cfRule type="expression" dxfId="948" priority="1272">
      <formula>IF(RIGHT(TEXT(AI586,"0.#"),1)=".",TRUE,FALSE)</formula>
    </cfRule>
  </conditionalFormatting>
  <conditionalFormatting sqref="AI587">
    <cfRule type="expression" dxfId="947" priority="1269">
      <formula>IF(RIGHT(TEXT(AI587,"0.#"),1)=".",FALSE,TRUE)</formula>
    </cfRule>
    <cfRule type="expression" dxfId="946" priority="1270">
      <formula>IF(RIGHT(TEXT(AI587,"0.#"),1)=".",TRUE,FALSE)</formula>
    </cfRule>
  </conditionalFormatting>
  <conditionalFormatting sqref="AQ587">
    <cfRule type="expression" dxfId="945" priority="1265">
      <formula>IF(RIGHT(TEXT(AQ587,"0.#"),1)=".",FALSE,TRUE)</formula>
    </cfRule>
    <cfRule type="expression" dxfId="944" priority="1266">
      <formula>IF(RIGHT(TEXT(AQ587,"0.#"),1)=".",TRUE,FALSE)</formula>
    </cfRule>
  </conditionalFormatting>
  <conditionalFormatting sqref="AQ588">
    <cfRule type="expression" dxfId="943" priority="1263">
      <formula>IF(RIGHT(TEXT(AQ588,"0.#"),1)=".",FALSE,TRUE)</formula>
    </cfRule>
    <cfRule type="expression" dxfId="942" priority="1264">
      <formula>IF(RIGHT(TEXT(AQ588,"0.#"),1)=".",TRUE,FALSE)</formula>
    </cfRule>
  </conditionalFormatting>
  <conditionalFormatting sqref="AQ586">
    <cfRule type="expression" dxfId="941" priority="1261">
      <formula>IF(RIGHT(TEXT(AQ586,"0.#"),1)=".",FALSE,TRUE)</formula>
    </cfRule>
    <cfRule type="expression" dxfId="940" priority="1262">
      <formula>IF(RIGHT(TEXT(AQ586,"0.#"),1)=".",TRUE,FALSE)</formula>
    </cfRule>
  </conditionalFormatting>
  <conditionalFormatting sqref="AE595">
    <cfRule type="expression" dxfId="939" priority="1259">
      <formula>IF(RIGHT(TEXT(AE595,"0.#"),1)=".",FALSE,TRUE)</formula>
    </cfRule>
    <cfRule type="expression" dxfId="938" priority="1260">
      <formula>IF(RIGHT(TEXT(AE595,"0.#"),1)=".",TRUE,FALSE)</formula>
    </cfRule>
  </conditionalFormatting>
  <conditionalFormatting sqref="AE596">
    <cfRule type="expression" dxfId="937" priority="1257">
      <formula>IF(RIGHT(TEXT(AE596,"0.#"),1)=".",FALSE,TRUE)</formula>
    </cfRule>
    <cfRule type="expression" dxfId="936" priority="1258">
      <formula>IF(RIGHT(TEXT(AE596,"0.#"),1)=".",TRUE,FALSE)</formula>
    </cfRule>
  </conditionalFormatting>
  <conditionalFormatting sqref="AE597">
    <cfRule type="expression" dxfId="935" priority="1255">
      <formula>IF(RIGHT(TEXT(AE597,"0.#"),1)=".",FALSE,TRUE)</formula>
    </cfRule>
    <cfRule type="expression" dxfId="934" priority="1256">
      <formula>IF(RIGHT(TEXT(AE597,"0.#"),1)=".",TRUE,FALSE)</formula>
    </cfRule>
  </conditionalFormatting>
  <conditionalFormatting sqref="AU595">
    <cfRule type="expression" dxfId="933" priority="1247">
      <formula>IF(RIGHT(TEXT(AU595,"0.#"),1)=".",FALSE,TRUE)</formula>
    </cfRule>
    <cfRule type="expression" dxfId="932" priority="1248">
      <formula>IF(RIGHT(TEXT(AU595,"0.#"),1)=".",TRUE,FALSE)</formula>
    </cfRule>
  </conditionalFormatting>
  <conditionalFormatting sqref="AU596">
    <cfRule type="expression" dxfId="931" priority="1245">
      <formula>IF(RIGHT(TEXT(AU596,"0.#"),1)=".",FALSE,TRUE)</formula>
    </cfRule>
    <cfRule type="expression" dxfId="930" priority="1246">
      <formula>IF(RIGHT(TEXT(AU596,"0.#"),1)=".",TRUE,FALSE)</formula>
    </cfRule>
  </conditionalFormatting>
  <conditionalFormatting sqref="AU597">
    <cfRule type="expression" dxfId="929" priority="1243">
      <formula>IF(RIGHT(TEXT(AU597,"0.#"),1)=".",FALSE,TRUE)</formula>
    </cfRule>
    <cfRule type="expression" dxfId="928" priority="1244">
      <formula>IF(RIGHT(TEXT(AU597,"0.#"),1)=".",TRUE,FALSE)</formula>
    </cfRule>
  </conditionalFormatting>
  <conditionalFormatting sqref="AQ596">
    <cfRule type="expression" dxfId="927" priority="1235">
      <formula>IF(RIGHT(TEXT(AQ596,"0.#"),1)=".",FALSE,TRUE)</formula>
    </cfRule>
    <cfRule type="expression" dxfId="926" priority="1236">
      <formula>IF(RIGHT(TEXT(AQ596,"0.#"),1)=".",TRUE,FALSE)</formula>
    </cfRule>
  </conditionalFormatting>
  <conditionalFormatting sqref="AQ597">
    <cfRule type="expression" dxfId="925" priority="1233">
      <formula>IF(RIGHT(TEXT(AQ597,"0.#"),1)=".",FALSE,TRUE)</formula>
    </cfRule>
    <cfRule type="expression" dxfId="924" priority="1234">
      <formula>IF(RIGHT(TEXT(AQ597,"0.#"),1)=".",TRUE,FALSE)</formula>
    </cfRule>
  </conditionalFormatting>
  <conditionalFormatting sqref="AQ595">
    <cfRule type="expression" dxfId="923" priority="1231">
      <formula>IF(RIGHT(TEXT(AQ595,"0.#"),1)=".",FALSE,TRUE)</formula>
    </cfRule>
    <cfRule type="expression" dxfId="922" priority="1232">
      <formula>IF(RIGHT(TEXT(AQ595,"0.#"),1)=".",TRUE,FALSE)</formula>
    </cfRule>
  </conditionalFormatting>
  <conditionalFormatting sqref="AE620">
    <cfRule type="expression" dxfId="921" priority="1229">
      <formula>IF(RIGHT(TEXT(AE620,"0.#"),1)=".",FALSE,TRUE)</formula>
    </cfRule>
    <cfRule type="expression" dxfId="920" priority="1230">
      <formula>IF(RIGHT(TEXT(AE620,"0.#"),1)=".",TRUE,FALSE)</formula>
    </cfRule>
  </conditionalFormatting>
  <conditionalFormatting sqref="AE621">
    <cfRule type="expression" dxfId="919" priority="1227">
      <formula>IF(RIGHT(TEXT(AE621,"0.#"),1)=".",FALSE,TRUE)</formula>
    </cfRule>
    <cfRule type="expression" dxfId="918" priority="1228">
      <formula>IF(RIGHT(TEXT(AE621,"0.#"),1)=".",TRUE,FALSE)</formula>
    </cfRule>
  </conditionalFormatting>
  <conditionalFormatting sqref="AE622">
    <cfRule type="expression" dxfId="917" priority="1225">
      <formula>IF(RIGHT(TEXT(AE622,"0.#"),1)=".",FALSE,TRUE)</formula>
    </cfRule>
    <cfRule type="expression" dxfId="916" priority="1226">
      <formula>IF(RIGHT(TEXT(AE622,"0.#"),1)=".",TRUE,FALSE)</formula>
    </cfRule>
  </conditionalFormatting>
  <conditionalFormatting sqref="AU620">
    <cfRule type="expression" dxfId="915" priority="1217">
      <formula>IF(RIGHT(TEXT(AU620,"0.#"),1)=".",FALSE,TRUE)</formula>
    </cfRule>
    <cfRule type="expression" dxfId="914" priority="1218">
      <formula>IF(RIGHT(TEXT(AU620,"0.#"),1)=".",TRUE,FALSE)</formula>
    </cfRule>
  </conditionalFormatting>
  <conditionalFormatting sqref="AU621">
    <cfRule type="expression" dxfId="913" priority="1215">
      <formula>IF(RIGHT(TEXT(AU621,"0.#"),1)=".",FALSE,TRUE)</formula>
    </cfRule>
    <cfRule type="expression" dxfId="912" priority="1216">
      <formula>IF(RIGHT(TEXT(AU621,"0.#"),1)=".",TRUE,FALSE)</formula>
    </cfRule>
  </conditionalFormatting>
  <conditionalFormatting sqref="AU622">
    <cfRule type="expression" dxfId="911" priority="1213">
      <formula>IF(RIGHT(TEXT(AU622,"0.#"),1)=".",FALSE,TRUE)</formula>
    </cfRule>
    <cfRule type="expression" dxfId="910" priority="1214">
      <formula>IF(RIGHT(TEXT(AU622,"0.#"),1)=".",TRUE,FALSE)</formula>
    </cfRule>
  </conditionalFormatting>
  <conditionalFormatting sqref="AQ621">
    <cfRule type="expression" dxfId="909" priority="1205">
      <formula>IF(RIGHT(TEXT(AQ621,"0.#"),1)=".",FALSE,TRUE)</formula>
    </cfRule>
    <cfRule type="expression" dxfId="908" priority="1206">
      <formula>IF(RIGHT(TEXT(AQ621,"0.#"),1)=".",TRUE,FALSE)</formula>
    </cfRule>
  </conditionalFormatting>
  <conditionalFormatting sqref="AQ622">
    <cfRule type="expression" dxfId="907" priority="1203">
      <formula>IF(RIGHT(TEXT(AQ622,"0.#"),1)=".",FALSE,TRUE)</formula>
    </cfRule>
    <cfRule type="expression" dxfId="906" priority="1204">
      <formula>IF(RIGHT(TEXT(AQ622,"0.#"),1)=".",TRUE,FALSE)</formula>
    </cfRule>
  </conditionalFormatting>
  <conditionalFormatting sqref="AQ620">
    <cfRule type="expression" dxfId="905" priority="1201">
      <formula>IF(RIGHT(TEXT(AQ620,"0.#"),1)=".",FALSE,TRUE)</formula>
    </cfRule>
    <cfRule type="expression" dxfId="904" priority="1202">
      <formula>IF(RIGHT(TEXT(AQ620,"0.#"),1)=".",TRUE,FALSE)</formula>
    </cfRule>
  </conditionalFormatting>
  <conditionalFormatting sqref="AE600">
    <cfRule type="expression" dxfId="903" priority="1199">
      <formula>IF(RIGHT(TEXT(AE600,"0.#"),1)=".",FALSE,TRUE)</formula>
    </cfRule>
    <cfRule type="expression" dxfId="902" priority="1200">
      <formula>IF(RIGHT(TEXT(AE600,"0.#"),1)=".",TRUE,FALSE)</formula>
    </cfRule>
  </conditionalFormatting>
  <conditionalFormatting sqref="AE601">
    <cfRule type="expression" dxfId="901" priority="1197">
      <formula>IF(RIGHT(TEXT(AE601,"0.#"),1)=".",FALSE,TRUE)</formula>
    </cfRule>
    <cfRule type="expression" dxfId="900" priority="1198">
      <formula>IF(RIGHT(TEXT(AE601,"0.#"),1)=".",TRUE,FALSE)</formula>
    </cfRule>
  </conditionalFormatting>
  <conditionalFormatting sqref="AE602">
    <cfRule type="expression" dxfId="899" priority="1195">
      <formula>IF(RIGHT(TEXT(AE602,"0.#"),1)=".",FALSE,TRUE)</formula>
    </cfRule>
    <cfRule type="expression" dxfId="898" priority="1196">
      <formula>IF(RIGHT(TEXT(AE602,"0.#"),1)=".",TRUE,FALSE)</formula>
    </cfRule>
  </conditionalFormatting>
  <conditionalFormatting sqref="AU600">
    <cfRule type="expression" dxfId="897" priority="1187">
      <formula>IF(RIGHT(TEXT(AU600,"0.#"),1)=".",FALSE,TRUE)</formula>
    </cfRule>
    <cfRule type="expression" dxfId="896" priority="1188">
      <formula>IF(RIGHT(TEXT(AU600,"0.#"),1)=".",TRUE,FALSE)</formula>
    </cfRule>
  </conditionalFormatting>
  <conditionalFormatting sqref="AU601">
    <cfRule type="expression" dxfId="895" priority="1185">
      <formula>IF(RIGHT(TEXT(AU601,"0.#"),1)=".",FALSE,TRUE)</formula>
    </cfRule>
    <cfRule type="expression" dxfId="894" priority="1186">
      <formula>IF(RIGHT(TEXT(AU601,"0.#"),1)=".",TRUE,FALSE)</formula>
    </cfRule>
  </conditionalFormatting>
  <conditionalFormatting sqref="AU602">
    <cfRule type="expression" dxfId="893" priority="1183">
      <formula>IF(RIGHT(TEXT(AU602,"0.#"),1)=".",FALSE,TRUE)</formula>
    </cfRule>
    <cfRule type="expression" dxfId="892" priority="1184">
      <formula>IF(RIGHT(TEXT(AU602,"0.#"),1)=".",TRUE,FALSE)</formula>
    </cfRule>
  </conditionalFormatting>
  <conditionalFormatting sqref="AQ601">
    <cfRule type="expression" dxfId="891" priority="1175">
      <formula>IF(RIGHT(TEXT(AQ601,"0.#"),1)=".",FALSE,TRUE)</formula>
    </cfRule>
    <cfRule type="expression" dxfId="890" priority="1176">
      <formula>IF(RIGHT(TEXT(AQ601,"0.#"),1)=".",TRUE,FALSE)</formula>
    </cfRule>
  </conditionalFormatting>
  <conditionalFormatting sqref="AQ602">
    <cfRule type="expression" dxfId="889" priority="1173">
      <formula>IF(RIGHT(TEXT(AQ602,"0.#"),1)=".",FALSE,TRUE)</formula>
    </cfRule>
    <cfRule type="expression" dxfId="888" priority="1174">
      <formula>IF(RIGHT(TEXT(AQ602,"0.#"),1)=".",TRUE,FALSE)</formula>
    </cfRule>
  </conditionalFormatting>
  <conditionalFormatting sqref="AQ600">
    <cfRule type="expression" dxfId="887" priority="1171">
      <formula>IF(RIGHT(TEXT(AQ600,"0.#"),1)=".",FALSE,TRUE)</formula>
    </cfRule>
    <cfRule type="expression" dxfId="886" priority="1172">
      <formula>IF(RIGHT(TEXT(AQ600,"0.#"),1)=".",TRUE,FALSE)</formula>
    </cfRule>
  </conditionalFormatting>
  <conditionalFormatting sqref="AE605">
    <cfRule type="expression" dxfId="885" priority="1169">
      <formula>IF(RIGHT(TEXT(AE605,"0.#"),1)=".",FALSE,TRUE)</formula>
    </cfRule>
    <cfRule type="expression" dxfId="884" priority="1170">
      <formula>IF(RIGHT(TEXT(AE605,"0.#"),1)=".",TRUE,FALSE)</formula>
    </cfRule>
  </conditionalFormatting>
  <conditionalFormatting sqref="AE606">
    <cfRule type="expression" dxfId="883" priority="1167">
      <formula>IF(RIGHT(TEXT(AE606,"0.#"),1)=".",FALSE,TRUE)</formula>
    </cfRule>
    <cfRule type="expression" dxfId="882" priority="1168">
      <formula>IF(RIGHT(TEXT(AE606,"0.#"),1)=".",TRUE,FALSE)</formula>
    </cfRule>
  </conditionalFormatting>
  <conditionalFormatting sqref="AE607">
    <cfRule type="expression" dxfId="881" priority="1165">
      <formula>IF(RIGHT(TEXT(AE607,"0.#"),1)=".",FALSE,TRUE)</formula>
    </cfRule>
    <cfRule type="expression" dxfId="880" priority="1166">
      <formula>IF(RIGHT(TEXT(AE607,"0.#"),1)=".",TRUE,FALSE)</formula>
    </cfRule>
  </conditionalFormatting>
  <conditionalFormatting sqref="AU605">
    <cfRule type="expression" dxfId="879" priority="1157">
      <formula>IF(RIGHT(TEXT(AU605,"0.#"),1)=".",FALSE,TRUE)</formula>
    </cfRule>
    <cfRule type="expression" dxfId="878" priority="1158">
      <formula>IF(RIGHT(TEXT(AU605,"0.#"),1)=".",TRUE,FALSE)</formula>
    </cfRule>
  </conditionalFormatting>
  <conditionalFormatting sqref="AU606">
    <cfRule type="expression" dxfId="877" priority="1155">
      <formula>IF(RIGHT(TEXT(AU606,"0.#"),1)=".",FALSE,TRUE)</formula>
    </cfRule>
    <cfRule type="expression" dxfId="876" priority="1156">
      <formula>IF(RIGHT(TEXT(AU606,"0.#"),1)=".",TRUE,FALSE)</formula>
    </cfRule>
  </conditionalFormatting>
  <conditionalFormatting sqref="AU607">
    <cfRule type="expression" dxfId="875" priority="1153">
      <formula>IF(RIGHT(TEXT(AU607,"0.#"),1)=".",FALSE,TRUE)</formula>
    </cfRule>
    <cfRule type="expression" dxfId="874" priority="1154">
      <formula>IF(RIGHT(TEXT(AU607,"0.#"),1)=".",TRUE,FALSE)</formula>
    </cfRule>
  </conditionalFormatting>
  <conditionalFormatting sqref="AQ606">
    <cfRule type="expression" dxfId="873" priority="1145">
      <formula>IF(RIGHT(TEXT(AQ606,"0.#"),1)=".",FALSE,TRUE)</formula>
    </cfRule>
    <cfRule type="expression" dxfId="872" priority="1146">
      <formula>IF(RIGHT(TEXT(AQ606,"0.#"),1)=".",TRUE,FALSE)</formula>
    </cfRule>
  </conditionalFormatting>
  <conditionalFormatting sqref="AQ607">
    <cfRule type="expression" dxfId="871" priority="1143">
      <formula>IF(RIGHT(TEXT(AQ607,"0.#"),1)=".",FALSE,TRUE)</formula>
    </cfRule>
    <cfRule type="expression" dxfId="870" priority="1144">
      <formula>IF(RIGHT(TEXT(AQ607,"0.#"),1)=".",TRUE,FALSE)</formula>
    </cfRule>
  </conditionalFormatting>
  <conditionalFormatting sqref="AQ605">
    <cfRule type="expression" dxfId="869" priority="1141">
      <formula>IF(RIGHT(TEXT(AQ605,"0.#"),1)=".",FALSE,TRUE)</formula>
    </cfRule>
    <cfRule type="expression" dxfId="868" priority="1142">
      <formula>IF(RIGHT(TEXT(AQ605,"0.#"),1)=".",TRUE,FALSE)</formula>
    </cfRule>
  </conditionalFormatting>
  <conditionalFormatting sqref="AE610">
    <cfRule type="expression" dxfId="867" priority="1139">
      <formula>IF(RIGHT(TEXT(AE610,"0.#"),1)=".",FALSE,TRUE)</formula>
    </cfRule>
    <cfRule type="expression" dxfId="866" priority="1140">
      <formula>IF(RIGHT(TEXT(AE610,"0.#"),1)=".",TRUE,FALSE)</formula>
    </cfRule>
  </conditionalFormatting>
  <conditionalFormatting sqref="AE611">
    <cfRule type="expression" dxfId="865" priority="1137">
      <formula>IF(RIGHT(TEXT(AE611,"0.#"),1)=".",FALSE,TRUE)</formula>
    </cfRule>
    <cfRule type="expression" dxfId="864" priority="1138">
      <formula>IF(RIGHT(TEXT(AE611,"0.#"),1)=".",TRUE,FALSE)</formula>
    </cfRule>
  </conditionalFormatting>
  <conditionalFormatting sqref="AE612">
    <cfRule type="expression" dxfId="863" priority="1135">
      <formula>IF(RIGHT(TEXT(AE612,"0.#"),1)=".",FALSE,TRUE)</formula>
    </cfRule>
    <cfRule type="expression" dxfId="862" priority="1136">
      <formula>IF(RIGHT(TEXT(AE612,"0.#"),1)=".",TRUE,FALSE)</formula>
    </cfRule>
  </conditionalFormatting>
  <conditionalFormatting sqref="AU610">
    <cfRule type="expression" dxfId="861" priority="1127">
      <formula>IF(RIGHT(TEXT(AU610,"0.#"),1)=".",FALSE,TRUE)</formula>
    </cfRule>
    <cfRule type="expression" dxfId="860" priority="1128">
      <formula>IF(RIGHT(TEXT(AU610,"0.#"),1)=".",TRUE,FALSE)</formula>
    </cfRule>
  </conditionalFormatting>
  <conditionalFormatting sqref="AU611">
    <cfRule type="expression" dxfId="859" priority="1125">
      <formula>IF(RIGHT(TEXT(AU611,"0.#"),1)=".",FALSE,TRUE)</formula>
    </cfRule>
    <cfRule type="expression" dxfId="858" priority="1126">
      <formula>IF(RIGHT(TEXT(AU611,"0.#"),1)=".",TRUE,FALSE)</formula>
    </cfRule>
  </conditionalFormatting>
  <conditionalFormatting sqref="AU612">
    <cfRule type="expression" dxfId="857" priority="1123">
      <formula>IF(RIGHT(TEXT(AU612,"0.#"),1)=".",FALSE,TRUE)</formula>
    </cfRule>
    <cfRule type="expression" dxfId="856" priority="1124">
      <formula>IF(RIGHT(TEXT(AU612,"0.#"),1)=".",TRUE,FALSE)</formula>
    </cfRule>
  </conditionalFormatting>
  <conditionalFormatting sqref="AQ611">
    <cfRule type="expression" dxfId="855" priority="1115">
      <formula>IF(RIGHT(TEXT(AQ611,"0.#"),1)=".",FALSE,TRUE)</formula>
    </cfRule>
    <cfRule type="expression" dxfId="854" priority="1116">
      <formula>IF(RIGHT(TEXT(AQ611,"0.#"),1)=".",TRUE,FALSE)</formula>
    </cfRule>
  </conditionalFormatting>
  <conditionalFormatting sqref="AQ612">
    <cfRule type="expression" dxfId="853" priority="1113">
      <formula>IF(RIGHT(TEXT(AQ612,"0.#"),1)=".",FALSE,TRUE)</formula>
    </cfRule>
    <cfRule type="expression" dxfId="852" priority="1114">
      <formula>IF(RIGHT(TEXT(AQ612,"0.#"),1)=".",TRUE,FALSE)</formula>
    </cfRule>
  </conditionalFormatting>
  <conditionalFormatting sqref="AQ610">
    <cfRule type="expression" dxfId="851" priority="1111">
      <formula>IF(RIGHT(TEXT(AQ610,"0.#"),1)=".",FALSE,TRUE)</formula>
    </cfRule>
    <cfRule type="expression" dxfId="850" priority="1112">
      <formula>IF(RIGHT(TEXT(AQ610,"0.#"),1)=".",TRUE,FALSE)</formula>
    </cfRule>
  </conditionalFormatting>
  <conditionalFormatting sqref="AE615">
    <cfRule type="expression" dxfId="849" priority="1109">
      <formula>IF(RIGHT(TEXT(AE615,"0.#"),1)=".",FALSE,TRUE)</formula>
    </cfRule>
    <cfRule type="expression" dxfId="848" priority="1110">
      <formula>IF(RIGHT(TEXT(AE615,"0.#"),1)=".",TRUE,FALSE)</formula>
    </cfRule>
  </conditionalFormatting>
  <conditionalFormatting sqref="AE616">
    <cfRule type="expression" dxfId="847" priority="1107">
      <formula>IF(RIGHT(TEXT(AE616,"0.#"),1)=".",FALSE,TRUE)</formula>
    </cfRule>
    <cfRule type="expression" dxfId="846" priority="1108">
      <formula>IF(RIGHT(TEXT(AE616,"0.#"),1)=".",TRUE,FALSE)</formula>
    </cfRule>
  </conditionalFormatting>
  <conditionalFormatting sqref="AE617">
    <cfRule type="expression" dxfId="845" priority="1105">
      <formula>IF(RIGHT(TEXT(AE617,"0.#"),1)=".",FALSE,TRUE)</formula>
    </cfRule>
    <cfRule type="expression" dxfId="844" priority="1106">
      <formula>IF(RIGHT(TEXT(AE617,"0.#"),1)=".",TRUE,FALSE)</formula>
    </cfRule>
  </conditionalFormatting>
  <conditionalFormatting sqref="AU615">
    <cfRule type="expression" dxfId="843" priority="1097">
      <formula>IF(RIGHT(TEXT(AU615,"0.#"),1)=".",FALSE,TRUE)</formula>
    </cfRule>
    <cfRule type="expression" dxfId="842" priority="1098">
      <formula>IF(RIGHT(TEXT(AU615,"0.#"),1)=".",TRUE,FALSE)</formula>
    </cfRule>
  </conditionalFormatting>
  <conditionalFormatting sqref="AU616">
    <cfRule type="expression" dxfId="841" priority="1095">
      <formula>IF(RIGHT(TEXT(AU616,"0.#"),1)=".",FALSE,TRUE)</formula>
    </cfRule>
    <cfRule type="expression" dxfId="840" priority="1096">
      <formula>IF(RIGHT(TEXT(AU616,"0.#"),1)=".",TRUE,FALSE)</formula>
    </cfRule>
  </conditionalFormatting>
  <conditionalFormatting sqref="AU617">
    <cfRule type="expression" dxfId="839" priority="1093">
      <formula>IF(RIGHT(TEXT(AU617,"0.#"),1)=".",FALSE,TRUE)</formula>
    </cfRule>
    <cfRule type="expression" dxfId="838" priority="1094">
      <formula>IF(RIGHT(TEXT(AU617,"0.#"),1)=".",TRUE,FALSE)</formula>
    </cfRule>
  </conditionalFormatting>
  <conditionalFormatting sqref="AQ616">
    <cfRule type="expression" dxfId="837" priority="1085">
      <formula>IF(RIGHT(TEXT(AQ616,"0.#"),1)=".",FALSE,TRUE)</formula>
    </cfRule>
    <cfRule type="expression" dxfId="836" priority="1086">
      <formula>IF(RIGHT(TEXT(AQ616,"0.#"),1)=".",TRUE,FALSE)</formula>
    </cfRule>
  </conditionalFormatting>
  <conditionalFormatting sqref="AQ617">
    <cfRule type="expression" dxfId="835" priority="1083">
      <formula>IF(RIGHT(TEXT(AQ617,"0.#"),1)=".",FALSE,TRUE)</formula>
    </cfRule>
    <cfRule type="expression" dxfId="834" priority="1084">
      <formula>IF(RIGHT(TEXT(AQ617,"0.#"),1)=".",TRUE,FALSE)</formula>
    </cfRule>
  </conditionalFormatting>
  <conditionalFormatting sqref="AQ615">
    <cfRule type="expression" dxfId="833" priority="1081">
      <formula>IF(RIGHT(TEXT(AQ615,"0.#"),1)=".",FALSE,TRUE)</formula>
    </cfRule>
    <cfRule type="expression" dxfId="832" priority="1082">
      <formula>IF(RIGHT(TEXT(AQ615,"0.#"),1)=".",TRUE,FALSE)</formula>
    </cfRule>
  </conditionalFormatting>
  <conditionalFormatting sqref="AE625">
    <cfRule type="expression" dxfId="831" priority="1079">
      <formula>IF(RIGHT(TEXT(AE625,"0.#"),1)=".",FALSE,TRUE)</formula>
    </cfRule>
    <cfRule type="expression" dxfId="830" priority="1080">
      <formula>IF(RIGHT(TEXT(AE625,"0.#"),1)=".",TRUE,FALSE)</formula>
    </cfRule>
  </conditionalFormatting>
  <conditionalFormatting sqref="AE626">
    <cfRule type="expression" dxfId="829" priority="1077">
      <formula>IF(RIGHT(TEXT(AE626,"0.#"),1)=".",FALSE,TRUE)</formula>
    </cfRule>
    <cfRule type="expression" dxfId="828" priority="1078">
      <formula>IF(RIGHT(TEXT(AE626,"0.#"),1)=".",TRUE,FALSE)</formula>
    </cfRule>
  </conditionalFormatting>
  <conditionalFormatting sqref="AE627">
    <cfRule type="expression" dxfId="827" priority="1075">
      <formula>IF(RIGHT(TEXT(AE627,"0.#"),1)=".",FALSE,TRUE)</formula>
    </cfRule>
    <cfRule type="expression" dxfId="826" priority="1076">
      <formula>IF(RIGHT(TEXT(AE627,"0.#"),1)=".",TRUE,FALSE)</formula>
    </cfRule>
  </conditionalFormatting>
  <conditionalFormatting sqref="AU625">
    <cfRule type="expression" dxfId="825" priority="1067">
      <formula>IF(RIGHT(TEXT(AU625,"0.#"),1)=".",FALSE,TRUE)</formula>
    </cfRule>
    <cfRule type="expression" dxfId="824" priority="1068">
      <formula>IF(RIGHT(TEXT(AU625,"0.#"),1)=".",TRUE,FALSE)</formula>
    </cfRule>
  </conditionalFormatting>
  <conditionalFormatting sqref="AU626">
    <cfRule type="expression" dxfId="823" priority="1065">
      <formula>IF(RIGHT(TEXT(AU626,"0.#"),1)=".",FALSE,TRUE)</formula>
    </cfRule>
    <cfRule type="expression" dxfId="822" priority="1066">
      <formula>IF(RIGHT(TEXT(AU626,"0.#"),1)=".",TRUE,FALSE)</formula>
    </cfRule>
  </conditionalFormatting>
  <conditionalFormatting sqref="AU627">
    <cfRule type="expression" dxfId="821" priority="1063">
      <formula>IF(RIGHT(TEXT(AU627,"0.#"),1)=".",FALSE,TRUE)</formula>
    </cfRule>
    <cfRule type="expression" dxfId="820" priority="1064">
      <formula>IF(RIGHT(TEXT(AU627,"0.#"),1)=".",TRUE,FALSE)</formula>
    </cfRule>
  </conditionalFormatting>
  <conditionalFormatting sqref="AQ626">
    <cfRule type="expression" dxfId="819" priority="1055">
      <formula>IF(RIGHT(TEXT(AQ626,"0.#"),1)=".",FALSE,TRUE)</formula>
    </cfRule>
    <cfRule type="expression" dxfId="818" priority="1056">
      <formula>IF(RIGHT(TEXT(AQ626,"0.#"),1)=".",TRUE,FALSE)</formula>
    </cfRule>
  </conditionalFormatting>
  <conditionalFormatting sqref="AQ627">
    <cfRule type="expression" dxfId="817" priority="1053">
      <formula>IF(RIGHT(TEXT(AQ627,"0.#"),1)=".",FALSE,TRUE)</formula>
    </cfRule>
    <cfRule type="expression" dxfId="816" priority="1054">
      <formula>IF(RIGHT(TEXT(AQ627,"0.#"),1)=".",TRUE,FALSE)</formula>
    </cfRule>
  </conditionalFormatting>
  <conditionalFormatting sqref="AQ625">
    <cfRule type="expression" dxfId="815" priority="1051">
      <formula>IF(RIGHT(TEXT(AQ625,"0.#"),1)=".",FALSE,TRUE)</formula>
    </cfRule>
    <cfRule type="expression" dxfId="814" priority="1052">
      <formula>IF(RIGHT(TEXT(AQ625,"0.#"),1)=".",TRUE,FALSE)</formula>
    </cfRule>
  </conditionalFormatting>
  <conditionalFormatting sqref="AE630">
    <cfRule type="expression" dxfId="813" priority="1049">
      <formula>IF(RIGHT(TEXT(AE630,"0.#"),1)=".",FALSE,TRUE)</formula>
    </cfRule>
    <cfRule type="expression" dxfId="812" priority="1050">
      <formula>IF(RIGHT(TEXT(AE630,"0.#"),1)=".",TRUE,FALSE)</formula>
    </cfRule>
  </conditionalFormatting>
  <conditionalFormatting sqref="AE631">
    <cfRule type="expression" dxfId="811" priority="1047">
      <formula>IF(RIGHT(TEXT(AE631,"0.#"),1)=".",FALSE,TRUE)</formula>
    </cfRule>
    <cfRule type="expression" dxfId="810" priority="1048">
      <formula>IF(RIGHT(TEXT(AE631,"0.#"),1)=".",TRUE,FALSE)</formula>
    </cfRule>
  </conditionalFormatting>
  <conditionalFormatting sqref="AE632">
    <cfRule type="expression" dxfId="809" priority="1045">
      <formula>IF(RIGHT(TEXT(AE632,"0.#"),1)=".",FALSE,TRUE)</formula>
    </cfRule>
    <cfRule type="expression" dxfId="808" priority="1046">
      <formula>IF(RIGHT(TEXT(AE632,"0.#"),1)=".",TRUE,FALSE)</formula>
    </cfRule>
  </conditionalFormatting>
  <conditionalFormatting sqref="AU630">
    <cfRule type="expression" dxfId="807" priority="1037">
      <formula>IF(RIGHT(TEXT(AU630,"0.#"),1)=".",FALSE,TRUE)</formula>
    </cfRule>
    <cfRule type="expression" dxfId="806" priority="1038">
      <formula>IF(RIGHT(TEXT(AU630,"0.#"),1)=".",TRUE,FALSE)</formula>
    </cfRule>
  </conditionalFormatting>
  <conditionalFormatting sqref="AU631">
    <cfRule type="expression" dxfId="805" priority="1035">
      <formula>IF(RIGHT(TEXT(AU631,"0.#"),1)=".",FALSE,TRUE)</formula>
    </cfRule>
    <cfRule type="expression" dxfId="804" priority="1036">
      <formula>IF(RIGHT(TEXT(AU631,"0.#"),1)=".",TRUE,FALSE)</formula>
    </cfRule>
  </conditionalFormatting>
  <conditionalFormatting sqref="AU632">
    <cfRule type="expression" dxfId="803" priority="1033">
      <formula>IF(RIGHT(TEXT(AU632,"0.#"),1)=".",FALSE,TRUE)</formula>
    </cfRule>
    <cfRule type="expression" dxfId="802" priority="1034">
      <formula>IF(RIGHT(TEXT(AU632,"0.#"),1)=".",TRUE,FALSE)</formula>
    </cfRule>
  </conditionalFormatting>
  <conditionalFormatting sqref="AQ631">
    <cfRule type="expression" dxfId="801" priority="1025">
      <formula>IF(RIGHT(TEXT(AQ631,"0.#"),1)=".",FALSE,TRUE)</formula>
    </cfRule>
    <cfRule type="expression" dxfId="800" priority="1026">
      <formula>IF(RIGHT(TEXT(AQ631,"0.#"),1)=".",TRUE,FALSE)</formula>
    </cfRule>
  </conditionalFormatting>
  <conditionalFormatting sqref="AQ632">
    <cfRule type="expression" dxfId="799" priority="1023">
      <formula>IF(RIGHT(TEXT(AQ632,"0.#"),1)=".",FALSE,TRUE)</formula>
    </cfRule>
    <cfRule type="expression" dxfId="798" priority="1024">
      <formula>IF(RIGHT(TEXT(AQ632,"0.#"),1)=".",TRUE,FALSE)</formula>
    </cfRule>
  </conditionalFormatting>
  <conditionalFormatting sqref="AQ630">
    <cfRule type="expression" dxfId="797" priority="1021">
      <formula>IF(RIGHT(TEXT(AQ630,"0.#"),1)=".",FALSE,TRUE)</formula>
    </cfRule>
    <cfRule type="expression" dxfId="796" priority="1022">
      <formula>IF(RIGHT(TEXT(AQ630,"0.#"),1)=".",TRUE,FALSE)</formula>
    </cfRule>
  </conditionalFormatting>
  <conditionalFormatting sqref="AE635">
    <cfRule type="expression" dxfId="795" priority="1019">
      <formula>IF(RIGHT(TEXT(AE635,"0.#"),1)=".",FALSE,TRUE)</formula>
    </cfRule>
    <cfRule type="expression" dxfId="794" priority="1020">
      <formula>IF(RIGHT(TEXT(AE635,"0.#"),1)=".",TRUE,FALSE)</formula>
    </cfRule>
  </conditionalFormatting>
  <conditionalFormatting sqref="AE636">
    <cfRule type="expression" dxfId="793" priority="1017">
      <formula>IF(RIGHT(TEXT(AE636,"0.#"),1)=".",FALSE,TRUE)</formula>
    </cfRule>
    <cfRule type="expression" dxfId="792" priority="1018">
      <formula>IF(RIGHT(TEXT(AE636,"0.#"),1)=".",TRUE,FALSE)</formula>
    </cfRule>
  </conditionalFormatting>
  <conditionalFormatting sqref="AE637">
    <cfRule type="expression" dxfId="791" priority="1015">
      <formula>IF(RIGHT(TEXT(AE637,"0.#"),1)=".",FALSE,TRUE)</formula>
    </cfRule>
    <cfRule type="expression" dxfId="790" priority="1016">
      <formula>IF(RIGHT(TEXT(AE637,"0.#"),1)=".",TRUE,FALSE)</formula>
    </cfRule>
  </conditionalFormatting>
  <conditionalFormatting sqref="AU635">
    <cfRule type="expression" dxfId="789" priority="1007">
      <formula>IF(RIGHT(TEXT(AU635,"0.#"),1)=".",FALSE,TRUE)</formula>
    </cfRule>
    <cfRule type="expression" dxfId="788" priority="1008">
      <formula>IF(RIGHT(TEXT(AU635,"0.#"),1)=".",TRUE,FALSE)</formula>
    </cfRule>
  </conditionalFormatting>
  <conditionalFormatting sqref="AU636">
    <cfRule type="expression" dxfId="787" priority="1005">
      <formula>IF(RIGHT(TEXT(AU636,"0.#"),1)=".",FALSE,TRUE)</formula>
    </cfRule>
    <cfRule type="expression" dxfId="786" priority="1006">
      <formula>IF(RIGHT(TEXT(AU636,"0.#"),1)=".",TRUE,FALSE)</formula>
    </cfRule>
  </conditionalFormatting>
  <conditionalFormatting sqref="AU637">
    <cfRule type="expression" dxfId="785" priority="1003">
      <formula>IF(RIGHT(TEXT(AU637,"0.#"),1)=".",FALSE,TRUE)</formula>
    </cfRule>
    <cfRule type="expression" dxfId="784" priority="1004">
      <formula>IF(RIGHT(TEXT(AU637,"0.#"),1)=".",TRUE,FALSE)</formula>
    </cfRule>
  </conditionalFormatting>
  <conditionalFormatting sqref="AQ636">
    <cfRule type="expression" dxfId="783" priority="995">
      <formula>IF(RIGHT(TEXT(AQ636,"0.#"),1)=".",FALSE,TRUE)</formula>
    </cfRule>
    <cfRule type="expression" dxfId="782" priority="996">
      <formula>IF(RIGHT(TEXT(AQ636,"0.#"),1)=".",TRUE,FALSE)</formula>
    </cfRule>
  </conditionalFormatting>
  <conditionalFormatting sqref="AQ637">
    <cfRule type="expression" dxfId="781" priority="993">
      <formula>IF(RIGHT(TEXT(AQ637,"0.#"),1)=".",FALSE,TRUE)</formula>
    </cfRule>
    <cfRule type="expression" dxfId="780" priority="994">
      <formula>IF(RIGHT(TEXT(AQ637,"0.#"),1)=".",TRUE,FALSE)</formula>
    </cfRule>
  </conditionalFormatting>
  <conditionalFormatting sqref="AQ635">
    <cfRule type="expression" dxfId="779" priority="991">
      <formula>IF(RIGHT(TEXT(AQ635,"0.#"),1)=".",FALSE,TRUE)</formula>
    </cfRule>
    <cfRule type="expression" dxfId="778" priority="992">
      <formula>IF(RIGHT(TEXT(AQ635,"0.#"),1)=".",TRUE,FALSE)</formula>
    </cfRule>
  </conditionalFormatting>
  <conditionalFormatting sqref="AE640">
    <cfRule type="expression" dxfId="777" priority="989">
      <formula>IF(RIGHT(TEXT(AE640,"0.#"),1)=".",FALSE,TRUE)</formula>
    </cfRule>
    <cfRule type="expression" dxfId="776" priority="990">
      <formula>IF(RIGHT(TEXT(AE640,"0.#"),1)=".",TRUE,FALSE)</formula>
    </cfRule>
  </conditionalFormatting>
  <conditionalFormatting sqref="AM642">
    <cfRule type="expression" dxfId="775" priority="979">
      <formula>IF(RIGHT(TEXT(AM642,"0.#"),1)=".",FALSE,TRUE)</formula>
    </cfRule>
    <cfRule type="expression" dxfId="774" priority="980">
      <formula>IF(RIGHT(TEXT(AM642,"0.#"),1)=".",TRUE,FALSE)</formula>
    </cfRule>
  </conditionalFormatting>
  <conditionalFormatting sqref="AE641">
    <cfRule type="expression" dxfId="773" priority="987">
      <formula>IF(RIGHT(TEXT(AE641,"0.#"),1)=".",FALSE,TRUE)</formula>
    </cfRule>
    <cfRule type="expression" dxfId="772" priority="988">
      <formula>IF(RIGHT(TEXT(AE641,"0.#"),1)=".",TRUE,FALSE)</formula>
    </cfRule>
  </conditionalFormatting>
  <conditionalFormatting sqref="AE642">
    <cfRule type="expression" dxfId="771" priority="985">
      <formula>IF(RIGHT(TEXT(AE642,"0.#"),1)=".",FALSE,TRUE)</formula>
    </cfRule>
    <cfRule type="expression" dxfId="770" priority="986">
      <formula>IF(RIGHT(TEXT(AE642,"0.#"),1)=".",TRUE,FALSE)</formula>
    </cfRule>
  </conditionalFormatting>
  <conditionalFormatting sqref="AM640">
    <cfRule type="expression" dxfId="769" priority="983">
      <formula>IF(RIGHT(TEXT(AM640,"0.#"),1)=".",FALSE,TRUE)</formula>
    </cfRule>
    <cfRule type="expression" dxfId="768" priority="984">
      <formula>IF(RIGHT(TEXT(AM640,"0.#"),1)=".",TRUE,FALSE)</formula>
    </cfRule>
  </conditionalFormatting>
  <conditionalFormatting sqref="AM641">
    <cfRule type="expression" dxfId="767" priority="981">
      <formula>IF(RIGHT(TEXT(AM641,"0.#"),1)=".",FALSE,TRUE)</formula>
    </cfRule>
    <cfRule type="expression" dxfId="766" priority="982">
      <formula>IF(RIGHT(TEXT(AM641,"0.#"),1)=".",TRUE,FALSE)</formula>
    </cfRule>
  </conditionalFormatting>
  <conditionalFormatting sqref="AU640">
    <cfRule type="expression" dxfId="765" priority="977">
      <formula>IF(RIGHT(TEXT(AU640,"0.#"),1)=".",FALSE,TRUE)</formula>
    </cfRule>
    <cfRule type="expression" dxfId="764" priority="978">
      <formula>IF(RIGHT(TEXT(AU640,"0.#"),1)=".",TRUE,FALSE)</formula>
    </cfRule>
  </conditionalFormatting>
  <conditionalFormatting sqref="AU641">
    <cfRule type="expression" dxfId="763" priority="975">
      <formula>IF(RIGHT(TEXT(AU641,"0.#"),1)=".",FALSE,TRUE)</formula>
    </cfRule>
    <cfRule type="expression" dxfId="762" priority="976">
      <formula>IF(RIGHT(TEXT(AU641,"0.#"),1)=".",TRUE,FALSE)</formula>
    </cfRule>
  </conditionalFormatting>
  <conditionalFormatting sqref="AU642">
    <cfRule type="expression" dxfId="761" priority="973">
      <formula>IF(RIGHT(TEXT(AU642,"0.#"),1)=".",FALSE,TRUE)</formula>
    </cfRule>
    <cfRule type="expression" dxfId="760" priority="974">
      <formula>IF(RIGHT(TEXT(AU642,"0.#"),1)=".",TRUE,FALSE)</formula>
    </cfRule>
  </conditionalFormatting>
  <conditionalFormatting sqref="AI642">
    <cfRule type="expression" dxfId="759" priority="967">
      <formula>IF(RIGHT(TEXT(AI642,"0.#"),1)=".",FALSE,TRUE)</formula>
    </cfRule>
    <cfRule type="expression" dxfId="758" priority="968">
      <formula>IF(RIGHT(TEXT(AI642,"0.#"),1)=".",TRUE,FALSE)</formula>
    </cfRule>
  </conditionalFormatting>
  <conditionalFormatting sqref="AI640">
    <cfRule type="expression" dxfId="757" priority="971">
      <formula>IF(RIGHT(TEXT(AI640,"0.#"),1)=".",FALSE,TRUE)</formula>
    </cfRule>
    <cfRule type="expression" dxfId="756" priority="972">
      <formula>IF(RIGHT(TEXT(AI640,"0.#"),1)=".",TRUE,FALSE)</formula>
    </cfRule>
  </conditionalFormatting>
  <conditionalFormatting sqref="AI641">
    <cfRule type="expression" dxfId="755" priority="969">
      <formula>IF(RIGHT(TEXT(AI641,"0.#"),1)=".",FALSE,TRUE)</formula>
    </cfRule>
    <cfRule type="expression" dxfId="754" priority="970">
      <formula>IF(RIGHT(TEXT(AI641,"0.#"),1)=".",TRUE,FALSE)</formula>
    </cfRule>
  </conditionalFormatting>
  <conditionalFormatting sqref="AQ641">
    <cfRule type="expression" dxfId="753" priority="965">
      <formula>IF(RIGHT(TEXT(AQ641,"0.#"),1)=".",FALSE,TRUE)</formula>
    </cfRule>
    <cfRule type="expression" dxfId="752" priority="966">
      <formula>IF(RIGHT(TEXT(AQ641,"0.#"),1)=".",TRUE,FALSE)</formula>
    </cfRule>
  </conditionalFormatting>
  <conditionalFormatting sqref="AQ642">
    <cfRule type="expression" dxfId="751" priority="963">
      <formula>IF(RIGHT(TEXT(AQ642,"0.#"),1)=".",FALSE,TRUE)</formula>
    </cfRule>
    <cfRule type="expression" dxfId="750" priority="964">
      <formula>IF(RIGHT(TEXT(AQ642,"0.#"),1)=".",TRUE,FALSE)</formula>
    </cfRule>
  </conditionalFormatting>
  <conditionalFormatting sqref="AQ640">
    <cfRule type="expression" dxfId="749" priority="961">
      <formula>IF(RIGHT(TEXT(AQ640,"0.#"),1)=".",FALSE,TRUE)</formula>
    </cfRule>
    <cfRule type="expression" dxfId="748" priority="962">
      <formula>IF(RIGHT(TEXT(AQ640,"0.#"),1)=".",TRUE,FALSE)</formula>
    </cfRule>
  </conditionalFormatting>
  <conditionalFormatting sqref="AE649">
    <cfRule type="expression" dxfId="747" priority="959">
      <formula>IF(RIGHT(TEXT(AE649,"0.#"),1)=".",FALSE,TRUE)</formula>
    </cfRule>
    <cfRule type="expression" dxfId="746" priority="960">
      <formula>IF(RIGHT(TEXT(AE649,"0.#"),1)=".",TRUE,FALSE)</formula>
    </cfRule>
  </conditionalFormatting>
  <conditionalFormatting sqref="AE650">
    <cfRule type="expression" dxfId="745" priority="957">
      <formula>IF(RIGHT(TEXT(AE650,"0.#"),1)=".",FALSE,TRUE)</formula>
    </cfRule>
    <cfRule type="expression" dxfId="744" priority="958">
      <formula>IF(RIGHT(TEXT(AE650,"0.#"),1)=".",TRUE,FALSE)</formula>
    </cfRule>
  </conditionalFormatting>
  <conditionalFormatting sqref="AE651">
    <cfRule type="expression" dxfId="743" priority="955">
      <formula>IF(RIGHT(TEXT(AE651,"0.#"),1)=".",FALSE,TRUE)</formula>
    </cfRule>
    <cfRule type="expression" dxfId="742" priority="956">
      <formula>IF(RIGHT(TEXT(AE651,"0.#"),1)=".",TRUE,FALSE)</formula>
    </cfRule>
  </conditionalFormatting>
  <conditionalFormatting sqref="AU649">
    <cfRule type="expression" dxfId="741" priority="947">
      <formula>IF(RIGHT(TEXT(AU649,"0.#"),1)=".",FALSE,TRUE)</formula>
    </cfRule>
    <cfRule type="expression" dxfId="740" priority="948">
      <formula>IF(RIGHT(TEXT(AU649,"0.#"),1)=".",TRUE,FALSE)</formula>
    </cfRule>
  </conditionalFormatting>
  <conditionalFormatting sqref="AU650">
    <cfRule type="expression" dxfId="739" priority="945">
      <formula>IF(RIGHT(TEXT(AU650,"0.#"),1)=".",FALSE,TRUE)</formula>
    </cfRule>
    <cfRule type="expression" dxfId="738" priority="946">
      <formula>IF(RIGHT(TEXT(AU650,"0.#"),1)=".",TRUE,FALSE)</formula>
    </cfRule>
  </conditionalFormatting>
  <conditionalFormatting sqref="AU651">
    <cfRule type="expression" dxfId="737" priority="943">
      <formula>IF(RIGHT(TEXT(AU651,"0.#"),1)=".",FALSE,TRUE)</formula>
    </cfRule>
    <cfRule type="expression" dxfId="736" priority="944">
      <formula>IF(RIGHT(TEXT(AU651,"0.#"),1)=".",TRUE,FALSE)</formula>
    </cfRule>
  </conditionalFormatting>
  <conditionalFormatting sqref="AQ650">
    <cfRule type="expression" dxfId="735" priority="935">
      <formula>IF(RIGHT(TEXT(AQ650,"0.#"),1)=".",FALSE,TRUE)</formula>
    </cfRule>
    <cfRule type="expression" dxfId="734" priority="936">
      <formula>IF(RIGHT(TEXT(AQ650,"0.#"),1)=".",TRUE,FALSE)</formula>
    </cfRule>
  </conditionalFormatting>
  <conditionalFormatting sqref="AQ651">
    <cfRule type="expression" dxfId="733" priority="933">
      <formula>IF(RIGHT(TEXT(AQ651,"0.#"),1)=".",FALSE,TRUE)</formula>
    </cfRule>
    <cfRule type="expression" dxfId="732" priority="934">
      <formula>IF(RIGHT(TEXT(AQ651,"0.#"),1)=".",TRUE,FALSE)</formula>
    </cfRule>
  </conditionalFormatting>
  <conditionalFormatting sqref="AQ649">
    <cfRule type="expression" dxfId="731" priority="931">
      <formula>IF(RIGHT(TEXT(AQ649,"0.#"),1)=".",FALSE,TRUE)</formula>
    </cfRule>
    <cfRule type="expression" dxfId="730" priority="932">
      <formula>IF(RIGHT(TEXT(AQ649,"0.#"),1)=".",TRUE,FALSE)</formula>
    </cfRule>
  </conditionalFormatting>
  <conditionalFormatting sqref="AE674">
    <cfRule type="expression" dxfId="729" priority="929">
      <formula>IF(RIGHT(TEXT(AE674,"0.#"),1)=".",FALSE,TRUE)</formula>
    </cfRule>
    <cfRule type="expression" dxfId="728" priority="930">
      <formula>IF(RIGHT(TEXT(AE674,"0.#"),1)=".",TRUE,FALSE)</formula>
    </cfRule>
  </conditionalFormatting>
  <conditionalFormatting sqref="AE675">
    <cfRule type="expression" dxfId="727" priority="927">
      <formula>IF(RIGHT(TEXT(AE675,"0.#"),1)=".",FALSE,TRUE)</formula>
    </cfRule>
    <cfRule type="expression" dxfId="726" priority="928">
      <formula>IF(RIGHT(TEXT(AE675,"0.#"),1)=".",TRUE,FALSE)</formula>
    </cfRule>
  </conditionalFormatting>
  <conditionalFormatting sqref="AE676">
    <cfRule type="expression" dxfId="725" priority="925">
      <formula>IF(RIGHT(TEXT(AE676,"0.#"),1)=".",FALSE,TRUE)</formula>
    </cfRule>
    <cfRule type="expression" dxfId="724" priority="926">
      <formula>IF(RIGHT(TEXT(AE676,"0.#"),1)=".",TRUE,FALSE)</formula>
    </cfRule>
  </conditionalFormatting>
  <conditionalFormatting sqref="AU674">
    <cfRule type="expression" dxfId="723" priority="917">
      <formula>IF(RIGHT(TEXT(AU674,"0.#"),1)=".",FALSE,TRUE)</formula>
    </cfRule>
    <cfRule type="expression" dxfId="722" priority="918">
      <formula>IF(RIGHT(TEXT(AU674,"0.#"),1)=".",TRUE,FALSE)</formula>
    </cfRule>
  </conditionalFormatting>
  <conditionalFormatting sqref="AU675">
    <cfRule type="expression" dxfId="721" priority="915">
      <formula>IF(RIGHT(TEXT(AU675,"0.#"),1)=".",FALSE,TRUE)</formula>
    </cfRule>
    <cfRule type="expression" dxfId="720" priority="916">
      <formula>IF(RIGHT(TEXT(AU675,"0.#"),1)=".",TRUE,FALSE)</formula>
    </cfRule>
  </conditionalFormatting>
  <conditionalFormatting sqref="AU676">
    <cfRule type="expression" dxfId="719" priority="913">
      <formula>IF(RIGHT(TEXT(AU676,"0.#"),1)=".",FALSE,TRUE)</formula>
    </cfRule>
    <cfRule type="expression" dxfId="718" priority="914">
      <formula>IF(RIGHT(TEXT(AU676,"0.#"),1)=".",TRUE,FALSE)</formula>
    </cfRule>
  </conditionalFormatting>
  <conditionalFormatting sqref="AQ675">
    <cfRule type="expression" dxfId="717" priority="905">
      <formula>IF(RIGHT(TEXT(AQ675,"0.#"),1)=".",FALSE,TRUE)</formula>
    </cfRule>
    <cfRule type="expression" dxfId="716" priority="906">
      <formula>IF(RIGHT(TEXT(AQ675,"0.#"),1)=".",TRUE,FALSE)</formula>
    </cfRule>
  </conditionalFormatting>
  <conditionalFormatting sqref="AQ676">
    <cfRule type="expression" dxfId="715" priority="903">
      <formula>IF(RIGHT(TEXT(AQ676,"0.#"),1)=".",FALSE,TRUE)</formula>
    </cfRule>
    <cfRule type="expression" dxfId="714" priority="904">
      <formula>IF(RIGHT(TEXT(AQ676,"0.#"),1)=".",TRUE,FALSE)</formula>
    </cfRule>
  </conditionalFormatting>
  <conditionalFormatting sqref="AQ674">
    <cfRule type="expression" dxfId="713" priority="901">
      <formula>IF(RIGHT(TEXT(AQ674,"0.#"),1)=".",FALSE,TRUE)</formula>
    </cfRule>
    <cfRule type="expression" dxfId="712" priority="902">
      <formula>IF(RIGHT(TEXT(AQ674,"0.#"),1)=".",TRUE,FALSE)</formula>
    </cfRule>
  </conditionalFormatting>
  <conditionalFormatting sqref="AE654">
    <cfRule type="expression" dxfId="711" priority="899">
      <formula>IF(RIGHT(TEXT(AE654,"0.#"),1)=".",FALSE,TRUE)</formula>
    </cfRule>
    <cfRule type="expression" dxfId="710" priority="900">
      <formula>IF(RIGHT(TEXT(AE654,"0.#"),1)=".",TRUE,FALSE)</formula>
    </cfRule>
  </conditionalFormatting>
  <conditionalFormatting sqref="AE655">
    <cfRule type="expression" dxfId="709" priority="897">
      <formula>IF(RIGHT(TEXT(AE655,"0.#"),1)=".",FALSE,TRUE)</formula>
    </cfRule>
    <cfRule type="expression" dxfId="708" priority="898">
      <formula>IF(RIGHT(TEXT(AE655,"0.#"),1)=".",TRUE,FALSE)</formula>
    </cfRule>
  </conditionalFormatting>
  <conditionalFormatting sqref="AE656">
    <cfRule type="expression" dxfId="707" priority="895">
      <formula>IF(RIGHT(TEXT(AE656,"0.#"),1)=".",FALSE,TRUE)</formula>
    </cfRule>
    <cfRule type="expression" dxfId="706" priority="896">
      <formula>IF(RIGHT(TEXT(AE656,"0.#"),1)=".",TRUE,FALSE)</formula>
    </cfRule>
  </conditionalFormatting>
  <conditionalFormatting sqref="AU654">
    <cfRule type="expression" dxfId="705" priority="887">
      <formula>IF(RIGHT(TEXT(AU654,"0.#"),1)=".",FALSE,TRUE)</formula>
    </cfRule>
    <cfRule type="expression" dxfId="704" priority="888">
      <formula>IF(RIGHT(TEXT(AU654,"0.#"),1)=".",TRUE,FALSE)</formula>
    </cfRule>
  </conditionalFormatting>
  <conditionalFormatting sqref="AU655">
    <cfRule type="expression" dxfId="703" priority="885">
      <formula>IF(RIGHT(TEXT(AU655,"0.#"),1)=".",FALSE,TRUE)</formula>
    </cfRule>
    <cfRule type="expression" dxfId="702" priority="886">
      <formula>IF(RIGHT(TEXT(AU655,"0.#"),1)=".",TRUE,FALSE)</formula>
    </cfRule>
  </conditionalFormatting>
  <conditionalFormatting sqref="AQ656">
    <cfRule type="expression" dxfId="701" priority="873">
      <formula>IF(RIGHT(TEXT(AQ656,"0.#"),1)=".",FALSE,TRUE)</formula>
    </cfRule>
    <cfRule type="expression" dxfId="700" priority="874">
      <formula>IF(RIGHT(TEXT(AQ656,"0.#"),1)=".",TRUE,FALSE)</formula>
    </cfRule>
  </conditionalFormatting>
  <conditionalFormatting sqref="AQ654">
    <cfRule type="expression" dxfId="699" priority="871">
      <formula>IF(RIGHT(TEXT(AQ654,"0.#"),1)=".",FALSE,TRUE)</formula>
    </cfRule>
    <cfRule type="expression" dxfId="698" priority="872">
      <formula>IF(RIGHT(TEXT(AQ654,"0.#"),1)=".",TRUE,FALSE)</formula>
    </cfRule>
  </conditionalFormatting>
  <conditionalFormatting sqref="AE659">
    <cfRule type="expression" dxfId="697" priority="869">
      <formula>IF(RIGHT(TEXT(AE659,"0.#"),1)=".",FALSE,TRUE)</formula>
    </cfRule>
    <cfRule type="expression" dxfId="696" priority="870">
      <formula>IF(RIGHT(TEXT(AE659,"0.#"),1)=".",TRUE,FALSE)</formula>
    </cfRule>
  </conditionalFormatting>
  <conditionalFormatting sqref="AE660">
    <cfRule type="expression" dxfId="695" priority="867">
      <formula>IF(RIGHT(TEXT(AE660,"0.#"),1)=".",FALSE,TRUE)</formula>
    </cfRule>
    <cfRule type="expression" dxfId="694" priority="868">
      <formula>IF(RIGHT(TEXT(AE660,"0.#"),1)=".",TRUE,FALSE)</formula>
    </cfRule>
  </conditionalFormatting>
  <conditionalFormatting sqref="AE661">
    <cfRule type="expression" dxfId="693" priority="865">
      <formula>IF(RIGHT(TEXT(AE661,"0.#"),1)=".",FALSE,TRUE)</formula>
    </cfRule>
    <cfRule type="expression" dxfId="692" priority="866">
      <formula>IF(RIGHT(TEXT(AE661,"0.#"),1)=".",TRUE,FALSE)</formula>
    </cfRule>
  </conditionalFormatting>
  <conditionalFormatting sqref="AU659">
    <cfRule type="expression" dxfId="691" priority="857">
      <formula>IF(RIGHT(TEXT(AU659,"0.#"),1)=".",FALSE,TRUE)</formula>
    </cfRule>
    <cfRule type="expression" dxfId="690" priority="858">
      <formula>IF(RIGHT(TEXT(AU659,"0.#"),1)=".",TRUE,FALSE)</formula>
    </cfRule>
  </conditionalFormatting>
  <conditionalFormatting sqref="AU660">
    <cfRule type="expression" dxfId="689" priority="855">
      <formula>IF(RIGHT(TEXT(AU660,"0.#"),1)=".",FALSE,TRUE)</formula>
    </cfRule>
    <cfRule type="expression" dxfId="688" priority="856">
      <formula>IF(RIGHT(TEXT(AU660,"0.#"),1)=".",TRUE,FALSE)</formula>
    </cfRule>
  </conditionalFormatting>
  <conditionalFormatting sqref="AU661">
    <cfRule type="expression" dxfId="687" priority="853">
      <formula>IF(RIGHT(TEXT(AU661,"0.#"),1)=".",FALSE,TRUE)</formula>
    </cfRule>
    <cfRule type="expression" dxfId="686" priority="854">
      <formula>IF(RIGHT(TEXT(AU661,"0.#"),1)=".",TRUE,FALSE)</formula>
    </cfRule>
  </conditionalFormatting>
  <conditionalFormatting sqref="AQ660">
    <cfRule type="expression" dxfId="685" priority="845">
      <formula>IF(RIGHT(TEXT(AQ660,"0.#"),1)=".",FALSE,TRUE)</formula>
    </cfRule>
    <cfRule type="expression" dxfId="684" priority="846">
      <formula>IF(RIGHT(TEXT(AQ660,"0.#"),1)=".",TRUE,FALSE)</formula>
    </cfRule>
  </conditionalFormatting>
  <conditionalFormatting sqref="AQ661">
    <cfRule type="expression" dxfId="683" priority="843">
      <formula>IF(RIGHT(TEXT(AQ661,"0.#"),1)=".",FALSE,TRUE)</formula>
    </cfRule>
    <cfRule type="expression" dxfId="682" priority="844">
      <formula>IF(RIGHT(TEXT(AQ661,"0.#"),1)=".",TRUE,FALSE)</formula>
    </cfRule>
  </conditionalFormatting>
  <conditionalFormatting sqref="AQ659">
    <cfRule type="expression" dxfId="681" priority="841">
      <formula>IF(RIGHT(TEXT(AQ659,"0.#"),1)=".",FALSE,TRUE)</formula>
    </cfRule>
    <cfRule type="expression" dxfId="680" priority="842">
      <formula>IF(RIGHT(TEXT(AQ659,"0.#"),1)=".",TRUE,FALSE)</formula>
    </cfRule>
  </conditionalFormatting>
  <conditionalFormatting sqref="AE664">
    <cfRule type="expression" dxfId="679" priority="839">
      <formula>IF(RIGHT(TEXT(AE664,"0.#"),1)=".",FALSE,TRUE)</formula>
    </cfRule>
    <cfRule type="expression" dxfId="678" priority="840">
      <formula>IF(RIGHT(TEXT(AE664,"0.#"),1)=".",TRUE,FALSE)</formula>
    </cfRule>
  </conditionalFormatting>
  <conditionalFormatting sqref="AE665">
    <cfRule type="expression" dxfId="677" priority="837">
      <formula>IF(RIGHT(TEXT(AE665,"0.#"),1)=".",FALSE,TRUE)</formula>
    </cfRule>
    <cfRule type="expression" dxfId="676" priority="838">
      <formula>IF(RIGHT(TEXT(AE665,"0.#"),1)=".",TRUE,FALSE)</formula>
    </cfRule>
  </conditionalFormatting>
  <conditionalFormatting sqref="AE666">
    <cfRule type="expression" dxfId="675" priority="835">
      <formula>IF(RIGHT(TEXT(AE666,"0.#"),1)=".",FALSE,TRUE)</formula>
    </cfRule>
    <cfRule type="expression" dxfId="674" priority="836">
      <formula>IF(RIGHT(TEXT(AE666,"0.#"),1)=".",TRUE,FALSE)</formula>
    </cfRule>
  </conditionalFormatting>
  <conditionalFormatting sqref="AU664">
    <cfRule type="expression" dxfId="673" priority="827">
      <formula>IF(RIGHT(TEXT(AU664,"0.#"),1)=".",FALSE,TRUE)</formula>
    </cfRule>
    <cfRule type="expression" dxfId="672" priority="828">
      <formula>IF(RIGHT(TEXT(AU664,"0.#"),1)=".",TRUE,FALSE)</formula>
    </cfRule>
  </conditionalFormatting>
  <conditionalFormatting sqref="AU665">
    <cfRule type="expression" dxfId="671" priority="825">
      <formula>IF(RIGHT(TEXT(AU665,"0.#"),1)=".",FALSE,TRUE)</formula>
    </cfRule>
    <cfRule type="expression" dxfId="670" priority="826">
      <formula>IF(RIGHT(TEXT(AU665,"0.#"),1)=".",TRUE,FALSE)</formula>
    </cfRule>
  </conditionalFormatting>
  <conditionalFormatting sqref="AU666">
    <cfRule type="expression" dxfId="669" priority="823">
      <formula>IF(RIGHT(TEXT(AU666,"0.#"),1)=".",FALSE,TRUE)</formula>
    </cfRule>
    <cfRule type="expression" dxfId="668" priority="824">
      <formula>IF(RIGHT(TEXT(AU666,"0.#"),1)=".",TRUE,FALSE)</formula>
    </cfRule>
  </conditionalFormatting>
  <conditionalFormatting sqref="AQ665">
    <cfRule type="expression" dxfId="667" priority="815">
      <formula>IF(RIGHT(TEXT(AQ665,"0.#"),1)=".",FALSE,TRUE)</formula>
    </cfRule>
    <cfRule type="expression" dxfId="666" priority="816">
      <formula>IF(RIGHT(TEXT(AQ665,"0.#"),1)=".",TRUE,FALSE)</formula>
    </cfRule>
  </conditionalFormatting>
  <conditionalFormatting sqref="AQ666">
    <cfRule type="expression" dxfId="665" priority="813">
      <formula>IF(RIGHT(TEXT(AQ666,"0.#"),1)=".",FALSE,TRUE)</formula>
    </cfRule>
    <cfRule type="expression" dxfId="664" priority="814">
      <formula>IF(RIGHT(TEXT(AQ666,"0.#"),1)=".",TRUE,FALSE)</formula>
    </cfRule>
  </conditionalFormatting>
  <conditionalFormatting sqref="AQ664">
    <cfRule type="expression" dxfId="663" priority="811">
      <formula>IF(RIGHT(TEXT(AQ664,"0.#"),1)=".",FALSE,TRUE)</formula>
    </cfRule>
    <cfRule type="expression" dxfId="662" priority="812">
      <formula>IF(RIGHT(TEXT(AQ664,"0.#"),1)=".",TRUE,FALSE)</formula>
    </cfRule>
  </conditionalFormatting>
  <conditionalFormatting sqref="AE669">
    <cfRule type="expression" dxfId="661" priority="809">
      <formula>IF(RIGHT(TEXT(AE669,"0.#"),1)=".",FALSE,TRUE)</formula>
    </cfRule>
    <cfRule type="expression" dxfId="660" priority="810">
      <formula>IF(RIGHT(TEXT(AE669,"0.#"),1)=".",TRUE,FALSE)</formula>
    </cfRule>
  </conditionalFormatting>
  <conditionalFormatting sqref="AE670">
    <cfRule type="expression" dxfId="659" priority="807">
      <formula>IF(RIGHT(TEXT(AE670,"0.#"),1)=".",FALSE,TRUE)</formula>
    </cfRule>
    <cfRule type="expression" dxfId="658" priority="808">
      <formula>IF(RIGHT(TEXT(AE670,"0.#"),1)=".",TRUE,FALSE)</formula>
    </cfRule>
  </conditionalFormatting>
  <conditionalFormatting sqref="AE671">
    <cfRule type="expression" dxfId="657" priority="805">
      <formula>IF(RIGHT(TEXT(AE671,"0.#"),1)=".",FALSE,TRUE)</formula>
    </cfRule>
    <cfRule type="expression" dxfId="656" priority="806">
      <formula>IF(RIGHT(TEXT(AE671,"0.#"),1)=".",TRUE,FALSE)</formula>
    </cfRule>
  </conditionalFormatting>
  <conditionalFormatting sqref="AU669">
    <cfRule type="expression" dxfId="655" priority="797">
      <formula>IF(RIGHT(TEXT(AU669,"0.#"),1)=".",FALSE,TRUE)</formula>
    </cfRule>
    <cfRule type="expression" dxfId="654" priority="798">
      <formula>IF(RIGHT(TEXT(AU669,"0.#"),1)=".",TRUE,FALSE)</formula>
    </cfRule>
  </conditionalFormatting>
  <conditionalFormatting sqref="AU670">
    <cfRule type="expression" dxfId="653" priority="795">
      <formula>IF(RIGHT(TEXT(AU670,"0.#"),1)=".",FALSE,TRUE)</formula>
    </cfRule>
    <cfRule type="expression" dxfId="652" priority="796">
      <formula>IF(RIGHT(TEXT(AU670,"0.#"),1)=".",TRUE,FALSE)</formula>
    </cfRule>
  </conditionalFormatting>
  <conditionalFormatting sqref="AU671">
    <cfRule type="expression" dxfId="651" priority="793">
      <formula>IF(RIGHT(TEXT(AU671,"0.#"),1)=".",FALSE,TRUE)</formula>
    </cfRule>
    <cfRule type="expression" dxfId="650" priority="794">
      <formula>IF(RIGHT(TEXT(AU671,"0.#"),1)=".",TRUE,FALSE)</formula>
    </cfRule>
  </conditionalFormatting>
  <conditionalFormatting sqref="AQ670">
    <cfRule type="expression" dxfId="649" priority="785">
      <formula>IF(RIGHT(TEXT(AQ670,"0.#"),1)=".",FALSE,TRUE)</formula>
    </cfRule>
    <cfRule type="expression" dxfId="648" priority="786">
      <formula>IF(RIGHT(TEXT(AQ670,"0.#"),1)=".",TRUE,FALSE)</formula>
    </cfRule>
  </conditionalFormatting>
  <conditionalFormatting sqref="AQ671">
    <cfRule type="expression" dxfId="647" priority="783">
      <formula>IF(RIGHT(TEXT(AQ671,"0.#"),1)=".",FALSE,TRUE)</formula>
    </cfRule>
    <cfRule type="expression" dxfId="646" priority="784">
      <formula>IF(RIGHT(TEXT(AQ671,"0.#"),1)=".",TRUE,FALSE)</formula>
    </cfRule>
  </conditionalFormatting>
  <conditionalFormatting sqref="AQ669">
    <cfRule type="expression" dxfId="645" priority="781">
      <formula>IF(RIGHT(TEXT(AQ669,"0.#"),1)=".",FALSE,TRUE)</formula>
    </cfRule>
    <cfRule type="expression" dxfId="644" priority="782">
      <formula>IF(RIGHT(TEXT(AQ669,"0.#"),1)=".",TRUE,FALSE)</formula>
    </cfRule>
  </conditionalFormatting>
  <conditionalFormatting sqref="AE679">
    <cfRule type="expression" dxfId="643" priority="779">
      <formula>IF(RIGHT(TEXT(AE679,"0.#"),1)=".",FALSE,TRUE)</formula>
    </cfRule>
    <cfRule type="expression" dxfId="642" priority="780">
      <formula>IF(RIGHT(TEXT(AE679,"0.#"),1)=".",TRUE,FALSE)</formula>
    </cfRule>
  </conditionalFormatting>
  <conditionalFormatting sqref="AE680">
    <cfRule type="expression" dxfId="641" priority="777">
      <formula>IF(RIGHT(TEXT(AE680,"0.#"),1)=".",FALSE,TRUE)</formula>
    </cfRule>
    <cfRule type="expression" dxfId="640" priority="778">
      <formula>IF(RIGHT(TEXT(AE680,"0.#"),1)=".",TRUE,FALSE)</formula>
    </cfRule>
  </conditionalFormatting>
  <conditionalFormatting sqref="AE681">
    <cfRule type="expression" dxfId="639" priority="775">
      <formula>IF(RIGHT(TEXT(AE681,"0.#"),1)=".",FALSE,TRUE)</formula>
    </cfRule>
    <cfRule type="expression" dxfId="638" priority="776">
      <formula>IF(RIGHT(TEXT(AE681,"0.#"),1)=".",TRUE,FALSE)</formula>
    </cfRule>
  </conditionalFormatting>
  <conditionalFormatting sqref="AU679">
    <cfRule type="expression" dxfId="637" priority="767">
      <formula>IF(RIGHT(TEXT(AU679,"0.#"),1)=".",FALSE,TRUE)</formula>
    </cfRule>
    <cfRule type="expression" dxfId="636" priority="768">
      <formula>IF(RIGHT(TEXT(AU679,"0.#"),1)=".",TRUE,FALSE)</formula>
    </cfRule>
  </conditionalFormatting>
  <conditionalFormatting sqref="AU680">
    <cfRule type="expression" dxfId="635" priority="765">
      <formula>IF(RIGHT(TEXT(AU680,"0.#"),1)=".",FALSE,TRUE)</formula>
    </cfRule>
    <cfRule type="expression" dxfId="634" priority="766">
      <formula>IF(RIGHT(TEXT(AU680,"0.#"),1)=".",TRUE,FALSE)</formula>
    </cfRule>
  </conditionalFormatting>
  <conditionalFormatting sqref="AU681">
    <cfRule type="expression" dxfId="633" priority="763">
      <formula>IF(RIGHT(TEXT(AU681,"0.#"),1)=".",FALSE,TRUE)</formula>
    </cfRule>
    <cfRule type="expression" dxfId="632" priority="764">
      <formula>IF(RIGHT(TEXT(AU681,"0.#"),1)=".",TRUE,FALSE)</formula>
    </cfRule>
  </conditionalFormatting>
  <conditionalFormatting sqref="AQ680">
    <cfRule type="expression" dxfId="631" priority="755">
      <formula>IF(RIGHT(TEXT(AQ680,"0.#"),1)=".",FALSE,TRUE)</formula>
    </cfRule>
    <cfRule type="expression" dxfId="630" priority="756">
      <formula>IF(RIGHT(TEXT(AQ680,"0.#"),1)=".",TRUE,FALSE)</formula>
    </cfRule>
  </conditionalFormatting>
  <conditionalFormatting sqref="AQ681">
    <cfRule type="expression" dxfId="629" priority="753">
      <formula>IF(RIGHT(TEXT(AQ681,"0.#"),1)=".",FALSE,TRUE)</formula>
    </cfRule>
    <cfRule type="expression" dxfId="628" priority="754">
      <formula>IF(RIGHT(TEXT(AQ681,"0.#"),1)=".",TRUE,FALSE)</formula>
    </cfRule>
  </conditionalFormatting>
  <conditionalFormatting sqref="AQ679">
    <cfRule type="expression" dxfId="627" priority="751">
      <formula>IF(RIGHT(TEXT(AQ679,"0.#"),1)=".",FALSE,TRUE)</formula>
    </cfRule>
    <cfRule type="expression" dxfId="626" priority="752">
      <formula>IF(RIGHT(TEXT(AQ679,"0.#"),1)=".",TRUE,FALSE)</formula>
    </cfRule>
  </conditionalFormatting>
  <conditionalFormatting sqref="AE684">
    <cfRule type="expression" dxfId="625" priority="749">
      <formula>IF(RIGHT(TEXT(AE684,"0.#"),1)=".",FALSE,TRUE)</formula>
    </cfRule>
    <cfRule type="expression" dxfId="624" priority="750">
      <formula>IF(RIGHT(TEXT(AE684,"0.#"),1)=".",TRUE,FALSE)</formula>
    </cfRule>
  </conditionalFormatting>
  <conditionalFormatting sqref="AE685">
    <cfRule type="expression" dxfId="623" priority="747">
      <formula>IF(RIGHT(TEXT(AE685,"0.#"),1)=".",FALSE,TRUE)</formula>
    </cfRule>
    <cfRule type="expression" dxfId="622" priority="748">
      <formula>IF(RIGHT(TEXT(AE685,"0.#"),1)=".",TRUE,FALSE)</formula>
    </cfRule>
  </conditionalFormatting>
  <conditionalFormatting sqref="AE686">
    <cfRule type="expression" dxfId="621" priority="745">
      <formula>IF(RIGHT(TEXT(AE686,"0.#"),1)=".",FALSE,TRUE)</formula>
    </cfRule>
    <cfRule type="expression" dxfId="620" priority="746">
      <formula>IF(RIGHT(TEXT(AE686,"0.#"),1)=".",TRUE,FALSE)</formula>
    </cfRule>
  </conditionalFormatting>
  <conditionalFormatting sqref="AU684">
    <cfRule type="expression" dxfId="619" priority="737">
      <formula>IF(RIGHT(TEXT(AU684,"0.#"),1)=".",FALSE,TRUE)</formula>
    </cfRule>
    <cfRule type="expression" dxfId="618" priority="738">
      <formula>IF(RIGHT(TEXT(AU684,"0.#"),1)=".",TRUE,FALSE)</formula>
    </cfRule>
  </conditionalFormatting>
  <conditionalFormatting sqref="AU685">
    <cfRule type="expression" dxfId="617" priority="735">
      <formula>IF(RIGHT(TEXT(AU685,"0.#"),1)=".",FALSE,TRUE)</formula>
    </cfRule>
    <cfRule type="expression" dxfId="616" priority="736">
      <formula>IF(RIGHT(TEXT(AU685,"0.#"),1)=".",TRUE,FALSE)</formula>
    </cfRule>
  </conditionalFormatting>
  <conditionalFormatting sqref="AU686">
    <cfRule type="expression" dxfId="615" priority="733">
      <formula>IF(RIGHT(TEXT(AU686,"0.#"),1)=".",FALSE,TRUE)</formula>
    </cfRule>
    <cfRule type="expression" dxfId="614" priority="734">
      <formula>IF(RIGHT(TEXT(AU686,"0.#"),1)=".",TRUE,FALSE)</formula>
    </cfRule>
  </conditionalFormatting>
  <conditionalFormatting sqref="AQ685">
    <cfRule type="expression" dxfId="613" priority="725">
      <formula>IF(RIGHT(TEXT(AQ685,"0.#"),1)=".",FALSE,TRUE)</formula>
    </cfRule>
    <cfRule type="expression" dxfId="612" priority="726">
      <formula>IF(RIGHT(TEXT(AQ685,"0.#"),1)=".",TRUE,FALSE)</formula>
    </cfRule>
  </conditionalFormatting>
  <conditionalFormatting sqref="AQ686">
    <cfRule type="expression" dxfId="611" priority="723">
      <formula>IF(RIGHT(TEXT(AQ686,"0.#"),1)=".",FALSE,TRUE)</formula>
    </cfRule>
    <cfRule type="expression" dxfId="610" priority="724">
      <formula>IF(RIGHT(TEXT(AQ686,"0.#"),1)=".",TRUE,FALSE)</formula>
    </cfRule>
  </conditionalFormatting>
  <conditionalFormatting sqref="AQ684">
    <cfRule type="expression" dxfId="609" priority="721">
      <formula>IF(RIGHT(TEXT(AQ684,"0.#"),1)=".",FALSE,TRUE)</formula>
    </cfRule>
    <cfRule type="expression" dxfId="608" priority="722">
      <formula>IF(RIGHT(TEXT(AQ684,"0.#"),1)=".",TRUE,FALSE)</formula>
    </cfRule>
  </conditionalFormatting>
  <conditionalFormatting sqref="AE689">
    <cfRule type="expression" dxfId="607" priority="719">
      <formula>IF(RIGHT(TEXT(AE689,"0.#"),1)=".",FALSE,TRUE)</formula>
    </cfRule>
    <cfRule type="expression" dxfId="606" priority="720">
      <formula>IF(RIGHT(TEXT(AE689,"0.#"),1)=".",TRUE,FALSE)</formula>
    </cfRule>
  </conditionalFormatting>
  <conditionalFormatting sqref="AE690">
    <cfRule type="expression" dxfId="605" priority="717">
      <formula>IF(RIGHT(TEXT(AE690,"0.#"),1)=".",FALSE,TRUE)</formula>
    </cfRule>
    <cfRule type="expression" dxfId="604" priority="718">
      <formula>IF(RIGHT(TEXT(AE690,"0.#"),1)=".",TRUE,FALSE)</formula>
    </cfRule>
  </conditionalFormatting>
  <conditionalFormatting sqref="AE691">
    <cfRule type="expression" dxfId="603" priority="715">
      <formula>IF(RIGHT(TEXT(AE691,"0.#"),1)=".",FALSE,TRUE)</formula>
    </cfRule>
    <cfRule type="expression" dxfId="602" priority="716">
      <formula>IF(RIGHT(TEXT(AE691,"0.#"),1)=".",TRUE,FALSE)</formula>
    </cfRule>
  </conditionalFormatting>
  <conditionalFormatting sqref="AU689">
    <cfRule type="expression" dxfId="601" priority="707">
      <formula>IF(RIGHT(TEXT(AU689,"0.#"),1)=".",FALSE,TRUE)</formula>
    </cfRule>
    <cfRule type="expression" dxfId="600" priority="708">
      <formula>IF(RIGHT(TEXT(AU689,"0.#"),1)=".",TRUE,FALSE)</formula>
    </cfRule>
  </conditionalFormatting>
  <conditionalFormatting sqref="AU690">
    <cfRule type="expression" dxfId="599" priority="705">
      <formula>IF(RIGHT(TEXT(AU690,"0.#"),1)=".",FALSE,TRUE)</formula>
    </cfRule>
    <cfRule type="expression" dxfId="598" priority="706">
      <formula>IF(RIGHT(TEXT(AU690,"0.#"),1)=".",TRUE,FALSE)</formula>
    </cfRule>
  </conditionalFormatting>
  <conditionalFormatting sqref="AU691">
    <cfRule type="expression" dxfId="597" priority="703">
      <formula>IF(RIGHT(TEXT(AU691,"0.#"),1)=".",FALSE,TRUE)</formula>
    </cfRule>
    <cfRule type="expression" dxfId="596" priority="704">
      <formula>IF(RIGHT(TEXT(AU691,"0.#"),1)=".",TRUE,FALSE)</formula>
    </cfRule>
  </conditionalFormatting>
  <conditionalFormatting sqref="AQ690">
    <cfRule type="expression" dxfId="595" priority="695">
      <formula>IF(RIGHT(TEXT(AQ690,"0.#"),1)=".",FALSE,TRUE)</formula>
    </cfRule>
    <cfRule type="expression" dxfId="594" priority="696">
      <formula>IF(RIGHT(TEXT(AQ690,"0.#"),1)=".",TRUE,FALSE)</formula>
    </cfRule>
  </conditionalFormatting>
  <conditionalFormatting sqref="AQ691">
    <cfRule type="expression" dxfId="593" priority="693">
      <formula>IF(RIGHT(TEXT(AQ691,"0.#"),1)=".",FALSE,TRUE)</formula>
    </cfRule>
    <cfRule type="expression" dxfId="592" priority="694">
      <formula>IF(RIGHT(TEXT(AQ691,"0.#"),1)=".",TRUE,FALSE)</formula>
    </cfRule>
  </conditionalFormatting>
  <conditionalFormatting sqref="AQ689">
    <cfRule type="expression" dxfId="591" priority="691">
      <formula>IF(RIGHT(TEXT(AQ689,"0.#"),1)=".",FALSE,TRUE)</formula>
    </cfRule>
    <cfRule type="expression" dxfId="590" priority="692">
      <formula>IF(RIGHT(TEXT(AQ689,"0.#"),1)=".",TRUE,FALSE)</formula>
    </cfRule>
  </conditionalFormatting>
  <conditionalFormatting sqref="AE694">
    <cfRule type="expression" dxfId="589" priority="689">
      <formula>IF(RIGHT(TEXT(AE694,"0.#"),1)=".",FALSE,TRUE)</formula>
    </cfRule>
    <cfRule type="expression" dxfId="588" priority="690">
      <formula>IF(RIGHT(TEXT(AE694,"0.#"),1)=".",TRUE,FALSE)</formula>
    </cfRule>
  </conditionalFormatting>
  <conditionalFormatting sqref="AM696">
    <cfRule type="expression" dxfId="587" priority="679">
      <formula>IF(RIGHT(TEXT(AM696,"0.#"),1)=".",FALSE,TRUE)</formula>
    </cfRule>
    <cfRule type="expression" dxfId="586" priority="680">
      <formula>IF(RIGHT(TEXT(AM696,"0.#"),1)=".",TRUE,FALSE)</formula>
    </cfRule>
  </conditionalFormatting>
  <conditionalFormatting sqref="AE695">
    <cfRule type="expression" dxfId="585" priority="687">
      <formula>IF(RIGHT(TEXT(AE695,"0.#"),1)=".",FALSE,TRUE)</formula>
    </cfRule>
    <cfRule type="expression" dxfId="584" priority="688">
      <formula>IF(RIGHT(TEXT(AE695,"0.#"),1)=".",TRUE,FALSE)</formula>
    </cfRule>
  </conditionalFormatting>
  <conditionalFormatting sqref="AE696">
    <cfRule type="expression" dxfId="583" priority="685">
      <formula>IF(RIGHT(TEXT(AE696,"0.#"),1)=".",FALSE,TRUE)</formula>
    </cfRule>
    <cfRule type="expression" dxfId="582" priority="686">
      <formula>IF(RIGHT(TEXT(AE696,"0.#"),1)=".",TRUE,FALSE)</formula>
    </cfRule>
  </conditionalFormatting>
  <conditionalFormatting sqref="AM694">
    <cfRule type="expression" dxfId="581" priority="683">
      <formula>IF(RIGHT(TEXT(AM694,"0.#"),1)=".",FALSE,TRUE)</formula>
    </cfRule>
    <cfRule type="expression" dxfId="580" priority="684">
      <formula>IF(RIGHT(TEXT(AM694,"0.#"),1)=".",TRUE,FALSE)</formula>
    </cfRule>
  </conditionalFormatting>
  <conditionalFormatting sqref="AM695">
    <cfRule type="expression" dxfId="579" priority="681">
      <formula>IF(RIGHT(TEXT(AM695,"0.#"),1)=".",FALSE,TRUE)</formula>
    </cfRule>
    <cfRule type="expression" dxfId="578" priority="682">
      <formula>IF(RIGHT(TEXT(AM695,"0.#"),1)=".",TRUE,FALSE)</formula>
    </cfRule>
  </conditionalFormatting>
  <conditionalFormatting sqref="AU694">
    <cfRule type="expression" dxfId="577" priority="677">
      <formula>IF(RIGHT(TEXT(AU694,"0.#"),1)=".",FALSE,TRUE)</formula>
    </cfRule>
    <cfRule type="expression" dxfId="576" priority="678">
      <formula>IF(RIGHT(TEXT(AU694,"0.#"),1)=".",TRUE,FALSE)</formula>
    </cfRule>
  </conditionalFormatting>
  <conditionalFormatting sqref="AU695">
    <cfRule type="expression" dxfId="575" priority="675">
      <formula>IF(RIGHT(TEXT(AU695,"0.#"),1)=".",FALSE,TRUE)</formula>
    </cfRule>
    <cfRule type="expression" dxfId="574" priority="676">
      <formula>IF(RIGHT(TEXT(AU695,"0.#"),1)=".",TRUE,FALSE)</formula>
    </cfRule>
  </conditionalFormatting>
  <conditionalFormatting sqref="AU696">
    <cfRule type="expression" dxfId="573" priority="673">
      <formula>IF(RIGHT(TEXT(AU696,"0.#"),1)=".",FALSE,TRUE)</formula>
    </cfRule>
    <cfRule type="expression" dxfId="572" priority="674">
      <formula>IF(RIGHT(TEXT(AU696,"0.#"),1)=".",TRUE,FALSE)</formula>
    </cfRule>
  </conditionalFormatting>
  <conditionalFormatting sqref="AI694">
    <cfRule type="expression" dxfId="571" priority="671">
      <formula>IF(RIGHT(TEXT(AI694,"0.#"),1)=".",FALSE,TRUE)</formula>
    </cfRule>
    <cfRule type="expression" dxfId="570" priority="672">
      <formula>IF(RIGHT(TEXT(AI694,"0.#"),1)=".",TRUE,FALSE)</formula>
    </cfRule>
  </conditionalFormatting>
  <conditionalFormatting sqref="AI695">
    <cfRule type="expression" dxfId="569" priority="669">
      <formula>IF(RIGHT(TEXT(AI695,"0.#"),1)=".",FALSE,TRUE)</formula>
    </cfRule>
    <cfRule type="expression" dxfId="568" priority="670">
      <formula>IF(RIGHT(TEXT(AI695,"0.#"),1)=".",TRUE,FALSE)</formula>
    </cfRule>
  </conditionalFormatting>
  <conditionalFormatting sqref="AQ695">
    <cfRule type="expression" dxfId="567" priority="665">
      <formula>IF(RIGHT(TEXT(AQ695,"0.#"),1)=".",FALSE,TRUE)</formula>
    </cfRule>
    <cfRule type="expression" dxfId="566" priority="666">
      <formula>IF(RIGHT(TEXT(AQ695,"0.#"),1)=".",TRUE,FALSE)</formula>
    </cfRule>
  </conditionalFormatting>
  <conditionalFormatting sqref="AQ696">
    <cfRule type="expression" dxfId="565" priority="663">
      <formula>IF(RIGHT(TEXT(AQ696,"0.#"),1)=".",FALSE,TRUE)</formula>
    </cfRule>
    <cfRule type="expression" dxfId="564" priority="664">
      <formula>IF(RIGHT(TEXT(AQ696,"0.#"),1)=".",TRUE,FALSE)</formula>
    </cfRule>
  </conditionalFormatting>
  <conditionalFormatting sqref="AU101">
    <cfRule type="expression" dxfId="563" priority="659">
      <formula>IF(RIGHT(TEXT(AU101,"0.#"),1)=".",FALSE,TRUE)</formula>
    </cfRule>
    <cfRule type="expression" dxfId="562" priority="660">
      <formula>IF(RIGHT(TEXT(AU101,"0.#"),1)=".",TRUE,FALSE)</formula>
    </cfRule>
  </conditionalFormatting>
  <conditionalFormatting sqref="AU102">
    <cfRule type="expression" dxfId="561" priority="657">
      <formula>IF(RIGHT(TEXT(AU102,"0.#"),1)=".",FALSE,TRUE)</formula>
    </cfRule>
    <cfRule type="expression" dxfId="560" priority="658">
      <formula>IF(RIGHT(TEXT(AU102,"0.#"),1)=".",TRUE,FALSE)</formula>
    </cfRule>
  </conditionalFormatting>
  <conditionalFormatting sqref="AU104">
    <cfRule type="expression" dxfId="559" priority="653">
      <formula>IF(RIGHT(TEXT(AU104,"0.#"),1)=".",FALSE,TRUE)</formula>
    </cfRule>
    <cfRule type="expression" dxfId="558" priority="654">
      <formula>IF(RIGHT(TEXT(AU104,"0.#"),1)=".",TRUE,FALSE)</formula>
    </cfRule>
  </conditionalFormatting>
  <conditionalFormatting sqref="AU105">
    <cfRule type="expression" dxfId="557" priority="651">
      <formula>IF(RIGHT(TEXT(AU105,"0.#"),1)=".",FALSE,TRUE)</formula>
    </cfRule>
    <cfRule type="expression" dxfId="556" priority="652">
      <formula>IF(RIGHT(TEXT(AU105,"0.#"),1)=".",TRUE,FALSE)</formula>
    </cfRule>
  </conditionalFormatting>
  <conditionalFormatting sqref="AU107">
    <cfRule type="expression" dxfId="555" priority="647">
      <formula>IF(RIGHT(TEXT(AU107,"0.#"),1)=".",FALSE,TRUE)</formula>
    </cfRule>
    <cfRule type="expression" dxfId="554" priority="648">
      <formula>IF(RIGHT(TEXT(AU107,"0.#"),1)=".",TRUE,FALSE)</formula>
    </cfRule>
  </conditionalFormatting>
  <conditionalFormatting sqref="AU108">
    <cfRule type="expression" dxfId="553" priority="645">
      <formula>IF(RIGHT(TEXT(AU108,"0.#"),1)=".",FALSE,TRUE)</formula>
    </cfRule>
    <cfRule type="expression" dxfId="552" priority="646">
      <formula>IF(RIGHT(TEXT(AU108,"0.#"),1)=".",TRUE,FALSE)</formula>
    </cfRule>
  </conditionalFormatting>
  <conditionalFormatting sqref="AU110">
    <cfRule type="expression" dxfId="551" priority="643">
      <formula>IF(RIGHT(TEXT(AU110,"0.#"),1)=".",FALSE,TRUE)</formula>
    </cfRule>
    <cfRule type="expression" dxfId="550" priority="644">
      <formula>IF(RIGHT(TEXT(AU110,"0.#"),1)=".",TRUE,FALSE)</formula>
    </cfRule>
  </conditionalFormatting>
  <conditionalFormatting sqref="AU111">
    <cfRule type="expression" dxfId="549" priority="641">
      <formula>IF(RIGHT(TEXT(AU111,"0.#"),1)=".",FALSE,TRUE)</formula>
    </cfRule>
    <cfRule type="expression" dxfId="548" priority="642">
      <formula>IF(RIGHT(TEXT(AU111,"0.#"),1)=".",TRUE,FALSE)</formula>
    </cfRule>
  </conditionalFormatting>
  <conditionalFormatting sqref="AU113">
    <cfRule type="expression" dxfId="547" priority="639">
      <formula>IF(RIGHT(TEXT(AU113,"0.#"),1)=".",FALSE,TRUE)</formula>
    </cfRule>
    <cfRule type="expression" dxfId="546" priority="640">
      <formula>IF(RIGHT(TEXT(AU113,"0.#"),1)=".",TRUE,FALSE)</formula>
    </cfRule>
  </conditionalFormatting>
  <conditionalFormatting sqref="AU114">
    <cfRule type="expression" dxfId="545" priority="637">
      <formula>IF(RIGHT(TEXT(AU114,"0.#"),1)=".",FALSE,TRUE)</formula>
    </cfRule>
    <cfRule type="expression" dxfId="544" priority="638">
      <formula>IF(RIGHT(TEXT(AU114,"0.#"),1)=".",TRUE,FALSE)</formula>
    </cfRule>
  </conditionalFormatting>
  <conditionalFormatting sqref="AM489">
    <cfRule type="expression" dxfId="543" priority="631">
      <formula>IF(RIGHT(TEXT(AM489,"0.#"),1)=".",FALSE,TRUE)</formula>
    </cfRule>
    <cfRule type="expression" dxfId="542" priority="632">
      <formula>IF(RIGHT(TEXT(AM489,"0.#"),1)=".",TRUE,FALSE)</formula>
    </cfRule>
  </conditionalFormatting>
  <conditionalFormatting sqref="AM487">
    <cfRule type="expression" dxfId="541" priority="635">
      <formula>IF(RIGHT(TEXT(AM487,"0.#"),1)=".",FALSE,TRUE)</formula>
    </cfRule>
    <cfRule type="expression" dxfId="540" priority="636">
      <formula>IF(RIGHT(TEXT(AM487,"0.#"),1)=".",TRUE,FALSE)</formula>
    </cfRule>
  </conditionalFormatting>
  <conditionalFormatting sqref="AM488">
    <cfRule type="expression" dxfId="539" priority="633">
      <formula>IF(RIGHT(TEXT(AM488,"0.#"),1)=".",FALSE,TRUE)</formula>
    </cfRule>
    <cfRule type="expression" dxfId="538" priority="634">
      <formula>IF(RIGHT(TEXT(AM488,"0.#"),1)=".",TRUE,FALSE)</formula>
    </cfRule>
  </conditionalFormatting>
  <conditionalFormatting sqref="AI489">
    <cfRule type="expression" dxfId="537" priority="625">
      <formula>IF(RIGHT(TEXT(AI489,"0.#"),1)=".",FALSE,TRUE)</formula>
    </cfRule>
    <cfRule type="expression" dxfId="536" priority="626">
      <formula>IF(RIGHT(TEXT(AI489,"0.#"),1)=".",TRUE,FALSE)</formula>
    </cfRule>
  </conditionalFormatting>
  <conditionalFormatting sqref="AI487">
    <cfRule type="expression" dxfId="535" priority="629">
      <formula>IF(RIGHT(TEXT(AI487,"0.#"),1)=".",FALSE,TRUE)</formula>
    </cfRule>
    <cfRule type="expression" dxfId="534" priority="630">
      <formula>IF(RIGHT(TEXT(AI487,"0.#"),1)=".",TRUE,FALSE)</formula>
    </cfRule>
  </conditionalFormatting>
  <conditionalFormatting sqref="AI488">
    <cfRule type="expression" dxfId="533" priority="627">
      <formula>IF(RIGHT(TEXT(AI488,"0.#"),1)=".",FALSE,TRUE)</formula>
    </cfRule>
    <cfRule type="expression" dxfId="532" priority="628">
      <formula>IF(RIGHT(TEXT(AI488,"0.#"),1)=".",TRUE,FALSE)</formula>
    </cfRule>
  </conditionalFormatting>
  <conditionalFormatting sqref="AM514">
    <cfRule type="expression" dxfId="531" priority="619">
      <formula>IF(RIGHT(TEXT(AM514,"0.#"),1)=".",FALSE,TRUE)</formula>
    </cfRule>
    <cfRule type="expression" dxfId="530" priority="620">
      <formula>IF(RIGHT(TEXT(AM514,"0.#"),1)=".",TRUE,FALSE)</formula>
    </cfRule>
  </conditionalFormatting>
  <conditionalFormatting sqref="AM512">
    <cfRule type="expression" dxfId="529" priority="623">
      <formula>IF(RIGHT(TEXT(AM512,"0.#"),1)=".",FALSE,TRUE)</formula>
    </cfRule>
    <cfRule type="expression" dxfId="528" priority="624">
      <formula>IF(RIGHT(TEXT(AM512,"0.#"),1)=".",TRUE,FALSE)</formula>
    </cfRule>
  </conditionalFormatting>
  <conditionalFormatting sqref="AM513">
    <cfRule type="expression" dxfId="527" priority="621">
      <formula>IF(RIGHT(TEXT(AM513,"0.#"),1)=".",FALSE,TRUE)</formula>
    </cfRule>
    <cfRule type="expression" dxfId="526" priority="622">
      <formula>IF(RIGHT(TEXT(AM513,"0.#"),1)=".",TRUE,FALSE)</formula>
    </cfRule>
  </conditionalFormatting>
  <conditionalFormatting sqref="AI514">
    <cfRule type="expression" dxfId="525" priority="613">
      <formula>IF(RIGHT(TEXT(AI514,"0.#"),1)=".",FALSE,TRUE)</formula>
    </cfRule>
    <cfRule type="expression" dxfId="524" priority="614">
      <formula>IF(RIGHT(TEXT(AI514,"0.#"),1)=".",TRUE,FALSE)</formula>
    </cfRule>
  </conditionalFormatting>
  <conditionalFormatting sqref="AI512">
    <cfRule type="expression" dxfId="523" priority="617">
      <formula>IF(RIGHT(TEXT(AI512,"0.#"),1)=".",FALSE,TRUE)</formula>
    </cfRule>
    <cfRule type="expression" dxfId="522" priority="618">
      <formula>IF(RIGHT(TEXT(AI512,"0.#"),1)=".",TRUE,FALSE)</formula>
    </cfRule>
  </conditionalFormatting>
  <conditionalFormatting sqref="AI513">
    <cfRule type="expression" dxfId="521" priority="615">
      <formula>IF(RIGHT(TEXT(AI513,"0.#"),1)=".",FALSE,TRUE)</formula>
    </cfRule>
    <cfRule type="expression" dxfId="520" priority="616">
      <formula>IF(RIGHT(TEXT(AI513,"0.#"),1)=".",TRUE,FALSE)</formula>
    </cfRule>
  </conditionalFormatting>
  <conditionalFormatting sqref="AM519">
    <cfRule type="expression" dxfId="519" priority="559">
      <formula>IF(RIGHT(TEXT(AM519,"0.#"),1)=".",FALSE,TRUE)</formula>
    </cfRule>
    <cfRule type="expression" dxfId="518" priority="560">
      <formula>IF(RIGHT(TEXT(AM519,"0.#"),1)=".",TRUE,FALSE)</formula>
    </cfRule>
  </conditionalFormatting>
  <conditionalFormatting sqref="AM517">
    <cfRule type="expression" dxfId="517" priority="563">
      <formula>IF(RIGHT(TEXT(AM517,"0.#"),1)=".",FALSE,TRUE)</formula>
    </cfRule>
    <cfRule type="expression" dxfId="516" priority="564">
      <formula>IF(RIGHT(TEXT(AM517,"0.#"),1)=".",TRUE,FALSE)</formula>
    </cfRule>
  </conditionalFormatting>
  <conditionalFormatting sqref="AM518">
    <cfRule type="expression" dxfId="515" priority="561">
      <formula>IF(RIGHT(TEXT(AM518,"0.#"),1)=".",FALSE,TRUE)</formula>
    </cfRule>
    <cfRule type="expression" dxfId="514" priority="562">
      <formula>IF(RIGHT(TEXT(AM518,"0.#"),1)=".",TRUE,FALSE)</formula>
    </cfRule>
  </conditionalFormatting>
  <conditionalFormatting sqref="AI519">
    <cfRule type="expression" dxfId="513" priority="553">
      <formula>IF(RIGHT(TEXT(AI519,"0.#"),1)=".",FALSE,TRUE)</formula>
    </cfRule>
    <cfRule type="expression" dxfId="512" priority="554">
      <formula>IF(RIGHT(TEXT(AI519,"0.#"),1)=".",TRUE,FALSE)</formula>
    </cfRule>
  </conditionalFormatting>
  <conditionalFormatting sqref="AI517">
    <cfRule type="expression" dxfId="511" priority="557">
      <formula>IF(RIGHT(TEXT(AI517,"0.#"),1)=".",FALSE,TRUE)</formula>
    </cfRule>
    <cfRule type="expression" dxfId="510" priority="558">
      <formula>IF(RIGHT(TEXT(AI517,"0.#"),1)=".",TRUE,FALSE)</formula>
    </cfRule>
  </conditionalFormatting>
  <conditionalFormatting sqref="AI518">
    <cfRule type="expression" dxfId="509" priority="555">
      <formula>IF(RIGHT(TEXT(AI518,"0.#"),1)=".",FALSE,TRUE)</formula>
    </cfRule>
    <cfRule type="expression" dxfId="508" priority="556">
      <formula>IF(RIGHT(TEXT(AI518,"0.#"),1)=".",TRUE,FALSE)</formula>
    </cfRule>
  </conditionalFormatting>
  <conditionalFormatting sqref="AM524">
    <cfRule type="expression" dxfId="507" priority="547">
      <formula>IF(RIGHT(TEXT(AM524,"0.#"),1)=".",FALSE,TRUE)</formula>
    </cfRule>
    <cfRule type="expression" dxfId="506" priority="548">
      <formula>IF(RIGHT(TEXT(AM524,"0.#"),1)=".",TRUE,FALSE)</formula>
    </cfRule>
  </conditionalFormatting>
  <conditionalFormatting sqref="AM522">
    <cfRule type="expression" dxfId="505" priority="551">
      <formula>IF(RIGHT(TEXT(AM522,"0.#"),1)=".",FALSE,TRUE)</formula>
    </cfRule>
    <cfRule type="expression" dxfId="504" priority="552">
      <formula>IF(RIGHT(TEXT(AM522,"0.#"),1)=".",TRUE,FALSE)</formula>
    </cfRule>
  </conditionalFormatting>
  <conditionalFormatting sqref="AM523">
    <cfRule type="expression" dxfId="503" priority="549">
      <formula>IF(RIGHT(TEXT(AM523,"0.#"),1)=".",FALSE,TRUE)</formula>
    </cfRule>
    <cfRule type="expression" dxfId="502" priority="550">
      <formula>IF(RIGHT(TEXT(AM523,"0.#"),1)=".",TRUE,FALSE)</formula>
    </cfRule>
  </conditionalFormatting>
  <conditionalFormatting sqref="AI524">
    <cfRule type="expression" dxfId="501" priority="541">
      <formula>IF(RIGHT(TEXT(AI524,"0.#"),1)=".",FALSE,TRUE)</formula>
    </cfRule>
    <cfRule type="expression" dxfId="500" priority="542">
      <formula>IF(RIGHT(TEXT(AI524,"0.#"),1)=".",TRUE,FALSE)</formula>
    </cfRule>
  </conditionalFormatting>
  <conditionalFormatting sqref="AI522">
    <cfRule type="expression" dxfId="499" priority="545">
      <formula>IF(RIGHT(TEXT(AI522,"0.#"),1)=".",FALSE,TRUE)</formula>
    </cfRule>
    <cfRule type="expression" dxfId="498" priority="546">
      <formula>IF(RIGHT(TEXT(AI522,"0.#"),1)=".",TRUE,FALSE)</formula>
    </cfRule>
  </conditionalFormatting>
  <conditionalFormatting sqref="AI523">
    <cfRule type="expression" dxfId="497" priority="543">
      <formula>IF(RIGHT(TEXT(AI523,"0.#"),1)=".",FALSE,TRUE)</formula>
    </cfRule>
    <cfRule type="expression" dxfId="496" priority="544">
      <formula>IF(RIGHT(TEXT(AI523,"0.#"),1)=".",TRUE,FALSE)</formula>
    </cfRule>
  </conditionalFormatting>
  <conditionalFormatting sqref="AM529">
    <cfRule type="expression" dxfId="495" priority="535">
      <formula>IF(RIGHT(TEXT(AM529,"0.#"),1)=".",FALSE,TRUE)</formula>
    </cfRule>
    <cfRule type="expression" dxfId="494" priority="536">
      <formula>IF(RIGHT(TEXT(AM529,"0.#"),1)=".",TRUE,FALSE)</formula>
    </cfRule>
  </conditionalFormatting>
  <conditionalFormatting sqref="AM527">
    <cfRule type="expression" dxfId="493" priority="539">
      <formula>IF(RIGHT(TEXT(AM527,"0.#"),1)=".",FALSE,TRUE)</formula>
    </cfRule>
    <cfRule type="expression" dxfId="492" priority="540">
      <formula>IF(RIGHT(TEXT(AM527,"0.#"),1)=".",TRUE,FALSE)</formula>
    </cfRule>
  </conditionalFormatting>
  <conditionalFormatting sqref="AM528">
    <cfRule type="expression" dxfId="491" priority="537">
      <formula>IF(RIGHT(TEXT(AM528,"0.#"),1)=".",FALSE,TRUE)</formula>
    </cfRule>
    <cfRule type="expression" dxfId="490" priority="538">
      <formula>IF(RIGHT(TEXT(AM528,"0.#"),1)=".",TRUE,FALSE)</formula>
    </cfRule>
  </conditionalFormatting>
  <conditionalFormatting sqref="AI529">
    <cfRule type="expression" dxfId="489" priority="529">
      <formula>IF(RIGHT(TEXT(AI529,"0.#"),1)=".",FALSE,TRUE)</formula>
    </cfRule>
    <cfRule type="expression" dxfId="488" priority="530">
      <formula>IF(RIGHT(TEXT(AI529,"0.#"),1)=".",TRUE,FALSE)</formula>
    </cfRule>
  </conditionalFormatting>
  <conditionalFormatting sqref="AI527">
    <cfRule type="expression" dxfId="487" priority="533">
      <formula>IF(RIGHT(TEXT(AI527,"0.#"),1)=".",FALSE,TRUE)</formula>
    </cfRule>
    <cfRule type="expression" dxfId="486" priority="534">
      <formula>IF(RIGHT(TEXT(AI527,"0.#"),1)=".",TRUE,FALSE)</formula>
    </cfRule>
  </conditionalFormatting>
  <conditionalFormatting sqref="AI528">
    <cfRule type="expression" dxfId="485" priority="531">
      <formula>IF(RIGHT(TEXT(AI528,"0.#"),1)=".",FALSE,TRUE)</formula>
    </cfRule>
    <cfRule type="expression" dxfId="484" priority="532">
      <formula>IF(RIGHT(TEXT(AI528,"0.#"),1)=".",TRUE,FALSE)</formula>
    </cfRule>
  </conditionalFormatting>
  <conditionalFormatting sqref="AM494">
    <cfRule type="expression" dxfId="483" priority="607">
      <formula>IF(RIGHT(TEXT(AM494,"0.#"),1)=".",FALSE,TRUE)</formula>
    </cfRule>
    <cfRule type="expression" dxfId="482" priority="608">
      <formula>IF(RIGHT(TEXT(AM494,"0.#"),1)=".",TRUE,FALSE)</formula>
    </cfRule>
  </conditionalFormatting>
  <conditionalFormatting sqref="AM492">
    <cfRule type="expression" dxfId="481" priority="611">
      <formula>IF(RIGHT(TEXT(AM492,"0.#"),1)=".",FALSE,TRUE)</formula>
    </cfRule>
    <cfRule type="expression" dxfId="480" priority="612">
      <formula>IF(RIGHT(TEXT(AM492,"0.#"),1)=".",TRUE,FALSE)</formula>
    </cfRule>
  </conditionalFormatting>
  <conditionalFormatting sqref="AM493">
    <cfRule type="expression" dxfId="479" priority="609">
      <formula>IF(RIGHT(TEXT(AM493,"0.#"),1)=".",FALSE,TRUE)</formula>
    </cfRule>
    <cfRule type="expression" dxfId="478" priority="610">
      <formula>IF(RIGHT(TEXT(AM493,"0.#"),1)=".",TRUE,FALSE)</formula>
    </cfRule>
  </conditionalFormatting>
  <conditionalFormatting sqref="AI494">
    <cfRule type="expression" dxfId="477" priority="601">
      <formula>IF(RIGHT(TEXT(AI494,"0.#"),1)=".",FALSE,TRUE)</formula>
    </cfRule>
    <cfRule type="expression" dxfId="476" priority="602">
      <formula>IF(RIGHT(TEXT(AI494,"0.#"),1)=".",TRUE,FALSE)</formula>
    </cfRule>
  </conditionalFormatting>
  <conditionalFormatting sqref="AI492">
    <cfRule type="expression" dxfId="475" priority="605">
      <formula>IF(RIGHT(TEXT(AI492,"0.#"),1)=".",FALSE,TRUE)</formula>
    </cfRule>
    <cfRule type="expression" dxfId="474" priority="606">
      <formula>IF(RIGHT(TEXT(AI492,"0.#"),1)=".",TRUE,FALSE)</formula>
    </cfRule>
  </conditionalFormatting>
  <conditionalFormatting sqref="AI493">
    <cfRule type="expression" dxfId="473" priority="603">
      <formula>IF(RIGHT(TEXT(AI493,"0.#"),1)=".",FALSE,TRUE)</formula>
    </cfRule>
    <cfRule type="expression" dxfId="472" priority="604">
      <formula>IF(RIGHT(TEXT(AI493,"0.#"),1)=".",TRUE,FALSE)</formula>
    </cfRule>
  </conditionalFormatting>
  <conditionalFormatting sqref="AM499">
    <cfRule type="expression" dxfId="471" priority="595">
      <formula>IF(RIGHT(TEXT(AM499,"0.#"),1)=".",FALSE,TRUE)</formula>
    </cfRule>
    <cfRule type="expression" dxfId="470" priority="596">
      <formula>IF(RIGHT(TEXT(AM499,"0.#"),1)=".",TRUE,FALSE)</formula>
    </cfRule>
  </conditionalFormatting>
  <conditionalFormatting sqref="AM497">
    <cfRule type="expression" dxfId="469" priority="599">
      <formula>IF(RIGHT(TEXT(AM497,"0.#"),1)=".",FALSE,TRUE)</formula>
    </cfRule>
    <cfRule type="expression" dxfId="468" priority="600">
      <formula>IF(RIGHT(TEXT(AM497,"0.#"),1)=".",TRUE,FALSE)</formula>
    </cfRule>
  </conditionalFormatting>
  <conditionalFormatting sqref="AM498">
    <cfRule type="expression" dxfId="467" priority="597">
      <formula>IF(RIGHT(TEXT(AM498,"0.#"),1)=".",FALSE,TRUE)</formula>
    </cfRule>
    <cfRule type="expression" dxfId="466" priority="598">
      <formula>IF(RIGHT(TEXT(AM498,"0.#"),1)=".",TRUE,FALSE)</formula>
    </cfRule>
  </conditionalFormatting>
  <conditionalFormatting sqref="AI499">
    <cfRule type="expression" dxfId="465" priority="589">
      <formula>IF(RIGHT(TEXT(AI499,"0.#"),1)=".",FALSE,TRUE)</formula>
    </cfRule>
    <cfRule type="expression" dxfId="464" priority="590">
      <formula>IF(RIGHT(TEXT(AI499,"0.#"),1)=".",TRUE,FALSE)</formula>
    </cfRule>
  </conditionalFormatting>
  <conditionalFormatting sqref="AI497">
    <cfRule type="expression" dxfId="463" priority="593">
      <formula>IF(RIGHT(TEXT(AI497,"0.#"),1)=".",FALSE,TRUE)</formula>
    </cfRule>
    <cfRule type="expression" dxfId="462" priority="594">
      <formula>IF(RIGHT(TEXT(AI497,"0.#"),1)=".",TRUE,FALSE)</formula>
    </cfRule>
  </conditionalFormatting>
  <conditionalFormatting sqref="AI498">
    <cfRule type="expression" dxfId="461" priority="591">
      <formula>IF(RIGHT(TEXT(AI498,"0.#"),1)=".",FALSE,TRUE)</formula>
    </cfRule>
    <cfRule type="expression" dxfId="460" priority="592">
      <formula>IF(RIGHT(TEXT(AI498,"0.#"),1)=".",TRUE,FALSE)</formula>
    </cfRule>
  </conditionalFormatting>
  <conditionalFormatting sqref="AM504">
    <cfRule type="expression" dxfId="459" priority="583">
      <formula>IF(RIGHT(TEXT(AM504,"0.#"),1)=".",FALSE,TRUE)</formula>
    </cfRule>
    <cfRule type="expression" dxfId="458" priority="584">
      <formula>IF(RIGHT(TEXT(AM504,"0.#"),1)=".",TRUE,FALSE)</formula>
    </cfRule>
  </conditionalFormatting>
  <conditionalFormatting sqref="AM502">
    <cfRule type="expression" dxfId="457" priority="587">
      <formula>IF(RIGHT(TEXT(AM502,"0.#"),1)=".",FALSE,TRUE)</formula>
    </cfRule>
    <cfRule type="expression" dxfId="456" priority="588">
      <formula>IF(RIGHT(TEXT(AM502,"0.#"),1)=".",TRUE,FALSE)</formula>
    </cfRule>
  </conditionalFormatting>
  <conditionalFormatting sqref="AM503">
    <cfRule type="expression" dxfId="455" priority="585">
      <formula>IF(RIGHT(TEXT(AM503,"0.#"),1)=".",FALSE,TRUE)</formula>
    </cfRule>
    <cfRule type="expression" dxfId="454" priority="586">
      <formula>IF(RIGHT(TEXT(AM503,"0.#"),1)=".",TRUE,FALSE)</formula>
    </cfRule>
  </conditionalFormatting>
  <conditionalFormatting sqref="AI504">
    <cfRule type="expression" dxfId="453" priority="577">
      <formula>IF(RIGHT(TEXT(AI504,"0.#"),1)=".",FALSE,TRUE)</formula>
    </cfRule>
    <cfRule type="expression" dxfId="452" priority="578">
      <formula>IF(RIGHT(TEXT(AI504,"0.#"),1)=".",TRUE,FALSE)</formula>
    </cfRule>
  </conditionalFormatting>
  <conditionalFormatting sqref="AI502">
    <cfRule type="expression" dxfId="451" priority="581">
      <formula>IF(RIGHT(TEXT(AI502,"0.#"),1)=".",FALSE,TRUE)</formula>
    </cfRule>
    <cfRule type="expression" dxfId="450" priority="582">
      <formula>IF(RIGHT(TEXT(AI502,"0.#"),1)=".",TRUE,FALSE)</formula>
    </cfRule>
  </conditionalFormatting>
  <conditionalFormatting sqref="AI503">
    <cfRule type="expression" dxfId="449" priority="579">
      <formula>IF(RIGHT(TEXT(AI503,"0.#"),1)=".",FALSE,TRUE)</formula>
    </cfRule>
    <cfRule type="expression" dxfId="448" priority="580">
      <formula>IF(RIGHT(TEXT(AI503,"0.#"),1)=".",TRUE,FALSE)</formula>
    </cfRule>
  </conditionalFormatting>
  <conditionalFormatting sqref="AM509">
    <cfRule type="expression" dxfId="447" priority="571">
      <formula>IF(RIGHT(TEXT(AM509,"0.#"),1)=".",FALSE,TRUE)</formula>
    </cfRule>
    <cfRule type="expression" dxfId="446" priority="572">
      <formula>IF(RIGHT(TEXT(AM509,"0.#"),1)=".",TRUE,FALSE)</formula>
    </cfRule>
  </conditionalFormatting>
  <conditionalFormatting sqref="AM507">
    <cfRule type="expression" dxfId="445" priority="575">
      <formula>IF(RIGHT(TEXT(AM507,"0.#"),1)=".",FALSE,TRUE)</formula>
    </cfRule>
    <cfRule type="expression" dxfId="444" priority="576">
      <formula>IF(RIGHT(TEXT(AM507,"0.#"),1)=".",TRUE,FALSE)</formula>
    </cfRule>
  </conditionalFormatting>
  <conditionalFormatting sqref="AM508">
    <cfRule type="expression" dxfId="443" priority="573">
      <formula>IF(RIGHT(TEXT(AM508,"0.#"),1)=".",FALSE,TRUE)</formula>
    </cfRule>
    <cfRule type="expression" dxfId="442" priority="574">
      <formula>IF(RIGHT(TEXT(AM508,"0.#"),1)=".",TRUE,FALSE)</formula>
    </cfRule>
  </conditionalFormatting>
  <conditionalFormatting sqref="AI509">
    <cfRule type="expression" dxfId="441" priority="565">
      <formula>IF(RIGHT(TEXT(AI509,"0.#"),1)=".",FALSE,TRUE)</formula>
    </cfRule>
    <cfRule type="expression" dxfId="440" priority="566">
      <formula>IF(RIGHT(TEXT(AI509,"0.#"),1)=".",TRUE,FALSE)</formula>
    </cfRule>
  </conditionalFormatting>
  <conditionalFormatting sqref="AI507">
    <cfRule type="expression" dxfId="439" priority="569">
      <formula>IF(RIGHT(TEXT(AI507,"0.#"),1)=".",FALSE,TRUE)</formula>
    </cfRule>
    <cfRule type="expression" dxfId="438" priority="570">
      <formula>IF(RIGHT(TEXT(AI507,"0.#"),1)=".",TRUE,FALSE)</formula>
    </cfRule>
  </conditionalFormatting>
  <conditionalFormatting sqref="AI508">
    <cfRule type="expression" dxfId="437" priority="567">
      <formula>IF(RIGHT(TEXT(AI508,"0.#"),1)=".",FALSE,TRUE)</formula>
    </cfRule>
    <cfRule type="expression" dxfId="436" priority="568">
      <formula>IF(RIGHT(TEXT(AI508,"0.#"),1)=".",TRUE,FALSE)</formula>
    </cfRule>
  </conditionalFormatting>
  <conditionalFormatting sqref="AM543">
    <cfRule type="expression" dxfId="435" priority="523">
      <formula>IF(RIGHT(TEXT(AM543,"0.#"),1)=".",FALSE,TRUE)</formula>
    </cfRule>
    <cfRule type="expression" dxfId="434" priority="524">
      <formula>IF(RIGHT(TEXT(AM543,"0.#"),1)=".",TRUE,FALSE)</formula>
    </cfRule>
  </conditionalFormatting>
  <conditionalFormatting sqref="AM541">
    <cfRule type="expression" dxfId="433" priority="527">
      <formula>IF(RIGHT(TEXT(AM541,"0.#"),1)=".",FALSE,TRUE)</formula>
    </cfRule>
    <cfRule type="expression" dxfId="432" priority="528">
      <formula>IF(RIGHT(TEXT(AM541,"0.#"),1)=".",TRUE,FALSE)</formula>
    </cfRule>
  </conditionalFormatting>
  <conditionalFormatting sqref="AM542">
    <cfRule type="expression" dxfId="431" priority="525">
      <formula>IF(RIGHT(TEXT(AM542,"0.#"),1)=".",FALSE,TRUE)</formula>
    </cfRule>
    <cfRule type="expression" dxfId="430" priority="526">
      <formula>IF(RIGHT(TEXT(AM542,"0.#"),1)=".",TRUE,FALSE)</formula>
    </cfRule>
  </conditionalFormatting>
  <conditionalFormatting sqref="AI543">
    <cfRule type="expression" dxfId="429" priority="517">
      <formula>IF(RIGHT(TEXT(AI543,"0.#"),1)=".",FALSE,TRUE)</formula>
    </cfRule>
    <cfRule type="expression" dxfId="428" priority="518">
      <formula>IF(RIGHT(TEXT(AI543,"0.#"),1)=".",TRUE,FALSE)</formula>
    </cfRule>
  </conditionalFormatting>
  <conditionalFormatting sqref="AI541">
    <cfRule type="expression" dxfId="427" priority="521">
      <formula>IF(RIGHT(TEXT(AI541,"0.#"),1)=".",FALSE,TRUE)</formula>
    </cfRule>
    <cfRule type="expression" dxfId="426" priority="522">
      <formula>IF(RIGHT(TEXT(AI541,"0.#"),1)=".",TRUE,FALSE)</formula>
    </cfRule>
  </conditionalFormatting>
  <conditionalFormatting sqref="AI542">
    <cfRule type="expression" dxfId="425" priority="519">
      <formula>IF(RIGHT(TEXT(AI542,"0.#"),1)=".",FALSE,TRUE)</formula>
    </cfRule>
    <cfRule type="expression" dxfId="424" priority="520">
      <formula>IF(RIGHT(TEXT(AI542,"0.#"),1)=".",TRUE,FALSE)</formula>
    </cfRule>
  </conditionalFormatting>
  <conditionalFormatting sqref="AM568">
    <cfRule type="expression" dxfId="423" priority="511">
      <formula>IF(RIGHT(TEXT(AM568,"0.#"),1)=".",FALSE,TRUE)</formula>
    </cfRule>
    <cfRule type="expression" dxfId="422" priority="512">
      <formula>IF(RIGHT(TEXT(AM568,"0.#"),1)=".",TRUE,FALSE)</formula>
    </cfRule>
  </conditionalFormatting>
  <conditionalFormatting sqref="AM566">
    <cfRule type="expression" dxfId="421" priority="515">
      <formula>IF(RIGHT(TEXT(AM566,"0.#"),1)=".",FALSE,TRUE)</formula>
    </cfRule>
    <cfRule type="expression" dxfId="420" priority="516">
      <formula>IF(RIGHT(TEXT(AM566,"0.#"),1)=".",TRUE,FALSE)</formula>
    </cfRule>
  </conditionalFormatting>
  <conditionalFormatting sqref="AM567">
    <cfRule type="expression" dxfId="419" priority="513">
      <formula>IF(RIGHT(TEXT(AM567,"0.#"),1)=".",FALSE,TRUE)</formula>
    </cfRule>
    <cfRule type="expression" dxfId="418" priority="514">
      <formula>IF(RIGHT(TEXT(AM567,"0.#"),1)=".",TRUE,FALSE)</formula>
    </cfRule>
  </conditionalFormatting>
  <conditionalFormatting sqref="AI568">
    <cfRule type="expression" dxfId="417" priority="505">
      <formula>IF(RIGHT(TEXT(AI568,"0.#"),1)=".",FALSE,TRUE)</formula>
    </cfRule>
    <cfRule type="expression" dxfId="416" priority="506">
      <formula>IF(RIGHT(TEXT(AI568,"0.#"),1)=".",TRUE,FALSE)</formula>
    </cfRule>
  </conditionalFormatting>
  <conditionalFormatting sqref="AI566">
    <cfRule type="expression" dxfId="415" priority="509">
      <formula>IF(RIGHT(TEXT(AI566,"0.#"),1)=".",FALSE,TRUE)</formula>
    </cfRule>
    <cfRule type="expression" dxfId="414" priority="510">
      <formula>IF(RIGHT(TEXT(AI566,"0.#"),1)=".",TRUE,FALSE)</formula>
    </cfRule>
  </conditionalFormatting>
  <conditionalFormatting sqref="AI567">
    <cfRule type="expression" dxfId="413" priority="507">
      <formula>IF(RIGHT(TEXT(AI567,"0.#"),1)=".",FALSE,TRUE)</formula>
    </cfRule>
    <cfRule type="expression" dxfId="412" priority="508">
      <formula>IF(RIGHT(TEXT(AI567,"0.#"),1)=".",TRUE,FALSE)</formula>
    </cfRule>
  </conditionalFormatting>
  <conditionalFormatting sqref="AM573">
    <cfRule type="expression" dxfId="411" priority="451">
      <formula>IF(RIGHT(TEXT(AM573,"0.#"),1)=".",FALSE,TRUE)</formula>
    </cfRule>
    <cfRule type="expression" dxfId="410" priority="452">
      <formula>IF(RIGHT(TEXT(AM573,"0.#"),1)=".",TRUE,FALSE)</formula>
    </cfRule>
  </conditionalFormatting>
  <conditionalFormatting sqref="AM571">
    <cfRule type="expression" dxfId="409" priority="455">
      <formula>IF(RIGHT(TEXT(AM571,"0.#"),1)=".",FALSE,TRUE)</formula>
    </cfRule>
    <cfRule type="expression" dxfId="408" priority="456">
      <formula>IF(RIGHT(TEXT(AM571,"0.#"),1)=".",TRUE,FALSE)</formula>
    </cfRule>
  </conditionalFormatting>
  <conditionalFormatting sqref="AM572">
    <cfRule type="expression" dxfId="407" priority="453">
      <formula>IF(RIGHT(TEXT(AM572,"0.#"),1)=".",FALSE,TRUE)</formula>
    </cfRule>
    <cfRule type="expression" dxfId="406" priority="454">
      <formula>IF(RIGHT(TEXT(AM572,"0.#"),1)=".",TRUE,FALSE)</formula>
    </cfRule>
  </conditionalFormatting>
  <conditionalFormatting sqref="AI573">
    <cfRule type="expression" dxfId="405" priority="445">
      <formula>IF(RIGHT(TEXT(AI573,"0.#"),1)=".",FALSE,TRUE)</formula>
    </cfRule>
    <cfRule type="expression" dxfId="404" priority="446">
      <formula>IF(RIGHT(TEXT(AI573,"0.#"),1)=".",TRUE,FALSE)</formula>
    </cfRule>
  </conditionalFormatting>
  <conditionalFormatting sqref="AI571">
    <cfRule type="expression" dxfId="403" priority="449">
      <formula>IF(RIGHT(TEXT(AI571,"0.#"),1)=".",FALSE,TRUE)</formula>
    </cfRule>
    <cfRule type="expression" dxfId="402" priority="450">
      <formula>IF(RIGHT(TEXT(AI571,"0.#"),1)=".",TRUE,FALSE)</formula>
    </cfRule>
  </conditionalFormatting>
  <conditionalFormatting sqref="AI572">
    <cfRule type="expression" dxfId="401" priority="447">
      <formula>IF(RIGHT(TEXT(AI572,"0.#"),1)=".",FALSE,TRUE)</formula>
    </cfRule>
    <cfRule type="expression" dxfId="400" priority="448">
      <formula>IF(RIGHT(TEXT(AI572,"0.#"),1)=".",TRUE,FALSE)</formula>
    </cfRule>
  </conditionalFormatting>
  <conditionalFormatting sqref="AM578">
    <cfRule type="expression" dxfId="399" priority="439">
      <formula>IF(RIGHT(TEXT(AM578,"0.#"),1)=".",FALSE,TRUE)</formula>
    </cfRule>
    <cfRule type="expression" dxfId="398" priority="440">
      <formula>IF(RIGHT(TEXT(AM578,"0.#"),1)=".",TRUE,FALSE)</formula>
    </cfRule>
  </conditionalFormatting>
  <conditionalFormatting sqref="AM576">
    <cfRule type="expression" dxfId="397" priority="443">
      <formula>IF(RIGHT(TEXT(AM576,"0.#"),1)=".",FALSE,TRUE)</formula>
    </cfRule>
    <cfRule type="expression" dxfId="396" priority="444">
      <formula>IF(RIGHT(TEXT(AM576,"0.#"),1)=".",TRUE,FALSE)</formula>
    </cfRule>
  </conditionalFormatting>
  <conditionalFormatting sqref="AM577">
    <cfRule type="expression" dxfId="395" priority="441">
      <formula>IF(RIGHT(TEXT(AM577,"0.#"),1)=".",FALSE,TRUE)</formula>
    </cfRule>
    <cfRule type="expression" dxfId="394" priority="442">
      <formula>IF(RIGHT(TEXT(AM577,"0.#"),1)=".",TRUE,FALSE)</formula>
    </cfRule>
  </conditionalFormatting>
  <conditionalFormatting sqref="AI578">
    <cfRule type="expression" dxfId="393" priority="433">
      <formula>IF(RIGHT(TEXT(AI578,"0.#"),1)=".",FALSE,TRUE)</formula>
    </cfRule>
    <cfRule type="expression" dxfId="392" priority="434">
      <formula>IF(RIGHT(TEXT(AI578,"0.#"),1)=".",TRUE,FALSE)</formula>
    </cfRule>
  </conditionalFormatting>
  <conditionalFormatting sqref="AI576">
    <cfRule type="expression" dxfId="391" priority="437">
      <formula>IF(RIGHT(TEXT(AI576,"0.#"),1)=".",FALSE,TRUE)</formula>
    </cfRule>
    <cfRule type="expression" dxfId="390" priority="438">
      <formula>IF(RIGHT(TEXT(AI576,"0.#"),1)=".",TRUE,FALSE)</formula>
    </cfRule>
  </conditionalFormatting>
  <conditionalFormatting sqref="AI577">
    <cfRule type="expression" dxfId="389" priority="435">
      <formula>IF(RIGHT(TEXT(AI577,"0.#"),1)=".",FALSE,TRUE)</formula>
    </cfRule>
    <cfRule type="expression" dxfId="388" priority="436">
      <formula>IF(RIGHT(TEXT(AI577,"0.#"),1)=".",TRUE,FALSE)</formula>
    </cfRule>
  </conditionalFormatting>
  <conditionalFormatting sqref="AM583">
    <cfRule type="expression" dxfId="387" priority="427">
      <formula>IF(RIGHT(TEXT(AM583,"0.#"),1)=".",FALSE,TRUE)</formula>
    </cfRule>
    <cfRule type="expression" dxfId="386" priority="428">
      <formula>IF(RIGHT(TEXT(AM583,"0.#"),1)=".",TRUE,FALSE)</formula>
    </cfRule>
  </conditionalFormatting>
  <conditionalFormatting sqref="AM581">
    <cfRule type="expression" dxfId="385" priority="431">
      <formula>IF(RIGHT(TEXT(AM581,"0.#"),1)=".",FALSE,TRUE)</formula>
    </cfRule>
    <cfRule type="expression" dxfId="384" priority="432">
      <formula>IF(RIGHT(TEXT(AM581,"0.#"),1)=".",TRUE,FALSE)</formula>
    </cfRule>
  </conditionalFormatting>
  <conditionalFormatting sqref="AM582">
    <cfRule type="expression" dxfId="383" priority="429">
      <formula>IF(RIGHT(TEXT(AM582,"0.#"),1)=".",FALSE,TRUE)</formula>
    </cfRule>
    <cfRule type="expression" dxfId="382" priority="430">
      <formula>IF(RIGHT(TEXT(AM582,"0.#"),1)=".",TRUE,FALSE)</formula>
    </cfRule>
  </conditionalFormatting>
  <conditionalFormatting sqref="AI583">
    <cfRule type="expression" dxfId="381" priority="421">
      <formula>IF(RIGHT(TEXT(AI583,"0.#"),1)=".",FALSE,TRUE)</formula>
    </cfRule>
    <cfRule type="expression" dxfId="380" priority="422">
      <formula>IF(RIGHT(TEXT(AI583,"0.#"),1)=".",TRUE,FALSE)</formula>
    </cfRule>
  </conditionalFormatting>
  <conditionalFormatting sqref="AI581">
    <cfRule type="expression" dxfId="379" priority="425">
      <formula>IF(RIGHT(TEXT(AI581,"0.#"),1)=".",FALSE,TRUE)</formula>
    </cfRule>
    <cfRule type="expression" dxfId="378" priority="426">
      <formula>IF(RIGHT(TEXT(AI581,"0.#"),1)=".",TRUE,FALSE)</formula>
    </cfRule>
  </conditionalFormatting>
  <conditionalFormatting sqref="AI582">
    <cfRule type="expression" dxfId="377" priority="423">
      <formula>IF(RIGHT(TEXT(AI582,"0.#"),1)=".",FALSE,TRUE)</formula>
    </cfRule>
    <cfRule type="expression" dxfId="376" priority="424">
      <formula>IF(RIGHT(TEXT(AI582,"0.#"),1)=".",TRUE,FALSE)</formula>
    </cfRule>
  </conditionalFormatting>
  <conditionalFormatting sqref="AM548">
    <cfRule type="expression" dxfId="375" priority="499">
      <formula>IF(RIGHT(TEXT(AM548,"0.#"),1)=".",FALSE,TRUE)</formula>
    </cfRule>
    <cfRule type="expression" dxfId="374" priority="500">
      <formula>IF(RIGHT(TEXT(AM548,"0.#"),1)=".",TRUE,FALSE)</formula>
    </cfRule>
  </conditionalFormatting>
  <conditionalFormatting sqref="AM546">
    <cfRule type="expression" dxfId="373" priority="503">
      <formula>IF(RIGHT(TEXT(AM546,"0.#"),1)=".",FALSE,TRUE)</formula>
    </cfRule>
    <cfRule type="expression" dxfId="372" priority="504">
      <formula>IF(RIGHT(TEXT(AM546,"0.#"),1)=".",TRUE,FALSE)</formula>
    </cfRule>
  </conditionalFormatting>
  <conditionalFormatting sqref="AM547">
    <cfRule type="expression" dxfId="371" priority="501">
      <formula>IF(RIGHT(TEXT(AM547,"0.#"),1)=".",FALSE,TRUE)</formula>
    </cfRule>
    <cfRule type="expression" dxfId="370" priority="502">
      <formula>IF(RIGHT(TEXT(AM547,"0.#"),1)=".",TRUE,FALSE)</formula>
    </cfRule>
  </conditionalFormatting>
  <conditionalFormatting sqref="AI548">
    <cfRule type="expression" dxfId="369" priority="493">
      <formula>IF(RIGHT(TEXT(AI548,"0.#"),1)=".",FALSE,TRUE)</formula>
    </cfRule>
    <cfRule type="expression" dxfId="368" priority="494">
      <formula>IF(RIGHT(TEXT(AI548,"0.#"),1)=".",TRUE,FALSE)</formula>
    </cfRule>
  </conditionalFormatting>
  <conditionalFormatting sqref="AI546">
    <cfRule type="expression" dxfId="367" priority="497">
      <formula>IF(RIGHT(TEXT(AI546,"0.#"),1)=".",FALSE,TRUE)</formula>
    </cfRule>
    <cfRule type="expression" dxfId="366" priority="498">
      <formula>IF(RIGHT(TEXT(AI546,"0.#"),1)=".",TRUE,FALSE)</formula>
    </cfRule>
  </conditionalFormatting>
  <conditionalFormatting sqref="AI547">
    <cfRule type="expression" dxfId="365" priority="495">
      <formula>IF(RIGHT(TEXT(AI547,"0.#"),1)=".",FALSE,TRUE)</formula>
    </cfRule>
    <cfRule type="expression" dxfId="364" priority="496">
      <formula>IF(RIGHT(TEXT(AI547,"0.#"),1)=".",TRUE,FALSE)</formula>
    </cfRule>
  </conditionalFormatting>
  <conditionalFormatting sqref="AM553">
    <cfRule type="expression" dxfId="363" priority="487">
      <formula>IF(RIGHT(TEXT(AM553,"0.#"),1)=".",FALSE,TRUE)</formula>
    </cfRule>
    <cfRule type="expression" dxfId="362" priority="488">
      <formula>IF(RIGHT(TEXT(AM553,"0.#"),1)=".",TRUE,FALSE)</formula>
    </cfRule>
  </conditionalFormatting>
  <conditionalFormatting sqref="AM551">
    <cfRule type="expression" dxfId="361" priority="491">
      <formula>IF(RIGHT(TEXT(AM551,"0.#"),1)=".",FALSE,TRUE)</formula>
    </cfRule>
    <cfRule type="expression" dxfId="360" priority="492">
      <formula>IF(RIGHT(TEXT(AM551,"0.#"),1)=".",TRUE,FALSE)</formula>
    </cfRule>
  </conditionalFormatting>
  <conditionalFormatting sqref="AM552">
    <cfRule type="expression" dxfId="359" priority="489">
      <formula>IF(RIGHT(TEXT(AM552,"0.#"),1)=".",FALSE,TRUE)</formula>
    </cfRule>
    <cfRule type="expression" dxfId="358" priority="490">
      <formula>IF(RIGHT(TEXT(AM552,"0.#"),1)=".",TRUE,FALSE)</formula>
    </cfRule>
  </conditionalFormatting>
  <conditionalFormatting sqref="AI553">
    <cfRule type="expression" dxfId="357" priority="481">
      <formula>IF(RIGHT(TEXT(AI553,"0.#"),1)=".",FALSE,TRUE)</formula>
    </cfRule>
    <cfRule type="expression" dxfId="356" priority="482">
      <formula>IF(RIGHT(TEXT(AI553,"0.#"),1)=".",TRUE,FALSE)</formula>
    </cfRule>
  </conditionalFormatting>
  <conditionalFormatting sqref="AI551">
    <cfRule type="expression" dxfId="355" priority="485">
      <formula>IF(RIGHT(TEXT(AI551,"0.#"),1)=".",FALSE,TRUE)</formula>
    </cfRule>
    <cfRule type="expression" dxfId="354" priority="486">
      <formula>IF(RIGHT(TEXT(AI551,"0.#"),1)=".",TRUE,FALSE)</formula>
    </cfRule>
  </conditionalFormatting>
  <conditionalFormatting sqref="AI552">
    <cfRule type="expression" dxfId="353" priority="483">
      <formula>IF(RIGHT(TEXT(AI552,"0.#"),1)=".",FALSE,TRUE)</formula>
    </cfRule>
    <cfRule type="expression" dxfId="352" priority="484">
      <formula>IF(RIGHT(TEXT(AI552,"0.#"),1)=".",TRUE,FALSE)</formula>
    </cfRule>
  </conditionalFormatting>
  <conditionalFormatting sqref="AM558">
    <cfRule type="expression" dxfId="351" priority="475">
      <formula>IF(RIGHT(TEXT(AM558,"0.#"),1)=".",FALSE,TRUE)</formula>
    </cfRule>
    <cfRule type="expression" dxfId="350" priority="476">
      <formula>IF(RIGHT(TEXT(AM558,"0.#"),1)=".",TRUE,FALSE)</formula>
    </cfRule>
  </conditionalFormatting>
  <conditionalFormatting sqref="AM556">
    <cfRule type="expression" dxfId="349" priority="479">
      <formula>IF(RIGHT(TEXT(AM556,"0.#"),1)=".",FALSE,TRUE)</formula>
    </cfRule>
    <cfRule type="expression" dxfId="348" priority="480">
      <formula>IF(RIGHT(TEXT(AM556,"0.#"),1)=".",TRUE,FALSE)</formula>
    </cfRule>
  </conditionalFormatting>
  <conditionalFormatting sqref="AM557">
    <cfRule type="expression" dxfId="347" priority="477">
      <formula>IF(RIGHT(TEXT(AM557,"0.#"),1)=".",FALSE,TRUE)</formula>
    </cfRule>
    <cfRule type="expression" dxfId="346" priority="478">
      <formula>IF(RIGHT(TEXT(AM557,"0.#"),1)=".",TRUE,FALSE)</formula>
    </cfRule>
  </conditionalFormatting>
  <conditionalFormatting sqref="AI558">
    <cfRule type="expression" dxfId="345" priority="469">
      <formula>IF(RIGHT(TEXT(AI558,"0.#"),1)=".",FALSE,TRUE)</formula>
    </cfRule>
    <cfRule type="expression" dxfId="344" priority="470">
      <formula>IF(RIGHT(TEXT(AI558,"0.#"),1)=".",TRUE,FALSE)</formula>
    </cfRule>
  </conditionalFormatting>
  <conditionalFormatting sqref="AI556">
    <cfRule type="expression" dxfId="343" priority="473">
      <formula>IF(RIGHT(TEXT(AI556,"0.#"),1)=".",FALSE,TRUE)</formula>
    </cfRule>
    <cfRule type="expression" dxfId="342" priority="474">
      <formula>IF(RIGHT(TEXT(AI556,"0.#"),1)=".",TRUE,FALSE)</formula>
    </cfRule>
  </conditionalFormatting>
  <conditionalFormatting sqref="AI557">
    <cfRule type="expression" dxfId="341" priority="471">
      <formula>IF(RIGHT(TEXT(AI557,"0.#"),1)=".",FALSE,TRUE)</formula>
    </cfRule>
    <cfRule type="expression" dxfId="340" priority="472">
      <formula>IF(RIGHT(TEXT(AI557,"0.#"),1)=".",TRUE,FALSE)</formula>
    </cfRule>
  </conditionalFormatting>
  <conditionalFormatting sqref="AM563">
    <cfRule type="expression" dxfId="339" priority="463">
      <formula>IF(RIGHT(TEXT(AM563,"0.#"),1)=".",FALSE,TRUE)</formula>
    </cfRule>
    <cfRule type="expression" dxfId="338" priority="464">
      <formula>IF(RIGHT(TEXT(AM563,"0.#"),1)=".",TRUE,FALSE)</formula>
    </cfRule>
  </conditionalFormatting>
  <conditionalFormatting sqref="AM561">
    <cfRule type="expression" dxfId="337" priority="467">
      <formula>IF(RIGHT(TEXT(AM561,"0.#"),1)=".",FALSE,TRUE)</formula>
    </cfRule>
    <cfRule type="expression" dxfId="336" priority="468">
      <formula>IF(RIGHT(TEXT(AM561,"0.#"),1)=".",TRUE,FALSE)</formula>
    </cfRule>
  </conditionalFormatting>
  <conditionalFormatting sqref="AM562">
    <cfRule type="expression" dxfId="335" priority="465">
      <formula>IF(RIGHT(TEXT(AM562,"0.#"),1)=".",FALSE,TRUE)</formula>
    </cfRule>
    <cfRule type="expression" dxfId="334" priority="466">
      <formula>IF(RIGHT(TEXT(AM562,"0.#"),1)=".",TRUE,FALSE)</formula>
    </cfRule>
  </conditionalFormatting>
  <conditionalFormatting sqref="AI563">
    <cfRule type="expression" dxfId="333" priority="457">
      <formula>IF(RIGHT(TEXT(AI563,"0.#"),1)=".",FALSE,TRUE)</formula>
    </cfRule>
    <cfRule type="expression" dxfId="332" priority="458">
      <formula>IF(RIGHT(TEXT(AI563,"0.#"),1)=".",TRUE,FALSE)</formula>
    </cfRule>
  </conditionalFormatting>
  <conditionalFormatting sqref="AI561">
    <cfRule type="expression" dxfId="331" priority="461">
      <formula>IF(RIGHT(TEXT(AI561,"0.#"),1)=".",FALSE,TRUE)</formula>
    </cfRule>
    <cfRule type="expression" dxfId="330" priority="462">
      <formula>IF(RIGHT(TEXT(AI561,"0.#"),1)=".",TRUE,FALSE)</formula>
    </cfRule>
  </conditionalFormatting>
  <conditionalFormatting sqref="AI562">
    <cfRule type="expression" dxfId="329" priority="459">
      <formula>IF(RIGHT(TEXT(AI562,"0.#"),1)=".",FALSE,TRUE)</formula>
    </cfRule>
    <cfRule type="expression" dxfId="328" priority="460">
      <formula>IF(RIGHT(TEXT(AI562,"0.#"),1)=".",TRUE,FALSE)</formula>
    </cfRule>
  </conditionalFormatting>
  <conditionalFormatting sqref="AM597">
    <cfRule type="expression" dxfId="327" priority="415">
      <formula>IF(RIGHT(TEXT(AM597,"0.#"),1)=".",FALSE,TRUE)</formula>
    </cfRule>
    <cfRule type="expression" dxfId="326" priority="416">
      <formula>IF(RIGHT(TEXT(AM597,"0.#"),1)=".",TRUE,FALSE)</formula>
    </cfRule>
  </conditionalFormatting>
  <conditionalFormatting sqref="AM595">
    <cfRule type="expression" dxfId="325" priority="419">
      <formula>IF(RIGHT(TEXT(AM595,"0.#"),1)=".",FALSE,TRUE)</formula>
    </cfRule>
    <cfRule type="expression" dxfId="324" priority="420">
      <formula>IF(RIGHT(TEXT(AM595,"0.#"),1)=".",TRUE,FALSE)</formula>
    </cfRule>
  </conditionalFormatting>
  <conditionalFormatting sqref="AM596">
    <cfRule type="expression" dxfId="323" priority="417">
      <formula>IF(RIGHT(TEXT(AM596,"0.#"),1)=".",FALSE,TRUE)</formula>
    </cfRule>
    <cfRule type="expression" dxfId="322" priority="418">
      <formula>IF(RIGHT(TEXT(AM596,"0.#"),1)=".",TRUE,FALSE)</formula>
    </cfRule>
  </conditionalFormatting>
  <conditionalFormatting sqref="AI597">
    <cfRule type="expression" dxfId="321" priority="409">
      <formula>IF(RIGHT(TEXT(AI597,"0.#"),1)=".",FALSE,TRUE)</formula>
    </cfRule>
    <cfRule type="expression" dxfId="320" priority="410">
      <formula>IF(RIGHT(TEXT(AI597,"0.#"),1)=".",TRUE,FALSE)</formula>
    </cfRule>
  </conditionalFormatting>
  <conditionalFormatting sqref="AI595">
    <cfRule type="expression" dxfId="319" priority="413">
      <formula>IF(RIGHT(TEXT(AI595,"0.#"),1)=".",FALSE,TRUE)</formula>
    </cfRule>
    <cfRule type="expression" dxfId="318" priority="414">
      <formula>IF(RIGHT(TEXT(AI595,"0.#"),1)=".",TRUE,FALSE)</formula>
    </cfRule>
  </conditionalFormatting>
  <conditionalFormatting sqref="AI596">
    <cfRule type="expression" dxfId="317" priority="411">
      <formula>IF(RIGHT(TEXT(AI596,"0.#"),1)=".",FALSE,TRUE)</formula>
    </cfRule>
    <cfRule type="expression" dxfId="316" priority="412">
      <formula>IF(RIGHT(TEXT(AI596,"0.#"),1)=".",TRUE,FALSE)</formula>
    </cfRule>
  </conditionalFormatting>
  <conditionalFormatting sqref="AM622">
    <cfRule type="expression" dxfId="315" priority="403">
      <formula>IF(RIGHT(TEXT(AM622,"0.#"),1)=".",FALSE,TRUE)</formula>
    </cfRule>
    <cfRule type="expression" dxfId="314" priority="404">
      <formula>IF(RIGHT(TEXT(AM622,"0.#"),1)=".",TRUE,FALSE)</formula>
    </cfRule>
  </conditionalFormatting>
  <conditionalFormatting sqref="AM620">
    <cfRule type="expression" dxfId="313" priority="407">
      <formula>IF(RIGHT(TEXT(AM620,"0.#"),1)=".",FALSE,TRUE)</formula>
    </cfRule>
    <cfRule type="expression" dxfId="312" priority="408">
      <formula>IF(RIGHT(TEXT(AM620,"0.#"),1)=".",TRUE,FALSE)</formula>
    </cfRule>
  </conditionalFormatting>
  <conditionalFormatting sqref="AM621">
    <cfRule type="expression" dxfId="311" priority="405">
      <formula>IF(RIGHT(TEXT(AM621,"0.#"),1)=".",FALSE,TRUE)</formula>
    </cfRule>
    <cfRule type="expression" dxfId="310" priority="406">
      <formula>IF(RIGHT(TEXT(AM621,"0.#"),1)=".",TRUE,FALSE)</formula>
    </cfRule>
  </conditionalFormatting>
  <conditionalFormatting sqref="AI622">
    <cfRule type="expression" dxfId="309" priority="397">
      <formula>IF(RIGHT(TEXT(AI622,"0.#"),1)=".",FALSE,TRUE)</formula>
    </cfRule>
    <cfRule type="expression" dxfId="308" priority="398">
      <formula>IF(RIGHT(TEXT(AI622,"0.#"),1)=".",TRUE,FALSE)</formula>
    </cfRule>
  </conditionalFormatting>
  <conditionalFormatting sqref="AI620">
    <cfRule type="expression" dxfId="307" priority="401">
      <formula>IF(RIGHT(TEXT(AI620,"0.#"),1)=".",FALSE,TRUE)</formula>
    </cfRule>
    <cfRule type="expression" dxfId="306" priority="402">
      <formula>IF(RIGHT(TEXT(AI620,"0.#"),1)=".",TRUE,FALSE)</formula>
    </cfRule>
  </conditionalFormatting>
  <conditionalFormatting sqref="AI621">
    <cfRule type="expression" dxfId="305" priority="399">
      <formula>IF(RIGHT(TEXT(AI621,"0.#"),1)=".",FALSE,TRUE)</formula>
    </cfRule>
    <cfRule type="expression" dxfId="304" priority="400">
      <formula>IF(RIGHT(TEXT(AI621,"0.#"),1)=".",TRUE,FALSE)</formula>
    </cfRule>
  </conditionalFormatting>
  <conditionalFormatting sqref="AM627">
    <cfRule type="expression" dxfId="303" priority="343">
      <formula>IF(RIGHT(TEXT(AM627,"0.#"),1)=".",FALSE,TRUE)</formula>
    </cfRule>
    <cfRule type="expression" dxfId="302" priority="344">
      <formula>IF(RIGHT(TEXT(AM627,"0.#"),1)=".",TRUE,FALSE)</formula>
    </cfRule>
  </conditionalFormatting>
  <conditionalFormatting sqref="AM625">
    <cfRule type="expression" dxfId="301" priority="347">
      <formula>IF(RIGHT(TEXT(AM625,"0.#"),1)=".",FALSE,TRUE)</formula>
    </cfRule>
    <cfRule type="expression" dxfId="300" priority="348">
      <formula>IF(RIGHT(TEXT(AM625,"0.#"),1)=".",TRUE,FALSE)</formula>
    </cfRule>
  </conditionalFormatting>
  <conditionalFormatting sqref="AM626">
    <cfRule type="expression" dxfId="299" priority="345">
      <formula>IF(RIGHT(TEXT(AM626,"0.#"),1)=".",FALSE,TRUE)</formula>
    </cfRule>
    <cfRule type="expression" dxfId="298" priority="346">
      <formula>IF(RIGHT(TEXT(AM626,"0.#"),1)=".",TRUE,FALSE)</formula>
    </cfRule>
  </conditionalFormatting>
  <conditionalFormatting sqref="AI627">
    <cfRule type="expression" dxfId="297" priority="337">
      <formula>IF(RIGHT(TEXT(AI627,"0.#"),1)=".",FALSE,TRUE)</formula>
    </cfRule>
    <cfRule type="expression" dxfId="296" priority="338">
      <formula>IF(RIGHT(TEXT(AI627,"0.#"),1)=".",TRUE,FALSE)</formula>
    </cfRule>
  </conditionalFormatting>
  <conditionalFormatting sqref="AI625">
    <cfRule type="expression" dxfId="295" priority="341">
      <formula>IF(RIGHT(TEXT(AI625,"0.#"),1)=".",FALSE,TRUE)</formula>
    </cfRule>
    <cfRule type="expression" dxfId="294" priority="342">
      <formula>IF(RIGHT(TEXT(AI625,"0.#"),1)=".",TRUE,FALSE)</formula>
    </cfRule>
  </conditionalFormatting>
  <conditionalFormatting sqref="AI626">
    <cfRule type="expression" dxfId="293" priority="339">
      <formula>IF(RIGHT(TEXT(AI626,"0.#"),1)=".",FALSE,TRUE)</formula>
    </cfRule>
    <cfRule type="expression" dxfId="292" priority="340">
      <formula>IF(RIGHT(TEXT(AI626,"0.#"),1)=".",TRUE,FALSE)</formula>
    </cfRule>
  </conditionalFormatting>
  <conditionalFormatting sqref="AM632">
    <cfRule type="expression" dxfId="291" priority="331">
      <formula>IF(RIGHT(TEXT(AM632,"0.#"),1)=".",FALSE,TRUE)</formula>
    </cfRule>
    <cfRule type="expression" dxfId="290" priority="332">
      <formula>IF(RIGHT(TEXT(AM632,"0.#"),1)=".",TRUE,FALSE)</formula>
    </cfRule>
  </conditionalFormatting>
  <conditionalFormatting sqref="AM630">
    <cfRule type="expression" dxfId="289" priority="335">
      <formula>IF(RIGHT(TEXT(AM630,"0.#"),1)=".",FALSE,TRUE)</formula>
    </cfRule>
    <cfRule type="expression" dxfId="288" priority="336">
      <formula>IF(RIGHT(TEXT(AM630,"0.#"),1)=".",TRUE,FALSE)</formula>
    </cfRule>
  </conditionalFormatting>
  <conditionalFormatting sqref="AM631">
    <cfRule type="expression" dxfId="287" priority="333">
      <formula>IF(RIGHT(TEXT(AM631,"0.#"),1)=".",FALSE,TRUE)</formula>
    </cfRule>
    <cfRule type="expression" dxfId="286" priority="334">
      <formula>IF(RIGHT(TEXT(AM631,"0.#"),1)=".",TRUE,FALSE)</formula>
    </cfRule>
  </conditionalFormatting>
  <conditionalFormatting sqref="AI632">
    <cfRule type="expression" dxfId="285" priority="325">
      <formula>IF(RIGHT(TEXT(AI632,"0.#"),1)=".",FALSE,TRUE)</formula>
    </cfRule>
    <cfRule type="expression" dxfId="284" priority="326">
      <formula>IF(RIGHT(TEXT(AI632,"0.#"),1)=".",TRUE,FALSE)</formula>
    </cfRule>
  </conditionalFormatting>
  <conditionalFormatting sqref="AI630">
    <cfRule type="expression" dxfId="283" priority="329">
      <formula>IF(RIGHT(TEXT(AI630,"0.#"),1)=".",FALSE,TRUE)</formula>
    </cfRule>
    <cfRule type="expression" dxfId="282" priority="330">
      <formula>IF(RIGHT(TEXT(AI630,"0.#"),1)=".",TRUE,FALSE)</formula>
    </cfRule>
  </conditionalFormatting>
  <conditionalFormatting sqref="AI631">
    <cfRule type="expression" dxfId="281" priority="327">
      <formula>IF(RIGHT(TEXT(AI631,"0.#"),1)=".",FALSE,TRUE)</formula>
    </cfRule>
    <cfRule type="expression" dxfId="280" priority="328">
      <formula>IF(RIGHT(TEXT(AI631,"0.#"),1)=".",TRUE,FALSE)</formula>
    </cfRule>
  </conditionalFormatting>
  <conditionalFormatting sqref="AM637">
    <cfRule type="expression" dxfId="279" priority="319">
      <formula>IF(RIGHT(TEXT(AM637,"0.#"),1)=".",FALSE,TRUE)</formula>
    </cfRule>
    <cfRule type="expression" dxfId="278" priority="320">
      <formula>IF(RIGHT(TEXT(AM637,"0.#"),1)=".",TRUE,FALSE)</formula>
    </cfRule>
  </conditionalFormatting>
  <conditionalFormatting sqref="AM635">
    <cfRule type="expression" dxfId="277" priority="323">
      <formula>IF(RIGHT(TEXT(AM635,"0.#"),1)=".",FALSE,TRUE)</formula>
    </cfRule>
    <cfRule type="expression" dxfId="276" priority="324">
      <formula>IF(RIGHT(TEXT(AM635,"0.#"),1)=".",TRUE,FALSE)</formula>
    </cfRule>
  </conditionalFormatting>
  <conditionalFormatting sqref="AM636">
    <cfRule type="expression" dxfId="275" priority="321">
      <formula>IF(RIGHT(TEXT(AM636,"0.#"),1)=".",FALSE,TRUE)</formula>
    </cfRule>
    <cfRule type="expression" dxfId="274" priority="322">
      <formula>IF(RIGHT(TEXT(AM636,"0.#"),1)=".",TRUE,FALSE)</formula>
    </cfRule>
  </conditionalFormatting>
  <conditionalFormatting sqref="AI637">
    <cfRule type="expression" dxfId="273" priority="313">
      <formula>IF(RIGHT(TEXT(AI637,"0.#"),1)=".",FALSE,TRUE)</formula>
    </cfRule>
    <cfRule type="expression" dxfId="272" priority="314">
      <formula>IF(RIGHT(TEXT(AI637,"0.#"),1)=".",TRUE,FALSE)</formula>
    </cfRule>
  </conditionalFormatting>
  <conditionalFormatting sqref="AI635">
    <cfRule type="expression" dxfId="271" priority="317">
      <formula>IF(RIGHT(TEXT(AI635,"0.#"),1)=".",FALSE,TRUE)</formula>
    </cfRule>
    <cfRule type="expression" dxfId="270" priority="318">
      <formula>IF(RIGHT(TEXT(AI635,"0.#"),1)=".",TRUE,FALSE)</formula>
    </cfRule>
  </conditionalFormatting>
  <conditionalFormatting sqref="AI636">
    <cfRule type="expression" dxfId="269" priority="315">
      <formula>IF(RIGHT(TEXT(AI636,"0.#"),1)=".",FALSE,TRUE)</formula>
    </cfRule>
    <cfRule type="expression" dxfId="268" priority="316">
      <formula>IF(RIGHT(TEXT(AI636,"0.#"),1)=".",TRUE,FALSE)</formula>
    </cfRule>
  </conditionalFormatting>
  <conditionalFormatting sqref="AM602">
    <cfRule type="expression" dxfId="267" priority="391">
      <formula>IF(RIGHT(TEXT(AM602,"0.#"),1)=".",FALSE,TRUE)</formula>
    </cfRule>
    <cfRule type="expression" dxfId="266" priority="392">
      <formula>IF(RIGHT(TEXT(AM602,"0.#"),1)=".",TRUE,FALSE)</formula>
    </cfRule>
  </conditionalFormatting>
  <conditionalFormatting sqref="AM600">
    <cfRule type="expression" dxfId="265" priority="395">
      <formula>IF(RIGHT(TEXT(AM600,"0.#"),1)=".",FALSE,TRUE)</formula>
    </cfRule>
    <cfRule type="expression" dxfId="264" priority="396">
      <formula>IF(RIGHT(TEXT(AM600,"0.#"),1)=".",TRUE,FALSE)</formula>
    </cfRule>
  </conditionalFormatting>
  <conditionalFormatting sqref="AM601">
    <cfRule type="expression" dxfId="263" priority="393">
      <formula>IF(RIGHT(TEXT(AM601,"0.#"),1)=".",FALSE,TRUE)</formula>
    </cfRule>
    <cfRule type="expression" dxfId="262" priority="394">
      <formula>IF(RIGHT(TEXT(AM601,"0.#"),1)=".",TRUE,FALSE)</formula>
    </cfRule>
  </conditionalFormatting>
  <conditionalFormatting sqref="AI602">
    <cfRule type="expression" dxfId="261" priority="385">
      <formula>IF(RIGHT(TEXT(AI602,"0.#"),1)=".",FALSE,TRUE)</formula>
    </cfRule>
    <cfRule type="expression" dxfId="260" priority="386">
      <formula>IF(RIGHT(TEXT(AI602,"0.#"),1)=".",TRUE,FALSE)</formula>
    </cfRule>
  </conditionalFormatting>
  <conditionalFormatting sqref="AI600">
    <cfRule type="expression" dxfId="259" priority="389">
      <formula>IF(RIGHT(TEXT(AI600,"0.#"),1)=".",FALSE,TRUE)</formula>
    </cfRule>
    <cfRule type="expression" dxfId="258" priority="390">
      <formula>IF(RIGHT(TEXT(AI600,"0.#"),1)=".",TRUE,FALSE)</formula>
    </cfRule>
  </conditionalFormatting>
  <conditionalFormatting sqref="AI601">
    <cfRule type="expression" dxfId="257" priority="387">
      <formula>IF(RIGHT(TEXT(AI601,"0.#"),1)=".",FALSE,TRUE)</formula>
    </cfRule>
    <cfRule type="expression" dxfId="256" priority="388">
      <formula>IF(RIGHT(TEXT(AI601,"0.#"),1)=".",TRUE,FALSE)</formula>
    </cfRule>
  </conditionalFormatting>
  <conditionalFormatting sqref="AM607">
    <cfRule type="expression" dxfId="255" priority="379">
      <formula>IF(RIGHT(TEXT(AM607,"0.#"),1)=".",FALSE,TRUE)</formula>
    </cfRule>
    <cfRule type="expression" dxfId="254" priority="380">
      <formula>IF(RIGHT(TEXT(AM607,"0.#"),1)=".",TRUE,FALSE)</formula>
    </cfRule>
  </conditionalFormatting>
  <conditionalFormatting sqref="AM605">
    <cfRule type="expression" dxfId="253" priority="383">
      <formula>IF(RIGHT(TEXT(AM605,"0.#"),1)=".",FALSE,TRUE)</formula>
    </cfRule>
    <cfRule type="expression" dxfId="252" priority="384">
      <formula>IF(RIGHT(TEXT(AM605,"0.#"),1)=".",TRUE,FALSE)</formula>
    </cfRule>
  </conditionalFormatting>
  <conditionalFormatting sqref="AM606">
    <cfRule type="expression" dxfId="251" priority="381">
      <formula>IF(RIGHT(TEXT(AM606,"0.#"),1)=".",FALSE,TRUE)</formula>
    </cfRule>
    <cfRule type="expression" dxfId="250" priority="382">
      <formula>IF(RIGHT(TEXT(AM606,"0.#"),1)=".",TRUE,FALSE)</formula>
    </cfRule>
  </conditionalFormatting>
  <conditionalFormatting sqref="AI607">
    <cfRule type="expression" dxfId="249" priority="373">
      <formula>IF(RIGHT(TEXT(AI607,"0.#"),1)=".",FALSE,TRUE)</formula>
    </cfRule>
    <cfRule type="expression" dxfId="248" priority="374">
      <formula>IF(RIGHT(TEXT(AI607,"0.#"),1)=".",TRUE,FALSE)</formula>
    </cfRule>
  </conditionalFormatting>
  <conditionalFormatting sqref="AI605">
    <cfRule type="expression" dxfId="247" priority="377">
      <formula>IF(RIGHT(TEXT(AI605,"0.#"),1)=".",FALSE,TRUE)</formula>
    </cfRule>
    <cfRule type="expression" dxfId="246" priority="378">
      <formula>IF(RIGHT(TEXT(AI605,"0.#"),1)=".",TRUE,FALSE)</formula>
    </cfRule>
  </conditionalFormatting>
  <conditionalFormatting sqref="AI606">
    <cfRule type="expression" dxfId="245" priority="375">
      <formula>IF(RIGHT(TEXT(AI606,"0.#"),1)=".",FALSE,TRUE)</formula>
    </cfRule>
    <cfRule type="expression" dxfId="244" priority="376">
      <formula>IF(RIGHT(TEXT(AI606,"0.#"),1)=".",TRUE,FALSE)</formula>
    </cfRule>
  </conditionalFormatting>
  <conditionalFormatting sqref="AM612">
    <cfRule type="expression" dxfId="243" priority="367">
      <formula>IF(RIGHT(TEXT(AM612,"0.#"),1)=".",FALSE,TRUE)</formula>
    </cfRule>
    <cfRule type="expression" dxfId="242" priority="368">
      <formula>IF(RIGHT(TEXT(AM612,"0.#"),1)=".",TRUE,FALSE)</formula>
    </cfRule>
  </conditionalFormatting>
  <conditionalFormatting sqref="AM610">
    <cfRule type="expression" dxfId="241" priority="371">
      <formula>IF(RIGHT(TEXT(AM610,"0.#"),1)=".",FALSE,TRUE)</formula>
    </cfRule>
    <cfRule type="expression" dxfId="240" priority="372">
      <formula>IF(RIGHT(TEXT(AM610,"0.#"),1)=".",TRUE,FALSE)</formula>
    </cfRule>
  </conditionalFormatting>
  <conditionalFormatting sqref="AM611">
    <cfRule type="expression" dxfId="239" priority="369">
      <formula>IF(RIGHT(TEXT(AM611,"0.#"),1)=".",FALSE,TRUE)</formula>
    </cfRule>
    <cfRule type="expression" dxfId="238" priority="370">
      <formula>IF(RIGHT(TEXT(AM611,"0.#"),1)=".",TRUE,FALSE)</formula>
    </cfRule>
  </conditionalFormatting>
  <conditionalFormatting sqref="AI612">
    <cfRule type="expression" dxfId="237" priority="361">
      <formula>IF(RIGHT(TEXT(AI612,"0.#"),1)=".",FALSE,TRUE)</formula>
    </cfRule>
    <cfRule type="expression" dxfId="236" priority="362">
      <formula>IF(RIGHT(TEXT(AI612,"0.#"),1)=".",TRUE,FALSE)</formula>
    </cfRule>
  </conditionalFormatting>
  <conditionalFormatting sqref="AI610">
    <cfRule type="expression" dxfId="235" priority="365">
      <formula>IF(RIGHT(TEXT(AI610,"0.#"),1)=".",FALSE,TRUE)</formula>
    </cfRule>
    <cfRule type="expression" dxfId="234" priority="366">
      <formula>IF(RIGHT(TEXT(AI610,"0.#"),1)=".",TRUE,FALSE)</formula>
    </cfRule>
  </conditionalFormatting>
  <conditionalFormatting sqref="AI611">
    <cfRule type="expression" dxfId="233" priority="363">
      <formula>IF(RIGHT(TEXT(AI611,"0.#"),1)=".",FALSE,TRUE)</formula>
    </cfRule>
    <cfRule type="expression" dxfId="232" priority="364">
      <formula>IF(RIGHT(TEXT(AI611,"0.#"),1)=".",TRUE,FALSE)</formula>
    </cfRule>
  </conditionalFormatting>
  <conditionalFormatting sqref="AM617">
    <cfRule type="expression" dxfId="231" priority="355">
      <formula>IF(RIGHT(TEXT(AM617,"0.#"),1)=".",FALSE,TRUE)</formula>
    </cfRule>
    <cfRule type="expression" dxfId="230" priority="356">
      <formula>IF(RIGHT(TEXT(AM617,"0.#"),1)=".",TRUE,FALSE)</formula>
    </cfRule>
  </conditionalFormatting>
  <conditionalFormatting sqref="AM615">
    <cfRule type="expression" dxfId="229" priority="359">
      <formula>IF(RIGHT(TEXT(AM615,"0.#"),1)=".",FALSE,TRUE)</formula>
    </cfRule>
    <cfRule type="expression" dxfId="228" priority="360">
      <formula>IF(RIGHT(TEXT(AM615,"0.#"),1)=".",TRUE,FALSE)</formula>
    </cfRule>
  </conditionalFormatting>
  <conditionalFormatting sqref="AM616">
    <cfRule type="expression" dxfId="227" priority="357">
      <formula>IF(RIGHT(TEXT(AM616,"0.#"),1)=".",FALSE,TRUE)</formula>
    </cfRule>
    <cfRule type="expression" dxfId="226" priority="358">
      <formula>IF(RIGHT(TEXT(AM616,"0.#"),1)=".",TRUE,FALSE)</formula>
    </cfRule>
  </conditionalFormatting>
  <conditionalFormatting sqref="AI617">
    <cfRule type="expression" dxfId="225" priority="349">
      <formula>IF(RIGHT(TEXT(AI617,"0.#"),1)=".",FALSE,TRUE)</formula>
    </cfRule>
    <cfRule type="expression" dxfId="224" priority="350">
      <formula>IF(RIGHT(TEXT(AI617,"0.#"),1)=".",TRUE,FALSE)</formula>
    </cfRule>
  </conditionalFormatting>
  <conditionalFormatting sqref="AI615">
    <cfRule type="expression" dxfId="223" priority="353">
      <formula>IF(RIGHT(TEXT(AI615,"0.#"),1)=".",FALSE,TRUE)</formula>
    </cfRule>
    <cfRule type="expression" dxfId="222" priority="354">
      <formula>IF(RIGHT(TEXT(AI615,"0.#"),1)=".",TRUE,FALSE)</formula>
    </cfRule>
  </conditionalFormatting>
  <conditionalFormatting sqref="AI616">
    <cfRule type="expression" dxfId="221" priority="351">
      <formula>IF(RIGHT(TEXT(AI616,"0.#"),1)=".",FALSE,TRUE)</formula>
    </cfRule>
    <cfRule type="expression" dxfId="220" priority="352">
      <formula>IF(RIGHT(TEXT(AI616,"0.#"),1)=".",TRUE,FALSE)</formula>
    </cfRule>
  </conditionalFormatting>
  <conditionalFormatting sqref="AM651">
    <cfRule type="expression" dxfId="219" priority="307">
      <formula>IF(RIGHT(TEXT(AM651,"0.#"),1)=".",FALSE,TRUE)</formula>
    </cfRule>
    <cfRule type="expression" dxfId="218" priority="308">
      <formula>IF(RIGHT(TEXT(AM651,"0.#"),1)=".",TRUE,FALSE)</formula>
    </cfRule>
  </conditionalFormatting>
  <conditionalFormatting sqref="AM649">
    <cfRule type="expression" dxfId="217" priority="311">
      <formula>IF(RIGHT(TEXT(AM649,"0.#"),1)=".",FALSE,TRUE)</formula>
    </cfRule>
    <cfRule type="expression" dxfId="216" priority="312">
      <formula>IF(RIGHT(TEXT(AM649,"0.#"),1)=".",TRUE,FALSE)</formula>
    </cfRule>
  </conditionalFormatting>
  <conditionalFormatting sqref="AM650">
    <cfRule type="expression" dxfId="215" priority="309">
      <formula>IF(RIGHT(TEXT(AM650,"0.#"),1)=".",FALSE,TRUE)</formula>
    </cfRule>
    <cfRule type="expression" dxfId="214" priority="310">
      <formula>IF(RIGHT(TEXT(AM650,"0.#"),1)=".",TRUE,FALSE)</formula>
    </cfRule>
  </conditionalFormatting>
  <conditionalFormatting sqref="AI651">
    <cfRule type="expression" dxfId="213" priority="301">
      <formula>IF(RIGHT(TEXT(AI651,"0.#"),1)=".",FALSE,TRUE)</formula>
    </cfRule>
    <cfRule type="expression" dxfId="212" priority="302">
      <formula>IF(RIGHT(TEXT(AI651,"0.#"),1)=".",TRUE,FALSE)</formula>
    </cfRule>
  </conditionalFormatting>
  <conditionalFormatting sqref="AI649">
    <cfRule type="expression" dxfId="211" priority="305">
      <formula>IF(RIGHT(TEXT(AI649,"0.#"),1)=".",FALSE,TRUE)</formula>
    </cfRule>
    <cfRule type="expression" dxfId="210" priority="306">
      <formula>IF(RIGHT(TEXT(AI649,"0.#"),1)=".",TRUE,FALSE)</formula>
    </cfRule>
  </conditionalFormatting>
  <conditionalFormatting sqref="AI650">
    <cfRule type="expression" dxfId="209" priority="303">
      <formula>IF(RIGHT(TEXT(AI650,"0.#"),1)=".",FALSE,TRUE)</formula>
    </cfRule>
    <cfRule type="expression" dxfId="208" priority="304">
      <formula>IF(RIGHT(TEXT(AI650,"0.#"),1)=".",TRUE,FALSE)</formula>
    </cfRule>
  </conditionalFormatting>
  <conditionalFormatting sqref="AM676">
    <cfRule type="expression" dxfId="207" priority="295">
      <formula>IF(RIGHT(TEXT(AM676,"0.#"),1)=".",FALSE,TRUE)</formula>
    </cfRule>
    <cfRule type="expression" dxfId="206" priority="296">
      <formula>IF(RIGHT(TEXT(AM676,"0.#"),1)=".",TRUE,FALSE)</formula>
    </cfRule>
  </conditionalFormatting>
  <conditionalFormatting sqref="AM674">
    <cfRule type="expression" dxfId="205" priority="299">
      <formula>IF(RIGHT(TEXT(AM674,"0.#"),1)=".",FALSE,TRUE)</formula>
    </cfRule>
    <cfRule type="expression" dxfId="204" priority="300">
      <formula>IF(RIGHT(TEXT(AM674,"0.#"),1)=".",TRUE,FALSE)</formula>
    </cfRule>
  </conditionalFormatting>
  <conditionalFormatting sqref="AM675">
    <cfRule type="expression" dxfId="203" priority="297">
      <formula>IF(RIGHT(TEXT(AM675,"0.#"),1)=".",FALSE,TRUE)</formula>
    </cfRule>
    <cfRule type="expression" dxfId="202" priority="298">
      <formula>IF(RIGHT(TEXT(AM675,"0.#"),1)=".",TRUE,FALSE)</formula>
    </cfRule>
  </conditionalFormatting>
  <conditionalFormatting sqref="AI676">
    <cfRule type="expression" dxfId="201" priority="289">
      <formula>IF(RIGHT(TEXT(AI676,"0.#"),1)=".",FALSE,TRUE)</formula>
    </cfRule>
    <cfRule type="expression" dxfId="200" priority="290">
      <formula>IF(RIGHT(TEXT(AI676,"0.#"),1)=".",TRUE,FALSE)</formula>
    </cfRule>
  </conditionalFormatting>
  <conditionalFormatting sqref="AI674">
    <cfRule type="expression" dxfId="199" priority="293">
      <formula>IF(RIGHT(TEXT(AI674,"0.#"),1)=".",FALSE,TRUE)</formula>
    </cfRule>
    <cfRule type="expression" dxfId="198" priority="294">
      <formula>IF(RIGHT(TEXT(AI674,"0.#"),1)=".",TRUE,FALSE)</formula>
    </cfRule>
  </conditionalFormatting>
  <conditionalFormatting sqref="AI675">
    <cfRule type="expression" dxfId="197" priority="291">
      <formula>IF(RIGHT(TEXT(AI675,"0.#"),1)=".",FALSE,TRUE)</formula>
    </cfRule>
    <cfRule type="expression" dxfId="196" priority="292">
      <formula>IF(RIGHT(TEXT(AI675,"0.#"),1)=".",TRUE,FALSE)</formula>
    </cfRule>
  </conditionalFormatting>
  <conditionalFormatting sqref="AM681">
    <cfRule type="expression" dxfId="195" priority="235">
      <formula>IF(RIGHT(TEXT(AM681,"0.#"),1)=".",FALSE,TRUE)</formula>
    </cfRule>
    <cfRule type="expression" dxfId="194" priority="236">
      <formula>IF(RIGHT(TEXT(AM681,"0.#"),1)=".",TRUE,FALSE)</formula>
    </cfRule>
  </conditionalFormatting>
  <conditionalFormatting sqref="AM679">
    <cfRule type="expression" dxfId="193" priority="239">
      <formula>IF(RIGHT(TEXT(AM679,"0.#"),1)=".",FALSE,TRUE)</formula>
    </cfRule>
    <cfRule type="expression" dxfId="192" priority="240">
      <formula>IF(RIGHT(TEXT(AM679,"0.#"),1)=".",TRUE,FALSE)</formula>
    </cfRule>
  </conditionalFormatting>
  <conditionalFormatting sqref="AM680">
    <cfRule type="expression" dxfId="191" priority="237">
      <formula>IF(RIGHT(TEXT(AM680,"0.#"),1)=".",FALSE,TRUE)</formula>
    </cfRule>
    <cfRule type="expression" dxfId="190" priority="238">
      <formula>IF(RIGHT(TEXT(AM680,"0.#"),1)=".",TRUE,FALSE)</formula>
    </cfRule>
  </conditionalFormatting>
  <conditionalFormatting sqref="AI681">
    <cfRule type="expression" dxfId="189" priority="229">
      <formula>IF(RIGHT(TEXT(AI681,"0.#"),1)=".",FALSE,TRUE)</formula>
    </cfRule>
    <cfRule type="expression" dxfId="188" priority="230">
      <formula>IF(RIGHT(TEXT(AI681,"0.#"),1)=".",TRUE,FALSE)</formula>
    </cfRule>
  </conditionalFormatting>
  <conditionalFormatting sqref="AI679">
    <cfRule type="expression" dxfId="187" priority="233">
      <formula>IF(RIGHT(TEXT(AI679,"0.#"),1)=".",FALSE,TRUE)</formula>
    </cfRule>
    <cfRule type="expression" dxfId="186" priority="234">
      <formula>IF(RIGHT(TEXT(AI679,"0.#"),1)=".",TRUE,FALSE)</formula>
    </cfRule>
  </conditionalFormatting>
  <conditionalFormatting sqref="AI680">
    <cfRule type="expression" dxfId="185" priority="231">
      <formula>IF(RIGHT(TEXT(AI680,"0.#"),1)=".",FALSE,TRUE)</formula>
    </cfRule>
    <cfRule type="expression" dxfId="184" priority="232">
      <formula>IF(RIGHT(TEXT(AI680,"0.#"),1)=".",TRUE,FALSE)</formula>
    </cfRule>
  </conditionalFormatting>
  <conditionalFormatting sqref="AM686">
    <cfRule type="expression" dxfId="183" priority="223">
      <formula>IF(RIGHT(TEXT(AM686,"0.#"),1)=".",FALSE,TRUE)</formula>
    </cfRule>
    <cfRule type="expression" dxfId="182" priority="224">
      <formula>IF(RIGHT(TEXT(AM686,"0.#"),1)=".",TRUE,FALSE)</formula>
    </cfRule>
  </conditionalFormatting>
  <conditionalFormatting sqref="AM684">
    <cfRule type="expression" dxfId="181" priority="227">
      <formula>IF(RIGHT(TEXT(AM684,"0.#"),1)=".",FALSE,TRUE)</formula>
    </cfRule>
    <cfRule type="expression" dxfId="180" priority="228">
      <formula>IF(RIGHT(TEXT(AM684,"0.#"),1)=".",TRUE,FALSE)</formula>
    </cfRule>
  </conditionalFormatting>
  <conditionalFormatting sqref="AM685">
    <cfRule type="expression" dxfId="179" priority="225">
      <formula>IF(RIGHT(TEXT(AM685,"0.#"),1)=".",FALSE,TRUE)</formula>
    </cfRule>
    <cfRule type="expression" dxfId="178" priority="226">
      <formula>IF(RIGHT(TEXT(AM685,"0.#"),1)=".",TRUE,FALSE)</formula>
    </cfRule>
  </conditionalFormatting>
  <conditionalFormatting sqref="AI686">
    <cfRule type="expression" dxfId="177" priority="217">
      <formula>IF(RIGHT(TEXT(AI686,"0.#"),1)=".",FALSE,TRUE)</formula>
    </cfRule>
    <cfRule type="expression" dxfId="176" priority="218">
      <formula>IF(RIGHT(TEXT(AI686,"0.#"),1)=".",TRUE,FALSE)</formula>
    </cfRule>
  </conditionalFormatting>
  <conditionalFormatting sqref="AI684">
    <cfRule type="expression" dxfId="175" priority="221">
      <formula>IF(RIGHT(TEXT(AI684,"0.#"),1)=".",FALSE,TRUE)</formula>
    </cfRule>
    <cfRule type="expression" dxfId="174" priority="222">
      <formula>IF(RIGHT(TEXT(AI684,"0.#"),1)=".",TRUE,FALSE)</formula>
    </cfRule>
  </conditionalFormatting>
  <conditionalFormatting sqref="AI685">
    <cfRule type="expression" dxfId="173" priority="219">
      <formula>IF(RIGHT(TEXT(AI685,"0.#"),1)=".",FALSE,TRUE)</formula>
    </cfRule>
    <cfRule type="expression" dxfId="172" priority="220">
      <formula>IF(RIGHT(TEXT(AI685,"0.#"),1)=".",TRUE,FALSE)</formula>
    </cfRule>
  </conditionalFormatting>
  <conditionalFormatting sqref="AM691">
    <cfRule type="expression" dxfId="171" priority="211">
      <formula>IF(RIGHT(TEXT(AM691,"0.#"),1)=".",FALSE,TRUE)</formula>
    </cfRule>
    <cfRule type="expression" dxfId="170" priority="212">
      <formula>IF(RIGHT(TEXT(AM691,"0.#"),1)=".",TRUE,FALSE)</formula>
    </cfRule>
  </conditionalFormatting>
  <conditionalFormatting sqref="AM689">
    <cfRule type="expression" dxfId="169" priority="215">
      <formula>IF(RIGHT(TEXT(AM689,"0.#"),1)=".",FALSE,TRUE)</formula>
    </cfRule>
    <cfRule type="expression" dxfId="168" priority="216">
      <formula>IF(RIGHT(TEXT(AM689,"0.#"),1)=".",TRUE,FALSE)</formula>
    </cfRule>
  </conditionalFormatting>
  <conditionalFormatting sqref="AM690">
    <cfRule type="expression" dxfId="167" priority="213">
      <formula>IF(RIGHT(TEXT(AM690,"0.#"),1)=".",FALSE,TRUE)</formula>
    </cfRule>
    <cfRule type="expression" dxfId="166" priority="214">
      <formula>IF(RIGHT(TEXT(AM690,"0.#"),1)=".",TRUE,FALSE)</formula>
    </cfRule>
  </conditionalFormatting>
  <conditionalFormatting sqref="AI691">
    <cfRule type="expression" dxfId="165" priority="205">
      <formula>IF(RIGHT(TEXT(AI691,"0.#"),1)=".",FALSE,TRUE)</formula>
    </cfRule>
    <cfRule type="expression" dxfId="164" priority="206">
      <formula>IF(RIGHT(TEXT(AI691,"0.#"),1)=".",TRUE,FALSE)</formula>
    </cfRule>
  </conditionalFormatting>
  <conditionalFormatting sqref="AI689">
    <cfRule type="expression" dxfId="163" priority="209">
      <formula>IF(RIGHT(TEXT(AI689,"0.#"),1)=".",FALSE,TRUE)</formula>
    </cfRule>
    <cfRule type="expression" dxfId="162" priority="210">
      <formula>IF(RIGHT(TEXT(AI689,"0.#"),1)=".",TRUE,FALSE)</formula>
    </cfRule>
  </conditionalFormatting>
  <conditionalFormatting sqref="AI690">
    <cfRule type="expression" dxfId="161" priority="207">
      <formula>IF(RIGHT(TEXT(AI690,"0.#"),1)=".",FALSE,TRUE)</formula>
    </cfRule>
    <cfRule type="expression" dxfId="160" priority="208">
      <formula>IF(RIGHT(TEXT(AI690,"0.#"),1)=".",TRUE,FALSE)</formula>
    </cfRule>
  </conditionalFormatting>
  <conditionalFormatting sqref="AM656">
    <cfRule type="expression" dxfId="159" priority="283">
      <formula>IF(RIGHT(TEXT(AM656,"0.#"),1)=".",FALSE,TRUE)</formula>
    </cfRule>
    <cfRule type="expression" dxfId="158" priority="284">
      <formula>IF(RIGHT(TEXT(AM656,"0.#"),1)=".",TRUE,FALSE)</formula>
    </cfRule>
  </conditionalFormatting>
  <conditionalFormatting sqref="AM654">
    <cfRule type="expression" dxfId="157" priority="287">
      <formula>IF(RIGHT(TEXT(AM654,"0.#"),1)=".",FALSE,TRUE)</formula>
    </cfRule>
    <cfRule type="expression" dxfId="156" priority="288">
      <formula>IF(RIGHT(TEXT(AM654,"0.#"),1)=".",TRUE,FALSE)</formula>
    </cfRule>
  </conditionalFormatting>
  <conditionalFormatting sqref="AM655">
    <cfRule type="expression" dxfId="155" priority="285">
      <formula>IF(RIGHT(TEXT(AM655,"0.#"),1)=".",FALSE,TRUE)</formula>
    </cfRule>
    <cfRule type="expression" dxfId="154" priority="286">
      <formula>IF(RIGHT(TEXT(AM655,"0.#"),1)=".",TRUE,FALSE)</formula>
    </cfRule>
  </conditionalFormatting>
  <conditionalFormatting sqref="AI656">
    <cfRule type="expression" dxfId="153" priority="277">
      <formula>IF(RIGHT(TEXT(AI656,"0.#"),1)=".",FALSE,TRUE)</formula>
    </cfRule>
    <cfRule type="expression" dxfId="152" priority="278">
      <formula>IF(RIGHT(TEXT(AI656,"0.#"),1)=".",TRUE,FALSE)</formula>
    </cfRule>
  </conditionalFormatting>
  <conditionalFormatting sqref="AI654">
    <cfRule type="expression" dxfId="151" priority="281">
      <formula>IF(RIGHT(TEXT(AI654,"0.#"),1)=".",FALSE,TRUE)</formula>
    </cfRule>
    <cfRule type="expression" dxfId="150" priority="282">
      <formula>IF(RIGHT(TEXT(AI654,"0.#"),1)=".",TRUE,FALSE)</formula>
    </cfRule>
  </conditionalFormatting>
  <conditionalFormatting sqref="AI655">
    <cfRule type="expression" dxfId="149" priority="279">
      <formula>IF(RIGHT(TEXT(AI655,"0.#"),1)=".",FALSE,TRUE)</formula>
    </cfRule>
    <cfRule type="expression" dxfId="148" priority="280">
      <formula>IF(RIGHT(TEXT(AI655,"0.#"),1)=".",TRUE,FALSE)</formula>
    </cfRule>
  </conditionalFormatting>
  <conditionalFormatting sqref="AM661">
    <cfRule type="expression" dxfId="147" priority="271">
      <formula>IF(RIGHT(TEXT(AM661,"0.#"),1)=".",FALSE,TRUE)</formula>
    </cfRule>
    <cfRule type="expression" dxfId="146" priority="272">
      <formula>IF(RIGHT(TEXT(AM661,"0.#"),1)=".",TRUE,FALSE)</formula>
    </cfRule>
  </conditionalFormatting>
  <conditionalFormatting sqref="AM659">
    <cfRule type="expression" dxfId="145" priority="275">
      <formula>IF(RIGHT(TEXT(AM659,"0.#"),1)=".",FALSE,TRUE)</formula>
    </cfRule>
    <cfRule type="expression" dxfId="144" priority="276">
      <formula>IF(RIGHT(TEXT(AM659,"0.#"),1)=".",TRUE,FALSE)</formula>
    </cfRule>
  </conditionalFormatting>
  <conditionalFormatting sqref="AM660">
    <cfRule type="expression" dxfId="143" priority="273">
      <formula>IF(RIGHT(TEXT(AM660,"0.#"),1)=".",FALSE,TRUE)</formula>
    </cfRule>
    <cfRule type="expression" dxfId="142" priority="274">
      <formula>IF(RIGHT(TEXT(AM660,"0.#"),1)=".",TRUE,FALSE)</formula>
    </cfRule>
  </conditionalFormatting>
  <conditionalFormatting sqref="AI661">
    <cfRule type="expression" dxfId="141" priority="265">
      <formula>IF(RIGHT(TEXT(AI661,"0.#"),1)=".",FALSE,TRUE)</formula>
    </cfRule>
    <cfRule type="expression" dxfId="140" priority="266">
      <formula>IF(RIGHT(TEXT(AI661,"0.#"),1)=".",TRUE,FALSE)</formula>
    </cfRule>
  </conditionalFormatting>
  <conditionalFormatting sqref="AI659">
    <cfRule type="expression" dxfId="139" priority="269">
      <formula>IF(RIGHT(TEXT(AI659,"0.#"),1)=".",FALSE,TRUE)</formula>
    </cfRule>
    <cfRule type="expression" dxfId="138" priority="270">
      <formula>IF(RIGHT(TEXT(AI659,"0.#"),1)=".",TRUE,FALSE)</formula>
    </cfRule>
  </conditionalFormatting>
  <conditionalFormatting sqref="AI660">
    <cfRule type="expression" dxfId="137" priority="267">
      <formula>IF(RIGHT(TEXT(AI660,"0.#"),1)=".",FALSE,TRUE)</formula>
    </cfRule>
    <cfRule type="expression" dxfId="136" priority="268">
      <formula>IF(RIGHT(TEXT(AI660,"0.#"),1)=".",TRUE,FALSE)</formula>
    </cfRule>
  </conditionalFormatting>
  <conditionalFormatting sqref="AM666">
    <cfRule type="expression" dxfId="135" priority="259">
      <formula>IF(RIGHT(TEXT(AM666,"0.#"),1)=".",FALSE,TRUE)</formula>
    </cfRule>
    <cfRule type="expression" dxfId="134" priority="260">
      <formula>IF(RIGHT(TEXT(AM666,"0.#"),1)=".",TRUE,FALSE)</formula>
    </cfRule>
  </conditionalFormatting>
  <conditionalFormatting sqref="AM664">
    <cfRule type="expression" dxfId="133" priority="263">
      <formula>IF(RIGHT(TEXT(AM664,"0.#"),1)=".",FALSE,TRUE)</formula>
    </cfRule>
    <cfRule type="expression" dxfId="132" priority="264">
      <formula>IF(RIGHT(TEXT(AM664,"0.#"),1)=".",TRUE,FALSE)</formula>
    </cfRule>
  </conditionalFormatting>
  <conditionalFormatting sqref="AM665">
    <cfRule type="expression" dxfId="131" priority="261">
      <formula>IF(RIGHT(TEXT(AM665,"0.#"),1)=".",FALSE,TRUE)</formula>
    </cfRule>
    <cfRule type="expression" dxfId="130" priority="262">
      <formula>IF(RIGHT(TEXT(AM665,"0.#"),1)=".",TRUE,FALSE)</formula>
    </cfRule>
  </conditionalFormatting>
  <conditionalFormatting sqref="AI666">
    <cfRule type="expression" dxfId="129" priority="253">
      <formula>IF(RIGHT(TEXT(AI666,"0.#"),1)=".",FALSE,TRUE)</formula>
    </cfRule>
    <cfRule type="expression" dxfId="128" priority="254">
      <formula>IF(RIGHT(TEXT(AI666,"0.#"),1)=".",TRUE,FALSE)</formula>
    </cfRule>
  </conditionalFormatting>
  <conditionalFormatting sqref="AI664">
    <cfRule type="expression" dxfId="127" priority="257">
      <formula>IF(RIGHT(TEXT(AI664,"0.#"),1)=".",FALSE,TRUE)</formula>
    </cfRule>
    <cfRule type="expression" dxfId="126" priority="258">
      <formula>IF(RIGHT(TEXT(AI664,"0.#"),1)=".",TRUE,FALSE)</formula>
    </cfRule>
  </conditionalFormatting>
  <conditionalFormatting sqref="AI665">
    <cfRule type="expression" dxfId="125" priority="255">
      <formula>IF(RIGHT(TEXT(AI665,"0.#"),1)=".",FALSE,TRUE)</formula>
    </cfRule>
    <cfRule type="expression" dxfId="124" priority="256">
      <formula>IF(RIGHT(TEXT(AI665,"0.#"),1)=".",TRUE,FALSE)</formula>
    </cfRule>
  </conditionalFormatting>
  <conditionalFormatting sqref="AM671">
    <cfRule type="expression" dxfId="123" priority="247">
      <formula>IF(RIGHT(TEXT(AM671,"0.#"),1)=".",FALSE,TRUE)</formula>
    </cfRule>
    <cfRule type="expression" dxfId="122" priority="248">
      <formula>IF(RIGHT(TEXT(AM671,"0.#"),1)=".",TRUE,FALSE)</formula>
    </cfRule>
  </conditionalFormatting>
  <conditionalFormatting sqref="AM669">
    <cfRule type="expression" dxfId="121" priority="251">
      <formula>IF(RIGHT(TEXT(AM669,"0.#"),1)=".",FALSE,TRUE)</formula>
    </cfRule>
    <cfRule type="expression" dxfId="120" priority="252">
      <formula>IF(RIGHT(TEXT(AM669,"0.#"),1)=".",TRUE,FALSE)</formula>
    </cfRule>
  </conditionalFormatting>
  <conditionalFormatting sqref="AM670">
    <cfRule type="expression" dxfId="119" priority="249">
      <formula>IF(RIGHT(TEXT(AM670,"0.#"),1)=".",FALSE,TRUE)</formula>
    </cfRule>
    <cfRule type="expression" dxfId="118" priority="250">
      <formula>IF(RIGHT(TEXT(AM670,"0.#"),1)=".",TRUE,FALSE)</formula>
    </cfRule>
  </conditionalFormatting>
  <conditionalFormatting sqref="AI671">
    <cfRule type="expression" dxfId="117" priority="241">
      <formula>IF(RIGHT(TEXT(AI671,"0.#"),1)=".",FALSE,TRUE)</formula>
    </cfRule>
    <cfRule type="expression" dxfId="116" priority="242">
      <formula>IF(RIGHT(TEXT(AI671,"0.#"),1)=".",TRUE,FALSE)</formula>
    </cfRule>
  </conditionalFormatting>
  <conditionalFormatting sqref="AI669">
    <cfRule type="expression" dxfId="115" priority="245">
      <formula>IF(RIGHT(TEXT(AI669,"0.#"),1)=".",FALSE,TRUE)</formula>
    </cfRule>
    <cfRule type="expression" dxfId="114" priority="246">
      <formula>IF(RIGHT(TEXT(AI669,"0.#"),1)=".",TRUE,FALSE)</formula>
    </cfRule>
  </conditionalFormatting>
  <conditionalFormatting sqref="AI670">
    <cfRule type="expression" dxfId="113" priority="243">
      <formula>IF(RIGHT(TEXT(AI670,"0.#"),1)=".",FALSE,TRUE)</formula>
    </cfRule>
    <cfRule type="expression" dxfId="112" priority="244">
      <formula>IF(RIGHT(TEXT(AI670,"0.#"),1)=".",TRUE,FALSE)</formula>
    </cfRule>
  </conditionalFormatting>
  <conditionalFormatting sqref="P29:AC29">
    <cfRule type="expression" dxfId="111" priority="203">
      <formula>IF(RIGHT(TEXT(P29,"0.#"),1)=".",FALSE,TRUE)</formula>
    </cfRule>
    <cfRule type="expression" dxfId="110" priority="204">
      <formula>IF(RIGHT(TEXT(P29,"0.#"),1)=".",TRUE,FALSE)</formula>
    </cfRule>
  </conditionalFormatting>
  <conditionalFormatting sqref="AE101">
    <cfRule type="expression" dxfId="109" priority="199">
      <formula>IF(RIGHT(TEXT(AE101,"0.#"),1)=".",FALSE,TRUE)</formula>
    </cfRule>
    <cfRule type="expression" dxfId="108" priority="200">
      <formula>IF(RIGHT(TEXT(AE101,"0.#"),1)=".",TRUE,FALSE)</formula>
    </cfRule>
  </conditionalFormatting>
  <conditionalFormatting sqref="AI101">
    <cfRule type="expression" dxfId="107" priority="197">
      <formula>IF(RIGHT(TEXT(AI101,"0.#"),1)=".",FALSE,TRUE)</formula>
    </cfRule>
    <cfRule type="expression" dxfId="106" priority="198">
      <formula>IF(RIGHT(TEXT(AI101,"0.#"),1)=".",TRUE,FALSE)</formula>
    </cfRule>
  </conditionalFormatting>
  <conditionalFormatting sqref="AE102">
    <cfRule type="expression" dxfId="105" priority="195">
      <formula>IF(RIGHT(TEXT(AE102,"0.#"),1)=".",FALSE,TRUE)</formula>
    </cfRule>
    <cfRule type="expression" dxfId="104" priority="196">
      <formula>IF(RIGHT(TEXT(AE102,"0.#"),1)=".",TRUE,FALSE)</formula>
    </cfRule>
  </conditionalFormatting>
  <conditionalFormatting sqref="AI102">
    <cfRule type="expression" dxfId="103" priority="193">
      <formula>IF(RIGHT(TEXT(AI102,"0.#"),1)=".",FALSE,TRUE)</formula>
    </cfRule>
    <cfRule type="expression" dxfId="102" priority="194">
      <formula>IF(RIGHT(TEXT(AI102,"0.#"),1)=".",TRUE,FALSE)</formula>
    </cfRule>
  </conditionalFormatting>
  <conditionalFormatting sqref="AE104">
    <cfRule type="expression" dxfId="101" priority="191">
      <formula>IF(RIGHT(TEXT(AE104,"0.#"),1)=".",FALSE,TRUE)</formula>
    </cfRule>
    <cfRule type="expression" dxfId="100" priority="192">
      <formula>IF(RIGHT(TEXT(AE104,"0.#"),1)=".",TRUE,FALSE)</formula>
    </cfRule>
  </conditionalFormatting>
  <conditionalFormatting sqref="AI104">
    <cfRule type="expression" dxfId="99" priority="189">
      <formula>IF(RIGHT(TEXT(AI104,"0.#"),1)=".",FALSE,TRUE)</formula>
    </cfRule>
    <cfRule type="expression" dxfId="98" priority="190">
      <formula>IF(RIGHT(TEXT(AI104,"0.#"),1)=".",TRUE,FALSE)</formula>
    </cfRule>
  </conditionalFormatting>
  <conditionalFormatting sqref="AE105">
    <cfRule type="expression" dxfId="97" priority="187">
      <formula>IF(RIGHT(TEXT(AE105,"0.#"),1)=".",FALSE,TRUE)</formula>
    </cfRule>
    <cfRule type="expression" dxfId="96" priority="188">
      <formula>IF(RIGHT(TEXT(AE105,"0.#"),1)=".",TRUE,FALSE)</formula>
    </cfRule>
  </conditionalFormatting>
  <conditionalFormatting sqref="AI105">
    <cfRule type="expression" dxfId="95" priority="185">
      <formula>IF(RIGHT(TEXT(AI105,"0.#"),1)=".",FALSE,TRUE)</formula>
    </cfRule>
    <cfRule type="expression" dxfId="94" priority="186">
      <formula>IF(RIGHT(TEXT(AI105,"0.#"),1)=".",TRUE,FALSE)</formula>
    </cfRule>
  </conditionalFormatting>
  <conditionalFormatting sqref="AE116">
    <cfRule type="expression" dxfId="93" priority="179">
      <formula>IF(RIGHT(TEXT(AE116,"0.#"),1)=".",FALSE,TRUE)</formula>
    </cfRule>
    <cfRule type="expression" dxfId="92" priority="180">
      <formula>IF(RIGHT(TEXT(AE116,"0.#"),1)=".",TRUE,FALSE)</formula>
    </cfRule>
  </conditionalFormatting>
  <conditionalFormatting sqref="AI116">
    <cfRule type="expression" dxfId="91" priority="177">
      <formula>IF(RIGHT(TEXT(AI116,"0.#"),1)=".",FALSE,TRUE)</formula>
    </cfRule>
    <cfRule type="expression" dxfId="90" priority="178">
      <formula>IF(RIGHT(TEXT(AI116,"0.#"),1)=".",TRUE,FALSE)</formula>
    </cfRule>
  </conditionalFormatting>
  <conditionalFormatting sqref="AI117">
    <cfRule type="expression" dxfId="89" priority="175">
      <formula>IF(RIGHT(TEXT(AI117,"0.#"),1)=".",FALSE,TRUE)</formula>
    </cfRule>
    <cfRule type="expression" dxfId="88" priority="176">
      <formula>IF(RIGHT(TEXT(AI117,"0.#"),1)=".",TRUE,FALSE)</formula>
    </cfRule>
  </conditionalFormatting>
  <conditionalFormatting sqref="AE117">
    <cfRule type="expression" dxfId="87" priority="173">
      <formula>IF(RIGHT(TEXT(AE117,"0.#"),1)=".",FALSE,TRUE)</formula>
    </cfRule>
    <cfRule type="expression" dxfId="86" priority="174">
      <formula>IF(RIGHT(TEXT(AE117,"0.#"),1)=".",TRUE,FALSE)</formula>
    </cfRule>
  </conditionalFormatting>
  <conditionalFormatting sqref="AE135 AI135">
    <cfRule type="expression" dxfId="85" priority="171">
      <formula>IF(RIGHT(TEXT(AE135,"0.#"),1)=".",FALSE,TRUE)</formula>
    </cfRule>
    <cfRule type="expression" dxfId="84" priority="172">
      <formula>IF(RIGHT(TEXT(AE135,"0.#"),1)=".",TRUE,FALSE)</formula>
    </cfRule>
  </conditionalFormatting>
  <conditionalFormatting sqref="AE134">
    <cfRule type="expression" dxfId="83" priority="169">
      <formula>IF(RIGHT(TEXT(AE134,"0.#"),1)=".",FALSE,TRUE)</formula>
    </cfRule>
    <cfRule type="expression" dxfId="82" priority="170">
      <formula>IF(RIGHT(TEXT(AE134,"0.#"),1)=".",TRUE,FALSE)</formula>
    </cfRule>
  </conditionalFormatting>
  <conditionalFormatting sqref="AK13:AQ13">
    <cfRule type="expression" dxfId="81" priority="81">
      <formula>IF(RIGHT(TEXT(AK13,"0.#"),1)=".",FALSE,TRUE)</formula>
    </cfRule>
    <cfRule type="expression" dxfId="80" priority="82">
      <formula>IF(RIGHT(TEXT(AK13,"0.#"),1)=".",TRUE,FALSE)</formula>
    </cfRule>
  </conditionalFormatting>
  <conditionalFormatting sqref="P23">
    <cfRule type="expression" dxfId="79" priority="79">
      <formula>IF(RIGHT(TEXT(P23,"0.#"),1)=".",FALSE,TRUE)</formula>
    </cfRule>
    <cfRule type="expression" dxfId="78" priority="80">
      <formula>IF(RIGHT(TEXT(P23,"0.#"),1)=".",TRUE,FALSE)</formula>
    </cfRule>
  </conditionalFormatting>
  <conditionalFormatting sqref="P24">
    <cfRule type="expression" dxfId="77" priority="77">
      <formula>IF(RIGHT(TEXT(P24,"0.#"),1)=".",FALSE,TRUE)</formula>
    </cfRule>
    <cfRule type="expression" dxfId="76" priority="78">
      <formula>IF(RIGHT(TEXT(P24,"0.#"),1)=".",TRUE,FALSE)</formula>
    </cfRule>
  </conditionalFormatting>
  <conditionalFormatting sqref="AQ32:AQ34">
    <cfRule type="expression" dxfId="75" priority="75">
      <formula>IF(RIGHT(TEXT(AQ32,"0.#"),1)=".",FALSE,TRUE)</formula>
    </cfRule>
    <cfRule type="expression" dxfId="74" priority="76">
      <formula>IF(RIGHT(TEXT(AQ32,"0.#"),1)=".",TRUE,FALSE)</formula>
    </cfRule>
  </conditionalFormatting>
  <conditionalFormatting sqref="AU32 AU34">
    <cfRule type="expression" dxfId="73" priority="73">
      <formula>IF(RIGHT(TEXT(AU32,"0.#"),1)=".",FALSE,TRUE)</formula>
    </cfRule>
    <cfRule type="expression" dxfId="72" priority="74">
      <formula>IF(RIGHT(TEXT(AU32,"0.#"),1)=".",TRUE,FALSE)</formula>
    </cfRule>
  </conditionalFormatting>
  <conditionalFormatting sqref="AE32">
    <cfRule type="expression" dxfId="71" priority="71">
      <formula>IF(RIGHT(TEXT(AE32,"0.#"),1)=".",FALSE,TRUE)</formula>
    </cfRule>
    <cfRule type="expression" dxfId="70" priority="72">
      <formula>IF(RIGHT(TEXT(AE32,"0.#"),1)=".",TRUE,FALSE)</formula>
    </cfRule>
  </conditionalFormatting>
  <conditionalFormatting sqref="AE33">
    <cfRule type="expression" dxfId="69" priority="69">
      <formula>IF(RIGHT(TEXT(AE33,"0.#"),1)=".",FALSE,TRUE)</formula>
    </cfRule>
    <cfRule type="expression" dxfId="68" priority="70">
      <formula>IF(RIGHT(TEXT(AE33,"0.#"),1)=".",TRUE,FALSE)</formula>
    </cfRule>
  </conditionalFormatting>
  <conditionalFormatting sqref="AE34 AI34 AM34">
    <cfRule type="expression" dxfId="67" priority="67">
      <formula>IF(RIGHT(TEXT(AE34,"0.#"),1)=".",FALSE,TRUE)</formula>
    </cfRule>
    <cfRule type="expression" dxfId="66" priority="68">
      <formula>IF(RIGHT(TEXT(AE34,"0.#"),1)=".",TRUE,FALSE)</formula>
    </cfRule>
  </conditionalFormatting>
  <conditionalFormatting sqref="AI33">
    <cfRule type="expression" dxfId="65" priority="65">
      <formula>IF(RIGHT(TEXT(AI33,"0.#"),1)=".",FALSE,TRUE)</formula>
    </cfRule>
    <cfRule type="expression" dxfId="64" priority="66">
      <formula>IF(RIGHT(TEXT(AI33,"0.#"),1)=".",TRUE,FALSE)</formula>
    </cfRule>
  </conditionalFormatting>
  <conditionalFormatting sqref="AI32">
    <cfRule type="expression" dxfId="63" priority="63">
      <formula>IF(RIGHT(TEXT(AI32,"0.#"),1)=".",FALSE,TRUE)</formula>
    </cfRule>
    <cfRule type="expression" dxfId="62" priority="64">
      <formula>IF(RIGHT(TEXT(AI32,"0.#"),1)=".",TRUE,FALSE)</formula>
    </cfRule>
  </conditionalFormatting>
  <conditionalFormatting sqref="AM32">
    <cfRule type="expression" dxfId="61" priority="61">
      <formula>IF(RIGHT(TEXT(AM32,"0.#"),1)=".",FALSE,TRUE)</formula>
    </cfRule>
    <cfRule type="expression" dxfId="60" priority="62">
      <formula>IF(RIGHT(TEXT(AM32,"0.#"),1)=".",TRUE,FALSE)</formula>
    </cfRule>
  </conditionalFormatting>
  <conditionalFormatting sqref="AM33">
    <cfRule type="expression" dxfId="59" priority="59">
      <formula>IF(RIGHT(TEXT(AM33,"0.#"),1)=".",FALSE,TRUE)</formula>
    </cfRule>
    <cfRule type="expression" dxfId="58" priority="60">
      <formula>IF(RIGHT(TEXT(AM33,"0.#"),1)=".",TRUE,FALSE)</formula>
    </cfRule>
  </conditionalFormatting>
  <conditionalFormatting sqref="AU33">
    <cfRule type="expression" dxfId="57" priority="57">
      <formula>IF(RIGHT(TEXT(AU33,"0.#"),1)=".",FALSE,TRUE)</formula>
    </cfRule>
    <cfRule type="expression" dxfId="56" priority="58">
      <formula>IF(RIGHT(TEXT(AU33,"0.#"),1)=".",TRUE,FALSE)</formula>
    </cfRule>
  </conditionalFormatting>
  <conditionalFormatting sqref="AQ39:AQ41">
    <cfRule type="expression" dxfId="55" priority="55">
      <formula>IF(RIGHT(TEXT(AQ39,"0.#"),1)=".",FALSE,TRUE)</formula>
    </cfRule>
    <cfRule type="expression" dxfId="54" priority="56">
      <formula>IF(RIGHT(TEXT(AQ39,"0.#"),1)=".",TRUE,FALSE)</formula>
    </cfRule>
  </conditionalFormatting>
  <conditionalFormatting sqref="AU39 AU41">
    <cfRule type="expression" dxfId="53" priority="53">
      <formula>IF(RIGHT(TEXT(AU39,"0.#"),1)=".",FALSE,TRUE)</formula>
    </cfRule>
    <cfRule type="expression" dxfId="52" priority="54">
      <formula>IF(RIGHT(TEXT(AU39,"0.#"),1)=".",TRUE,FALSE)</formula>
    </cfRule>
  </conditionalFormatting>
  <conditionalFormatting sqref="AE41 AI41 AM41">
    <cfRule type="expression" dxfId="51" priority="51">
      <formula>IF(RIGHT(TEXT(AE41,"0.#"),1)=".",FALSE,TRUE)</formula>
    </cfRule>
    <cfRule type="expression" dxfId="50" priority="52">
      <formula>IF(RIGHT(TEXT(AE41,"0.#"),1)=".",TRUE,FALSE)</formula>
    </cfRule>
  </conditionalFormatting>
  <conditionalFormatting sqref="AE39">
    <cfRule type="expression" dxfId="49" priority="49">
      <formula>IF(RIGHT(TEXT(AE39,"0.#"),1)=".",FALSE,TRUE)</formula>
    </cfRule>
    <cfRule type="expression" dxfId="48" priority="50">
      <formula>IF(RIGHT(TEXT(AE39,"0.#"),1)=".",TRUE,FALSE)</formula>
    </cfRule>
  </conditionalFormatting>
  <conditionalFormatting sqref="AE40">
    <cfRule type="expression" dxfId="47" priority="47">
      <formula>IF(RIGHT(TEXT(AE40,"0.#"),1)=".",FALSE,TRUE)</formula>
    </cfRule>
    <cfRule type="expression" dxfId="46" priority="48">
      <formula>IF(RIGHT(TEXT(AE40,"0.#"),1)=".",TRUE,FALSE)</formula>
    </cfRule>
  </conditionalFormatting>
  <conditionalFormatting sqref="AI40">
    <cfRule type="expression" dxfId="45" priority="45">
      <formula>IF(RIGHT(TEXT(AI40,"0.#"),1)=".",FALSE,TRUE)</formula>
    </cfRule>
    <cfRule type="expression" dxfId="44" priority="46">
      <formula>IF(RIGHT(TEXT(AI40,"0.#"),1)=".",TRUE,FALSE)</formula>
    </cfRule>
  </conditionalFormatting>
  <conditionalFormatting sqref="AI39">
    <cfRule type="expression" dxfId="43" priority="43">
      <formula>IF(RIGHT(TEXT(AI39,"0.#"),1)=".",FALSE,TRUE)</formula>
    </cfRule>
    <cfRule type="expression" dxfId="42" priority="44">
      <formula>IF(RIGHT(TEXT(AI39,"0.#"),1)=".",TRUE,FALSE)</formula>
    </cfRule>
  </conditionalFormatting>
  <conditionalFormatting sqref="AM39">
    <cfRule type="expression" dxfId="41" priority="41">
      <formula>IF(RIGHT(TEXT(AM39,"0.#"),1)=".",FALSE,TRUE)</formula>
    </cfRule>
    <cfRule type="expression" dxfId="40" priority="42">
      <formula>IF(RIGHT(TEXT(AM39,"0.#"),1)=".",TRUE,FALSE)</formula>
    </cfRule>
  </conditionalFormatting>
  <conditionalFormatting sqref="AM40">
    <cfRule type="expression" dxfId="39" priority="39">
      <formula>IF(RIGHT(TEXT(AM40,"0.#"),1)=".",FALSE,TRUE)</formula>
    </cfRule>
    <cfRule type="expression" dxfId="38" priority="40">
      <formula>IF(RIGHT(TEXT(AM40,"0.#"),1)=".",TRUE,FALSE)</formula>
    </cfRule>
  </conditionalFormatting>
  <conditionalFormatting sqref="AU40">
    <cfRule type="expression" dxfId="37" priority="37">
      <formula>IF(RIGHT(TEXT(AU40,"0.#"),1)=".",FALSE,TRUE)</formula>
    </cfRule>
    <cfRule type="expression" dxfId="36" priority="38">
      <formula>IF(RIGHT(TEXT(AU40,"0.#"),1)=".",TRUE,FALSE)</formula>
    </cfRule>
  </conditionalFormatting>
  <conditionalFormatting sqref="AQ101">
    <cfRule type="expression" dxfId="35" priority="35">
      <formula>IF(RIGHT(TEXT(AQ101,"0.#"),1)=".",FALSE,TRUE)</formula>
    </cfRule>
    <cfRule type="expression" dxfId="34" priority="36">
      <formula>IF(RIGHT(TEXT(AQ101,"0.#"),1)=".",TRUE,FALSE)</formula>
    </cfRule>
  </conditionalFormatting>
  <conditionalFormatting sqref="AM101">
    <cfRule type="expression" dxfId="33" priority="33">
      <formula>IF(RIGHT(TEXT(AM101,"0.#"),1)=".",FALSE,TRUE)</formula>
    </cfRule>
    <cfRule type="expression" dxfId="32" priority="34">
      <formula>IF(RIGHT(TEXT(AM101,"0.#"),1)=".",TRUE,FALSE)</formula>
    </cfRule>
  </conditionalFormatting>
  <conditionalFormatting sqref="AM102">
    <cfRule type="expression" dxfId="31" priority="31">
      <formula>IF(RIGHT(TEXT(AM102,"0.#"),1)=".",FALSE,TRUE)</formula>
    </cfRule>
    <cfRule type="expression" dxfId="30" priority="32">
      <formula>IF(RIGHT(TEXT(AM102,"0.#"),1)=".",TRUE,FALSE)</formula>
    </cfRule>
  </conditionalFormatting>
  <conditionalFormatting sqref="AQ102">
    <cfRule type="expression" dxfId="29" priority="29">
      <formula>IF(RIGHT(TEXT(AQ102,"0.#"),1)=".",FALSE,TRUE)</formula>
    </cfRule>
    <cfRule type="expression" dxfId="28" priority="30">
      <formula>IF(RIGHT(TEXT(AQ102,"0.#"),1)=".",TRUE,FALSE)</formula>
    </cfRule>
  </conditionalFormatting>
  <conditionalFormatting sqref="AQ104">
    <cfRule type="expression" dxfId="27" priority="27">
      <formula>IF(RIGHT(TEXT(AQ104,"0.#"),1)=".",FALSE,TRUE)</formula>
    </cfRule>
    <cfRule type="expression" dxfId="26" priority="28">
      <formula>IF(RIGHT(TEXT(AQ104,"0.#"),1)=".",TRUE,FALSE)</formula>
    </cfRule>
  </conditionalFormatting>
  <conditionalFormatting sqref="AQ105">
    <cfRule type="expression" dxfId="25" priority="25">
      <formula>IF(RIGHT(TEXT(AQ105,"0.#"),1)=".",FALSE,TRUE)</formula>
    </cfRule>
    <cfRule type="expression" dxfId="24" priority="26">
      <formula>IF(RIGHT(TEXT(AQ105,"0.#"),1)=".",TRUE,FALSE)</formula>
    </cfRule>
  </conditionalFormatting>
  <conditionalFormatting sqref="AM104">
    <cfRule type="expression" dxfId="23" priority="23">
      <formula>IF(RIGHT(TEXT(AM104,"0.#"),1)=".",FALSE,TRUE)</formula>
    </cfRule>
    <cfRule type="expression" dxfId="22" priority="24">
      <formula>IF(RIGHT(TEXT(AM104,"0.#"),1)=".",TRUE,FALSE)</formula>
    </cfRule>
  </conditionalFormatting>
  <conditionalFormatting sqref="AM105">
    <cfRule type="expression" dxfId="21" priority="21">
      <formula>IF(RIGHT(TEXT(AM105,"0.#"),1)=".",FALSE,TRUE)</formula>
    </cfRule>
    <cfRule type="expression" dxfId="20" priority="22">
      <formula>IF(RIGHT(TEXT(AM105,"0.#"),1)=".",TRUE,FALSE)</formula>
    </cfRule>
  </conditionalFormatting>
  <conditionalFormatting sqref="AM116">
    <cfRule type="expression" dxfId="19" priority="19">
      <formula>IF(RIGHT(TEXT(AM116,"0.#"),1)=".",FALSE,TRUE)</formula>
    </cfRule>
    <cfRule type="expression" dxfId="18" priority="20">
      <formula>IF(RIGHT(TEXT(AM116,"0.#"),1)=".",TRUE,FALSE)</formula>
    </cfRule>
  </conditionalFormatting>
  <conditionalFormatting sqref="AM117">
    <cfRule type="expression" dxfId="17" priority="17">
      <formula>IF(RIGHT(TEXT(AM117,"0.#"),1)=".",FALSE,TRUE)</formula>
    </cfRule>
    <cfRule type="expression" dxfId="16" priority="18">
      <formula>IF(RIGHT(TEXT(AM117,"0.#"),1)=".",TRUE,FALSE)</formula>
    </cfRule>
  </conditionalFormatting>
  <conditionalFormatting sqref="Y782">
    <cfRule type="expression" dxfId="15" priority="15">
      <formula>IF(RIGHT(TEXT(Y782,"0.#"),1)=".",FALSE,TRUE)</formula>
    </cfRule>
    <cfRule type="expression" dxfId="14" priority="16">
      <formula>IF(RIGHT(TEXT(Y782,"0.#"),1)=".",TRUE,FALSE)</formula>
    </cfRule>
  </conditionalFormatting>
  <conditionalFormatting sqref="AU782">
    <cfRule type="expression" dxfId="13" priority="13">
      <formula>IF(RIGHT(TEXT(AU782,"0.#"),1)=".",FALSE,TRUE)</formula>
    </cfRule>
    <cfRule type="expression" dxfId="12" priority="14">
      <formula>IF(RIGHT(TEXT(AU782,"0.#"),1)=".",TRUE,FALSE)</formula>
    </cfRule>
  </conditionalFormatting>
  <conditionalFormatting sqref="Y838">
    <cfRule type="expression" dxfId="11" priority="11">
      <formula>IF(RIGHT(TEXT(Y838,"0.#"),1)=".",FALSE,TRUE)</formula>
    </cfRule>
    <cfRule type="expression" dxfId="10" priority="12">
      <formula>IF(RIGHT(TEXT(Y838,"0.#"),1)=".",TRUE,FALSE)</formula>
    </cfRule>
  </conditionalFormatting>
  <conditionalFormatting sqref="AL838:AO838">
    <cfRule type="expression" dxfId="9" priority="7">
      <formula>IF(AND(AL838&gt;=0,RIGHT(TEXT(AL838,"0.#"),1)&lt;&gt;"."),TRUE,FALSE)</formula>
    </cfRule>
    <cfRule type="expression" dxfId="8" priority="8">
      <formula>IF(AND(AL838&gt;=0,RIGHT(TEXT(AL838,"0.#"),1)="."),TRUE,FALSE)</formula>
    </cfRule>
    <cfRule type="expression" dxfId="7" priority="9">
      <formula>IF(AND(AL838&lt;0,RIGHT(TEXT(AL838,"0.#"),1)&lt;&gt;"."),TRUE,FALSE)</formula>
    </cfRule>
    <cfRule type="expression" dxfId="6" priority="10">
      <formula>IF(AND(AL838&lt;0,RIGHT(TEXT(AL838,"0.#"),1)="."),TRUE,FALSE)</formula>
    </cfRule>
  </conditionalFormatting>
  <conditionalFormatting sqref="Y871">
    <cfRule type="expression" dxfId="5" priority="5">
      <formula>IF(RIGHT(TEXT(Y871,"0.#"),1)=".",FALSE,TRUE)</formula>
    </cfRule>
    <cfRule type="expression" dxfId="4" priority="6">
      <formula>IF(RIGHT(TEXT(Y871,"0.#"),1)=".",TRUE,FALSE)</formula>
    </cfRule>
  </conditionalFormatting>
  <conditionalFormatting sqref="AL871:AO871">
    <cfRule type="expression" dxfId="3" priority="1">
      <formula>IF(AND(AL871&gt;=0,RIGHT(TEXT(AL871,"0.#"),1)&lt;&gt;"."),TRUE,FALSE)</formula>
    </cfRule>
    <cfRule type="expression" dxfId="2" priority="2">
      <formula>IF(AND(AL871&gt;=0,RIGHT(TEXT(AL871,"0.#"),1)="."),TRUE,FALSE)</formula>
    </cfRule>
    <cfRule type="expression" dxfId="1" priority="3">
      <formula>IF(AND(AL871&lt;0,RIGHT(TEXT(AL871,"0.#"),1)&lt;&gt;"."),TRUE,FALSE)</formula>
    </cfRule>
    <cfRule type="expression" dxfId="0" priority="4">
      <formula>IF(AND(AL871&lt;0,RIGHT(TEXT(AL871,"0.#"),1)="."),TRUE,FALSE)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5" max="49" man="1"/>
    <brk id="779"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125</v>
      </c>
      <c r="F1" s="59" t="s">
        <v>23</v>
      </c>
      <c r="G1" s="59" t="s">
        <v>125</v>
      </c>
      <c r="K1" s="64" t="s">
        <v>164</v>
      </c>
      <c r="L1" s="52" t="s">
        <v>125</v>
      </c>
      <c r="O1" s="49"/>
      <c r="P1" s="59" t="s">
        <v>15</v>
      </c>
      <c r="Q1" s="59" t="s">
        <v>125</v>
      </c>
      <c r="T1" s="49"/>
      <c r="U1" s="65" t="s">
        <v>261</v>
      </c>
      <c r="W1" s="65" t="s">
        <v>260</v>
      </c>
      <c r="Y1" s="65" t="s">
        <v>29</v>
      </c>
      <c r="Z1" s="67"/>
      <c r="AA1" s="65" t="s">
        <v>139</v>
      </c>
      <c r="AB1" s="69"/>
      <c r="AC1" s="65" t="s">
        <v>63</v>
      </c>
      <c r="AD1" s="50"/>
      <c r="AE1" s="65" t="s">
        <v>102</v>
      </c>
      <c r="AF1" s="67"/>
      <c r="AG1" s="71" t="s">
        <v>304</v>
      </c>
      <c r="AI1" s="71" t="s">
        <v>317</v>
      </c>
      <c r="AK1" s="71" t="s">
        <v>326</v>
      </c>
      <c r="AM1" s="74"/>
      <c r="AN1" s="74"/>
      <c r="AP1" s="50" t="s">
        <v>387</v>
      </c>
    </row>
    <row r="2" spans="1:42" ht="13.5" customHeight="1" x14ac:dyDescent="0.15">
      <c r="A2" s="53" t="s">
        <v>142</v>
      </c>
      <c r="B2" s="56"/>
      <c r="C2" s="49" t="str">
        <f t="shared" ref="C2:C24" si="0">IF(B2="","",A2)</f>
        <v/>
      </c>
      <c r="D2" s="49" t="str">
        <f>IF(C2="","",IF(D1&lt;&gt;"",CONCATENATE(D1,"、",C2),C2))</f>
        <v/>
      </c>
      <c r="F2" s="60" t="s">
        <v>123</v>
      </c>
      <c r="G2" s="62" t="s">
        <v>14</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256</v>
      </c>
      <c r="W2" s="66" t="s">
        <v>179</v>
      </c>
      <c r="Y2" s="66" t="s">
        <v>119</v>
      </c>
      <c r="Z2" s="67"/>
      <c r="AA2" s="66" t="s">
        <v>346</v>
      </c>
      <c r="AB2" s="69"/>
      <c r="AC2" s="70" t="s">
        <v>215</v>
      </c>
      <c r="AD2" s="50"/>
      <c r="AE2" s="66" t="s">
        <v>154</v>
      </c>
      <c r="AF2" s="67"/>
      <c r="AG2" s="72" t="s">
        <v>20</v>
      </c>
      <c r="AI2" s="71" t="s">
        <v>415</v>
      </c>
      <c r="AK2" s="71" t="s">
        <v>327</v>
      </c>
      <c r="AM2" s="74"/>
      <c r="AN2" s="74"/>
      <c r="AP2" s="72" t="s">
        <v>20</v>
      </c>
    </row>
    <row r="3" spans="1:42" ht="13.5" customHeight="1" x14ac:dyDescent="0.15">
      <c r="A3" s="53" t="s">
        <v>143</v>
      </c>
      <c r="B3" s="56"/>
      <c r="C3" s="49" t="str">
        <f t="shared" si="0"/>
        <v/>
      </c>
      <c r="D3" s="49" t="str">
        <f t="shared" ref="D3:D24" si="4">IF(C3="",D2,IF(D2&lt;&gt;"",CONCATENATE(D2,"、",C3),C3))</f>
        <v/>
      </c>
      <c r="F3" s="61" t="s">
        <v>181</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128</v>
      </c>
      <c r="Q3" s="62" t="s">
        <v>14</v>
      </c>
      <c r="R3" s="49" t="str">
        <f t="shared" si="3"/>
        <v>委託・請負</v>
      </c>
      <c r="S3" s="49" t="str">
        <f t="shared" ref="S3:S8" si="7">IF(R3="",S2,IF(S2&lt;&gt;"",CONCATENATE(S2,"、",R3),R3))</f>
        <v>委託・請負</v>
      </c>
      <c r="T3" s="49"/>
      <c r="U3" s="66" t="s">
        <v>417</v>
      </c>
      <c r="W3" s="66" t="s">
        <v>228</v>
      </c>
      <c r="Y3" s="66" t="s">
        <v>121</v>
      </c>
      <c r="Z3" s="67"/>
      <c r="AA3" s="66" t="s">
        <v>485</v>
      </c>
      <c r="AB3" s="69"/>
      <c r="AC3" s="70" t="s">
        <v>206</v>
      </c>
      <c r="AD3" s="50"/>
      <c r="AE3" s="66" t="s">
        <v>263</v>
      </c>
      <c r="AF3" s="67"/>
      <c r="AG3" s="72" t="s">
        <v>348</v>
      </c>
      <c r="AI3" s="71" t="s">
        <v>118</v>
      </c>
      <c r="AK3" s="71" t="str">
        <f t="shared" ref="AK3:AK27" si="8">CHAR(CODE(AK2)+1)</f>
        <v>B</v>
      </c>
      <c r="AM3" s="74"/>
      <c r="AN3" s="74"/>
      <c r="AP3" s="72" t="s">
        <v>348</v>
      </c>
    </row>
    <row r="4" spans="1:42" ht="13.5" customHeight="1" x14ac:dyDescent="0.15">
      <c r="A4" s="53" t="s">
        <v>145</v>
      </c>
      <c r="B4" s="56"/>
      <c r="C4" s="49" t="str">
        <f t="shared" si="0"/>
        <v/>
      </c>
      <c r="D4" s="49" t="str">
        <f t="shared" si="4"/>
        <v/>
      </c>
      <c r="F4" s="61" t="s">
        <v>183</v>
      </c>
      <c r="G4" s="62"/>
      <c r="H4" s="49" t="str">
        <f t="shared" si="1"/>
        <v/>
      </c>
      <c r="I4" s="49" t="str">
        <f t="shared" si="5"/>
        <v>一般会計</v>
      </c>
      <c r="K4" s="53" t="s">
        <v>78</v>
      </c>
      <c r="L4" s="56"/>
      <c r="M4" s="49" t="str">
        <f t="shared" si="2"/>
        <v/>
      </c>
      <c r="N4" s="49" t="str">
        <f t="shared" si="6"/>
        <v/>
      </c>
      <c r="O4" s="49"/>
      <c r="P4" s="60" t="s">
        <v>130</v>
      </c>
      <c r="Q4" s="62"/>
      <c r="R4" s="49" t="str">
        <f t="shared" si="3"/>
        <v/>
      </c>
      <c r="S4" s="49" t="str">
        <f t="shared" si="7"/>
        <v>委託・請負</v>
      </c>
      <c r="T4" s="49"/>
      <c r="U4" s="66" t="s">
        <v>168</v>
      </c>
      <c r="W4" s="66" t="s">
        <v>231</v>
      </c>
      <c r="Y4" s="66" t="s">
        <v>10</v>
      </c>
      <c r="Z4" s="67"/>
      <c r="AA4" s="66" t="s">
        <v>110</v>
      </c>
      <c r="AB4" s="69"/>
      <c r="AC4" s="66" t="s">
        <v>185</v>
      </c>
      <c r="AD4" s="50"/>
      <c r="AE4" s="66" t="s">
        <v>220</v>
      </c>
      <c r="AF4" s="67"/>
      <c r="AG4" s="72" t="s">
        <v>194</v>
      </c>
      <c r="AI4" s="71" t="s">
        <v>319</v>
      </c>
      <c r="AK4" s="71" t="str">
        <f t="shared" si="8"/>
        <v>C</v>
      </c>
      <c r="AM4" s="74"/>
      <c r="AN4" s="74"/>
      <c r="AP4" s="72" t="s">
        <v>194</v>
      </c>
    </row>
    <row r="5" spans="1:42" ht="13.5" customHeight="1" x14ac:dyDescent="0.15">
      <c r="A5" s="53" t="s">
        <v>147</v>
      </c>
      <c r="B5" s="56"/>
      <c r="C5" s="49" t="str">
        <f t="shared" si="0"/>
        <v/>
      </c>
      <c r="D5" s="49" t="str">
        <f t="shared" si="4"/>
        <v/>
      </c>
      <c r="F5" s="61" t="s">
        <v>58</v>
      </c>
      <c r="G5" s="62"/>
      <c r="H5" s="49" t="str">
        <f t="shared" si="1"/>
        <v/>
      </c>
      <c r="I5" s="49" t="str">
        <f t="shared" si="5"/>
        <v>一般会計</v>
      </c>
      <c r="K5" s="53" t="s">
        <v>170</v>
      </c>
      <c r="L5" s="56"/>
      <c r="M5" s="49" t="str">
        <f t="shared" si="2"/>
        <v/>
      </c>
      <c r="N5" s="49" t="str">
        <f t="shared" si="6"/>
        <v/>
      </c>
      <c r="O5" s="49"/>
      <c r="P5" s="60" t="s">
        <v>131</v>
      </c>
      <c r="Q5" s="62"/>
      <c r="R5" s="49" t="str">
        <f t="shared" si="3"/>
        <v/>
      </c>
      <c r="S5" s="49" t="str">
        <f t="shared" si="7"/>
        <v>委託・請負</v>
      </c>
      <c r="T5" s="49"/>
      <c r="W5" s="66" t="s">
        <v>374</v>
      </c>
      <c r="Y5" s="66" t="s">
        <v>329</v>
      </c>
      <c r="Z5" s="67"/>
      <c r="AA5" s="66" t="s">
        <v>243</v>
      </c>
      <c r="AB5" s="69"/>
      <c r="AC5" s="66" t="s">
        <v>33</v>
      </c>
      <c r="AD5" s="69"/>
      <c r="AE5" s="66" t="s">
        <v>393</v>
      </c>
      <c r="AF5" s="67"/>
      <c r="AG5" s="72" t="s">
        <v>336</v>
      </c>
      <c r="AI5" s="71" t="s">
        <v>365</v>
      </c>
      <c r="AK5" s="71" t="str">
        <f t="shared" si="8"/>
        <v>D</v>
      </c>
      <c r="AP5" s="72" t="s">
        <v>336</v>
      </c>
    </row>
    <row r="6" spans="1:42" ht="13.5" customHeight="1" x14ac:dyDescent="0.15">
      <c r="A6" s="53" t="s">
        <v>148</v>
      </c>
      <c r="B6" s="56"/>
      <c r="C6" s="49" t="str">
        <f t="shared" si="0"/>
        <v/>
      </c>
      <c r="D6" s="49" t="str">
        <f t="shared" si="4"/>
        <v/>
      </c>
      <c r="F6" s="61" t="s">
        <v>184</v>
      </c>
      <c r="G6" s="62"/>
      <c r="H6" s="49" t="str">
        <f t="shared" si="1"/>
        <v/>
      </c>
      <c r="I6" s="49" t="str">
        <f t="shared" si="5"/>
        <v>一般会計</v>
      </c>
      <c r="K6" s="53" t="s">
        <v>174</v>
      </c>
      <c r="L6" s="56"/>
      <c r="M6" s="49" t="str">
        <f t="shared" si="2"/>
        <v/>
      </c>
      <c r="N6" s="49" t="str">
        <f t="shared" si="6"/>
        <v/>
      </c>
      <c r="O6" s="49"/>
      <c r="P6" s="60" t="s">
        <v>133</v>
      </c>
      <c r="Q6" s="62"/>
      <c r="R6" s="49" t="str">
        <f t="shared" si="3"/>
        <v/>
      </c>
      <c r="S6" s="49" t="str">
        <f t="shared" si="7"/>
        <v>委託・請負</v>
      </c>
      <c r="T6" s="49"/>
      <c r="U6" s="66" t="s">
        <v>401</v>
      </c>
      <c r="W6" s="66" t="s">
        <v>232</v>
      </c>
      <c r="Y6" s="66" t="s">
        <v>426</v>
      </c>
      <c r="Z6" s="67"/>
      <c r="AA6" s="66" t="s">
        <v>295</v>
      </c>
      <c r="AB6" s="69"/>
      <c r="AC6" s="66" t="s">
        <v>216</v>
      </c>
      <c r="AD6" s="69"/>
      <c r="AE6" s="66" t="s">
        <v>399</v>
      </c>
      <c r="AF6" s="67"/>
      <c r="AG6" s="72" t="s">
        <v>397</v>
      </c>
      <c r="AI6" s="71" t="s">
        <v>418</v>
      </c>
      <c r="AK6" s="71" t="str">
        <f t="shared" si="8"/>
        <v>E</v>
      </c>
      <c r="AP6" s="72" t="s">
        <v>397</v>
      </c>
    </row>
    <row r="7" spans="1:42" ht="13.5" customHeight="1" x14ac:dyDescent="0.15">
      <c r="A7" s="53" t="s">
        <v>112</v>
      </c>
      <c r="B7" s="56"/>
      <c r="C7" s="49" t="str">
        <f t="shared" si="0"/>
        <v/>
      </c>
      <c r="D7" s="49" t="str">
        <f t="shared" si="4"/>
        <v/>
      </c>
      <c r="F7" s="61" t="s">
        <v>39</v>
      </c>
      <c r="G7" s="62"/>
      <c r="H7" s="49" t="str">
        <f t="shared" si="1"/>
        <v/>
      </c>
      <c r="I7" s="49" t="str">
        <f t="shared" si="5"/>
        <v>一般会計</v>
      </c>
      <c r="K7" s="53" t="s">
        <v>136</v>
      </c>
      <c r="L7" s="56"/>
      <c r="M7" s="49" t="str">
        <f t="shared" si="2"/>
        <v/>
      </c>
      <c r="N7" s="49" t="str">
        <f t="shared" si="6"/>
        <v/>
      </c>
      <c r="O7" s="49"/>
      <c r="P7" s="60" t="s">
        <v>134</v>
      </c>
      <c r="Q7" s="62"/>
      <c r="R7" s="49" t="str">
        <f t="shared" si="3"/>
        <v/>
      </c>
      <c r="S7" s="49" t="str">
        <f t="shared" si="7"/>
        <v>委託・請負</v>
      </c>
      <c r="T7" s="49"/>
      <c r="U7" s="66" t="s">
        <v>256</v>
      </c>
      <c r="W7" s="66" t="s">
        <v>233</v>
      </c>
      <c r="Y7" s="66" t="s">
        <v>396</v>
      </c>
      <c r="Z7" s="67"/>
      <c r="AA7" s="66" t="s">
        <v>353</v>
      </c>
      <c r="AB7" s="69"/>
      <c r="AC7" s="69"/>
      <c r="AD7" s="69"/>
      <c r="AE7" s="66" t="s">
        <v>216</v>
      </c>
      <c r="AF7" s="67"/>
      <c r="AG7" s="72" t="s">
        <v>378</v>
      </c>
      <c r="AH7" s="75"/>
      <c r="AI7" s="72" t="s">
        <v>275</v>
      </c>
      <c r="AK7" s="71" t="str">
        <f t="shared" si="8"/>
        <v>F</v>
      </c>
      <c r="AP7" s="72" t="s">
        <v>378</v>
      </c>
    </row>
    <row r="8" spans="1:42" ht="13.5" customHeight="1" x14ac:dyDescent="0.15">
      <c r="A8" s="53" t="s">
        <v>61</v>
      </c>
      <c r="B8" s="56"/>
      <c r="C8" s="49" t="str">
        <f t="shared" si="0"/>
        <v/>
      </c>
      <c r="D8" s="49" t="str">
        <f t="shared" si="4"/>
        <v/>
      </c>
      <c r="F8" s="61" t="s">
        <v>186</v>
      </c>
      <c r="G8" s="62"/>
      <c r="H8" s="49" t="str">
        <f t="shared" si="1"/>
        <v/>
      </c>
      <c r="I8" s="49" t="str">
        <f t="shared" si="5"/>
        <v>一般会計</v>
      </c>
      <c r="K8" s="53" t="s">
        <v>176</v>
      </c>
      <c r="L8" s="56"/>
      <c r="M8" s="49" t="str">
        <f t="shared" si="2"/>
        <v/>
      </c>
      <c r="N8" s="49" t="str">
        <f t="shared" si="6"/>
        <v/>
      </c>
      <c r="O8" s="49"/>
      <c r="P8" s="60" t="s">
        <v>135</v>
      </c>
      <c r="Q8" s="62"/>
      <c r="R8" s="49" t="str">
        <f t="shared" si="3"/>
        <v/>
      </c>
      <c r="S8" s="49" t="str">
        <f t="shared" si="7"/>
        <v>委託・請負</v>
      </c>
      <c r="T8" s="49"/>
      <c r="U8" s="66" t="s">
        <v>363</v>
      </c>
      <c r="W8" s="66" t="s">
        <v>235</v>
      </c>
      <c r="Y8" s="66" t="s">
        <v>427</v>
      </c>
      <c r="Z8" s="67"/>
      <c r="AA8" s="66" t="s">
        <v>439</v>
      </c>
      <c r="AB8" s="69"/>
      <c r="AC8" s="69"/>
      <c r="AD8" s="69"/>
      <c r="AE8" s="69"/>
      <c r="AF8" s="67"/>
      <c r="AG8" s="72" t="s">
        <v>237</v>
      </c>
      <c r="AI8" s="71" t="s">
        <v>362</v>
      </c>
      <c r="AK8" s="71" t="str">
        <f t="shared" si="8"/>
        <v>G</v>
      </c>
      <c r="AP8" s="72" t="s">
        <v>237</v>
      </c>
    </row>
    <row r="9" spans="1:42" ht="13.5" customHeight="1" x14ac:dyDescent="0.15">
      <c r="A9" s="53" t="s">
        <v>149</v>
      </c>
      <c r="B9" s="56"/>
      <c r="C9" s="49" t="str">
        <f t="shared" si="0"/>
        <v/>
      </c>
      <c r="D9" s="49" t="str">
        <f t="shared" si="4"/>
        <v/>
      </c>
      <c r="F9" s="61" t="s">
        <v>350</v>
      </c>
      <c r="G9" s="62"/>
      <c r="H9" s="49" t="str">
        <f t="shared" si="1"/>
        <v/>
      </c>
      <c r="I9" s="49" t="str">
        <f t="shared" si="5"/>
        <v>一般会計</v>
      </c>
      <c r="K9" s="53" t="s">
        <v>178</v>
      </c>
      <c r="L9" s="56"/>
      <c r="M9" s="49" t="str">
        <f t="shared" si="2"/>
        <v/>
      </c>
      <c r="N9" s="49" t="str">
        <f t="shared" si="6"/>
        <v/>
      </c>
      <c r="O9" s="49"/>
      <c r="P9" s="49"/>
      <c r="Q9" s="63"/>
      <c r="T9" s="49"/>
      <c r="U9" s="66" t="s">
        <v>410</v>
      </c>
      <c r="W9" s="66" t="s">
        <v>236</v>
      </c>
      <c r="Y9" s="66" t="s">
        <v>343</v>
      </c>
      <c r="Z9" s="67"/>
      <c r="AA9" s="66" t="s">
        <v>486</v>
      </c>
      <c r="AB9" s="69"/>
      <c r="AC9" s="69"/>
      <c r="AD9" s="69"/>
      <c r="AE9" s="69"/>
      <c r="AF9" s="67"/>
      <c r="AG9" s="72" t="s">
        <v>398</v>
      </c>
      <c r="AI9" s="73"/>
      <c r="AK9" s="71" t="str">
        <f t="shared" si="8"/>
        <v>H</v>
      </c>
      <c r="AP9" s="72" t="s">
        <v>398</v>
      </c>
    </row>
    <row r="10" spans="1:42" ht="13.5" customHeight="1" x14ac:dyDescent="0.15">
      <c r="A10" s="53" t="s">
        <v>257</v>
      </c>
      <c r="B10" s="56"/>
      <c r="C10" s="49" t="str">
        <f t="shared" si="0"/>
        <v/>
      </c>
      <c r="D10" s="49" t="str">
        <f t="shared" si="4"/>
        <v/>
      </c>
      <c r="F10" s="61" t="s">
        <v>187</v>
      </c>
      <c r="G10" s="62"/>
      <c r="H10" s="49" t="str">
        <f t="shared" si="1"/>
        <v/>
      </c>
      <c r="I10" s="49" t="str">
        <f t="shared" si="5"/>
        <v>一般会計</v>
      </c>
      <c r="K10" s="53" t="s">
        <v>376</v>
      </c>
      <c r="L10" s="56"/>
      <c r="M10" s="49" t="str">
        <f t="shared" si="2"/>
        <v/>
      </c>
      <c r="N10" s="49" t="str">
        <f t="shared" si="6"/>
        <v/>
      </c>
      <c r="O10" s="49"/>
      <c r="P10" s="49" t="str">
        <f>S8</f>
        <v>委託・請負</v>
      </c>
      <c r="Q10" s="63"/>
      <c r="T10" s="49"/>
      <c r="W10" s="66" t="s">
        <v>238</v>
      </c>
      <c r="Y10" s="66" t="s">
        <v>428</v>
      </c>
      <c r="Z10" s="67"/>
      <c r="AA10" s="66" t="s">
        <v>487</v>
      </c>
      <c r="AB10" s="69"/>
      <c r="AC10" s="69"/>
      <c r="AD10" s="69"/>
      <c r="AE10" s="69"/>
      <c r="AF10" s="67"/>
      <c r="AG10" s="72" t="s">
        <v>390</v>
      </c>
      <c r="AK10" s="71" t="str">
        <f t="shared" si="8"/>
        <v>I</v>
      </c>
      <c r="AP10" s="71" t="s">
        <v>135</v>
      </c>
    </row>
    <row r="11" spans="1:42" ht="13.5" customHeight="1" x14ac:dyDescent="0.15">
      <c r="A11" s="53" t="s">
        <v>150</v>
      </c>
      <c r="B11" s="56"/>
      <c r="C11" s="49" t="str">
        <f t="shared" si="0"/>
        <v/>
      </c>
      <c r="D11" s="49" t="str">
        <f t="shared" si="4"/>
        <v/>
      </c>
      <c r="F11" s="61" t="s">
        <v>188</v>
      </c>
      <c r="G11" s="62"/>
      <c r="H11" s="49" t="str">
        <f t="shared" si="1"/>
        <v/>
      </c>
      <c r="I11" s="49" t="str">
        <f t="shared" si="5"/>
        <v>一般会計</v>
      </c>
      <c r="K11" s="53" t="s">
        <v>180</v>
      </c>
      <c r="L11" s="62" t="s">
        <v>14</v>
      </c>
      <c r="M11" s="49" t="str">
        <f t="shared" si="2"/>
        <v>その他の事項経費</v>
      </c>
      <c r="N11" s="49" t="str">
        <f t="shared" si="6"/>
        <v>その他の事項経費</v>
      </c>
      <c r="O11" s="49"/>
      <c r="P11" s="49"/>
      <c r="Q11" s="63"/>
      <c r="T11" s="49"/>
      <c r="W11" s="66" t="s">
        <v>242</v>
      </c>
      <c r="Y11" s="66" t="s">
        <v>114</v>
      </c>
      <c r="Z11" s="67"/>
      <c r="AA11" s="66" t="s">
        <v>488</v>
      </c>
      <c r="AB11" s="69"/>
      <c r="AC11" s="69"/>
      <c r="AD11" s="69"/>
      <c r="AE11" s="69"/>
      <c r="AF11" s="67"/>
      <c r="AG11" s="71" t="s">
        <v>391</v>
      </c>
      <c r="AK11" s="71" t="str">
        <f t="shared" si="8"/>
        <v>J</v>
      </c>
    </row>
    <row r="12" spans="1:42" ht="13.5" customHeight="1" x14ac:dyDescent="0.15">
      <c r="A12" s="53" t="s">
        <v>155</v>
      </c>
      <c r="B12" s="56"/>
      <c r="C12" s="49" t="str">
        <f t="shared" si="0"/>
        <v/>
      </c>
      <c r="D12" s="49" t="str">
        <f t="shared" si="4"/>
        <v/>
      </c>
      <c r="F12" s="61" t="s">
        <v>62</v>
      </c>
      <c r="G12" s="62"/>
      <c r="H12" s="49" t="str">
        <f t="shared" si="1"/>
        <v/>
      </c>
      <c r="I12" s="49" t="str">
        <f t="shared" si="5"/>
        <v>一般会計</v>
      </c>
      <c r="K12" s="49"/>
      <c r="L12" s="49"/>
      <c r="O12" s="49"/>
      <c r="P12" s="49"/>
      <c r="Q12" s="63"/>
      <c r="T12" s="49"/>
      <c r="W12" s="66" t="s">
        <v>137</v>
      </c>
      <c r="Y12" s="66" t="s">
        <v>431</v>
      </c>
      <c r="Z12" s="67"/>
      <c r="AA12" s="66" t="s">
        <v>367</v>
      </c>
      <c r="AB12" s="69"/>
      <c r="AC12" s="69"/>
      <c r="AD12" s="69"/>
      <c r="AE12" s="69"/>
      <c r="AF12" s="67"/>
      <c r="AG12" s="71" t="s">
        <v>338</v>
      </c>
      <c r="AK12" s="71" t="str">
        <f t="shared" si="8"/>
        <v>K</v>
      </c>
    </row>
    <row r="13" spans="1:42" ht="13.5" customHeight="1" x14ac:dyDescent="0.15">
      <c r="A13" s="53" t="s">
        <v>158</v>
      </c>
      <c r="B13" s="56"/>
      <c r="C13" s="49" t="str">
        <f t="shared" si="0"/>
        <v/>
      </c>
      <c r="D13" s="49" t="str">
        <f t="shared" si="4"/>
        <v/>
      </c>
      <c r="F13" s="61" t="s">
        <v>189</v>
      </c>
      <c r="G13" s="62"/>
      <c r="H13" s="49" t="str">
        <f t="shared" si="1"/>
        <v/>
      </c>
      <c r="I13" s="49" t="str">
        <f t="shared" si="5"/>
        <v>一般会計</v>
      </c>
      <c r="K13" s="49" t="str">
        <f>N11</f>
        <v>その他の事項経費</v>
      </c>
      <c r="L13" s="49"/>
      <c r="O13" s="49"/>
      <c r="P13" s="49"/>
      <c r="Q13" s="63"/>
      <c r="T13" s="49"/>
      <c r="W13" s="66" t="s">
        <v>244</v>
      </c>
      <c r="Y13" s="66" t="s">
        <v>432</v>
      </c>
      <c r="Z13" s="67"/>
      <c r="AA13" s="66" t="s">
        <v>445</v>
      </c>
      <c r="AB13" s="69"/>
      <c r="AC13" s="69"/>
      <c r="AD13" s="69"/>
      <c r="AE13" s="69"/>
      <c r="AF13" s="67"/>
      <c r="AG13" s="71" t="s">
        <v>135</v>
      </c>
      <c r="AK13" s="71" t="str">
        <f t="shared" si="8"/>
        <v>L</v>
      </c>
    </row>
    <row r="14" spans="1:42" ht="13.5" customHeight="1" x14ac:dyDescent="0.15">
      <c r="A14" s="53" t="s">
        <v>7</v>
      </c>
      <c r="B14" s="56"/>
      <c r="C14" s="49" t="str">
        <f t="shared" si="0"/>
        <v/>
      </c>
      <c r="D14" s="49" t="str">
        <f t="shared" si="4"/>
        <v/>
      </c>
      <c r="F14" s="61" t="s">
        <v>192</v>
      </c>
      <c r="G14" s="62"/>
      <c r="H14" s="49" t="str">
        <f t="shared" si="1"/>
        <v/>
      </c>
      <c r="I14" s="49" t="str">
        <f t="shared" si="5"/>
        <v>一般会計</v>
      </c>
      <c r="K14" s="49"/>
      <c r="L14" s="49"/>
      <c r="O14" s="49"/>
      <c r="P14" s="49"/>
      <c r="Q14" s="63"/>
      <c r="T14" s="49"/>
      <c r="W14" s="66" t="s">
        <v>245</v>
      </c>
      <c r="Y14" s="66" t="s">
        <v>433</v>
      </c>
      <c r="Z14" s="67"/>
      <c r="AA14" s="66" t="s">
        <v>483</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193</v>
      </c>
      <c r="G15" s="62"/>
      <c r="H15" s="49" t="str">
        <f t="shared" si="1"/>
        <v/>
      </c>
      <c r="I15" s="49" t="str">
        <f t="shared" si="5"/>
        <v>一般会計</v>
      </c>
      <c r="K15" s="49"/>
      <c r="L15" s="49"/>
      <c r="O15" s="49"/>
      <c r="P15" s="49"/>
      <c r="Q15" s="63"/>
      <c r="T15" s="49"/>
      <c r="W15" s="66" t="s">
        <v>246</v>
      </c>
      <c r="Y15" s="66" t="s">
        <v>196</v>
      </c>
      <c r="Z15" s="67"/>
      <c r="AA15" s="66" t="s">
        <v>489</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197</v>
      </c>
      <c r="G16" s="62"/>
      <c r="H16" s="49" t="str">
        <f t="shared" si="1"/>
        <v/>
      </c>
      <c r="I16" s="49" t="str">
        <f t="shared" si="5"/>
        <v>一般会計</v>
      </c>
      <c r="K16" s="49"/>
      <c r="L16" s="49"/>
      <c r="O16" s="49"/>
      <c r="P16" s="49"/>
      <c r="Q16" s="63"/>
      <c r="T16" s="49"/>
      <c r="W16" s="66" t="s">
        <v>248</v>
      </c>
      <c r="Y16" s="66" t="s">
        <v>96</v>
      </c>
      <c r="Z16" s="67"/>
      <c r="AA16" s="66" t="s">
        <v>490</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199</v>
      </c>
      <c r="G17" s="62"/>
      <c r="H17" s="49" t="str">
        <f t="shared" si="1"/>
        <v/>
      </c>
      <c r="I17" s="49" t="str">
        <f t="shared" si="5"/>
        <v>一般会計</v>
      </c>
      <c r="K17" s="49"/>
      <c r="L17" s="49"/>
      <c r="O17" s="49"/>
      <c r="P17" s="49"/>
      <c r="Q17" s="63"/>
      <c r="T17" s="49"/>
      <c r="W17" s="66" t="s">
        <v>250</v>
      </c>
      <c r="Y17" s="66" t="s">
        <v>434</v>
      </c>
      <c r="Z17" s="67"/>
      <c r="AA17" s="66" t="s">
        <v>273</v>
      </c>
      <c r="AB17" s="69"/>
      <c r="AC17" s="69"/>
      <c r="AD17" s="69"/>
      <c r="AE17" s="69"/>
      <c r="AF17" s="67"/>
      <c r="AG17" s="74"/>
      <c r="AK17" s="71" t="str">
        <f t="shared" si="8"/>
        <v>P</v>
      </c>
    </row>
    <row r="18" spans="1:37" ht="13.5" customHeight="1" x14ac:dyDescent="0.15">
      <c r="A18" s="53" t="s">
        <v>162</v>
      </c>
      <c r="B18" s="56"/>
      <c r="C18" s="49" t="str">
        <f t="shared" si="0"/>
        <v/>
      </c>
      <c r="D18" s="49" t="str">
        <f t="shared" si="4"/>
        <v/>
      </c>
      <c r="F18" s="61" t="s">
        <v>201</v>
      </c>
      <c r="G18" s="62"/>
      <c r="H18" s="49" t="str">
        <f t="shared" si="1"/>
        <v/>
      </c>
      <c r="I18" s="49" t="str">
        <f t="shared" si="5"/>
        <v>一般会計</v>
      </c>
      <c r="K18" s="49"/>
      <c r="L18" s="49"/>
      <c r="O18" s="49"/>
      <c r="P18" s="49"/>
      <c r="Q18" s="63"/>
      <c r="T18" s="49"/>
      <c r="W18" s="66" t="s">
        <v>28</v>
      </c>
      <c r="Y18" s="66" t="s">
        <v>408</v>
      </c>
      <c r="Z18" s="67"/>
      <c r="AA18" s="66" t="s">
        <v>200</v>
      </c>
      <c r="AB18" s="69"/>
      <c r="AC18" s="69"/>
      <c r="AD18" s="69"/>
      <c r="AE18" s="69"/>
      <c r="AF18" s="67"/>
      <c r="AK18" s="71" t="str">
        <f t="shared" si="8"/>
        <v>Q</v>
      </c>
    </row>
    <row r="19" spans="1:37" ht="13.5" customHeight="1" x14ac:dyDescent="0.15">
      <c r="A19" s="53" t="s">
        <v>144</v>
      </c>
      <c r="B19" s="56"/>
      <c r="C19" s="49" t="str">
        <f t="shared" si="0"/>
        <v/>
      </c>
      <c r="D19" s="49" t="str">
        <f t="shared" si="4"/>
        <v/>
      </c>
      <c r="F19" s="61" t="s">
        <v>204</v>
      </c>
      <c r="G19" s="62"/>
      <c r="H19" s="49" t="str">
        <f t="shared" si="1"/>
        <v/>
      </c>
      <c r="I19" s="49" t="str">
        <f t="shared" si="5"/>
        <v>一般会計</v>
      </c>
      <c r="K19" s="49"/>
      <c r="L19" s="49"/>
      <c r="O19" s="49"/>
      <c r="P19" s="49"/>
      <c r="Q19" s="63"/>
      <c r="T19" s="49"/>
      <c r="W19" s="66" t="s">
        <v>251</v>
      </c>
      <c r="Y19" s="66" t="s">
        <v>316</v>
      </c>
      <c r="Z19" s="67"/>
      <c r="AA19" s="66" t="s">
        <v>491</v>
      </c>
      <c r="AB19" s="69"/>
      <c r="AC19" s="69"/>
      <c r="AD19" s="69"/>
      <c r="AE19" s="69"/>
      <c r="AF19" s="67"/>
      <c r="AK19" s="71" t="str">
        <f t="shared" si="8"/>
        <v>R</v>
      </c>
    </row>
    <row r="20" spans="1:37" ht="13.5" customHeight="1" x14ac:dyDescent="0.15">
      <c r="A20" s="53" t="s">
        <v>286</v>
      </c>
      <c r="B20" s="56"/>
      <c r="C20" s="49" t="str">
        <f t="shared" si="0"/>
        <v/>
      </c>
      <c r="D20" s="49" t="str">
        <f t="shared" si="4"/>
        <v/>
      </c>
      <c r="F20" s="61" t="s">
        <v>21</v>
      </c>
      <c r="G20" s="62"/>
      <c r="H20" s="49" t="str">
        <f t="shared" si="1"/>
        <v/>
      </c>
      <c r="I20" s="49" t="str">
        <f t="shared" si="5"/>
        <v>一般会計</v>
      </c>
      <c r="K20" s="49"/>
      <c r="L20" s="49"/>
      <c r="O20" s="49"/>
      <c r="P20" s="49"/>
      <c r="Q20" s="63"/>
      <c r="T20" s="49"/>
      <c r="W20" s="66" t="s">
        <v>253</v>
      </c>
      <c r="Y20" s="66" t="s">
        <v>252</v>
      </c>
      <c r="Z20" s="67"/>
      <c r="AA20" s="66" t="s">
        <v>493</v>
      </c>
      <c r="AB20" s="69"/>
      <c r="AC20" s="69"/>
      <c r="AD20" s="69"/>
      <c r="AE20" s="69"/>
      <c r="AF20" s="67"/>
      <c r="AK20" s="71" t="str">
        <f t="shared" si="8"/>
        <v>S</v>
      </c>
    </row>
    <row r="21" spans="1:37" ht="13.5" customHeight="1" x14ac:dyDescent="0.15">
      <c r="A21" s="53" t="s">
        <v>357</v>
      </c>
      <c r="B21" s="56"/>
      <c r="C21" s="49" t="str">
        <f t="shared" si="0"/>
        <v/>
      </c>
      <c r="D21" s="49" t="str">
        <f t="shared" si="4"/>
        <v/>
      </c>
      <c r="F21" s="61" t="s">
        <v>205</v>
      </c>
      <c r="G21" s="62"/>
      <c r="H21" s="49" t="str">
        <f t="shared" si="1"/>
        <v/>
      </c>
      <c r="I21" s="49" t="str">
        <f t="shared" si="5"/>
        <v>一般会計</v>
      </c>
      <c r="K21" s="49"/>
      <c r="L21" s="49"/>
      <c r="O21" s="49"/>
      <c r="P21" s="49"/>
      <c r="Q21" s="63"/>
      <c r="T21" s="49"/>
      <c r="W21" s="66" t="s">
        <v>89</v>
      </c>
      <c r="Y21" s="66" t="s">
        <v>309</v>
      </c>
      <c r="Z21" s="67"/>
      <c r="AA21" s="66" t="s">
        <v>324</v>
      </c>
      <c r="AB21" s="69"/>
      <c r="AC21" s="69"/>
      <c r="AD21" s="69"/>
      <c r="AE21" s="69"/>
      <c r="AF21" s="67"/>
      <c r="AK21" s="71" t="str">
        <f t="shared" si="8"/>
        <v>T</v>
      </c>
    </row>
    <row r="22" spans="1:37" ht="13.5" customHeight="1" x14ac:dyDescent="0.15">
      <c r="A22" s="53" t="s">
        <v>359</v>
      </c>
      <c r="B22" s="56"/>
      <c r="C22" s="49" t="str">
        <f t="shared" si="0"/>
        <v/>
      </c>
      <c r="D22" s="49" t="str">
        <f t="shared" si="4"/>
        <v/>
      </c>
      <c r="F22" s="61" t="s">
        <v>124</v>
      </c>
      <c r="G22" s="62"/>
      <c r="H22" s="49" t="str">
        <f t="shared" si="1"/>
        <v/>
      </c>
      <c r="I22" s="49" t="str">
        <f t="shared" si="5"/>
        <v>一般会計</v>
      </c>
      <c r="K22" s="49"/>
      <c r="L22" s="49"/>
      <c r="O22" s="49"/>
      <c r="P22" s="49"/>
      <c r="Q22" s="63"/>
      <c r="T22" s="49"/>
      <c r="W22" s="66" t="s">
        <v>255</v>
      </c>
      <c r="Y22" s="66" t="s">
        <v>435</v>
      </c>
      <c r="Z22" s="67"/>
      <c r="AA22" s="66" t="s">
        <v>82</v>
      </c>
      <c r="AB22" s="69"/>
      <c r="AC22" s="69"/>
      <c r="AD22" s="69"/>
      <c r="AE22" s="69"/>
      <c r="AF22" s="67"/>
      <c r="AK22" s="71" t="str">
        <f t="shared" si="8"/>
        <v>U</v>
      </c>
    </row>
    <row r="23" spans="1:37" ht="13.5" customHeight="1" x14ac:dyDescent="0.15">
      <c r="A23" s="53" t="s">
        <v>361</v>
      </c>
      <c r="B23" s="56"/>
      <c r="C23" s="49" t="str">
        <f t="shared" si="0"/>
        <v/>
      </c>
      <c r="D23" s="49" t="str">
        <f t="shared" si="4"/>
        <v/>
      </c>
      <c r="F23" s="61" t="s">
        <v>129</v>
      </c>
      <c r="G23" s="62"/>
      <c r="H23" s="49" t="str">
        <f t="shared" si="1"/>
        <v/>
      </c>
      <c r="I23" s="49" t="str">
        <f t="shared" si="5"/>
        <v>一般会計</v>
      </c>
      <c r="K23" s="49"/>
      <c r="L23" s="49"/>
      <c r="O23" s="49"/>
      <c r="P23" s="49"/>
      <c r="Q23" s="63"/>
      <c r="T23" s="49"/>
      <c r="Y23" s="66" t="s">
        <v>436</v>
      </c>
      <c r="Z23" s="67"/>
      <c r="AA23" s="66" t="s">
        <v>492</v>
      </c>
      <c r="AB23" s="69"/>
      <c r="AC23" s="69"/>
      <c r="AD23" s="69"/>
      <c r="AE23" s="69"/>
      <c r="AF23" s="67"/>
      <c r="AK23" s="71" t="str">
        <f t="shared" si="8"/>
        <v>V</v>
      </c>
    </row>
    <row r="24" spans="1:37" ht="13.5" customHeight="1" x14ac:dyDescent="0.15">
      <c r="A24" s="53" t="s">
        <v>414</v>
      </c>
      <c r="B24" s="56"/>
      <c r="C24" s="49" t="str">
        <f t="shared" si="0"/>
        <v/>
      </c>
      <c r="D24" s="49" t="str">
        <f t="shared" si="4"/>
        <v/>
      </c>
      <c r="F24" s="61" t="s">
        <v>258</v>
      </c>
      <c r="G24" s="62"/>
      <c r="H24" s="49" t="str">
        <f t="shared" si="1"/>
        <v/>
      </c>
      <c r="I24" s="49" t="str">
        <f t="shared" si="5"/>
        <v>一般会計</v>
      </c>
      <c r="K24" s="49"/>
      <c r="L24" s="49"/>
      <c r="O24" s="49"/>
      <c r="P24" s="49"/>
      <c r="Q24" s="63"/>
      <c r="T24" s="49"/>
      <c r="Y24" s="66" t="s">
        <v>437</v>
      </c>
      <c r="Z24" s="67"/>
      <c r="AA24" s="66" t="s">
        <v>494</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一般会計</v>
      </c>
      <c r="K25" s="49"/>
      <c r="L25" s="49"/>
      <c r="O25" s="49"/>
      <c r="P25" s="49"/>
      <c r="Q25" s="63"/>
      <c r="T25" s="49"/>
      <c r="Y25" s="66" t="s">
        <v>438</v>
      </c>
      <c r="Z25" s="67"/>
      <c r="AA25" s="66" t="s">
        <v>495</v>
      </c>
      <c r="AB25" s="69"/>
      <c r="AC25" s="69"/>
      <c r="AD25" s="69"/>
      <c r="AE25" s="69"/>
      <c r="AF25" s="67"/>
      <c r="AK25" s="71" t="str">
        <f t="shared" si="8"/>
        <v>X</v>
      </c>
    </row>
    <row r="26" spans="1:37" ht="13.5" customHeight="1" x14ac:dyDescent="0.15">
      <c r="A26" s="55"/>
      <c r="B26" s="58"/>
      <c r="F26" s="61" t="s">
        <v>208</v>
      </c>
      <c r="G26" s="62"/>
      <c r="H26" s="49" t="str">
        <f t="shared" si="1"/>
        <v/>
      </c>
      <c r="I26" s="49" t="str">
        <f t="shared" si="5"/>
        <v>一般会計</v>
      </c>
      <c r="K26" s="49"/>
      <c r="L26" s="49"/>
      <c r="O26" s="49"/>
      <c r="P26" s="49"/>
      <c r="Q26" s="63"/>
      <c r="T26" s="49"/>
      <c r="Y26" s="66" t="s">
        <v>440</v>
      </c>
      <c r="Z26" s="67"/>
      <c r="AA26" s="66" t="s">
        <v>496</v>
      </c>
      <c r="AB26" s="69"/>
      <c r="AC26" s="69"/>
      <c r="AD26" s="69"/>
      <c r="AE26" s="69"/>
      <c r="AF26" s="67"/>
      <c r="AK26" s="71" t="str">
        <f t="shared" si="8"/>
        <v>Y</v>
      </c>
    </row>
    <row r="27" spans="1:37" ht="13.5" customHeight="1" x14ac:dyDescent="0.15">
      <c r="A27" s="49" t="str">
        <f>IF(D24="","-",D24)</f>
        <v>-</v>
      </c>
      <c r="B27" s="49"/>
      <c r="F27" s="61" t="s">
        <v>209</v>
      </c>
      <c r="G27" s="62"/>
      <c r="H27" s="49" t="str">
        <f t="shared" si="1"/>
        <v/>
      </c>
      <c r="I27" s="49" t="str">
        <f t="shared" si="5"/>
        <v>一般会計</v>
      </c>
      <c r="K27" s="49"/>
      <c r="L27" s="49"/>
      <c r="O27" s="49"/>
      <c r="P27" s="49"/>
      <c r="Q27" s="63"/>
      <c r="T27" s="49"/>
      <c r="Y27" s="66" t="s">
        <v>441</v>
      </c>
      <c r="Z27" s="67"/>
      <c r="AA27" s="66" t="s">
        <v>265</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429</v>
      </c>
      <c r="Z28" s="67"/>
      <c r="AA28" s="66" t="s">
        <v>498</v>
      </c>
      <c r="AB28" s="69"/>
      <c r="AC28" s="69"/>
      <c r="AD28" s="69"/>
      <c r="AE28" s="69"/>
      <c r="AF28" s="67"/>
      <c r="AK28" s="71" t="s">
        <v>281</v>
      </c>
    </row>
    <row r="29" spans="1:37" ht="13.5" customHeight="1" x14ac:dyDescent="0.15">
      <c r="A29" s="49"/>
      <c r="B29" s="49"/>
      <c r="F29" s="61" t="s">
        <v>202</v>
      </c>
      <c r="G29" s="62"/>
      <c r="H29" s="49" t="str">
        <f t="shared" si="1"/>
        <v/>
      </c>
      <c r="I29" s="49" t="str">
        <f t="shared" si="5"/>
        <v>一般会計</v>
      </c>
      <c r="K29" s="49"/>
      <c r="L29" s="49"/>
      <c r="O29" s="49"/>
      <c r="P29" s="49"/>
      <c r="Q29" s="63"/>
      <c r="T29" s="49"/>
      <c r="Y29" s="66" t="s">
        <v>310</v>
      </c>
      <c r="Z29" s="67"/>
      <c r="AA29" s="66" t="s">
        <v>214</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370</v>
      </c>
      <c r="Z30" s="67"/>
      <c r="AA30" s="66" t="s">
        <v>330</v>
      </c>
      <c r="AB30" s="69"/>
      <c r="AC30" s="69"/>
      <c r="AD30" s="69"/>
      <c r="AE30" s="69"/>
      <c r="AF30" s="67"/>
      <c r="AK30" s="71" t="str">
        <f t="shared" si="9"/>
        <v>c</v>
      </c>
    </row>
    <row r="31" spans="1:37" ht="13.5" customHeight="1" x14ac:dyDescent="0.15">
      <c r="A31" s="49"/>
      <c r="B31" s="49"/>
      <c r="F31" s="61" t="s">
        <v>175</v>
      </c>
      <c r="G31" s="62"/>
      <c r="H31" s="49" t="str">
        <f t="shared" si="1"/>
        <v/>
      </c>
      <c r="I31" s="49" t="str">
        <f t="shared" si="5"/>
        <v>一般会計</v>
      </c>
      <c r="K31" s="49"/>
      <c r="L31" s="49"/>
      <c r="O31" s="49"/>
      <c r="P31" s="49"/>
      <c r="Q31" s="63"/>
      <c r="T31" s="49"/>
      <c r="Y31" s="66" t="s">
        <v>49</v>
      </c>
      <c r="Z31" s="67"/>
      <c r="AA31" s="66" t="s">
        <v>459</v>
      </c>
      <c r="AB31" s="69"/>
      <c r="AC31" s="69"/>
      <c r="AD31" s="69"/>
      <c r="AE31" s="69"/>
      <c r="AF31" s="67"/>
      <c r="AK31" s="71" t="str">
        <f t="shared" si="9"/>
        <v>d</v>
      </c>
    </row>
    <row r="32" spans="1:37" ht="13.5" customHeight="1" x14ac:dyDescent="0.15">
      <c r="A32" s="49"/>
      <c r="B32" s="49"/>
      <c r="F32" s="61" t="s">
        <v>352</v>
      </c>
      <c r="G32" s="62"/>
      <c r="H32" s="49" t="str">
        <f t="shared" si="1"/>
        <v/>
      </c>
      <c r="I32" s="49" t="str">
        <f t="shared" si="5"/>
        <v>一般会計</v>
      </c>
      <c r="K32" s="49"/>
      <c r="L32" s="49"/>
      <c r="O32" s="49"/>
      <c r="P32" s="49"/>
      <c r="Q32" s="63"/>
      <c r="T32" s="49"/>
      <c r="Y32" s="66" t="s">
        <v>277</v>
      </c>
      <c r="Z32" s="67"/>
      <c r="AA32" s="66" t="s">
        <v>25</v>
      </c>
      <c r="AB32" s="69"/>
      <c r="AC32" s="69"/>
      <c r="AD32" s="69"/>
      <c r="AE32" s="69"/>
      <c r="AF32" s="67"/>
      <c r="AK32" s="71" t="str">
        <f t="shared" si="9"/>
        <v>e</v>
      </c>
    </row>
    <row r="33" spans="1:37" ht="13.5" customHeight="1" x14ac:dyDescent="0.15">
      <c r="A33" s="49"/>
      <c r="B33" s="49"/>
      <c r="F33" s="61" t="s">
        <v>342</v>
      </c>
      <c r="G33" s="62"/>
      <c r="H33" s="49" t="str">
        <f t="shared" si="1"/>
        <v/>
      </c>
      <c r="I33" s="49" t="str">
        <f t="shared" si="5"/>
        <v>一般会計</v>
      </c>
      <c r="K33" s="49"/>
      <c r="L33" s="49"/>
      <c r="O33" s="49"/>
      <c r="P33" s="49"/>
      <c r="Q33" s="63"/>
      <c r="T33" s="49"/>
      <c r="Y33" s="66" t="s">
        <v>442</v>
      </c>
      <c r="Z33" s="67"/>
      <c r="AA33" s="68"/>
      <c r="AB33" s="69"/>
      <c r="AC33" s="69"/>
      <c r="AD33" s="69"/>
      <c r="AE33" s="69"/>
      <c r="AF33" s="67"/>
      <c r="AK33" s="71" t="str">
        <f t="shared" si="9"/>
        <v>f</v>
      </c>
    </row>
    <row r="34" spans="1:37" ht="13.5" customHeight="1" x14ac:dyDescent="0.15">
      <c r="A34" s="49"/>
      <c r="B34" s="49"/>
      <c r="F34" s="61" t="s">
        <v>354</v>
      </c>
      <c r="G34" s="62"/>
      <c r="H34" s="49" t="str">
        <f t="shared" si="1"/>
        <v/>
      </c>
      <c r="I34" s="49" t="str">
        <f t="shared" si="5"/>
        <v>一般会計</v>
      </c>
      <c r="K34" s="49"/>
      <c r="L34" s="49"/>
      <c r="O34" s="49"/>
      <c r="P34" s="49"/>
      <c r="Q34" s="63"/>
      <c r="T34" s="49"/>
      <c r="Y34" s="66" t="s">
        <v>340</v>
      </c>
      <c r="Z34" s="67"/>
      <c r="AB34" s="69"/>
      <c r="AC34" s="69"/>
      <c r="AD34" s="69"/>
      <c r="AE34" s="69"/>
      <c r="AF34" s="67"/>
      <c r="AK34" s="71" t="str">
        <f t="shared" si="9"/>
        <v>g</v>
      </c>
    </row>
    <row r="35" spans="1:37" ht="13.5" customHeight="1" x14ac:dyDescent="0.15">
      <c r="A35" s="49"/>
      <c r="B35" s="49"/>
      <c r="F35" s="61" t="s">
        <v>355</v>
      </c>
      <c r="G35" s="62"/>
      <c r="H35" s="49" t="str">
        <f t="shared" si="1"/>
        <v/>
      </c>
      <c r="I35" s="49" t="str">
        <f t="shared" si="5"/>
        <v>一般会計</v>
      </c>
      <c r="K35" s="49"/>
      <c r="L35" s="49"/>
      <c r="O35" s="49"/>
      <c r="P35" s="49"/>
      <c r="Q35" s="63"/>
      <c r="T35" s="49"/>
      <c r="Y35" s="66" t="s">
        <v>443</v>
      </c>
      <c r="Z35" s="67"/>
      <c r="AC35" s="69"/>
      <c r="AF35" s="67"/>
      <c r="AK35" s="71" t="str">
        <f t="shared" si="9"/>
        <v>h</v>
      </c>
    </row>
    <row r="36" spans="1:37" ht="13.5" customHeight="1" x14ac:dyDescent="0.15">
      <c r="A36" s="49"/>
      <c r="B36" s="49"/>
      <c r="F36" s="61" t="s">
        <v>356</v>
      </c>
      <c r="G36" s="62"/>
      <c r="H36" s="49" t="str">
        <f t="shared" si="1"/>
        <v/>
      </c>
      <c r="I36" s="49" t="str">
        <f t="shared" si="5"/>
        <v>一般会計</v>
      </c>
      <c r="K36" s="49"/>
      <c r="L36" s="49"/>
      <c r="O36" s="49"/>
      <c r="P36" s="49"/>
      <c r="Q36" s="63"/>
      <c r="T36" s="49"/>
      <c r="Y36" s="66" t="s">
        <v>444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447</v>
      </c>
      <c r="Z37" s="67"/>
      <c r="AF37" s="67"/>
      <c r="AK37" s="71" t="str">
        <f t="shared" si="9"/>
        <v>j</v>
      </c>
    </row>
    <row r="38" spans="1:37" x14ac:dyDescent="0.15">
      <c r="A38" s="49"/>
      <c r="B38" s="49"/>
      <c r="F38" s="49"/>
      <c r="G38" s="63"/>
      <c r="K38" s="49"/>
      <c r="L38" s="49"/>
      <c r="O38" s="49"/>
      <c r="P38" s="49"/>
      <c r="Q38" s="63"/>
      <c r="T38" s="49"/>
      <c r="Y38" s="66" t="s">
        <v>430</v>
      </c>
      <c r="Z38" s="67"/>
      <c r="AF38" s="67"/>
      <c r="AK38" s="71" t="str">
        <f t="shared" si="9"/>
        <v>k</v>
      </c>
    </row>
    <row r="39" spans="1:37" x14ac:dyDescent="0.15">
      <c r="A39" s="49"/>
      <c r="B39" s="49"/>
      <c r="F39" s="49" t="str">
        <f>I37</f>
        <v>一般会計</v>
      </c>
      <c r="G39" s="63"/>
      <c r="K39" s="49"/>
      <c r="L39" s="49"/>
      <c r="O39" s="49"/>
      <c r="P39" s="49"/>
      <c r="Q39" s="63"/>
      <c r="T39" s="49"/>
      <c r="Y39" s="66" t="s">
        <v>449</v>
      </c>
      <c r="Z39" s="67"/>
      <c r="AF39" s="67"/>
      <c r="AK39" s="71" t="str">
        <f t="shared" si="9"/>
        <v>l</v>
      </c>
    </row>
    <row r="40" spans="1:37" x14ac:dyDescent="0.15">
      <c r="A40" s="49"/>
      <c r="B40" s="49"/>
      <c r="F40" s="49"/>
      <c r="G40" s="63"/>
      <c r="K40" s="49"/>
      <c r="L40" s="49"/>
      <c r="O40" s="49"/>
      <c r="P40" s="49"/>
      <c r="Q40" s="63"/>
      <c r="T40" s="49"/>
      <c r="Y40" s="66" t="s">
        <v>450</v>
      </c>
      <c r="Z40" s="67"/>
      <c r="AF40" s="67"/>
      <c r="AK40" s="71" t="str">
        <f t="shared" si="9"/>
        <v>m</v>
      </c>
    </row>
    <row r="41" spans="1:37" x14ac:dyDescent="0.15">
      <c r="A41" s="49"/>
      <c r="B41" s="49"/>
      <c r="F41" s="49"/>
      <c r="G41" s="63"/>
      <c r="K41" s="49"/>
      <c r="L41" s="49"/>
      <c r="O41" s="49"/>
      <c r="P41" s="49"/>
      <c r="Q41" s="63"/>
      <c r="T41" s="49"/>
      <c r="Y41" s="66" t="s">
        <v>282</v>
      </c>
      <c r="Z41" s="67"/>
      <c r="AF41" s="67"/>
      <c r="AK41" s="71" t="str">
        <f t="shared" si="9"/>
        <v>n</v>
      </c>
    </row>
    <row r="42" spans="1:37" x14ac:dyDescent="0.15">
      <c r="A42" s="49"/>
      <c r="B42" s="49"/>
      <c r="F42" s="49"/>
      <c r="G42" s="63"/>
      <c r="K42" s="49"/>
      <c r="L42" s="49"/>
      <c r="O42" s="49"/>
      <c r="P42" s="49"/>
      <c r="Q42" s="63"/>
      <c r="T42" s="49"/>
      <c r="Y42" s="66" t="s">
        <v>451</v>
      </c>
      <c r="Z42" s="67"/>
      <c r="AF42" s="67"/>
      <c r="AK42" s="71" t="str">
        <f t="shared" si="9"/>
        <v>o</v>
      </c>
    </row>
    <row r="43" spans="1:37" x14ac:dyDescent="0.15">
      <c r="A43" s="49"/>
      <c r="B43" s="49"/>
      <c r="F43" s="49"/>
      <c r="G43" s="63"/>
      <c r="K43" s="49"/>
      <c r="L43" s="49"/>
      <c r="O43" s="49"/>
      <c r="P43" s="49"/>
      <c r="Q43" s="63"/>
      <c r="T43" s="49"/>
      <c r="Y43" s="66" t="s">
        <v>420</v>
      </c>
      <c r="Z43" s="67"/>
      <c r="AF43" s="67"/>
      <c r="AK43" s="71" t="str">
        <f t="shared" si="9"/>
        <v>p</v>
      </c>
    </row>
    <row r="44" spans="1:37" x14ac:dyDescent="0.15">
      <c r="A44" s="49"/>
      <c r="B44" s="49"/>
      <c r="F44" s="49"/>
      <c r="G44" s="63"/>
      <c r="K44" s="49"/>
      <c r="L44" s="49"/>
      <c r="O44" s="49"/>
      <c r="P44" s="49"/>
      <c r="Q44" s="63"/>
      <c r="T44" s="49"/>
      <c r="Y44" s="66" t="s">
        <v>452</v>
      </c>
      <c r="Z44" s="67"/>
      <c r="AF44" s="67"/>
      <c r="AK44" s="71" t="str">
        <f t="shared" si="9"/>
        <v>q</v>
      </c>
    </row>
    <row r="45" spans="1:37" x14ac:dyDescent="0.15">
      <c r="A45" s="49"/>
      <c r="B45" s="49"/>
      <c r="F45" s="49"/>
      <c r="G45" s="63"/>
      <c r="K45" s="49"/>
      <c r="L45" s="49"/>
      <c r="O45" s="49"/>
      <c r="P45" s="49"/>
      <c r="Q45" s="63"/>
      <c r="T45" s="49"/>
      <c r="Y45" s="66" t="s">
        <v>262</v>
      </c>
      <c r="Z45" s="67"/>
      <c r="AF45" s="67"/>
      <c r="AK45" s="71" t="str">
        <f t="shared" si="9"/>
        <v>r</v>
      </c>
    </row>
    <row r="46" spans="1:37" x14ac:dyDescent="0.15">
      <c r="A46" s="49"/>
      <c r="B46" s="49"/>
      <c r="F46" s="49"/>
      <c r="G46" s="63"/>
      <c r="K46" s="49"/>
      <c r="L46" s="49"/>
      <c r="O46" s="49"/>
      <c r="P46" s="49"/>
      <c r="Q46" s="63"/>
      <c r="T46" s="49"/>
      <c r="Y46" s="66" t="s">
        <v>337</v>
      </c>
      <c r="Z46" s="67"/>
      <c r="AF46" s="67"/>
      <c r="AK46" s="71" t="str">
        <f t="shared" si="9"/>
        <v>s</v>
      </c>
    </row>
    <row r="47" spans="1:37" x14ac:dyDescent="0.15">
      <c r="A47" s="49"/>
      <c r="B47" s="49"/>
      <c r="F47" s="49"/>
      <c r="G47" s="63"/>
      <c r="K47" s="49"/>
      <c r="L47" s="49"/>
      <c r="O47" s="49"/>
      <c r="P47" s="49"/>
      <c r="Q47" s="63"/>
      <c r="T47" s="49"/>
      <c r="Y47" s="66" t="s">
        <v>211</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454</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456</v>
      </c>
      <c r="Z51" s="67"/>
      <c r="AF51" s="67"/>
    </row>
    <row r="52" spans="1:37" x14ac:dyDescent="0.15">
      <c r="A52" s="49"/>
      <c r="B52" s="49"/>
      <c r="F52" s="49"/>
      <c r="G52" s="63"/>
      <c r="K52" s="49"/>
      <c r="L52" s="49"/>
      <c r="O52" s="49"/>
      <c r="P52" s="49"/>
      <c r="Q52" s="63"/>
      <c r="T52" s="49"/>
      <c r="Y52" s="66" t="s">
        <v>458</v>
      </c>
      <c r="Z52" s="67"/>
      <c r="AF52" s="67"/>
    </row>
    <row r="53" spans="1:37" x14ac:dyDescent="0.15">
      <c r="A53" s="49"/>
      <c r="B53" s="49"/>
      <c r="F53" s="49"/>
      <c r="G53" s="63"/>
      <c r="K53" s="49"/>
      <c r="L53" s="49"/>
      <c r="O53" s="49"/>
      <c r="P53" s="49"/>
      <c r="Q53" s="63"/>
      <c r="T53" s="49"/>
      <c r="Y53" s="66" t="s">
        <v>268</v>
      </c>
      <c r="Z53" s="67"/>
      <c r="AF53" s="67"/>
    </row>
    <row r="54" spans="1:37" x14ac:dyDescent="0.15">
      <c r="A54" s="49"/>
      <c r="B54" s="49"/>
      <c r="F54" s="49"/>
      <c r="G54" s="63"/>
      <c r="K54" s="49"/>
      <c r="L54" s="49"/>
      <c r="O54" s="49"/>
      <c r="P54" s="55"/>
      <c r="Q54" s="63"/>
      <c r="T54" s="49"/>
      <c r="Y54" s="66" t="s">
        <v>284</v>
      </c>
      <c r="Z54" s="67"/>
      <c r="AF54" s="67"/>
    </row>
    <row r="55" spans="1:37" x14ac:dyDescent="0.15">
      <c r="A55" s="49"/>
      <c r="B55" s="49"/>
      <c r="F55" s="49"/>
      <c r="G55" s="63"/>
      <c r="K55" s="49"/>
      <c r="L55" s="49"/>
      <c r="O55" s="49"/>
      <c r="P55" s="49"/>
      <c r="Q55" s="63"/>
      <c r="T55" s="49"/>
      <c r="Y55" s="66" t="s">
        <v>460</v>
      </c>
      <c r="Z55" s="67"/>
      <c r="AF55" s="67"/>
    </row>
    <row r="56" spans="1:37" x14ac:dyDescent="0.15">
      <c r="A56" s="49"/>
      <c r="B56" s="49"/>
      <c r="F56" s="49"/>
      <c r="G56" s="63"/>
      <c r="K56" s="49"/>
      <c r="L56" s="49"/>
      <c r="O56" s="49"/>
      <c r="P56" s="49"/>
      <c r="Q56" s="63"/>
      <c r="T56" s="49"/>
      <c r="Y56" s="66" t="s">
        <v>463</v>
      </c>
      <c r="Z56" s="67"/>
      <c r="AF56" s="67"/>
    </row>
    <row r="57" spans="1:37" x14ac:dyDescent="0.15">
      <c r="A57" s="49"/>
      <c r="B57" s="49"/>
      <c r="F57" s="49"/>
      <c r="G57" s="63"/>
      <c r="K57" s="49"/>
      <c r="L57" s="49"/>
      <c r="O57" s="49"/>
      <c r="P57" s="49"/>
      <c r="Q57" s="63"/>
      <c r="T57" s="49"/>
      <c r="Y57" s="66" t="s">
        <v>462</v>
      </c>
      <c r="Z57" s="67"/>
      <c r="AF57" s="67"/>
    </row>
    <row r="58" spans="1:37" x14ac:dyDescent="0.15">
      <c r="A58" s="49"/>
      <c r="B58" s="49"/>
      <c r="F58" s="49"/>
      <c r="G58" s="63"/>
      <c r="K58" s="49"/>
      <c r="L58" s="49"/>
      <c r="O58" s="49"/>
      <c r="P58" s="49"/>
      <c r="Q58" s="63"/>
      <c r="T58" s="49"/>
      <c r="Y58" s="66" t="s">
        <v>464</v>
      </c>
      <c r="Z58" s="67"/>
      <c r="AF58" s="67"/>
    </row>
    <row r="59" spans="1:37" x14ac:dyDescent="0.15">
      <c r="A59" s="49"/>
      <c r="B59" s="49"/>
      <c r="F59" s="49"/>
      <c r="G59" s="63"/>
      <c r="K59" s="49"/>
      <c r="L59" s="49"/>
      <c r="O59" s="49"/>
      <c r="P59" s="49"/>
      <c r="Q59" s="63"/>
      <c r="T59" s="49"/>
      <c r="Y59" s="66" t="s">
        <v>465</v>
      </c>
      <c r="Z59" s="67"/>
      <c r="AF59" s="67"/>
    </row>
    <row r="60" spans="1:37" x14ac:dyDescent="0.15">
      <c r="A60" s="49"/>
      <c r="B60" s="49"/>
      <c r="F60" s="49"/>
      <c r="G60" s="63"/>
      <c r="K60" s="49"/>
      <c r="L60" s="49"/>
      <c r="O60" s="49"/>
      <c r="P60" s="49"/>
      <c r="Q60" s="63"/>
      <c r="T60" s="49"/>
      <c r="Y60" s="66" t="s">
        <v>388</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333</v>
      </c>
      <c r="Z64" s="67"/>
      <c r="AF64" s="67"/>
    </row>
    <row r="65" spans="1:32" x14ac:dyDescent="0.15">
      <c r="A65" s="49"/>
      <c r="B65" s="49"/>
      <c r="F65" s="49"/>
      <c r="G65" s="63"/>
      <c r="K65" s="49"/>
      <c r="L65" s="49"/>
      <c r="O65" s="49"/>
      <c r="P65" s="49"/>
      <c r="Q65" s="63"/>
      <c r="T65" s="49"/>
      <c r="Y65" s="66" t="s">
        <v>423</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466</v>
      </c>
      <c r="Z67" s="67"/>
      <c r="AF67" s="67"/>
    </row>
    <row r="68" spans="1:32" x14ac:dyDescent="0.15">
      <c r="A68" s="49"/>
      <c r="B68" s="49"/>
      <c r="F68" s="49"/>
      <c r="G68" s="63"/>
      <c r="K68" s="49"/>
      <c r="L68" s="49"/>
      <c r="O68" s="49"/>
      <c r="P68" s="49"/>
      <c r="Q68" s="63"/>
      <c r="T68" s="49"/>
      <c r="Y68" s="66" t="s">
        <v>318</v>
      </c>
      <c r="Z68" s="67"/>
      <c r="AF68" s="67"/>
    </row>
    <row r="69" spans="1:32" x14ac:dyDescent="0.15">
      <c r="A69" s="49"/>
      <c r="B69" s="49"/>
      <c r="F69" s="49"/>
      <c r="G69" s="63"/>
      <c r="K69" s="49"/>
      <c r="L69" s="49"/>
      <c r="O69" s="49"/>
      <c r="P69" s="49"/>
      <c r="Q69" s="63"/>
      <c r="T69" s="49"/>
      <c r="Y69" s="66" t="s">
        <v>403</v>
      </c>
      <c r="Z69" s="67"/>
      <c r="AF69" s="67"/>
    </row>
    <row r="70" spans="1:32" x14ac:dyDescent="0.15">
      <c r="A70" s="49"/>
      <c r="B70" s="49"/>
      <c r="Y70" s="66" t="s">
        <v>106</v>
      </c>
    </row>
    <row r="71" spans="1:32" x14ac:dyDescent="0.15">
      <c r="Y71" s="66" t="s">
        <v>467</v>
      </c>
    </row>
    <row r="72" spans="1:32" x14ac:dyDescent="0.15">
      <c r="Y72" s="66" t="s">
        <v>468</v>
      </c>
    </row>
    <row r="73" spans="1:32" x14ac:dyDescent="0.15">
      <c r="Y73" s="66" t="s">
        <v>446</v>
      </c>
    </row>
    <row r="74" spans="1:32" x14ac:dyDescent="0.15">
      <c r="Y74" s="66" t="s">
        <v>335</v>
      </c>
    </row>
    <row r="75" spans="1:32" x14ac:dyDescent="0.15">
      <c r="Y75" s="66" t="s">
        <v>385</v>
      </c>
    </row>
    <row r="76" spans="1:32" x14ac:dyDescent="0.15">
      <c r="Y76" s="66" t="s">
        <v>470</v>
      </c>
    </row>
    <row r="77" spans="1:32" x14ac:dyDescent="0.15">
      <c r="Y77" s="66" t="s">
        <v>471</v>
      </c>
    </row>
    <row r="78" spans="1:32" x14ac:dyDescent="0.15">
      <c r="Y78" s="66" t="s">
        <v>453</v>
      </c>
    </row>
    <row r="79" spans="1:32" x14ac:dyDescent="0.15">
      <c r="Y79" s="66" t="s">
        <v>472</v>
      </c>
    </row>
    <row r="80" spans="1:32" x14ac:dyDescent="0.15">
      <c r="Y80" s="66" t="s">
        <v>475</v>
      </c>
    </row>
    <row r="81" spans="25:25" x14ac:dyDescent="0.15">
      <c r="Y81" s="66" t="s">
        <v>92</v>
      </c>
    </row>
    <row r="82" spans="25:25" x14ac:dyDescent="0.15">
      <c r="Y82" s="66" t="s">
        <v>349</v>
      </c>
    </row>
    <row r="83" spans="25:25" x14ac:dyDescent="0.15">
      <c r="Y83" s="66" t="s">
        <v>169</v>
      </c>
    </row>
    <row r="84" spans="25:25" x14ac:dyDescent="0.15">
      <c r="Y84" s="66" t="s">
        <v>476</v>
      </c>
    </row>
    <row r="85" spans="25:25" x14ac:dyDescent="0.15">
      <c r="Y85" s="66" t="s">
        <v>477</v>
      </c>
    </row>
    <row r="86" spans="25:25" x14ac:dyDescent="0.15">
      <c r="Y86" s="66" t="s">
        <v>478</v>
      </c>
    </row>
    <row r="87" spans="25:25" x14ac:dyDescent="0.15">
      <c r="Y87" s="66" t="s">
        <v>479</v>
      </c>
    </row>
    <row r="88" spans="25:25" x14ac:dyDescent="0.15">
      <c r="Y88" s="66" t="s">
        <v>481</v>
      </c>
    </row>
    <row r="89" spans="25:25" x14ac:dyDescent="0.15">
      <c r="Y89" s="66" t="s">
        <v>323</v>
      </c>
    </row>
    <row r="90" spans="25:25" x14ac:dyDescent="0.15">
      <c r="Y90" s="66" t="s">
        <v>482</v>
      </c>
    </row>
    <row r="91" spans="25:25" x14ac:dyDescent="0.15">
      <c r="Y91" s="66" t="s">
        <v>223</v>
      </c>
    </row>
    <row r="92" spans="25:25" x14ac:dyDescent="0.15">
      <c r="Y92" s="66" t="s">
        <v>448</v>
      </c>
    </row>
    <row r="93" spans="25:25" x14ac:dyDescent="0.15">
      <c r="Y93" s="66" t="s">
        <v>341</v>
      </c>
    </row>
    <row r="94" spans="25:25" x14ac:dyDescent="0.15">
      <c r="Y94" s="66" t="s">
        <v>140</v>
      </c>
    </row>
    <row r="95" spans="25:25" x14ac:dyDescent="0.15">
      <c r="Y95" s="66" t="s">
        <v>360</v>
      </c>
    </row>
    <row r="96" spans="25:25" x14ac:dyDescent="0.15">
      <c r="Y96" s="66" t="s">
        <v>67</v>
      </c>
    </row>
    <row r="97" spans="25:25" x14ac:dyDescent="0.15">
      <c r="Y97" s="66" t="s">
        <v>484</v>
      </c>
    </row>
    <row r="98" spans="25:25" x14ac:dyDescent="0.15">
      <c r="Y98" s="66" t="s">
        <v>293</v>
      </c>
    </row>
    <row r="121" spans="25:25" x14ac:dyDescent="0.15">
      <c r="Y121" s="51" t="s">
        <v>256</v>
      </c>
    </row>
    <row r="122" spans="25:25" x14ac:dyDescent="0.15">
      <c r="Y122" s="51" t="s">
        <v>259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2020-07-20T08:38:44Z</cp:lastPrinted>
  <dcterms:created xsi:type="dcterms:W3CDTF">2012-03-13T00:50:25Z</dcterms:created>
  <dcterms:modified xsi:type="dcterms:W3CDTF">2020-07-20T08:40:14Z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2020-07-15T04:18:49Z</vt:filetime>
  </property>
</Properties>
</file>