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770" windowHeight="9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N11" i="4" s="1"/>
  <c r="K13" i="4" s="1"/>
  <c r="AE8" i="3" s="1"/>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N3" i="4" s="1"/>
  <c r="N4" i="4" s="1"/>
  <c r="N5" i="4" s="1"/>
  <c r="N6" i="4" s="1"/>
  <c r="N7" i="4" s="1"/>
  <c r="N8" i="4" s="1"/>
  <c r="N9" i="4" s="1"/>
  <c r="N10" i="4" s="1"/>
  <c r="H2" i="4"/>
  <c r="I2" i="4" s="1"/>
  <c r="C2" i="4"/>
  <c r="D2" i="4" s="1"/>
  <c r="D3" i="4" s="1"/>
  <c r="W28" i="3"/>
  <c r="D4" i="4" l="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I3" i="4"/>
  <c r="I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<sst xmlns="http://schemas.openxmlformats.org/spreadsheetml/2006/main" count="2850" uniqueCount="618">
  <si>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</si>
  <si>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</si>
  <si>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</si>
  <si>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</si>
  <si>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</si>
  <si>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</si>
  <si>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</si>
  <si>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</si>
  <si>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</si>
  <si>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</si>
  <si>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</si>
  <si>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</si>
  <si>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</si>
  <si>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</si>
  <si>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</si>
  <si>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</si>
  <si>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</si>
  <si>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</si>
  <si>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</si>
  <si>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</si>
  <si>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</si>
  <si>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</si>
  <si>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</si>
  <si>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</si>
  <si>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</si>
  <si>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</si>
  <si>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</si>
  <si>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</si>
  <si>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</si>
  <si>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</si>
  <si>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</si>
  <si>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</si>
  <si>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</si>
  <si>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</si>
  <si>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</si>
  <si>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</si>
  <si>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</si>
  <si>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</si>
  <si>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</si>
  <si>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</si>
  <si>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</si>
  <si>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</si>
  <si>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</si>
  <si>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</si>
  <si>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</si>
  <si>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</si>
  <si>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</si>
  <si>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</si>
  <si>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</si>
  <si>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</si>
  <si>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</si>
  <si>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</si>
  <si>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</si>
  <si>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</si>
  <si>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</si>
  <si>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</si>
  <si>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</si>
  <si>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</si>
  <si>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</si>
  <si>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</si>
  <si>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</si>
  <si>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</si>
  <si>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</si>
  <si>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</si>
  <si>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</si>
  <si>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</si>
  <si>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</si>
  <si>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</si>
  <si>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</si>
  <si>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</si>
  <si>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</si>
  <si>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</si>
  <si>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</si>
  <si>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</si>
  <si>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</si>
  <si>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</si>
  <si>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</si>
  <si>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</si>
  <si>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</si>
  <si>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</si>
  <si>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</si>
  <si>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</si>
  <si>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</si>
  <si>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</si>
  <si>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</si>
  <si>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</si>
  <si>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</si>
  <si>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</si>
  <si>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</si>
  <si>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</si>
  <si>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</si>
  <si>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</si>
  <si>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</si>
  <si>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</si>
  <si>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</si>
  <si>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</si>
  <si>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</si>
  <si>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</si>
  <si>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</si>
  <si>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</si>
  <si>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</si>
  <si>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</si>
  <si>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</si>
  <si>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</si>
  <si>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</si>
  <si>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</si>
  <si>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</si>
  <si>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</si>
  <si>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</si>
  <si>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</si>
  <si>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</si>
  <si>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</si>
  <si>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</si>
  <si>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</si>
  <si>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</si>
  <si>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</si>
  <si>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</si>
  <si>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</si>
  <si>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</si>
  <si>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</si>
  <si>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</si>
  <si>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</si>
  <si>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</si>
  <si>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</si>
  <si>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</si>
  <si>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</si>
  <si>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</si>
  <si>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</si>
  <si>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</si>
  <si>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</si>
  <si>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</si>
  <si>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</si>
  <si>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</si>
  <si>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</si>
  <si>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</si>
  <si>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</si>
  <si>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</si>
  <si>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</si>
  <si>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</si>
  <si>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</si>
  <si>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</si>
  <si>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</si>
  <si>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</si>
  <si>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</si>
  <si>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</si>
  <si>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</si>
  <si>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</si>
  <si>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</si>
  <si>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</si>
  <si>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</si>
  <si>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</si>
  <si>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</si>
  <si>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</si>
  <si>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</si>
  <si>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</si>
  <si>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</si>
  <si>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</si>
  <si>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</si>
  <si>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</si>
  <si>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</si>
  <si>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</si>
  <si>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</si>
  <si>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</si>
  <si>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</si>
  <si>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</si>
  <si>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</si>
  <si>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</si>
  <si>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</si>
  <si>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</si>
  <si>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</si>
  <si>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</si>
  <si>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</si>
  <si>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</si>
  <si>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</si>
  <si>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</si>
  <si>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</si>
  <si>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</si>
  <si>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</si>
  <si>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</si>
  <si>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</si>
  <si>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</si>
  <si>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</si>
  <si>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</si>
  <si>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</si>
  <si>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</si>
  <si>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</si>
  <si>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</si>
  <si>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</si>
  <si>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</si>
  <si>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</si>
  <si>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</si>
  <si>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</si>
  <si>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</si>
  <si>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</si>
  <si>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</si>
  <si>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</si>
  <si>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</si>
  <si>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</si>
  <si>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</si>
  <si>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</si>
  <si>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</si>
  <si>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</si>
  <si>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</si>
  <si>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</si>
  <si>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</si>
  <si>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</si>
  <si>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</si>
  <si>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</si>
  <si>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</si>
  <si>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</si>
  <si>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</si>
  <si>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</si>
  <si>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</si>
  <si>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</si>
  <si>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</si>
  <si>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</si>
  <si>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</si>
  <si>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</si>
  <si>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</si>
  <si>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</si>
  <si>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</si>
  <si>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</si>
  <si>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</si>
  <si>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</si>
  <si>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</si>
  <si>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</si>
  <si>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</si>
  <si>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</si>
  <si>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</si>
  <si>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</si>
  <si>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</si>
  <si>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</si>
  <si>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</si>
  <si>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</si>
  <si>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</si>
  <si>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</si>
  <si>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</si>
  <si>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</si>
  <si>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</si>
  <si>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</si>
  <si>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</si>
  <si>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</si>
  <si>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</si>
  <si>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</si>
  <si>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</si>
  <si>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</si>
  <si>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</si>
  <si>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</si>
  <si>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</si>
  <si>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</si>
  <si>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</si>
  <si>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</si>
  <si>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</si>
  <si>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</si>
  <si>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</si>
  <si>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</si>
  <si>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</si>
  <si>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</si>
  <si>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</si>
  <si>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</si>
  <si>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</si>
  <si>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</si>
  <si>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</si>
  <si>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</si>
  <si>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</si>
  <si>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</si>
  <si>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</si>
  <si>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</si>
  <si>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</si>
  <si>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</si>
  <si>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</si>
  <si>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</si>
  <si>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</si>
  <si>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</si>
  <si>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</si>
  <si>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</si>
  <si>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</si>
  <si>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</si>
  <si>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</si>
  <si>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</si>
  <si>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</si>
  <si>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</si>
  <si>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</si>
  <si>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</si>
  <si>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</si>
  <si>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</si>
  <si>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</si>
  <si>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</si>
  <si>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</si>
  <si>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</si>
  <si>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</si>
  <si>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</si>
  <si>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</si>
  <si>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</si>
  <si>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</si>
  <si>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</si>
  <si>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</si>
  <si>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</si>
  <si>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</si>
  <si>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</si>
  <si>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</si>
  <si>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</si>
  <si>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</si>
  <si>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</si>
  <si>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</si>
  <si>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</si>
  <si>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</si>
  <si>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</si>
  <si>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</si>
  <si>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</si>
  <si>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</si>
  <si>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</si>
  <si>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</si>
  <si>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</si>
  <si>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</si>
  <si>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</si>
  <si>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</si>
  <si>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</si>
  <si>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</si>
  <si>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</si>
  <si>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</si>
  <si>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</si>
  <si>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</si>
  <si>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</si>
  <si>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</si>
  <si>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</si>
  <si>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</si>
  <si>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</si>
  <si>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</si>
  <si>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</si>
  <si>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</si>
  <si>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</si>
  <si>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</si>
  <si>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</si>
  <si>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</si>
  <si>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</si>
  <si>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</si>
  <si>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</si>
  <si>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</si>
  <si>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</si>
  <si>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</si>
  <si>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</si>
  <si>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</si>
  <si>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</si>
  <si>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</si>
  <si>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</si>
  <si>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</si>
  <si>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</si>
  <si>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</si>
  <si>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</si>
  <si>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</si>
  <si>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</si>
  <si>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</si>
  <si>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</si>
  <si>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</si>
  <si>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</si>
  <si>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</si>
  <si>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</si>
  <si>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</si>
  <si>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</si>
  <si>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</si>
  <si>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</si>
  <si>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</si>
  <si>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</si>
  <si>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</si>
  <si>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</si>
  <si>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</si>
  <si>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</si>
  <si>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</si>
  <si>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</si>
  <si>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</si>
  <si>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</si>
  <si>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</si>
  <si>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</si>
  <si>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</si>
  <si>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</si>
  <si>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</si>
  <si>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</si>
  <si>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</si>
  <si>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</si>
  <si>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</si>
  <si>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</si>
  <si>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</si>
  <si>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</si>
  <si>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</si>
  <si>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</si>
  <si>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</si>
  <si>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</si>
  <si>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</si>
  <si>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</si>
  <si>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</si>
  <si>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</si>
  <si>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</si>
  <si>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</si>
  <si>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</si>
  <si>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</si>
  <si>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</si>
  <si>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</si>
  <si>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</si>
  <si>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</si>
  <si>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</si>
  <si>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</si>
  <si>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</si>
  <si>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</si>
  <si>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</si>
  <si>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</si>
  <si>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</si>
  <si>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</si>
  <si>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</si>
  <si>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</si>
  <si>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</si>
  <si>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</si>
  <si>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</si>
  <si>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</si>
  <si>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</si>
  <si>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</si>
  <si>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</si>
  <si>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</si>
  <si>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</si>
  <si>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</si>
  <si>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</si>
  <si>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</si>
  <si>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</si>
  <si>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</si>
  <si>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</si>
  <si>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</si>
  <si>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</si>
  <si>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</si>
  <si>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</si>
  <si>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</si>
  <si>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</si>
  <si>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</si>
  <si>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</si>
  <si>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</si>
  <si>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</si>
  <si>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</si>
  <si>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</si>
  <si>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</si>
  <si>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</si>
  <si>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</si>
  <si>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</si>
  <si>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</si>
  <si>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</si>
  <si>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</si>
  <si>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</si>
  <si>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</si>
  <si>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</si>
  <si>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</si>
  <si>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</si>
  <si>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</si>
  <si>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</si>
  <si>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</si>
  <si>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</si>
  <si>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</si>
  <si>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</si>
  <si>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</si>
  <si>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</si>
  <si>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</si>
  <si>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</si>
  <si>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</si>
  <si>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</si>
  <si>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</si>
  <si>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</si>
  <si>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</si>
  <si>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</si>
  <si>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</si>
  <si>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</si>
  <si>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</si>
  <si>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</si>
  <si>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</si>
  <si>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</si>
  <si>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</si>
  <si>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</si>
  <si>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</si>
  <si>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</si>
  <si>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</si>
  <si>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</si>
  <si>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</si>
  <si>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</si>
  <si>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</si>
  <si>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</si>
  <si>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</si>
  <si>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</si>
  <si>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</si>
  <si>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</si>
  <si>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</si>
  <si>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</si>
  <si>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</si>
  <si>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</si>
  <si>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</si>
  <si>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</si>
  <si>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</si>
  <si>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</si>
  <si>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</si>
  <si>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</si>
  <si>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</si>
  <si>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</si>
  <si>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</si>
  <si>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</si>
  <si>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</si>
  <si>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</si>
  <si>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</si>
  <si>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</si>
  <si>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</si>
  <si>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</si>
  <si>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</si>
  <si>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</si>
  <si>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</si>
  <si>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</si>
  <si>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</si>
  <si>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</si>
  <si>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</si>
  <si>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</si>
  <si>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</si>
  <si>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</si>
  <si>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</si>
  <si>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</si>
  <si>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</si>
  <si>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</si>
  <si>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</si>
  <si>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</si>
  <si>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</si>
  <si>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</si>
  <si>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</si>
  <si>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</si>
  <si>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</si>
  <si>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</si>
  <si>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</si>
  <si>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</si>
  <si>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</si>
  <si>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</si>
  <si>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</si>
  <si>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</si>
  <si>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</si>
  <si>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</si>
  <si>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</si>
  <si>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</si>
  <si>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</si>
  <si>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</si>
  <si>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</si>
  <si>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</si>
  <si>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</si>
  <si>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</si>
  <si>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</si>
  <si>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</si>
  <si>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</si>
  <si>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</si>
  <si>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</si>
  <si>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</si>
  <si>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</si>
  <si>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</si>
  <si>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</si>
  <si>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</si>
  <si>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</si>
  <si>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</si>
  <si>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</si>
  <si>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</si>
  <si>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</si>
  <si>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</si>
  <si>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</si>
  <si>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</si>
  <si>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</si>
  <si>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</si>
  <si>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</si>
  <si>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国土技術政策総合研究所（横須賀）</t>
  </si>
  <si>
    <t>港湾研究部長</t>
    <rPh sb="0" eb="6">
      <t>コウワンケンキュウブチョウ</t>
    </rPh>
    <phoneticPr fontId="5"/>
  </si>
  <si>
    <t>○</t>
  </si>
  <si>
    <t>-</t>
  </si>
  <si>
    <t>-</t>
    <phoneticPr fontId="5"/>
  </si>
  <si>
    <t>我が国のコンテナターミナルの利用率の向上と寄港コンテナ船の定時性の確保を両立させるとともに、我が国の荷主が定時性の高い経路を選択可能とすることにより、もって産業・港湾の国際競争力の強化を図る。</t>
    <phoneticPr fontId="5"/>
  </si>
  <si>
    <t>超大型コンテナ船の大量就航により、特定ターミナルに混雑が集中し、コンテナ船の定時性を大幅に低下させている。我が国のターミナルにおいてコンテナ船の沖待ちが頻発しないように、かつ、我が国の荷主が定時性の高いコンテナ航路を選択できるように、世界の混雑が激しいターミナルの利用率や沖待ち状況を詳細に把握し、その関係性を評価することにより、定時性確保の目安となるターミナル混雑度指標を開発する。</t>
    <phoneticPr fontId="5"/>
  </si>
  <si>
    <t>-</t>
    <phoneticPr fontId="5"/>
  </si>
  <si>
    <t>試験研究費</t>
  </si>
  <si>
    <t>職員旅費</t>
  </si>
  <si>
    <t>-</t>
    <phoneticPr fontId="5"/>
  </si>
  <si>
    <t>ターミナル混雑度指標の開発</t>
  </si>
  <si>
    <t>開発手法</t>
    <rPh sb="0" eb="2">
      <t>カイハツ</t>
    </rPh>
    <rPh sb="2" eb="4">
      <t>シュホウ</t>
    </rPh>
    <phoneticPr fontId="5"/>
  </si>
  <si>
    <t>式</t>
    <rPh sb="0" eb="1">
      <t>シキ</t>
    </rPh>
    <phoneticPr fontId="5"/>
  </si>
  <si>
    <t>-</t>
    <phoneticPr fontId="5"/>
  </si>
  <si>
    <t>研究マネジメント方針</t>
  </si>
  <si>
    <t>本事業に関連する論文・報告発表、刊行物公表件数</t>
  </si>
  <si>
    <t>当初予算額／論文・報告発表、刊行物公表件数　</t>
  </si>
  <si>
    <t>件</t>
    <rPh sb="0" eb="1">
      <t>ケン</t>
    </rPh>
    <phoneticPr fontId="5"/>
  </si>
  <si>
    <t>百万円</t>
  </si>
  <si>
    <t>-</t>
    <phoneticPr fontId="5"/>
  </si>
  <si>
    <t>　百万円/件</t>
  </si>
  <si>
    <t>-</t>
    <phoneticPr fontId="5"/>
  </si>
  <si>
    <t>１１　ICTの利用活用及び技術研究開発の推進</t>
  </si>
  <si>
    <t>４１　技術研究開発を推進する</t>
  </si>
  <si>
    <t>目標を達成した技術研究開発の割合、「右記の数値以上とする」</t>
    <phoneticPr fontId="5"/>
  </si>
  <si>
    <t>国土交通省が実施している技術研究開発課題を効果的・効率的に推進することに資する。</t>
  </si>
  <si>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</si>
  <si>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</si>
  <si>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国土交通省重点政策に位置付けられている「基盤・環境整備」に該当する。</t>
    <rPh sb="20" eb="22">
      <t>キバン</t>
    </rPh>
    <rPh sb="23" eb="25">
      <t>カンキョウ</t>
    </rPh>
    <rPh sb="25" eb="27">
      <t>セイビ</t>
    </rPh>
    <phoneticPr fontId="5"/>
  </si>
  <si>
    <t>‐</t>
  </si>
  <si>
    <t xml:space="preserve">類似事業はない。                 
</t>
    <phoneticPr fontId="5"/>
  </si>
  <si>
    <t>-</t>
    <phoneticPr fontId="5"/>
  </si>
  <si>
    <t>=AM116/AM101</t>
  </si>
  <si>
    <t>3.5</t>
    <phoneticPr fontId="5"/>
  </si>
  <si>
    <t>10</t>
    <phoneticPr fontId="5"/>
  </si>
  <si>
    <t>無</t>
  </si>
  <si>
    <t>有</t>
  </si>
  <si>
    <t>支出先の選定について企画競争により競争性の確保に努めており、支出先選定の妥当性については第三者機関である技術提案評価審査会により審議していただいている。</t>
    <phoneticPr fontId="5"/>
  </si>
  <si>
    <t>AISデータを用いた船舶動静把握ツールの開発</t>
    <rPh sb="10" eb="12">
      <t>センパク</t>
    </rPh>
    <rPh sb="12" eb="14">
      <t>ドウセイ</t>
    </rPh>
    <phoneticPr fontId="5"/>
  </si>
  <si>
    <t>世界の主要港湾・海域のAISデータ購入</t>
    <rPh sb="0" eb="2">
      <t>セカイ</t>
    </rPh>
    <rPh sb="3" eb="5">
      <t>シュヨウ</t>
    </rPh>
    <rPh sb="5" eb="7">
      <t>コウワン</t>
    </rPh>
    <rPh sb="8" eb="10">
      <t>カイイキ</t>
    </rPh>
    <rPh sb="17" eb="19">
      <t>コウニュウ</t>
    </rPh>
    <phoneticPr fontId="5"/>
  </si>
  <si>
    <t>(株)IMC</t>
    <rPh sb="0" eb="3">
      <t>カブ</t>
    </rPh>
    <phoneticPr fontId="5"/>
  </si>
  <si>
    <t>（一財）みなと総合研究財団</t>
    <rPh sb="1" eb="2">
      <t>イチ</t>
    </rPh>
    <rPh sb="2" eb="3">
      <t>ザイ</t>
    </rPh>
    <rPh sb="7" eb="9">
      <t>ソウゴウ</t>
    </rPh>
    <rPh sb="9" eb="11">
      <t>ケンキュウ</t>
    </rPh>
    <rPh sb="11" eb="13">
      <t>ザイダン</t>
    </rPh>
    <phoneticPr fontId="5"/>
  </si>
  <si>
    <t>試験研究費</t>
    <rPh sb="0" eb="5">
      <t>シケンケンキュウヒ</t>
    </rPh>
    <phoneticPr fontId="5"/>
  </si>
  <si>
    <t>コンテナ船の定時性向上に資するターミナル混雑度指標の開発</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</si>
  <si>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</si>
  <si>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</si>
  <si>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</si>
  <si>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</si>
  <si>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</si>
  <si>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事業終了後には、外部有識者による『事後評価』を受けることとしている。</t>
    <phoneticPr fontId="5"/>
  </si>
  <si>
    <t>データの購入</t>
    <rPh sb="4" eb="6">
      <t>コウニュウ</t>
    </rPh>
    <phoneticPr fontId="5"/>
  </si>
  <si>
    <t>ツールの開発</t>
    <rPh sb="4" eb="6">
      <t>カイハツ</t>
    </rPh>
    <phoneticPr fontId="5"/>
  </si>
  <si>
    <t>渡部　富博</t>
    <rPh sb="0" eb="2">
      <t>ワタナベ</t>
    </rPh>
    <rPh sb="3" eb="5">
      <t>トミヒロ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</si>
</sst>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142421</xdr:colOff>
      <xdr:row>750</xdr:row>
      <xdr:rowOff>324762</xdr:rowOff>
    </xdr:from>
    <xdr:to>
      <xdr:col>19</xdr:col>
      <xdr:colOff>76091</xdr:colOff>
      <xdr:row>753</xdr:row>
      <xdr:rowOff>37196</xdr:rowOff>
    </xdr:to>
    <xdr:sp macro="" textlink="">
      <xdr:nvSpPr>
        <xdr:cNvPr id="9" name="大かっこ 8">
          <a:extLst>
            <a:ext uri="{FF2B5EF4-FFF2-40B4-BE49-F238E27FC236}">
              <a16:creationId xmlns:a16="http://schemas.microsoft.com/office/drawing/2014/main" id="{4E959D95-354B-4B1D-AB9E-E89F3CF676B0}"/>
            </a:ext>
          </a:extLst>
        </xdr:cNvPr>
        <xdr:cNvSpPr>
          <a:spLocks noChangeArrowheads="1"/>
        </xdr:cNvSpPr>
      </xdr:nvSpPr>
      <xdr:spPr bwMode="auto">
        <a:xfrm>
          <a:off x="1971221" y="39859862"/>
          <a:ext cx="1965670" cy="77923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０．２</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8</xdr:col>
      <xdr:colOff>163286</xdr:colOff>
      <xdr:row>743</xdr:row>
      <xdr:rowOff>19204</xdr:rowOff>
    </xdr:from>
    <xdr:ext cx="2530927" cy="642484"/>
    <xdr:sp macro="" textlink="">
      <xdr:nvSpPr>
        <xdr:cNvPr id="10" name="正方形/長方形 9">
          <a:extLst>
            <a:ext uri="{FF2B5EF4-FFF2-40B4-BE49-F238E27FC236}">
              <a16:creationId xmlns:a16="http://schemas.microsoft.com/office/drawing/2014/main" id="{F3ED0C1A-CB94-4C40-9C0D-F49DB7B5040D}"/>
            </a:ext>
          </a:extLst>
        </xdr:cNvPr>
        <xdr:cNvSpPr/>
      </xdr:nvSpPr>
      <xdr:spPr>
        <a:xfrm>
          <a:off x="1796143" y="36867347"/>
          <a:ext cx="2530927"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７百万円</a:t>
          </a:r>
          <a:endParaRPr kumimoji="1" lang="en-US" altLang="ja-JP" sz="1100">
            <a:solidFill>
              <a:sysClr val="windowText" lastClr="000000"/>
            </a:solidFill>
            <a:latin typeface="+mn-ea"/>
            <a:ea typeface="+mn-ea"/>
          </a:endParaRPr>
        </a:p>
      </xdr:txBody>
    </xdr:sp>
    <xdr:clientData/>
  </xdr:oneCellAnchor>
  <xdr:twoCellAnchor>
    <xdr:from>
      <xdr:col>21</xdr:col>
      <xdr:colOff>136068</xdr:colOff>
      <xdr:row>743</xdr:row>
      <xdr:rowOff>339031</xdr:rowOff>
    </xdr:from>
    <xdr:to>
      <xdr:col>26</xdr:col>
      <xdr:colOff>6426</xdr:colOff>
      <xdr:row>743</xdr:row>
      <xdr:rowOff>339031</xdr:rowOff>
    </xdr:to>
    <xdr:cxnSp macro="">
      <xdr:nvCxnSpPr>
        <xdr:cNvPr id="11" name="直線矢印コネクタ 10">
          <a:extLst>
            <a:ext uri="{FF2B5EF4-FFF2-40B4-BE49-F238E27FC236}">
              <a16:creationId xmlns:a16="http://schemas.microsoft.com/office/drawing/2014/main" id="{C5E41E2D-7265-451F-903A-136B6DAC5EE5}"/>
            </a:ext>
          </a:extLst>
        </xdr:cNvPr>
        <xdr:cNvCxnSpPr/>
      </xdr:nvCxnSpPr>
      <xdr:spPr>
        <a:xfrm>
          <a:off x="4422318" y="37187174"/>
          <a:ext cx="89089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53627</xdr:colOff>
      <xdr:row>742</xdr:row>
      <xdr:rowOff>95251</xdr:rowOff>
    </xdr:from>
    <xdr:ext cx="1660873" cy="183384"/>
    <xdr:sp macro="" textlink="">
      <xdr:nvSpPr>
        <xdr:cNvPr id="12" name="テキスト ボックス 11">
          <a:extLst>
            <a:ext uri="{FF2B5EF4-FFF2-40B4-BE49-F238E27FC236}">
              <a16:creationId xmlns:a16="http://schemas.microsoft.com/office/drawing/2014/main" id="{487C62F1-D8D9-4C8F-839D-63F664E6B323}"/>
            </a:ext>
          </a:extLst>
        </xdr:cNvPr>
        <xdr:cNvSpPr txBox="1"/>
      </xdr:nvSpPr>
      <xdr:spPr>
        <a:xfrm>
          <a:off x="5336827" y="36785551"/>
          <a:ext cx="1660873"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spAutoFit/>
        </a:bodyPr>
        <a:lstStyle/>
        <a:p>
          <a:r>
            <a:rPr kumimoji="1" lang="en-US" altLang="ja-JP" sz="1100">
              <a:latin typeface="+mn-ea"/>
              <a:ea typeface="+mn-ea"/>
            </a:rPr>
            <a:t>【</a:t>
          </a:r>
          <a:r>
            <a:rPr kumimoji="1" lang="ja-JP" altLang="en-US" sz="1100">
              <a:latin typeface="+mn-ea"/>
              <a:ea typeface="+mn-ea"/>
            </a:rPr>
            <a:t>随意契約（企画競争）</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26</xdr:col>
      <xdr:colOff>42421</xdr:colOff>
      <xdr:row>743</xdr:row>
      <xdr:rowOff>32820</xdr:rowOff>
    </xdr:from>
    <xdr:to>
      <xdr:col>38</xdr:col>
      <xdr:colOff>170489</xdr:colOff>
      <xdr:row>744</xdr:row>
      <xdr:rowOff>317768</xdr:rowOff>
    </xdr:to>
    <xdr:sp macro="" textlink="">
      <xdr:nvSpPr>
        <xdr:cNvPr id="13" name="正方形/長方形 12">
          <a:extLst>
            <a:ext uri="{FF2B5EF4-FFF2-40B4-BE49-F238E27FC236}">
              <a16:creationId xmlns:a16="http://schemas.microsoft.com/office/drawing/2014/main" id="{7E548B5E-1A4E-41F5-B57B-D021B4B058DF}"/>
            </a:ext>
          </a:extLst>
        </xdr:cNvPr>
        <xdr:cNvSpPr/>
      </xdr:nvSpPr>
      <xdr:spPr>
        <a:xfrm>
          <a:off x="5349207" y="368809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Ａ．（一財）みなと総合研究財団</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５百万円</a:t>
          </a:r>
          <a:endParaRPr kumimoji="1" lang="en-US" altLang="ja-JP" sz="1100">
            <a:solidFill>
              <a:sysClr val="windowText" lastClr="000000"/>
            </a:solidFill>
            <a:latin typeface="+mn-ea"/>
            <a:ea typeface="+mn-ea"/>
          </a:endParaRPr>
        </a:p>
      </xdr:txBody>
    </xdr:sp>
    <xdr:clientData/>
  </xdr:twoCellAnchor>
  <xdr:twoCellAnchor>
    <xdr:from>
      <xdr:col>9</xdr:col>
      <xdr:colOff>122465</xdr:colOff>
      <xdr:row>745</xdr:row>
      <xdr:rowOff>87247</xdr:rowOff>
    </xdr:from>
    <xdr:to>
      <xdr:col>20</xdr:col>
      <xdr:colOff>81642</xdr:colOff>
      <xdr:row>749</xdr:row>
      <xdr:rowOff>127000</xdr:rowOff>
    </xdr:to>
    <xdr:sp macro="" textlink="">
      <xdr:nvSpPr>
        <xdr:cNvPr id="14" name="大かっこ 13">
          <a:extLst>
            <a:ext uri="{FF2B5EF4-FFF2-40B4-BE49-F238E27FC236}">
              <a16:creationId xmlns:a16="http://schemas.microsoft.com/office/drawing/2014/main" id="{6EF8619F-687D-4913-9715-15EB6369FC18}"/>
            </a:ext>
          </a:extLst>
        </xdr:cNvPr>
        <xdr:cNvSpPr/>
      </xdr:nvSpPr>
      <xdr:spPr>
        <a:xfrm>
          <a:off x="1951265" y="37844347"/>
          <a:ext cx="2194377" cy="14621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solidFill>
                <a:sysClr val="windowText" lastClr="000000"/>
              </a:solidFill>
              <a:latin typeface="+mn-ea"/>
              <a:ea typeface="+mn-ea"/>
            </a:rPr>
            <a:t>調査・研究の総括，</a:t>
          </a:r>
          <a:r>
            <a:rPr lang="ja-JP" altLang="ja-JP" sz="1100">
              <a:solidFill>
                <a:schemeClr val="tx1"/>
              </a:solidFill>
              <a:effectLst/>
              <a:latin typeface="+mn-lt"/>
              <a:ea typeface="+mn-ea"/>
              <a:cs typeface="+mn-cs"/>
            </a:rPr>
            <a:t>基幹</a:t>
          </a:r>
          <a:r>
            <a:rPr lang="ja-JP" altLang="en-US" sz="1100">
              <a:solidFill>
                <a:schemeClr val="tx1"/>
              </a:solidFill>
              <a:effectLst/>
              <a:latin typeface="+mn-lt"/>
              <a:ea typeface="+mn-ea"/>
              <a:cs typeface="+mn-cs"/>
            </a:rPr>
            <a:t>コンテナ</a:t>
          </a:r>
          <a:r>
            <a:rPr lang="ja-JP" altLang="ja-JP" sz="1100">
              <a:solidFill>
                <a:schemeClr val="tx1"/>
              </a:solidFill>
              <a:effectLst/>
              <a:latin typeface="+mn-lt"/>
              <a:ea typeface="+mn-ea"/>
              <a:cs typeface="+mn-cs"/>
            </a:rPr>
            <a:t>航路の定時性分析と混雑ターミナルの把握</a:t>
          </a:r>
          <a:r>
            <a:rPr lang="ja-JP" altLang="en-US" sz="1100">
              <a:solidFill>
                <a:schemeClr val="tx1"/>
              </a:solidFill>
              <a:effectLst/>
              <a:latin typeface="+mn-lt"/>
              <a:ea typeface="+mn-ea"/>
              <a:cs typeface="+mn-cs"/>
            </a:rPr>
            <a:t>・分析、コンテナターミナルの利用率と沖待ち状況の関係性の分析</a:t>
          </a:r>
          <a:endParaRPr kumimoji="1" lang="ja-JP" altLang="en-US" sz="1100">
            <a:solidFill>
              <a:sysClr val="windowText" lastClr="000000"/>
            </a:solidFill>
            <a:latin typeface="+mn-ea"/>
            <a:ea typeface="+mn-ea"/>
          </a:endParaRPr>
        </a:p>
      </xdr:txBody>
    </xdr:sp>
    <xdr:clientData/>
  </xdr:twoCellAnchor>
  <xdr:twoCellAnchor>
    <xdr:from>
      <xdr:col>25</xdr:col>
      <xdr:colOff>190499</xdr:colOff>
      <xdr:row>745</xdr:row>
      <xdr:rowOff>87247</xdr:rowOff>
    </xdr:from>
    <xdr:to>
      <xdr:col>39</xdr:col>
      <xdr:colOff>112058</xdr:colOff>
      <xdr:row>747</xdr:row>
      <xdr:rowOff>244929</xdr:rowOff>
    </xdr:to>
    <xdr:sp macro="" textlink="">
      <xdr:nvSpPr>
        <xdr:cNvPr id="15" name="大かっこ 14">
          <a:extLst>
            <a:ext uri="{FF2B5EF4-FFF2-40B4-BE49-F238E27FC236}">
              <a16:creationId xmlns:a16="http://schemas.microsoft.com/office/drawing/2014/main" id="{A58C2B04-961B-48AB-BF6D-3CF3538B3886}"/>
            </a:ext>
          </a:extLst>
        </xdr:cNvPr>
        <xdr:cNvSpPr/>
      </xdr:nvSpPr>
      <xdr:spPr>
        <a:xfrm>
          <a:off x="5293178" y="37642961"/>
          <a:ext cx="2779059" cy="86525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latin typeface="+mn-ea"/>
              <a:ea typeface="+mn-ea"/>
            </a:rPr>
            <a:t>AIS</a:t>
          </a:r>
          <a:r>
            <a:rPr kumimoji="1" lang="ja-JP" altLang="en-US" sz="1100">
              <a:solidFill>
                <a:sysClr val="windowText" lastClr="000000"/>
              </a:solidFill>
              <a:latin typeface="+mn-ea"/>
              <a:ea typeface="+mn-ea"/>
            </a:rPr>
            <a:t>データを用いたコンテナターミナルの利用率及び沖待ち状況把握ツールの開発</a:t>
          </a:r>
          <a:endParaRPr kumimoji="1" lang="en-US" altLang="ja-JP" sz="1100">
            <a:solidFill>
              <a:sysClr val="windowText" lastClr="000000"/>
            </a:solidFill>
            <a:latin typeface="+mn-ea"/>
            <a:ea typeface="+mn-ea"/>
          </a:endParaRPr>
        </a:p>
      </xdr:txBody>
    </xdr:sp>
    <xdr:clientData/>
  </xdr:twoCellAnchor>
  <xdr:oneCellAnchor>
    <xdr:from>
      <xdr:col>26</xdr:col>
      <xdr:colOff>94446</xdr:colOff>
      <xdr:row>748</xdr:row>
      <xdr:rowOff>279401</xdr:rowOff>
    </xdr:from>
    <xdr:ext cx="1861354" cy="292100"/>
    <xdr:sp macro="" textlink="">
      <xdr:nvSpPr>
        <xdr:cNvPr id="16" name="テキスト ボックス 15">
          <a:extLst>
            <a:ext uri="{FF2B5EF4-FFF2-40B4-BE49-F238E27FC236}">
              <a16:creationId xmlns:a16="http://schemas.microsoft.com/office/drawing/2014/main" id="{D14910ED-DCD1-4D8D-BFF6-2D97C631839F}"/>
            </a:ext>
          </a:extLst>
        </xdr:cNvPr>
        <xdr:cNvSpPr txBox="1"/>
      </xdr:nvSpPr>
      <xdr:spPr>
        <a:xfrm>
          <a:off x="5377646" y="39103301"/>
          <a:ext cx="1861354"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no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26</xdr:col>
      <xdr:colOff>56027</xdr:colOff>
      <xdr:row>749</xdr:row>
      <xdr:rowOff>291355</xdr:rowOff>
    </xdr:from>
    <xdr:to>
      <xdr:col>38</xdr:col>
      <xdr:colOff>184095</xdr:colOff>
      <xdr:row>751</xdr:row>
      <xdr:rowOff>222517</xdr:rowOff>
    </xdr:to>
    <xdr:sp macro="" textlink="">
      <xdr:nvSpPr>
        <xdr:cNvPr id="17" name="正方形/長方形 16">
          <a:extLst>
            <a:ext uri="{FF2B5EF4-FFF2-40B4-BE49-F238E27FC236}">
              <a16:creationId xmlns:a16="http://schemas.microsoft.com/office/drawing/2014/main" id="{195ECE3E-85EB-4C88-A8BC-4231C18FC208}"/>
            </a:ext>
          </a:extLst>
        </xdr:cNvPr>
        <xdr:cNvSpPr/>
      </xdr:nvSpPr>
      <xdr:spPr>
        <a:xfrm>
          <a:off x="5362813" y="39262212"/>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Ｂ．</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)IMC</a:t>
          </a:r>
        </a:p>
        <a:p>
          <a:pPr algn="ctr">
            <a:lnSpc>
              <a:spcPts val="1300"/>
            </a:lnSpc>
          </a:pPr>
          <a:r>
            <a:rPr kumimoji="1" lang="ja-JP" altLang="en-US" sz="1100">
              <a:solidFill>
                <a:sysClr val="windowText" lastClr="000000"/>
              </a:solidFill>
              <a:latin typeface="+mn-ea"/>
              <a:ea typeface="+mn-ea"/>
            </a:rPr>
            <a:t>２百万円</a:t>
          </a:r>
          <a:endParaRPr kumimoji="1" lang="en-US" altLang="ja-JP" sz="1100">
            <a:solidFill>
              <a:sysClr val="windowText" lastClr="000000"/>
            </a:solidFill>
            <a:latin typeface="+mn-ea"/>
            <a:ea typeface="+mn-ea"/>
          </a:endParaRPr>
        </a:p>
      </xdr:txBody>
    </xdr:sp>
    <xdr:clientData/>
  </xdr:twoCellAnchor>
  <xdr:twoCellAnchor>
    <xdr:from>
      <xdr:col>26</xdr:col>
      <xdr:colOff>27212</xdr:colOff>
      <xdr:row>751</xdr:row>
      <xdr:rowOff>345781</xdr:rowOff>
    </xdr:from>
    <xdr:to>
      <xdr:col>39</xdr:col>
      <xdr:colOff>152878</xdr:colOff>
      <xdr:row>754</xdr:row>
      <xdr:rowOff>149678</xdr:rowOff>
    </xdr:to>
    <xdr:sp macro="" textlink="">
      <xdr:nvSpPr>
        <xdr:cNvPr id="18" name="大かっこ 17">
          <a:extLst>
            <a:ext uri="{FF2B5EF4-FFF2-40B4-BE49-F238E27FC236}">
              <a16:creationId xmlns:a16="http://schemas.microsoft.com/office/drawing/2014/main" id="{8CA83722-CF86-4BB6-8ACA-48EBE3D232F2}"/>
            </a:ext>
          </a:extLst>
        </xdr:cNvPr>
        <xdr:cNvSpPr/>
      </xdr:nvSpPr>
      <xdr:spPr>
        <a:xfrm>
          <a:off x="5333998" y="40024210"/>
          <a:ext cx="2779059" cy="86525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世界の主要港湾のコンテナターミナル及び周辺海域の</a:t>
          </a:r>
          <a:r>
            <a:rPr kumimoji="1" lang="en-US" altLang="ja-JP" sz="1100">
              <a:solidFill>
                <a:sysClr val="windowText" lastClr="000000"/>
              </a:solidFill>
              <a:latin typeface="+mn-ea"/>
              <a:ea typeface="+mn-ea"/>
            </a:rPr>
            <a:t>AIS</a:t>
          </a:r>
          <a:r>
            <a:rPr kumimoji="1" lang="ja-JP" altLang="en-US" sz="1100">
              <a:solidFill>
                <a:sysClr val="windowText" lastClr="000000"/>
              </a:solidFill>
              <a:latin typeface="+mn-ea"/>
              <a:ea typeface="+mn-ea"/>
            </a:rPr>
            <a:t>データの購入</a:t>
          </a:r>
          <a:endParaRPr kumimoji="1" lang="en-US" altLang="ja-JP" sz="1100">
            <a:solidFill>
              <a:sysClr val="windowText" lastClr="000000"/>
            </a:solidFill>
            <a:latin typeface="+mn-ea"/>
            <a:ea typeface="+mn-ea"/>
          </a:endParaRPr>
        </a:p>
      </xdr:txBody>
    </xdr:sp>
    <xdr:clientData/>
  </xdr:twoCellAnchor>
  <xdr:twoCellAnchor>
    <xdr:from>
      <xdr:col>23</xdr:col>
      <xdr:colOff>122461</xdr:colOff>
      <xdr:row>750</xdr:row>
      <xdr:rowOff>244929</xdr:rowOff>
    </xdr:from>
    <xdr:to>
      <xdr:col>26</xdr:col>
      <xdr:colOff>13604</xdr:colOff>
      <xdr:row>750</xdr:row>
      <xdr:rowOff>244929</xdr:rowOff>
    </xdr:to>
    <xdr:cxnSp macro="">
      <xdr:nvCxnSpPr>
        <xdr:cNvPr id="20" name="直線矢印コネクタ 19">
          <a:extLst>
            <a:ext uri="{FF2B5EF4-FFF2-40B4-BE49-F238E27FC236}">
              <a16:creationId xmlns:a16="http://schemas.microsoft.com/office/drawing/2014/main" id="{284D32B3-5D5A-4F35-9535-EAA886E38FCB}"/>
            </a:ext>
          </a:extLst>
        </xdr:cNvPr>
        <xdr:cNvCxnSpPr/>
      </xdr:nvCxnSpPr>
      <xdr:spPr>
        <a:xfrm>
          <a:off x="4816925" y="39569572"/>
          <a:ext cx="50346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122461</xdr:colOff>
      <xdr:row>743</xdr:row>
      <xdr:rowOff>340179</xdr:rowOff>
    </xdr:from>
    <xdr:to>
      <xdr:col>23</xdr:col>
      <xdr:colOff>122461</xdr:colOff>
      <xdr:row>750</xdr:row>
      <xdr:rowOff>258536</xdr:rowOff>
    </xdr:to>
    <xdr:cxnSp macro="">
      <xdr:nvCxnSpPr>
        <xdr:cNvPr id="25" name="直線コネクタ 24">
          <a:extLst>
            <a:ext uri="{FF2B5EF4-FFF2-40B4-BE49-F238E27FC236}">
              <a16:creationId xmlns:a16="http://schemas.microsoft.com/office/drawing/2014/main" id="{CA172C37-AEFA-43DC-9134-8547C7195ED7}"/>
            </a:ext>
          </a:extLst>
        </xdr:cNvPr>
        <xdr:cNvCxnSpPr/>
      </xdr:nvCxnSpPr>
      <xdr:spPr>
        <a:xfrm flipV="1">
          <a:off x="4816925" y="37188322"/>
          <a:ext cx="0" cy="23948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BG12" sqref="BG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7" t="s">
        <v>0</v>
      </c>
      <c r="AK2" s="957"/>
      <c r="AL2" s="957"/>
      <c r="AM2" s="957"/>
      <c r="AN2" s="957"/>
      <c r="AO2" s="958"/>
      <c r="AP2" s="958"/>
      <c r="AQ2" s="958"/>
      <c r="AR2" s="78" t="str">
        <f>IF(OR(AO2="　", AO2=""), "", "-")</f>
        <v/>
      </c>
      <c r="AS2" s="959">
        <v>503</v>
      </c>
      <c r="AT2" s="959"/>
      <c r="AU2" s="959"/>
      <c r="AV2" s="51" t="str">
        <f>IF(AW2="", "", "-")</f>
        <v/>
      </c>
      <c r="AW2" s="909"/>
      <c r="AX2" s="909"/>
    </row>
    <row r="3" spans="1:50" ht="21" customHeight="1" thickBot="1" x14ac:dyDescent="0.2">
      <c r="A3" s="862" t="s">
        <v>431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563</v>
      </c>
      <c r="AK3" s="864"/>
      <c r="AL3" s="864"/>
      <c r="AM3" s="864"/>
      <c r="AN3" s="864"/>
      <c r="AO3" s="864"/>
      <c r="AP3" s="864"/>
      <c r="AQ3" s="864"/>
      <c r="AR3" s="864"/>
      <c r="AS3" s="864"/>
      <c r="AT3" s="864"/>
      <c r="AU3" s="864"/>
      <c r="AV3" s="864"/>
      <c r="AW3" s="864"/>
      <c r="AX3" s="24" t="s">
        <v>65</v>
      </c>
    </row>
    <row r="4" spans="1:50" ht="24.75" customHeight="1" x14ac:dyDescent="0.15">
      <c r="A4" s="700" t="s">
        <v>25</v>
      </c>
      <c r="B4" s="701"/>
      <c r="C4" s="701"/>
      <c r="D4" s="701"/>
      <c r="E4" s="701"/>
      <c r="F4" s="701"/>
      <c r="G4" s="970" t="s">
        <v>608</v>
      </c>
      <c r="H4" s="971"/>
      <c r="I4" s="971"/>
      <c r="J4" s="971"/>
      <c r="K4" s="971"/>
      <c r="L4" s="971"/>
      <c r="M4" s="971"/>
      <c r="N4" s="971"/>
      <c r="O4" s="971"/>
      <c r="P4" s="971"/>
      <c r="Q4" s="971"/>
      <c r="R4" s="971"/>
      <c r="S4" s="971"/>
      <c r="T4" s="971"/>
      <c r="U4" s="971"/>
      <c r="V4" s="971"/>
      <c r="W4" s="971"/>
      <c r="X4" s="971"/>
      <c r="Y4" s="680" t="s">
        <v>1</v>
      </c>
      <c r="Z4" s="681"/>
      <c r="AA4" s="681"/>
      <c r="AB4" s="681"/>
      <c r="AC4" s="681"/>
      <c r="AD4" s="682"/>
      <c r="AE4" s="683" t="s">
        <v>564</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4" t="s">
        <v>423</v>
      </c>
      <c r="H5" s="835"/>
      <c r="I5" s="835"/>
      <c r="J5" s="835"/>
      <c r="K5" s="835"/>
      <c r="L5" s="835"/>
      <c r="M5" s="836" t="s">
        <v>66</v>
      </c>
      <c r="N5" s="837"/>
      <c r="O5" s="837"/>
      <c r="P5" s="837"/>
      <c r="Q5" s="837"/>
      <c r="R5" s="838"/>
      <c r="S5" s="839" t="s">
        <v>535</v>
      </c>
      <c r="T5" s="835"/>
      <c r="U5" s="835"/>
      <c r="V5" s="835"/>
      <c r="W5" s="835"/>
      <c r="X5" s="840"/>
      <c r="Y5" s="694" t="s">
        <v>3</v>
      </c>
      <c r="Z5" s="591"/>
      <c r="AA5" s="591"/>
      <c r="AB5" s="591"/>
      <c r="AC5" s="591"/>
      <c r="AD5" s="592"/>
      <c r="AE5" s="695" t="s">
        <v>565</v>
      </c>
      <c r="AF5" s="695"/>
      <c r="AG5" s="695"/>
      <c r="AH5" s="695"/>
      <c r="AI5" s="695"/>
      <c r="AJ5" s="695"/>
      <c r="AK5" s="695"/>
      <c r="AL5" s="695"/>
      <c r="AM5" s="695"/>
      <c r="AN5" s="695"/>
      <c r="AO5" s="695"/>
      <c r="AP5" s="696"/>
      <c r="AQ5" s="697" t="s">
        <v>617</v>
      </c>
      <c r="AR5" s="698"/>
      <c r="AS5" s="698"/>
      <c r="AT5" s="698"/>
      <c r="AU5" s="698"/>
      <c r="AV5" s="698"/>
      <c r="AW5" s="698"/>
      <c r="AX5" s="699"/>
    </row>
    <row r="6" spans="1:50" ht="39" customHeight="1" x14ac:dyDescent="0.15">
      <c r="A6" s="702" t="s">
        <v>4</v>
      </c>
      <c r="B6" s="703"/>
      <c r="C6" s="703"/>
      <c r="D6" s="703"/>
      <c r="E6" s="703"/>
      <c r="F6" s="70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20" t="s">
        <v>395</v>
      </c>
      <c r="Z7" s="447"/>
      <c r="AA7" s="447"/>
      <c r="AB7" s="447"/>
      <c r="AC7" s="447"/>
      <c r="AD7" s="921"/>
      <c r="AE7" s="910" t="s">
        <v>568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9" t="s">
        <v>259</v>
      </c>
      <c r="B8" s="500"/>
      <c r="C8" s="500"/>
      <c r="D8" s="500"/>
      <c r="E8" s="500"/>
      <c r="F8" s="501"/>
      <c r="G8" s="972" t="str">
        <f>入力規則等!A27</f>
        <v>科学技術・イノベーション</v>
      </c>
      <c r="H8" s="717"/>
      <c r="I8" s="717"/>
      <c r="J8" s="717"/>
      <c r="K8" s="717"/>
      <c r="L8" s="717"/>
      <c r="M8" s="717"/>
      <c r="N8" s="717"/>
      <c r="O8" s="717"/>
      <c r="P8" s="717"/>
      <c r="Q8" s="717"/>
      <c r="R8" s="717"/>
      <c r="S8" s="717"/>
      <c r="T8" s="717"/>
      <c r="U8" s="717"/>
      <c r="V8" s="717"/>
      <c r="W8" s="717"/>
      <c r="X8" s="973"/>
      <c r="Y8" s="841" t="s">
        <v>260</v>
      </c>
      <c r="Z8" s="842"/>
      <c r="AA8" s="842"/>
      <c r="AB8" s="842"/>
      <c r="AC8" s="842"/>
      <c r="AD8" s="843"/>
      <c r="AE8" s="716" t="str">
        <f>入力規則等!K13</f>
        <v>文教及び科学振興</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4" t="s">
        <v>23</v>
      </c>
      <c r="B9" s="845"/>
      <c r="C9" s="845"/>
      <c r="D9" s="845"/>
      <c r="E9" s="845"/>
      <c r="F9" s="845"/>
      <c r="G9" s="846" t="s">
        <v>569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5" t="s">
        <v>30</v>
      </c>
      <c r="B10" s="656"/>
      <c r="C10" s="656"/>
      <c r="D10" s="656"/>
      <c r="E10" s="656"/>
      <c r="F10" s="656"/>
      <c r="G10" s="751" t="s">
        <v>570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5" t="s">
        <v>5</v>
      </c>
      <c r="B11" s="656"/>
      <c r="C11" s="656"/>
      <c r="D11" s="656"/>
      <c r="E11" s="656"/>
      <c r="F11" s="657"/>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88" t="s">
        <v>24</v>
      </c>
      <c r="B12" s="989"/>
      <c r="C12" s="989"/>
      <c r="D12" s="989"/>
      <c r="E12" s="989"/>
      <c r="F12" s="990"/>
      <c r="G12" s="757"/>
      <c r="H12" s="758"/>
      <c r="I12" s="758"/>
      <c r="J12" s="758"/>
      <c r="K12" s="758"/>
      <c r="L12" s="758"/>
      <c r="M12" s="758"/>
      <c r="N12" s="758"/>
      <c r="O12" s="758"/>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19"/>
    </row>
    <row r="13" spans="1:50" ht="21" customHeight="1" x14ac:dyDescent="0.15">
      <c r="A13" s="609"/>
      <c r="B13" s="610"/>
      <c r="C13" s="610"/>
      <c r="D13" s="610"/>
      <c r="E13" s="610"/>
      <c r="F13" s="611"/>
      <c r="G13" s="720" t="s">
        <v>6</v>
      </c>
      <c r="H13" s="721"/>
      <c r="I13" s="761" t="s">
        <v>7</v>
      </c>
      <c r="J13" s="762"/>
      <c r="K13" s="762"/>
      <c r="L13" s="762"/>
      <c r="M13" s="762"/>
      <c r="N13" s="762"/>
      <c r="O13" s="763"/>
      <c r="P13" s="704" t="s">
        <v>571</v>
      </c>
      <c r="Q13" s="705"/>
      <c r="R13" s="705"/>
      <c r="S13" s="705"/>
      <c r="T13" s="705"/>
      <c r="U13" s="705"/>
      <c r="V13" s="706"/>
      <c r="W13" s="704" t="s">
        <v>571</v>
      </c>
      <c r="X13" s="705"/>
      <c r="Y13" s="705"/>
      <c r="Z13" s="705"/>
      <c r="AA13" s="705"/>
      <c r="AB13" s="705"/>
      <c r="AC13" s="706"/>
      <c r="AD13" s="704">
        <v>7</v>
      </c>
      <c r="AE13" s="705"/>
      <c r="AF13" s="705"/>
      <c r="AG13" s="705"/>
      <c r="AH13" s="705"/>
      <c r="AI13" s="705"/>
      <c r="AJ13" s="706"/>
      <c r="AK13" s="704">
        <v>10</v>
      </c>
      <c r="AL13" s="705"/>
      <c r="AM13" s="705"/>
      <c r="AN13" s="705"/>
      <c r="AO13" s="705"/>
      <c r="AP13" s="705"/>
      <c r="AQ13" s="706"/>
      <c r="AR13" s="917"/>
      <c r="AS13" s="918"/>
      <c r="AT13" s="918"/>
      <c r="AU13" s="918"/>
      <c r="AV13" s="918"/>
      <c r="AW13" s="918"/>
      <c r="AX13" s="919"/>
    </row>
    <row r="14" spans="1:50" ht="21" customHeight="1" x14ac:dyDescent="0.15">
      <c r="A14" s="609"/>
      <c r="B14" s="610"/>
      <c r="C14" s="610"/>
      <c r="D14" s="610"/>
      <c r="E14" s="610"/>
      <c r="F14" s="611"/>
      <c r="G14" s="722"/>
      <c r="H14" s="723"/>
      <c r="I14" s="710" t="s">
        <v>8</v>
      </c>
      <c r="J14" s="759"/>
      <c r="K14" s="759"/>
      <c r="L14" s="759"/>
      <c r="M14" s="759"/>
      <c r="N14" s="759"/>
      <c r="O14" s="760"/>
      <c r="P14" s="704" t="s">
        <v>571</v>
      </c>
      <c r="Q14" s="705"/>
      <c r="R14" s="705"/>
      <c r="S14" s="705"/>
      <c r="T14" s="705"/>
      <c r="U14" s="705"/>
      <c r="V14" s="706"/>
      <c r="W14" s="704" t="s">
        <v>571</v>
      </c>
      <c r="X14" s="705"/>
      <c r="Y14" s="705"/>
      <c r="Z14" s="705"/>
      <c r="AA14" s="705"/>
      <c r="AB14" s="705"/>
      <c r="AC14" s="706"/>
      <c r="AD14" s="704" t="s">
        <v>571</v>
      </c>
      <c r="AE14" s="705"/>
      <c r="AF14" s="705"/>
      <c r="AG14" s="705"/>
      <c r="AH14" s="705"/>
      <c r="AI14" s="705"/>
      <c r="AJ14" s="706"/>
      <c r="AK14" s="704" t="s">
        <v>571</v>
      </c>
      <c r="AL14" s="705"/>
      <c r="AM14" s="705"/>
      <c r="AN14" s="705"/>
      <c r="AO14" s="705"/>
      <c r="AP14" s="705"/>
      <c r="AQ14" s="706"/>
      <c r="AR14" s="785"/>
      <c r="AS14" s="785"/>
      <c r="AT14" s="785"/>
      <c r="AU14" s="785"/>
      <c r="AV14" s="785"/>
      <c r="AW14" s="785"/>
      <c r="AX14" s="786"/>
    </row>
    <row r="15" spans="1:50" ht="21" customHeight="1" x14ac:dyDescent="0.15">
      <c r="A15" s="609"/>
      <c r="B15" s="610"/>
      <c r="C15" s="610"/>
      <c r="D15" s="610"/>
      <c r="E15" s="610"/>
      <c r="F15" s="611"/>
      <c r="G15" s="722"/>
      <c r="H15" s="723"/>
      <c r="I15" s="710" t="s">
        <v>51</v>
      </c>
      <c r="J15" s="711"/>
      <c r="K15" s="711"/>
      <c r="L15" s="711"/>
      <c r="M15" s="711"/>
      <c r="N15" s="711"/>
      <c r="O15" s="712"/>
      <c r="P15" s="704" t="s">
        <v>571</v>
      </c>
      <c r="Q15" s="705"/>
      <c r="R15" s="705"/>
      <c r="S15" s="705"/>
      <c r="T15" s="705"/>
      <c r="U15" s="705"/>
      <c r="V15" s="706"/>
      <c r="W15" s="704" t="s">
        <v>571</v>
      </c>
      <c r="X15" s="705"/>
      <c r="Y15" s="705"/>
      <c r="Z15" s="705"/>
      <c r="AA15" s="705"/>
      <c r="AB15" s="705"/>
      <c r="AC15" s="706"/>
      <c r="AD15" s="704" t="s">
        <v>571</v>
      </c>
      <c r="AE15" s="705"/>
      <c r="AF15" s="705"/>
      <c r="AG15" s="705"/>
      <c r="AH15" s="705"/>
      <c r="AI15" s="705"/>
      <c r="AJ15" s="706"/>
      <c r="AK15" s="704" t="s">
        <v>571</v>
      </c>
      <c r="AL15" s="705"/>
      <c r="AM15" s="705"/>
      <c r="AN15" s="705"/>
      <c r="AO15" s="705"/>
      <c r="AP15" s="705"/>
      <c r="AQ15" s="706"/>
      <c r="AR15" s="704"/>
      <c r="AS15" s="705"/>
      <c r="AT15" s="705"/>
      <c r="AU15" s="705"/>
      <c r="AV15" s="705"/>
      <c r="AW15" s="705"/>
      <c r="AX15" s="803"/>
    </row>
    <row r="16" spans="1:50" ht="21" customHeight="1" x14ac:dyDescent="0.15">
      <c r="A16" s="609"/>
      <c r="B16" s="610"/>
      <c r="C16" s="610"/>
      <c r="D16" s="610"/>
      <c r="E16" s="610"/>
      <c r="F16" s="611"/>
      <c r="G16" s="722"/>
      <c r="H16" s="723"/>
      <c r="I16" s="710" t="s">
        <v>52</v>
      </c>
      <c r="J16" s="711"/>
      <c r="K16" s="711"/>
      <c r="L16" s="711"/>
      <c r="M16" s="711"/>
      <c r="N16" s="711"/>
      <c r="O16" s="712"/>
      <c r="P16" s="704" t="s">
        <v>571</v>
      </c>
      <c r="Q16" s="705"/>
      <c r="R16" s="705"/>
      <c r="S16" s="705"/>
      <c r="T16" s="705"/>
      <c r="U16" s="705"/>
      <c r="V16" s="706"/>
      <c r="W16" s="704" t="s">
        <v>571</v>
      </c>
      <c r="X16" s="705"/>
      <c r="Y16" s="705"/>
      <c r="Z16" s="705"/>
      <c r="AA16" s="705"/>
      <c r="AB16" s="705"/>
      <c r="AC16" s="706"/>
      <c r="AD16" s="704" t="s">
        <v>571</v>
      </c>
      <c r="AE16" s="705"/>
      <c r="AF16" s="705"/>
      <c r="AG16" s="705"/>
      <c r="AH16" s="705"/>
      <c r="AI16" s="705"/>
      <c r="AJ16" s="706"/>
      <c r="AK16" s="704" t="s">
        <v>571</v>
      </c>
      <c r="AL16" s="705"/>
      <c r="AM16" s="705"/>
      <c r="AN16" s="705"/>
      <c r="AO16" s="705"/>
      <c r="AP16" s="705"/>
      <c r="AQ16" s="706"/>
      <c r="AR16" s="754"/>
      <c r="AS16" s="755"/>
      <c r="AT16" s="755"/>
      <c r="AU16" s="755"/>
      <c r="AV16" s="755"/>
      <c r="AW16" s="755"/>
      <c r="AX16" s="756"/>
    </row>
    <row r="17" spans="1:50" ht="24.75" customHeight="1" x14ac:dyDescent="0.15">
      <c r="A17" s="609"/>
      <c r="B17" s="610"/>
      <c r="C17" s="610"/>
      <c r="D17" s="610"/>
      <c r="E17" s="610"/>
      <c r="F17" s="611"/>
      <c r="G17" s="722"/>
      <c r="H17" s="723"/>
      <c r="I17" s="710" t="s">
        <v>50</v>
      </c>
      <c r="J17" s="759"/>
      <c r="K17" s="759"/>
      <c r="L17" s="759"/>
      <c r="M17" s="759"/>
      <c r="N17" s="759"/>
      <c r="O17" s="760"/>
      <c r="P17" s="704" t="s">
        <v>571</v>
      </c>
      <c r="Q17" s="705"/>
      <c r="R17" s="705"/>
      <c r="S17" s="705"/>
      <c r="T17" s="705"/>
      <c r="U17" s="705"/>
      <c r="V17" s="706"/>
      <c r="W17" s="704" t="s">
        <v>571</v>
      </c>
      <c r="X17" s="705"/>
      <c r="Y17" s="705"/>
      <c r="Z17" s="705"/>
      <c r="AA17" s="705"/>
      <c r="AB17" s="705"/>
      <c r="AC17" s="706"/>
      <c r="AD17" s="704" t="s">
        <v>571</v>
      </c>
      <c r="AE17" s="705"/>
      <c r="AF17" s="705"/>
      <c r="AG17" s="705"/>
      <c r="AH17" s="705"/>
      <c r="AI17" s="705"/>
      <c r="AJ17" s="706"/>
      <c r="AK17" s="704" t="s">
        <v>571</v>
      </c>
      <c r="AL17" s="705"/>
      <c r="AM17" s="705"/>
      <c r="AN17" s="705"/>
      <c r="AO17" s="705"/>
      <c r="AP17" s="705"/>
      <c r="AQ17" s="706"/>
      <c r="AR17" s="915"/>
      <c r="AS17" s="915"/>
      <c r="AT17" s="915"/>
      <c r="AU17" s="915"/>
      <c r="AV17" s="915"/>
      <c r="AW17" s="915"/>
      <c r="AX17" s="916"/>
    </row>
    <row r="18" spans="1:50" ht="24.75" customHeight="1" x14ac:dyDescent="0.15">
      <c r="A18" s="609"/>
      <c r="B18" s="610"/>
      <c r="C18" s="610"/>
      <c r="D18" s="610"/>
      <c r="E18" s="610"/>
      <c r="F18" s="611"/>
      <c r="G18" s="724"/>
      <c r="H18" s="725"/>
      <c r="I18" s="713" t="s">
        <v>20</v>
      </c>
      <c r="J18" s="714"/>
      <c r="K18" s="714"/>
      <c r="L18" s="714"/>
      <c r="M18" s="714"/>
      <c r="N18" s="714"/>
      <c r="O18" s="715"/>
      <c r="P18" s="873">
        <f>SUM(P13:V17)</f>
        <v>0</v>
      </c>
      <c r="Q18" s="874"/>
      <c r="R18" s="874"/>
      <c r="S18" s="874"/>
      <c r="T18" s="874"/>
      <c r="U18" s="874"/>
      <c r="V18" s="875"/>
      <c r="W18" s="873">
        <f>SUM(W13:AC17)</f>
        <v>0</v>
      </c>
      <c r="X18" s="874"/>
      <c r="Y18" s="874"/>
      <c r="Z18" s="874"/>
      <c r="AA18" s="874"/>
      <c r="AB18" s="874"/>
      <c r="AC18" s="875"/>
      <c r="AD18" s="873">
        <f>SUM(AD13:AJ17)</f>
        <v>7</v>
      </c>
      <c r="AE18" s="874"/>
      <c r="AF18" s="874"/>
      <c r="AG18" s="874"/>
      <c r="AH18" s="874"/>
      <c r="AI18" s="874"/>
      <c r="AJ18" s="875"/>
      <c r="AK18" s="873">
        <f>SUM(AK13:AQ17)</f>
        <v>10</v>
      </c>
      <c r="AL18" s="874"/>
      <c r="AM18" s="874"/>
      <c r="AN18" s="874"/>
      <c r="AO18" s="874"/>
      <c r="AP18" s="874"/>
      <c r="AQ18" s="875"/>
      <c r="AR18" s="873">
        <f>SUM(AR13:AX17)</f>
        <v>0</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704"/>
      <c r="Q19" s="705"/>
      <c r="R19" s="705"/>
      <c r="S19" s="705"/>
      <c r="T19" s="705"/>
      <c r="U19" s="705"/>
      <c r="V19" s="706"/>
      <c r="W19" s="704"/>
      <c r="X19" s="705"/>
      <c r="Y19" s="705"/>
      <c r="Z19" s="705"/>
      <c r="AA19" s="705"/>
      <c r="AB19" s="705"/>
      <c r="AC19" s="706"/>
      <c r="AD19" s="704">
        <v>7</v>
      </c>
      <c r="AE19" s="705"/>
      <c r="AF19" s="705"/>
      <c r="AG19" s="705"/>
      <c r="AH19" s="705"/>
      <c r="AI19" s="705"/>
      <c r="AJ19" s="706"/>
      <c r="AK19" s="330"/>
      <c r="AL19" s="330"/>
      <c r="AM19" s="330"/>
      <c r="AN19" s="330"/>
      <c r="AO19" s="330"/>
      <c r="AP19" s="330"/>
      <c r="AQ19" s="330"/>
      <c r="AR19" s="330"/>
      <c r="AS19" s="330"/>
      <c r="AT19" s="330"/>
      <c r="AU19" s="330"/>
      <c r="AV19" s="330"/>
      <c r="AW19" s="330"/>
      <c r="AX19" s="332"/>
    </row>
    <row r="20" spans="1:50" ht="24.75" customHeight="1" x14ac:dyDescent="0.15">
      <c r="A20" s="609"/>
      <c r="B20" s="610"/>
      <c r="C20" s="610"/>
      <c r="D20" s="610"/>
      <c r="E20" s="610"/>
      <c r="F20" s="611"/>
      <c r="G20" s="871" t="s">
        <v>10</v>
      </c>
      <c r="H20" s="872"/>
      <c r="I20" s="872"/>
      <c r="J20" s="872"/>
      <c r="K20" s="872"/>
      <c r="L20" s="872"/>
      <c r="M20" s="872"/>
      <c r="N20" s="872"/>
      <c r="O20" s="872"/>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91"/>
      <c r="G21" s="316" t="s">
        <v>358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33" t="s">
        <v>434</v>
      </c>
      <c r="B22" s="934"/>
      <c r="C22" s="934"/>
      <c r="D22" s="934"/>
      <c r="E22" s="934"/>
      <c r="F22" s="935"/>
      <c r="G22" s="996" t="s">
        <v>337</v>
      </c>
      <c r="H22" s="222"/>
      <c r="I22" s="222"/>
      <c r="J22" s="222"/>
      <c r="K22" s="222"/>
      <c r="L22" s="222"/>
      <c r="M22" s="222"/>
      <c r="N22" s="222"/>
      <c r="O22" s="223"/>
      <c r="P22" s="942" t="s">
        <v>435</v>
      </c>
      <c r="Q22" s="222"/>
      <c r="R22" s="222"/>
      <c r="S22" s="222"/>
      <c r="T22" s="222"/>
      <c r="U22" s="222"/>
      <c r="V22" s="223"/>
      <c r="W22" s="942" t="s">
        <v>436</v>
      </c>
      <c r="X22" s="222"/>
      <c r="Y22" s="222"/>
      <c r="Z22" s="222"/>
      <c r="AA22" s="222"/>
      <c r="AB22" s="222"/>
      <c r="AC22" s="223"/>
      <c r="AD22" s="942" t="s">
        <v>336</v>
      </c>
      <c r="AE22" s="222"/>
      <c r="AF22" s="222"/>
      <c r="AG22" s="222"/>
      <c r="AH22" s="222"/>
      <c r="AI22" s="222"/>
      <c r="AJ22" s="222"/>
      <c r="AK22" s="222"/>
      <c r="AL22" s="222"/>
      <c r="AM22" s="222"/>
      <c r="AN22" s="222"/>
      <c r="AO22" s="222"/>
      <c r="AP22" s="222"/>
      <c r="AQ22" s="222"/>
      <c r="AR22" s="222"/>
      <c r="AS22" s="222"/>
      <c r="AT22" s="222"/>
      <c r="AU22" s="222"/>
      <c r="AV22" s="222"/>
      <c r="AW22" s="222"/>
      <c r="AX22" s="943"/>
    </row>
    <row r="23" spans="1:50" ht="25.5" customHeight="1" x14ac:dyDescent="0.15">
      <c r="A23" s="936"/>
      <c r="B23" s="937"/>
      <c r="C23" s="937"/>
      <c r="D23" s="937"/>
      <c r="E23" s="937"/>
      <c r="F23" s="938"/>
      <c r="G23" s="997" t="s">
        <v>572</v>
      </c>
      <c r="H23" s="998"/>
      <c r="I23" s="998"/>
      <c r="J23" s="998"/>
      <c r="K23" s="998"/>
      <c r="L23" s="998"/>
      <c r="M23" s="998"/>
      <c r="N23" s="998"/>
      <c r="O23" s="999"/>
      <c r="P23" s="917">
        <v>10</v>
      </c>
      <c r="Q23" s="918"/>
      <c r="R23" s="918"/>
      <c r="S23" s="918"/>
      <c r="T23" s="918"/>
      <c r="U23" s="918"/>
      <c r="V23" s="963"/>
      <c r="W23" s="917" t="s">
        <v>568</v>
      </c>
      <c r="X23" s="918"/>
      <c r="Y23" s="918"/>
      <c r="Z23" s="918"/>
      <c r="AA23" s="918"/>
      <c r="AB23" s="918"/>
      <c r="AC23" s="963"/>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6"/>
      <c r="B24" s="937"/>
      <c r="C24" s="937"/>
      <c r="D24" s="937"/>
      <c r="E24" s="937"/>
      <c r="F24" s="938"/>
      <c r="G24" s="960" t="s">
        <v>573</v>
      </c>
      <c r="H24" s="961"/>
      <c r="I24" s="961"/>
      <c r="J24" s="961"/>
      <c r="K24" s="961"/>
      <c r="L24" s="961"/>
      <c r="M24" s="961"/>
      <c r="N24" s="961"/>
      <c r="O24" s="962"/>
      <c r="P24" s="704">
        <v>0</v>
      </c>
      <c r="Q24" s="705"/>
      <c r="R24" s="705"/>
      <c r="S24" s="705"/>
      <c r="T24" s="705"/>
      <c r="U24" s="705"/>
      <c r="V24" s="706"/>
      <c r="W24" s="704" t="s">
        <v>568</v>
      </c>
      <c r="X24" s="705"/>
      <c r="Y24" s="705"/>
      <c r="Z24" s="705"/>
      <c r="AA24" s="705"/>
      <c r="AB24" s="705"/>
      <c r="AC24" s="706"/>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6"/>
      <c r="B25" s="937"/>
      <c r="C25" s="937"/>
      <c r="D25" s="937"/>
      <c r="E25" s="937"/>
      <c r="F25" s="938"/>
      <c r="G25" s="960" t="s">
        <v>567</v>
      </c>
      <c r="H25" s="961"/>
      <c r="I25" s="961"/>
      <c r="J25" s="961"/>
      <c r="K25" s="961"/>
      <c r="L25" s="961"/>
      <c r="M25" s="961"/>
      <c r="N25" s="961"/>
      <c r="O25" s="962"/>
      <c r="P25" s="704" t="s">
        <v>568</v>
      </c>
      <c r="Q25" s="705"/>
      <c r="R25" s="705"/>
      <c r="S25" s="705"/>
      <c r="T25" s="705"/>
      <c r="U25" s="705"/>
      <c r="V25" s="706"/>
      <c r="W25" s="704" t="s">
        <v>568</v>
      </c>
      <c r="X25" s="705"/>
      <c r="Y25" s="705"/>
      <c r="Z25" s="705"/>
      <c r="AA25" s="705"/>
      <c r="AB25" s="705"/>
      <c r="AC25" s="706"/>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6"/>
      <c r="B26" s="937"/>
      <c r="C26" s="937"/>
      <c r="D26" s="937"/>
      <c r="E26" s="937"/>
      <c r="F26" s="938"/>
      <c r="G26" s="960" t="s">
        <v>567</v>
      </c>
      <c r="H26" s="961"/>
      <c r="I26" s="961"/>
      <c r="J26" s="961"/>
      <c r="K26" s="961"/>
      <c r="L26" s="961"/>
      <c r="M26" s="961"/>
      <c r="N26" s="961"/>
      <c r="O26" s="962"/>
      <c r="P26" s="704" t="s">
        <v>574</v>
      </c>
      <c r="Q26" s="705"/>
      <c r="R26" s="705"/>
      <c r="S26" s="705"/>
      <c r="T26" s="705"/>
      <c r="U26" s="705"/>
      <c r="V26" s="706"/>
      <c r="W26" s="704" t="s">
        <v>568</v>
      </c>
      <c r="X26" s="705"/>
      <c r="Y26" s="705"/>
      <c r="Z26" s="705"/>
      <c r="AA26" s="705"/>
      <c r="AB26" s="705"/>
      <c r="AC26" s="706"/>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6"/>
      <c r="B27" s="937"/>
      <c r="C27" s="937"/>
      <c r="D27" s="937"/>
      <c r="E27" s="937"/>
      <c r="F27" s="938"/>
      <c r="G27" s="960" t="s">
        <v>567</v>
      </c>
      <c r="H27" s="961"/>
      <c r="I27" s="961"/>
      <c r="J27" s="961"/>
      <c r="K27" s="961"/>
      <c r="L27" s="961"/>
      <c r="M27" s="961"/>
      <c r="N27" s="961"/>
      <c r="O27" s="962"/>
      <c r="P27" s="704" t="s">
        <v>568</v>
      </c>
      <c r="Q27" s="705"/>
      <c r="R27" s="705"/>
      <c r="S27" s="705"/>
      <c r="T27" s="705"/>
      <c r="U27" s="705"/>
      <c r="V27" s="706"/>
      <c r="W27" s="704" t="s">
        <v>568</v>
      </c>
      <c r="X27" s="705"/>
      <c r="Y27" s="705"/>
      <c r="Z27" s="705"/>
      <c r="AA27" s="705"/>
      <c r="AB27" s="705"/>
      <c r="AC27" s="706"/>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customHeight="1" x14ac:dyDescent="0.15">
      <c r="A28" s="936"/>
      <c r="B28" s="937"/>
      <c r="C28" s="937"/>
      <c r="D28" s="937"/>
      <c r="E28" s="937"/>
      <c r="F28" s="938"/>
      <c r="G28" s="964" t="s">
        <v>341</v>
      </c>
      <c r="H28" s="965"/>
      <c r="I28" s="965"/>
      <c r="J28" s="965"/>
      <c r="K28" s="965"/>
      <c r="L28" s="965"/>
      <c r="M28" s="965"/>
      <c r="N28" s="965"/>
      <c r="O28" s="966"/>
      <c r="P28" s="873">
        <f>P29-SUM(P23:P27)</f>
        <v>0</v>
      </c>
      <c r="Q28" s="874"/>
      <c r="R28" s="874"/>
      <c r="S28" s="874"/>
      <c r="T28" s="874"/>
      <c r="U28" s="874"/>
      <c r="V28" s="875"/>
      <c r="W28" s="873">
        <f>W29-SUM(W23:W27)</f>
        <v>0</v>
      </c>
      <c r="X28" s="874"/>
      <c r="Y28" s="874"/>
      <c r="Z28" s="874"/>
      <c r="AA28" s="874"/>
      <c r="AB28" s="874"/>
      <c r="AC28" s="875"/>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39"/>
      <c r="B29" s="940"/>
      <c r="C29" s="940"/>
      <c r="D29" s="940"/>
      <c r="E29" s="940"/>
      <c r="F29" s="941"/>
      <c r="G29" s="967" t="s">
        <v>338</v>
      </c>
      <c r="H29" s="968"/>
      <c r="I29" s="968"/>
      <c r="J29" s="968"/>
      <c r="K29" s="968"/>
      <c r="L29" s="968"/>
      <c r="M29" s="968"/>
      <c r="N29" s="968"/>
      <c r="O29" s="969"/>
      <c r="P29" s="704">
        <f>AK13</f>
        <v>10</v>
      </c>
      <c r="Q29" s="705"/>
      <c r="R29" s="705"/>
      <c r="S29" s="705"/>
      <c r="T29" s="705"/>
      <c r="U29" s="705"/>
      <c r="V29" s="706"/>
      <c r="W29" s="1000">
        <f>AR13</f>
        <v>0</v>
      </c>
      <c r="X29" s="1001"/>
      <c r="Y29" s="1001"/>
      <c r="Z29" s="1001"/>
      <c r="AA29" s="1001"/>
      <c r="AB29" s="1001"/>
      <c r="AC29" s="1002"/>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56" t="s">
        <v>353</v>
      </c>
      <c r="B30" s="857"/>
      <c r="C30" s="857"/>
      <c r="D30" s="857"/>
      <c r="E30" s="857"/>
      <c r="F30" s="858"/>
      <c r="G30" s="770" t="s">
        <v>146</v>
      </c>
      <c r="H30" s="771"/>
      <c r="I30" s="771"/>
      <c r="J30" s="771"/>
      <c r="K30" s="771"/>
      <c r="L30" s="771"/>
      <c r="M30" s="771"/>
      <c r="N30" s="771"/>
      <c r="O30" s="772"/>
      <c r="P30" s="852" t="s">
        <v>59</v>
      </c>
      <c r="Q30" s="771"/>
      <c r="R30" s="771"/>
      <c r="S30" s="771"/>
      <c r="T30" s="771"/>
      <c r="U30" s="771"/>
      <c r="V30" s="771"/>
      <c r="W30" s="771"/>
      <c r="X30" s="772"/>
      <c r="Y30" s="849"/>
      <c r="Z30" s="850"/>
      <c r="AA30" s="851"/>
      <c r="AB30" s="853" t="s">
        <v>11</v>
      </c>
      <c r="AC30" s="854"/>
      <c r="AD30" s="855"/>
      <c r="AE30" s="853" t="s">
        <v>398</v>
      </c>
      <c r="AF30" s="854"/>
      <c r="AG30" s="854"/>
      <c r="AH30" s="855"/>
      <c r="AI30" s="853" t="s">
        <v>420</v>
      </c>
      <c r="AJ30" s="854"/>
      <c r="AK30" s="854"/>
      <c r="AL30" s="855"/>
      <c r="AM30" s="913" t="s">
        <v>425</v>
      </c>
      <c r="AN30" s="913"/>
      <c r="AO30" s="913"/>
      <c r="AP30" s="853"/>
      <c r="AQ30" s="764" t="s">
        <v>235</v>
      </c>
      <c r="AR30" s="765"/>
      <c r="AS30" s="765"/>
      <c r="AT30" s="766"/>
      <c r="AU30" s="771" t="s">
        <v>134</v>
      </c>
      <c r="AV30" s="771"/>
      <c r="AW30" s="771"/>
      <c r="AX30" s="914"/>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7"/>
      <c r="AC31" s="248"/>
      <c r="AD31" s="249"/>
      <c r="AE31" s="247"/>
      <c r="AF31" s="248"/>
      <c r="AG31" s="248"/>
      <c r="AH31" s="249"/>
      <c r="AI31" s="247"/>
      <c r="AJ31" s="248"/>
      <c r="AK31" s="248"/>
      <c r="AL31" s="249"/>
      <c r="AM31" s="251"/>
      <c r="AN31" s="251"/>
      <c r="AO31" s="251"/>
      <c r="AP31" s="247"/>
      <c r="AQ31" s="585" t="s">
        <v>578</v>
      </c>
      <c r="AR31" s="201"/>
      <c r="AS31" s="134" t="s">
        <v>236</v>
      </c>
      <c r="AT31" s="135"/>
      <c r="AU31" s="200">
        <v>3</v>
      </c>
      <c r="AV31" s="200"/>
      <c r="AW31" s="399" t="s">
        <v>181</v>
      </c>
      <c r="AX31" s="400"/>
    </row>
    <row r="32" spans="1:50" ht="23.25" customHeight="1" x14ac:dyDescent="0.15">
      <c r="A32" s="404"/>
      <c r="B32" s="402"/>
      <c r="C32" s="402"/>
      <c r="D32" s="402"/>
      <c r="E32" s="402"/>
      <c r="F32" s="403"/>
      <c r="G32" s="562" t="s">
        <v>575</v>
      </c>
      <c r="H32" s="563"/>
      <c r="I32" s="563"/>
      <c r="J32" s="563"/>
      <c r="K32" s="563"/>
      <c r="L32" s="563"/>
      <c r="M32" s="563"/>
      <c r="N32" s="563"/>
      <c r="O32" s="564"/>
      <c r="P32" s="106" t="s">
        <v>576</v>
      </c>
      <c r="Q32" s="106"/>
      <c r="R32" s="106"/>
      <c r="S32" s="106"/>
      <c r="T32" s="106"/>
      <c r="U32" s="106"/>
      <c r="V32" s="106"/>
      <c r="W32" s="106"/>
      <c r="X32" s="107"/>
      <c r="Y32" s="475" t="s">
        <v>12</v>
      </c>
      <c r="Z32" s="535"/>
      <c r="AA32" s="536"/>
      <c r="AB32" s="465" t="s">
        <v>577</v>
      </c>
      <c r="AC32" s="465"/>
      <c r="AD32" s="465"/>
      <c r="AE32" s="218" t="s">
        <v>567</v>
      </c>
      <c r="AF32" s="219"/>
      <c r="AG32" s="219"/>
      <c r="AH32" s="219"/>
      <c r="AI32" s="218" t="s">
        <v>567</v>
      </c>
      <c r="AJ32" s="219"/>
      <c r="AK32" s="219"/>
      <c r="AL32" s="219"/>
      <c r="AM32" s="218" t="s">
        <v>567</v>
      </c>
      <c r="AN32" s="219"/>
      <c r="AO32" s="219"/>
      <c r="AP32" s="219"/>
      <c r="AQ32" s="341" t="s">
        <v>567</v>
      </c>
      <c r="AR32" s="208"/>
      <c r="AS32" s="208"/>
      <c r="AT32" s="342"/>
      <c r="AU32" s="219" t="s">
        <v>568</v>
      </c>
      <c r="AV32" s="219"/>
      <c r="AW32" s="219"/>
      <c r="AX32" s="221"/>
    </row>
    <row r="33" spans="1:50" ht="23.25" customHeight="1" x14ac:dyDescent="0.15">
      <c r="A33" s="405"/>
      <c r="B33" s="406"/>
      <c r="C33" s="406"/>
      <c r="D33" s="406"/>
      <c r="E33" s="406"/>
      <c r="F33" s="407"/>
      <c r="G33" s="565"/>
      <c r="H33" s="566"/>
      <c r="I33" s="566"/>
      <c r="J33" s="566"/>
      <c r="K33" s="566"/>
      <c r="L33" s="566"/>
      <c r="M33" s="566"/>
      <c r="N33" s="566"/>
      <c r="O33" s="567"/>
      <c r="P33" s="109"/>
      <c r="Q33" s="109"/>
      <c r="R33" s="109"/>
      <c r="S33" s="109"/>
      <c r="T33" s="109"/>
      <c r="U33" s="109"/>
      <c r="V33" s="109"/>
      <c r="W33" s="109"/>
      <c r="X33" s="110"/>
      <c r="Y33" s="419" t="s">
        <v>54</v>
      </c>
      <c r="Z33" s="420"/>
      <c r="AA33" s="421"/>
      <c r="AB33" s="527" t="s">
        <v>577</v>
      </c>
      <c r="AC33" s="527"/>
      <c r="AD33" s="527"/>
      <c r="AE33" s="218" t="s">
        <v>567</v>
      </c>
      <c r="AF33" s="219"/>
      <c r="AG33" s="219"/>
      <c r="AH33" s="219"/>
      <c r="AI33" s="218" t="s">
        <v>567</v>
      </c>
      <c r="AJ33" s="219"/>
      <c r="AK33" s="219"/>
      <c r="AL33" s="219"/>
      <c r="AM33" s="218" t="s">
        <v>567</v>
      </c>
      <c r="AN33" s="219"/>
      <c r="AO33" s="219"/>
      <c r="AP33" s="219"/>
      <c r="AQ33" s="341" t="s">
        <v>567</v>
      </c>
      <c r="AR33" s="208"/>
      <c r="AS33" s="208"/>
      <c r="AT33" s="342"/>
      <c r="AU33" s="219">
        <v>1</v>
      </c>
      <c r="AV33" s="219"/>
      <c r="AW33" s="219"/>
      <c r="AX33" s="221"/>
    </row>
    <row r="34" spans="1:50" ht="23.25" customHeight="1" x14ac:dyDescent="0.15">
      <c r="A34" s="404"/>
      <c r="B34" s="402"/>
      <c r="C34" s="402"/>
      <c r="D34" s="402"/>
      <c r="E34" s="402"/>
      <c r="F34" s="403"/>
      <c r="G34" s="568"/>
      <c r="H34" s="569"/>
      <c r="I34" s="569"/>
      <c r="J34" s="569"/>
      <c r="K34" s="569"/>
      <c r="L34" s="569"/>
      <c r="M34" s="569"/>
      <c r="N34" s="569"/>
      <c r="O34" s="570"/>
      <c r="P34" s="112"/>
      <c r="Q34" s="112"/>
      <c r="R34" s="112"/>
      <c r="S34" s="112"/>
      <c r="T34" s="112"/>
      <c r="U34" s="112"/>
      <c r="V34" s="112"/>
      <c r="W34" s="112"/>
      <c r="X34" s="113"/>
      <c r="Y34" s="419" t="s">
        <v>13</v>
      </c>
      <c r="Z34" s="420"/>
      <c r="AA34" s="421"/>
      <c r="AB34" s="557" t="s">
        <v>182</v>
      </c>
      <c r="AC34" s="557"/>
      <c r="AD34" s="557"/>
      <c r="AE34" s="218" t="s">
        <v>567</v>
      </c>
      <c r="AF34" s="219"/>
      <c r="AG34" s="219"/>
      <c r="AH34" s="219"/>
      <c r="AI34" s="218" t="s">
        <v>567</v>
      </c>
      <c r="AJ34" s="219"/>
      <c r="AK34" s="219"/>
      <c r="AL34" s="219"/>
      <c r="AM34" s="218" t="s">
        <v>567</v>
      </c>
      <c r="AN34" s="219"/>
      <c r="AO34" s="219"/>
      <c r="AP34" s="219"/>
      <c r="AQ34" s="341" t="s">
        <v>567</v>
      </c>
      <c r="AR34" s="208"/>
      <c r="AS34" s="208"/>
      <c r="AT34" s="342"/>
      <c r="AU34" s="219" t="s">
        <v>568</v>
      </c>
      <c r="AV34" s="219"/>
      <c r="AW34" s="219"/>
      <c r="AX34" s="221"/>
    </row>
    <row r="35" spans="1:50" ht="23.25" customHeight="1" x14ac:dyDescent="0.15">
      <c r="A35" s="226" t="s">
        <v>386</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353</v>
      </c>
      <c r="B37" s="768"/>
      <c r="C37" s="768"/>
      <c r="D37" s="768"/>
      <c r="E37" s="768"/>
      <c r="F37" s="769"/>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4" t="s">
        <v>398</v>
      </c>
      <c r="AF37" s="245"/>
      <c r="AG37" s="245"/>
      <c r="AH37" s="246"/>
      <c r="AI37" s="244" t="s">
        <v>396</v>
      </c>
      <c r="AJ37" s="245"/>
      <c r="AK37" s="245"/>
      <c r="AL37" s="246"/>
      <c r="AM37" s="250" t="s">
        <v>425</v>
      </c>
      <c r="AN37" s="250"/>
      <c r="AO37" s="250"/>
      <c r="AP37" s="250"/>
      <c r="AQ37" s="152" t="s">
        <v>235</v>
      </c>
      <c r="AR37" s="153"/>
      <c r="AS37" s="153"/>
      <c r="AT37" s="154"/>
      <c r="AU37" s="415" t="s">
        <v>134</v>
      </c>
      <c r="AV37" s="415"/>
      <c r="AW37" s="415"/>
      <c r="AX37" s="908"/>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7"/>
      <c r="AC38" s="248"/>
      <c r="AD38" s="249"/>
      <c r="AE38" s="247"/>
      <c r="AF38" s="248"/>
      <c r="AG38" s="248"/>
      <c r="AH38" s="249"/>
      <c r="AI38" s="247"/>
      <c r="AJ38" s="248"/>
      <c r="AK38" s="248"/>
      <c r="AL38" s="249"/>
      <c r="AM38" s="251"/>
      <c r="AN38" s="251"/>
      <c r="AO38" s="251"/>
      <c r="AP38" s="251"/>
      <c r="AQ38" s="585"/>
      <c r="AR38" s="201"/>
      <c r="AS38" s="134" t="s">
        <v>236</v>
      </c>
      <c r="AT38" s="135"/>
      <c r="AU38" s="200"/>
      <c r="AV38" s="200"/>
      <c r="AW38" s="399" t="s">
        <v>181</v>
      </c>
      <c r="AX38" s="400"/>
    </row>
    <row r="39" spans="1:50" ht="23.25" hidden="1" customHeight="1" x14ac:dyDescent="0.15">
      <c r="A39" s="404"/>
      <c r="B39" s="402"/>
      <c r="C39" s="402"/>
      <c r="D39" s="402"/>
      <c r="E39" s="402"/>
      <c r="F39" s="403"/>
      <c r="G39" s="562"/>
      <c r="H39" s="563"/>
      <c r="I39" s="563"/>
      <c r="J39" s="563"/>
      <c r="K39" s="563"/>
      <c r="L39" s="563"/>
      <c r="M39" s="563"/>
      <c r="N39" s="563"/>
      <c r="O39" s="564"/>
      <c r="P39" s="106"/>
      <c r="Q39" s="106"/>
      <c r="R39" s="106"/>
      <c r="S39" s="106"/>
      <c r="T39" s="106"/>
      <c r="U39" s="106"/>
      <c r="V39" s="106"/>
      <c r="W39" s="106"/>
      <c r="X39" s="107"/>
      <c r="Y39" s="475" t="s">
        <v>12</v>
      </c>
      <c r="Z39" s="535"/>
      <c r="AA39" s="536"/>
      <c r="AB39" s="465"/>
      <c r="AC39" s="465"/>
      <c r="AD39" s="465"/>
      <c r="AE39" s="218"/>
      <c r="AF39" s="219"/>
      <c r="AG39" s="219"/>
      <c r="AH39" s="219"/>
      <c r="AI39" s="218"/>
      <c r="AJ39" s="219"/>
      <c r="AK39" s="219"/>
      <c r="AL39" s="219"/>
      <c r="AM39" s="218"/>
      <c r="AN39" s="219"/>
      <c r="AO39" s="219"/>
      <c r="AP39" s="219"/>
      <c r="AQ39" s="341"/>
      <c r="AR39" s="208"/>
      <c r="AS39" s="208"/>
      <c r="AT39" s="342"/>
      <c r="AU39" s="219"/>
      <c r="AV39" s="219"/>
      <c r="AW39" s="219"/>
      <c r="AX39" s="221"/>
    </row>
    <row r="40" spans="1:50" ht="23.25" hidden="1" customHeight="1" x14ac:dyDescent="0.15">
      <c r="A40" s="405"/>
      <c r="B40" s="406"/>
      <c r="C40" s="406"/>
      <c r="D40" s="406"/>
      <c r="E40" s="406"/>
      <c r="F40" s="407"/>
      <c r="G40" s="565"/>
      <c r="H40" s="566"/>
      <c r="I40" s="566"/>
      <c r="J40" s="566"/>
      <c r="K40" s="566"/>
      <c r="L40" s="566"/>
      <c r="M40" s="566"/>
      <c r="N40" s="566"/>
      <c r="O40" s="567"/>
      <c r="P40" s="109"/>
      <c r="Q40" s="109"/>
      <c r="R40" s="109"/>
      <c r="S40" s="109"/>
      <c r="T40" s="109"/>
      <c r="U40" s="109"/>
      <c r="V40" s="109"/>
      <c r="W40" s="109"/>
      <c r="X40" s="110"/>
      <c r="Y40" s="419" t="s">
        <v>54</v>
      </c>
      <c r="Z40" s="420"/>
      <c r="AA40" s="421"/>
      <c r="AB40" s="527"/>
      <c r="AC40" s="527"/>
      <c r="AD40" s="527"/>
      <c r="AE40" s="218"/>
      <c r="AF40" s="219"/>
      <c r="AG40" s="219"/>
      <c r="AH40" s="219"/>
      <c r="AI40" s="218"/>
      <c r="AJ40" s="219"/>
      <c r="AK40" s="219"/>
      <c r="AL40" s="219"/>
      <c r="AM40" s="218"/>
      <c r="AN40" s="219"/>
      <c r="AO40" s="219"/>
      <c r="AP40" s="219"/>
      <c r="AQ40" s="341"/>
      <c r="AR40" s="208"/>
      <c r="AS40" s="208"/>
      <c r="AT40" s="342"/>
      <c r="AU40" s="219"/>
      <c r="AV40" s="219"/>
      <c r="AW40" s="219"/>
      <c r="AX40" s="221"/>
    </row>
    <row r="41" spans="1:50" ht="23.25" hidden="1" customHeight="1" x14ac:dyDescent="0.15">
      <c r="A41" s="408"/>
      <c r="B41" s="409"/>
      <c r="C41" s="409"/>
      <c r="D41" s="409"/>
      <c r="E41" s="409"/>
      <c r="F41" s="410"/>
      <c r="G41" s="568"/>
      <c r="H41" s="569"/>
      <c r="I41" s="569"/>
      <c r="J41" s="569"/>
      <c r="K41" s="569"/>
      <c r="L41" s="569"/>
      <c r="M41" s="569"/>
      <c r="N41" s="569"/>
      <c r="O41" s="570"/>
      <c r="P41" s="112"/>
      <c r="Q41" s="112"/>
      <c r="R41" s="112"/>
      <c r="S41" s="112"/>
      <c r="T41" s="112"/>
      <c r="U41" s="112"/>
      <c r="V41" s="112"/>
      <c r="W41" s="112"/>
      <c r="X41" s="113"/>
      <c r="Y41" s="419" t="s">
        <v>13</v>
      </c>
      <c r="Z41" s="420"/>
      <c r="AA41" s="421"/>
      <c r="AB41" s="557" t="s">
        <v>182</v>
      </c>
      <c r="AC41" s="557"/>
      <c r="AD41" s="557"/>
      <c r="AE41" s="218"/>
      <c r="AF41" s="219"/>
      <c r="AG41" s="219"/>
      <c r="AH41" s="219"/>
      <c r="AI41" s="218"/>
      <c r="AJ41" s="219"/>
      <c r="AK41" s="219"/>
      <c r="AL41" s="219"/>
      <c r="AM41" s="218"/>
      <c r="AN41" s="219"/>
      <c r="AO41" s="219"/>
      <c r="AP41" s="219"/>
      <c r="AQ41" s="341"/>
      <c r="AR41" s="208"/>
      <c r="AS41" s="208"/>
      <c r="AT41" s="342"/>
      <c r="AU41" s="219"/>
      <c r="AV41" s="219"/>
      <c r="AW41" s="219"/>
      <c r="AX41" s="221"/>
    </row>
    <row r="42" spans="1:50" ht="23.25" hidden="1" customHeight="1" x14ac:dyDescent="0.15">
      <c r="A42" s="226" t="s">
        <v>386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353</v>
      </c>
      <c r="B44" s="768"/>
      <c r="C44" s="768"/>
      <c r="D44" s="768"/>
      <c r="E44" s="768"/>
      <c r="F44" s="769"/>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4" t="s">
        <v>398</v>
      </c>
      <c r="AF44" s="245"/>
      <c r="AG44" s="245"/>
      <c r="AH44" s="246"/>
      <c r="AI44" s="244" t="s">
        <v>396</v>
      </c>
      <c r="AJ44" s="245"/>
      <c r="AK44" s="245"/>
      <c r="AL44" s="246"/>
      <c r="AM44" s="250" t="s">
        <v>425</v>
      </c>
      <c r="AN44" s="250"/>
      <c r="AO44" s="250"/>
      <c r="AP44" s="250"/>
      <c r="AQ44" s="152" t="s">
        <v>235</v>
      </c>
      <c r="AR44" s="153"/>
      <c r="AS44" s="153"/>
      <c r="AT44" s="154"/>
      <c r="AU44" s="415" t="s">
        <v>134</v>
      </c>
      <c r="AV44" s="415"/>
      <c r="AW44" s="415"/>
      <c r="AX44" s="908"/>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7"/>
      <c r="AC45" s="248"/>
      <c r="AD45" s="249"/>
      <c r="AE45" s="247"/>
      <c r="AF45" s="248"/>
      <c r="AG45" s="248"/>
      <c r="AH45" s="249"/>
      <c r="AI45" s="247"/>
      <c r="AJ45" s="248"/>
      <c r="AK45" s="248"/>
      <c r="AL45" s="249"/>
      <c r="AM45" s="251"/>
      <c r="AN45" s="251"/>
      <c r="AO45" s="251"/>
      <c r="AP45" s="251"/>
      <c r="AQ45" s="585"/>
      <c r="AR45" s="201"/>
      <c r="AS45" s="134" t="s">
        <v>236</v>
      </c>
      <c r="AT45" s="135"/>
      <c r="AU45" s="200"/>
      <c r="AV45" s="200"/>
      <c r="AW45" s="399" t="s">
        <v>181</v>
      </c>
      <c r="AX45" s="400"/>
    </row>
    <row r="46" spans="1:50" ht="23.25" hidden="1" customHeight="1" x14ac:dyDescent="0.15">
      <c r="A46" s="404"/>
      <c r="B46" s="402"/>
      <c r="C46" s="402"/>
      <c r="D46" s="402"/>
      <c r="E46" s="402"/>
      <c r="F46" s="403"/>
      <c r="G46" s="562"/>
      <c r="H46" s="563"/>
      <c r="I46" s="563"/>
      <c r="J46" s="563"/>
      <c r="K46" s="563"/>
      <c r="L46" s="563"/>
      <c r="M46" s="563"/>
      <c r="N46" s="563"/>
      <c r="O46" s="564"/>
      <c r="P46" s="106"/>
      <c r="Q46" s="106"/>
      <c r="R46" s="106"/>
      <c r="S46" s="106"/>
      <c r="T46" s="106"/>
      <c r="U46" s="106"/>
      <c r="V46" s="106"/>
      <c r="W46" s="106"/>
      <c r="X46" s="107"/>
      <c r="Y46" s="475" t="s">
        <v>12</v>
      </c>
      <c r="Z46" s="535"/>
      <c r="AA46" s="536"/>
      <c r="AB46" s="465"/>
      <c r="AC46" s="465"/>
      <c r="AD46" s="465"/>
      <c r="AE46" s="218"/>
      <c r="AF46" s="219"/>
      <c r="AG46" s="219"/>
      <c r="AH46" s="219"/>
      <c r="AI46" s="218"/>
      <c r="AJ46" s="219"/>
      <c r="AK46" s="219"/>
      <c r="AL46" s="219"/>
      <c r="AM46" s="218"/>
      <c r="AN46" s="219"/>
      <c r="AO46" s="219"/>
      <c r="AP46" s="219"/>
      <c r="AQ46" s="341"/>
      <c r="AR46" s="208"/>
      <c r="AS46" s="208"/>
      <c r="AT46" s="342"/>
      <c r="AU46" s="219"/>
      <c r="AV46" s="219"/>
      <c r="AW46" s="219"/>
      <c r="AX46" s="221"/>
    </row>
    <row r="47" spans="1:50" ht="23.25" hidden="1" customHeight="1" x14ac:dyDescent="0.15">
      <c r="A47" s="405"/>
      <c r="B47" s="406"/>
      <c r="C47" s="406"/>
      <c r="D47" s="406"/>
      <c r="E47" s="406"/>
      <c r="F47" s="407"/>
      <c r="G47" s="565"/>
      <c r="H47" s="566"/>
      <c r="I47" s="566"/>
      <c r="J47" s="566"/>
      <c r="K47" s="566"/>
      <c r="L47" s="566"/>
      <c r="M47" s="566"/>
      <c r="N47" s="566"/>
      <c r="O47" s="567"/>
      <c r="P47" s="109"/>
      <c r="Q47" s="109"/>
      <c r="R47" s="109"/>
      <c r="S47" s="109"/>
      <c r="T47" s="109"/>
      <c r="U47" s="109"/>
      <c r="V47" s="109"/>
      <c r="W47" s="109"/>
      <c r="X47" s="110"/>
      <c r="Y47" s="419" t="s">
        <v>54</v>
      </c>
      <c r="Z47" s="420"/>
      <c r="AA47" s="421"/>
      <c r="AB47" s="527"/>
      <c r="AC47" s="527"/>
      <c r="AD47" s="527"/>
      <c r="AE47" s="218"/>
      <c r="AF47" s="219"/>
      <c r="AG47" s="219"/>
      <c r="AH47" s="219"/>
      <c r="AI47" s="218"/>
      <c r="AJ47" s="219"/>
      <c r="AK47" s="219"/>
      <c r="AL47" s="219"/>
      <c r="AM47" s="218"/>
      <c r="AN47" s="219"/>
      <c r="AO47" s="219"/>
      <c r="AP47" s="219"/>
      <c r="AQ47" s="341"/>
      <c r="AR47" s="208"/>
      <c r="AS47" s="208"/>
      <c r="AT47" s="342"/>
      <c r="AU47" s="219"/>
      <c r="AV47" s="219"/>
      <c r="AW47" s="219"/>
      <c r="AX47" s="221"/>
    </row>
    <row r="48" spans="1:50" ht="23.25" hidden="1" customHeight="1" x14ac:dyDescent="0.15">
      <c r="A48" s="408"/>
      <c r="B48" s="409"/>
      <c r="C48" s="409"/>
      <c r="D48" s="409"/>
      <c r="E48" s="409"/>
      <c r="F48" s="410"/>
      <c r="G48" s="568"/>
      <c r="H48" s="569"/>
      <c r="I48" s="569"/>
      <c r="J48" s="569"/>
      <c r="K48" s="569"/>
      <c r="L48" s="569"/>
      <c r="M48" s="569"/>
      <c r="N48" s="569"/>
      <c r="O48" s="570"/>
      <c r="P48" s="112"/>
      <c r="Q48" s="112"/>
      <c r="R48" s="112"/>
      <c r="S48" s="112"/>
      <c r="T48" s="112"/>
      <c r="U48" s="112"/>
      <c r="V48" s="112"/>
      <c r="W48" s="112"/>
      <c r="X48" s="113"/>
      <c r="Y48" s="419" t="s">
        <v>13</v>
      </c>
      <c r="Z48" s="420"/>
      <c r="AA48" s="421"/>
      <c r="AB48" s="557" t="s">
        <v>182</v>
      </c>
      <c r="AC48" s="557"/>
      <c r="AD48" s="557"/>
      <c r="AE48" s="218"/>
      <c r="AF48" s="219"/>
      <c r="AG48" s="219"/>
      <c r="AH48" s="219"/>
      <c r="AI48" s="218"/>
      <c r="AJ48" s="219"/>
      <c r="AK48" s="219"/>
      <c r="AL48" s="219"/>
      <c r="AM48" s="218"/>
      <c r="AN48" s="219"/>
      <c r="AO48" s="219"/>
      <c r="AP48" s="219"/>
      <c r="AQ48" s="341"/>
      <c r="AR48" s="208"/>
      <c r="AS48" s="208"/>
      <c r="AT48" s="342"/>
      <c r="AU48" s="219"/>
      <c r="AV48" s="219"/>
      <c r="AW48" s="219"/>
      <c r="AX48" s="221"/>
    </row>
    <row r="49" spans="1:50" ht="23.25" hidden="1" customHeight="1" x14ac:dyDescent="0.15">
      <c r="A49" s="226" t="s">
        <v>386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4" t="s">
        <v>398</v>
      </c>
      <c r="AF51" s="245"/>
      <c r="AG51" s="245"/>
      <c r="AH51" s="246"/>
      <c r="AI51" s="244" t="s">
        <v>396</v>
      </c>
      <c r="AJ51" s="245"/>
      <c r="AK51" s="245"/>
      <c r="AL51" s="246"/>
      <c r="AM51" s="250" t="s">
        <v>425</v>
      </c>
      <c r="AN51" s="250"/>
      <c r="AO51" s="250"/>
      <c r="AP51" s="250"/>
      <c r="AQ51" s="152" t="s">
        <v>235</v>
      </c>
      <c r="AR51" s="153"/>
      <c r="AS51" s="153"/>
      <c r="AT51" s="154"/>
      <c r="AU51" s="922" t="s">
        <v>134</v>
      </c>
      <c r="AV51" s="922"/>
      <c r="AW51" s="922"/>
      <c r="AX51" s="923"/>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7"/>
      <c r="AC52" s="248"/>
      <c r="AD52" s="249"/>
      <c r="AE52" s="247"/>
      <c r="AF52" s="248"/>
      <c r="AG52" s="248"/>
      <c r="AH52" s="249"/>
      <c r="AI52" s="247"/>
      <c r="AJ52" s="248"/>
      <c r="AK52" s="248"/>
      <c r="AL52" s="249"/>
      <c r="AM52" s="251"/>
      <c r="AN52" s="251"/>
      <c r="AO52" s="251"/>
      <c r="AP52" s="251"/>
      <c r="AQ52" s="585"/>
      <c r="AR52" s="201"/>
      <c r="AS52" s="134" t="s">
        <v>236</v>
      </c>
      <c r="AT52" s="135"/>
      <c r="AU52" s="200"/>
      <c r="AV52" s="200"/>
      <c r="AW52" s="399" t="s">
        <v>181</v>
      </c>
      <c r="AX52" s="400"/>
    </row>
    <row r="53" spans="1:50" ht="23.25" hidden="1" customHeight="1" x14ac:dyDescent="0.15">
      <c r="A53" s="404"/>
      <c r="B53" s="402"/>
      <c r="C53" s="402"/>
      <c r="D53" s="402"/>
      <c r="E53" s="402"/>
      <c r="F53" s="403"/>
      <c r="G53" s="562"/>
      <c r="H53" s="563"/>
      <c r="I53" s="563"/>
      <c r="J53" s="563"/>
      <c r="K53" s="563"/>
      <c r="L53" s="563"/>
      <c r="M53" s="563"/>
      <c r="N53" s="563"/>
      <c r="O53" s="564"/>
      <c r="P53" s="106"/>
      <c r="Q53" s="106"/>
      <c r="R53" s="106"/>
      <c r="S53" s="106"/>
      <c r="T53" s="106"/>
      <c r="U53" s="106"/>
      <c r="V53" s="106"/>
      <c r="W53" s="106"/>
      <c r="X53" s="107"/>
      <c r="Y53" s="475" t="s">
        <v>12</v>
      </c>
      <c r="Z53" s="535"/>
      <c r="AA53" s="536"/>
      <c r="AB53" s="465"/>
      <c r="AC53" s="465"/>
      <c r="AD53" s="465"/>
      <c r="AE53" s="218"/>
      <c r="AF53" s="219"/>
      <c r="AG53" s="219"/>
      <c r="AH53" s="219"/>
      <c r="AI53" s="218"/>
      <c r="AJ53" s="219"/>
      <c r="AK53" s="219"/>
      <c r="AL53" s="219"/>
      <c r="AM53" s="218"/>
      <c r="AN53" s="219"/>
      <c r="AO53" s="219"/>
      <c r="AP53" s="219"/>
      <c r="AQ53" s="341"/>
      <c r="AR53" s="208"/>
      <c r="AS53" s="208"/>
      <c r="AT53" s="342"/>
      <c r="AU53" s="219"/>
      <c r="AV53" s="219"/>
      <c r="AW53" s="219"/>
      <c r="AX53" s="221"/>
    </row>
    <row r="54" spans="1:50" ht="23.25" hidden="1" customHeight="1" x14ac:dyDescent="0.15">
      <c r="A54" s="405"/>
      <c r="B54" s="406"/>
      <c r="C54" s="406"/>
      <c r="D54" s="406"/>
      <c r="E54" s="406"/>
      <c r="F54" s="407"/>
      <c r="G54" s="565"/>
      <c r="H54" s="566"/>
      <c r="I54" s="566"/>
      <c r="J54" s="566"/>
      <c r="K54" s="566"/>
      <c r="L54" s="566"/>
      <c r="M54" s="566"/>
      <c r="N54" s="566"/>
      <c r="O54" s="567"/>
      <c r="P54" s="109"/>
      <c r="Q54" s="109"/>
      <c r="R54" s="109"/>
      <c r="S54" s="109"/>
      <c r="T54" s="109"/>
      <c r="U54" s="109"/>
      <c r="V54" s="109"/>
      <c r="W54" s="109"/>
      <c r="X54" s="110"/>
      <c r="Y54" s="419" t="s">
        <v>54</v>
      </c>
      <c r="Z54" s="420"/>
      <c r="AA54" s="421"/>
      <c r="AB54" s="527"/>
      <c r="AC54" s="527"/>
      <c r="AD54" s="527"/>
      <c r="AE54" s="218"/>
      <c r="AF54" s="219"/>
      <c r="AG54" s="219"/>
      <c r="AH54" s="219"/>
      <c r="AI54" s="218"/>
      <c r="AJ54" s="219"/>
      <c r="AK54" s="219"/>
      <c r="AL54" s="219"/>
      <c r="AM54" s="218"/>
      <c r="AN54" s="219"/>
      <c r="AO54" s="219"/>
      <c r="AP54" s="219"/>
      <c r="AQ54" s="341"/>
      <c r="AR54" s="208"/>
      <c r="AS54" s="208"/>
      <c r="AT54" s="342"/>
      <c r="AU54" s="219"/>
      <c r="AV54" s="219"/>
      <c r="AW54" s="219"/>
      <c r="AX54" s="221"/>
    </row>
    <row r="55" spans="1:50" ht="23.25" hidden="1" customHeight="1" x14ac:dyDescent="0.15">
      <c r="A55" s="408"/>
      <c r="B55" s="409"/>
      <c r="C55" s="409"/>
      <c r="D55" s="409"/>
      <c r="E55" s="409"/>
      <c r="F55" s="410"/>
      <c r="G55" s="568"/>
      <c r="H55" s="569"/>
      <c r="I55" s="569"/>
      <c r="J55" s="569"/>
      <c r="K55" s="569"/>
      <c r="L55" s="569"/>
      <c r="M55" s="569"/>
      <c r="N55" s="569"/>
      <c r="O55" s="570"/>
      <c r="P55" s="112"/>
      <c r="Q55" s="112"/>
      <c r="R55" s="112"/>
      <c r="S55" s="112"/>
      <c r="T55" s="112"/>
      <c r="U55" s="112"/>
      <c r="V55" s="112"/>
      <c r="W55" s="112"/>
      <c r="X55" s="113"/>
      <c r="Y55" s="419" t="s">
        <v>13</v>
      </c>
      <c r="Z55" s="420"/>
      <c r="AA55" s="421"/>
      <c r="AB55" s="589" t="s">
        <v>14</v>
      </c>
      <c r="AC55" s="589"/>
      <c r="AD55" s="589"/>
      <c r="AE55" s="218"/>
      <c r="AF55" s="219"/>
      <c r="AG55" s="219"/>
      <c r="AH55" s="219"/>
      <c r="AI55" s="218"/>
      <c r="AJ55" s="219"/>
      <c r="AK55" s="219"/>
      <c r="AL55" s="219"/>
      <c r="AM55" s="218"/>
      <c r="AN55" s="219"/>
      <c r="AO55" s="219"/>
      <c r="AP55" s="219"/>
      <c r="AQ55" s="341"/>
      <c r="AR55" s="208"/>
      <c r="AS55" s="208"/>
      <c r="AT55" s="342"/>
      <c r="AU55" s="219"/>
      <c r="AV55" s="219"/>
      <c r="AW55" s="219"/>
      <c r="AX55" s="221"/>
    </row>
    <row r="56" spans="1:50" ht="23.25" hidden="1" customHeight="1" x14ac:dyDescent="0.15">
      <c r="A56" s="226" t="s">
        <v>386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4" t="s">
        <v>398</v>
      </c>
      <c r="AF58" s="245"/>
      <c r="AG58" s="245"/>
      <c r="AH58" s="246"/>
      <c r="AI58" s="244" t="s">
        <v>396</v>
      </c>
      <c r="AJ58" s="245"/>
      <c r="AK58" s="245"/>
      <c r="AL58" s="246"/>
      <c r="AM58" s="250" t="s">
        <v>425</v>
      </c>
      <c r="AN58" s="250"/>
      <c r="AO58" s="250"/>
      <c r="AP58" s="250"/>
      <c r="AQ58" s="152" t="s">
        <v>235</v>
      </c>
      <c r="AR58" s="153"/>
      <c r="AS58" s="153"/>
      <c r="AT58" s="154"/>
      <c r="AU58" s="922" t="s">
        <v>134</v>
      </c>
      <c r="AV58" s="922"/>
      <c r="AW58" s="922"/>
      <c r="AX58" s="923"/>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7"/>
      <c r="AC59" s="248"/>
      <c r="AD59" s="249"/>
      <c r="AE59" s="247"/>
      <c r="AF59" s="248"/>
      <c r="AG59" s="248"/>
      <c r="AH59" s="249"/>
      <c r="AI59" s="247"/>
      <c r="AJ59" s="248"/>
      <c r="AK59" s="248"/>
      <c r="AL59" s="249"/>
      <c r="AM59" s="251"/>
      <c r="AN59" s="251"/>
      <c r="AO59" s="251"/>
      <c r="AP59" s="251"/>
      <c r="AQ59" s="585"/>
      <c r="AR59" s="201"/>
      <c r="AS59" s="134" t="s">
        <v>236</v>
      </c>
      <c r="AT59" s="135"/>
      <c r="AU59" s="200"/>
      <c r="AV59" s="200"/>
      <c r="AW59" s="399" t="s">
        <v>181</v>
      </c>
      <c r="AX59" s="400"/>
    </row>
    <row r="60" spans="1:50" ht="23.25" hidden="1" customHeight="1" x14ac:dyDescent="0.15">
      <c r="A60" s="404"/>
      <c r="B60" s="402"/>
      <c r="C60" s="402"/>
      <c r="D60" s="402"/>
      <c r="E60" s="402"/>
      <c r="F60" s="403"/>
      <c r="G60" s="562"/>
      <c r="H60" s="563"/>
      <c r="I60" s="563"/>
      <c r="J60" s="563"/>
      <c r="K60" s="563"/>
      <c r="L60" s="563"/>
      <c r="M60" s="563"/>
      <c r="N60" s="563"/>
      <c r="O60" s="564"/>
      <c r="P60" s="106"/>
      <c r="Q60" s="106"/>
      <c r="R60" s="106"/>
      <c r="S60" s="106"/>
      <c r="T60" s="106"/>
      <c r="U60" s="106"/>
      <c r="V60" s="106"/>
      <c r="W60" s="106"/>
      <c r="X60" s="107"/>
      <c r="Y60" s="475" t="s">
        <v>12</v>
      </c>
      <c r="Z60" s="535"/>
      <c r="AA60" s="536"/>
      <c r="AB60" s="465"/>
      <c r="AC60" s="465"/>
      <c r="AD60" s="465"/>
      <c r="AE60" s="218"/>
      <c r="AF60" s="219"/>
      <c r="AG60" s="219"/>
      <c r="AH60" s="219"/>
      <c r="AI60" s="218"/>
      <c r="AJ60" s="219"/>
      <c r="AK60" s="219"/>
      <c r="AL60" s="219"/>
      <c r="AM60" s="218"/>
      <c r="AN60" s="219"/>
      <c r="AO60" s="219"/>
      <c r="AP60" s="219"/>
      <c r="AQ60" s="341"/>
      <c r="AR60" s="208"/>
      <c r="AS60" s="208"/>
      <c r="AT60" s="342"/>
      <c r="AU60" s="219"/>
      <c r="AV60" s="219"/>
      <c r="AW60" s="219"/>
      <c r="AX60" s="221"/>
    </row>
    <row r="61" spans="1:50" ht="23.25" hidden="1" customHeight="1" x14ac:dyDescent="0.15">
      <c r="A61" s="405"/>
      <c r="B61" s="406"/>
      <c r="C61" s="406"/>
      <c r="D61" s="406"/>
      <c r="E61" s="406"/>
      <c r="F61" s="407"/>
      <c r="G61" s="565"/>
      <c r="H61" s="566"/>
      <c r="I61" s="566"/>
      <c r="J61" s="566"/>
      <c r="K61" s="566"/>
      <c r="L61" s="566"/>
      <c r="M61" s="566"/>
      <c r="N61" s="566"/>
      <c r="O61" s="567"/>
      <c r="P61" s="109"/>
      <c r="Q61" s="109"/>
      <c r="R61" s="109"/>
      <c r="S61" s="109"/>
      <c r="T61" s="109"/>
      <c r="U61" s="109"/>
      <c r="V61" s="109"/>
      <c r="W61" s="109"/>
      <c r="X61" s="110"/>
      <c r="Y61" s="419" t="s">
        <v>54</v>
      </c>
      <c r="Z61" s="420"/>
      <c r="AA61" s="421"/>
      <c r="AB61" s="527"/>
      <c r="AC61" s="527"/>
      <c r="AD61" s="527"/>
      <c r="AE61" s="218"/>
      <c r="AF61" s="219"/>
      <c r="AG61" s="219"/>
      <c r="AH61" s="219"/>
      <c r="AI61" s="218"/>
      <c r="AJ61" s="219"/>
      <c r="AK61" s="219"/>
      <c r="AL61" s="219"/>
      <c r="AM61" s="218"/>
      <c r="AN61" s="219"/>
      <c r="AO61" s="219"/>
      <c r="AP61" s="219"/>
      <c r="AQ61" s="341"/>
      <c r="AR61" s="208"/>
      <c r="AS61" s="208"/>
      <c r="AT61" s="342"/>
      <c r="AU61" s="219"/>
      <c r="AV61" s="219"/>
      <c r="AW61" s="219"/>
      <c r="AX61" s="221"/>
    </row>
    <row r="62" spans="1:50" ht="23.25" hidden="1" customHeight="1" x14ac:dyDescent="0.15">
      <c r="A62" s="405"/>
      <c r="B62" s="406"/>
      <c r="C62" s="406"/>
      <c r="D62" s="406"/>
      <c r="E62" s="406"/>
      <c r="F62" s="407"/>
      <c r="G62" s="568"/>
      <c r="H62" s="569"/>
      <c r="I62" s="569"/>
      <c r="J62" s="569"/>
      <c r="K62" s="569"/>
      <c r="L62" s="569"/>
      <c r="M62" s="569"/>
      <c r="N62" s="569"/>
      <c r="O62" s="570"/>
      <c r="P62" s="112"/>
      <c r="Q62" s="112"/>
      <c r="R62" s="112"/>
      <c r="S62" s="112"/>
      <c r="T62" s="112"/>
      <c r="U62" s="112"/>
      <c r="V62" s="112"/>
      <c r="W62" s="112"/>
      <c r="X62" s="113"/>
      <c r="Y62" s="419" t="s">
        <v>13</v>
      </c>
      <c r="Z62" s="420"/>
      <c r="AA62" s="421"/>
      <c r="AB62" s="557" t="s">
        <v>14</v>
      </c>
      <c r="AC62" s="557"/>
      <c r="AD62" s="557"/>
      <c r="AE62" s="218"/>
      <c r="AF62" s="219"/>
      <c r="AG62" s="219"/>
      <c r="AH62" s="219"/>
      <c r="AI62" s="218"/>
      <c r="AJ62" s="219"/>
      <c r="AK62" s="219"/>
      <c r="AL62" s="219"/>
      <c r="AM62" s="218"/>
      <c r="AN62" s="219"/>
      <c r="AO62" s="219"/>
      <c r="AP62" s="219"/>
      <c r="AQ62" s="341"/>
      <c r="AR62" s="208"/>
      <c r="AS62" s="208"/>
      <c r="AT62" s="342"/>
      <c r="AU62" s="219"/>
      <c r="AV62" s="219"/>
      <c r="AW62" s="219"/>
      <c r="AX62" s="221"/>
    </row>
    <row r="63" spans="1:50" ht="23.25" hidden="1" customHeight="1" x14ac:dyDescent="0.15">
      <c r="A63" s="226" t="s">
        <v>386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354</v>
      </c>
      <c r="B65" s="487"/>
      <c r="C65" s="487"/>
      <c r="D65" s="487"/>
      <c r="E65" s="487"/>
      <c r="F65" s="488"/>
      <c r="G65" s="489"/>
      <c r="H65" s="239" t="s">
        <v>146</v>
      </c>
      <c r="I65" s="239"/>
      <c r="J65" s="239"/>
      <c r="K65" s="239"/>
      <c r="L65" s="239"/>
      <c r="M65" s="239"/>
      <c r="N65" s="239"/>
      <c r="O65" s="240"/>
      <c r="P65" s="238" t="s">
        <v>59</v>
      </c>
      <c r="Q65" s="239"/>
      <c r="R65" s="239"/>
      <c r="S65" s="239"/>
      <c r="T65" s="239"/>
      <c r="U65" s="239"/>
      <c r="V65" s="240"/>
      <c r="W65" s="491" t="s">
        <v>349</v>
      </c>
      <c r="X65" s="492"/>
      <c r="Y65" s="495"/>
      <c r="Z65" s="495"/>
      <c r="AA65" s="496"/>
      <c r="AB65" s="238" t="s">
        <v>11</v>
      </c>
      <c r="AC65" s="239"/>
      <c r="AD65" s="240"/>
      <c r="AE65" s="244" t="s">
        <v>398</v>
      </c>
      <c r="AF65" s="245"/>
      <c r="AG65" s="245"/>
      <c r="AH65" s="246"/>
      <c r="AI65" s="244" t="s">
        <v>396</v>
      </c>
      <c r="AJ65" s="245"/>
      <c r="AK65" s="245"/>
      <c r="AL65" s="246"/>
      <c r="AM65" s="250" t="s">
        <v>425</v>
      </c>
      <c r="AN65" s="250"/>
      <c r="AO65" s="250"/>
      <c r="AP65" s="250"/>
      <c r="AQ65" s="238" t="s">
        <v>235</v>
      </c>
      <c r="AR65" s="239"/>
      <c r="AS65" s="239"/>
      <c r="AT65" s="240"/>
      <c r="AU65" s="252" t="s">
        <v>134</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352</v>
      </c>
      <c r="AX66" s="254"/>
    </row>
    <row r="67" spans="1:50" ht="23.25" hidden="1" customHeight="1" x14ac:dyDescent="0.15">
      <c r="A67" s="479"/>
      <c r="B67" s="480"/>
      <c r="C67" s="480"/>
      <c r="D67" s="480"/>
      <c r="E67" s="480"/>
      <c r="F67" s="481"/>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359</v>
      </c>
      <c r="B70" s="480"/>
      <c r="C70" s="480"/>
      <c r="D70" s="480"/>
      <c r="E70" s="480"/>
      <c r="F70" s="481"/>
      <c r="G70" s="256" t="s">
        <v>238</v>
      </c>
      <c r="H70" s="307"/>
      <c r="I70" s="307"/>
      <c r="J70" s="307"/>
      <c r="K70" s="307"/>
      <c r="L70" s="307"/>
      <c r="M70" s="307"/>
      <c r="N70" s="307"/>
      <c r="O70" s="307"/>
      <c r="P70" s="307"/>
      <c r="Q70" s="307"/>
      <c r="R70" s="307"/>
      <c r="S70" s="307"/>
      <c r="T70" s="307"/>
      <c r="U70" s="307"/>
      <c r="V70" s="307"/>
      <c r="W70" s="310" t="s">
        <v>375</v>
      </c>
      <c r="X70" s="311"/>
      <c r="Y70" s="270" t="s">
        <v>12</v>
      </c>
      <c r="Z70" s="270"/>
      <c r="AA70" s="271"/>
      <c r="AB70" s="272" t="s">
        <v>376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376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377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354</v>
      </c>
      <c r="B73" s="511"/>
      <c r="C73" s="511"/>
      <c r="D73" s="511"/>
      <c r="E73" s="511"/>
      <c r="F73" s="512"/>
      <c r="G73" s="580"/>
      <c r="H73" s="131" t="s">
        <v>146</v>
      </c>
      <c r="I73" s="131"/>
      <c r="J73" s="131"/>
      <c r="K73" s="131"/>
      <c r="L73" s="131"/>
      <c r="M73" s="131"/>
      <c r="N73" s="131"/>
      <c r="O73" s="132"/>
      <c r="P73" s="160" t="s">
        <v>59</v>
      </c>
      <c r="Q73" s="131"/>
      <c r="R73" s="131"/>
      <c r="S73" s="131"/>
      <c r="T73" s="131"/>
      <c r="U73" s="131"/>
      <c r="V73" s="131"/>
      <c r="W73" s="131"/>
      <c r="X73" s="132"/>
      <c r="Y73" s="582"/>
      <c r="Z73" s="583"/>
      <c r="AA73" s="584"/>
      <c r="AB73" s="160" t="s">
        <v>11</v>
      </c>
      <c r="AC73" s="131"/>
      <c r="AD73" s="132"/>
      <c r="AE73" s="244" t="s">
        <v>398</v>
      </c>
      <c r="AF73" s="245"/>
      <c r="AG73" s="245"/>
      <c r="AH73" s="246"/>
      <c r="AI73" s="244" t="s">
        <v>396</v>
      </c>
      <c r="AJ73" s="245"/>
      <c r="AK73" s="245"/>
      <c r="AL73" s="246"/>
      <c r="AM73" s="250" t="s">
        <v>425</v>
      </c>
      <c r="AN73" s="250"/>
      <c r="AO73" s="250"/>
      <c r="AP73" s="250"/>
      <c r="AQ73" s="160" t="s">
        <v>235</v>
      </c>
      <c r="AR73" s="131"/>
      <c r="AS73" s="131"/>
      <c r="AT73" s="132"/>
      <c r="AU73" s="136" t="s">
        <v>134</v>
      </c>
      <c r="AV73" s="137"/>
      <c r="AW73" s="137"/>
      <c r="AX73" s="138"/>
    </row>
    <row r="74" spans="1:50" ht="18.75" hidden="1" customHeight="1" x14ac:dyDescent="0.15">
      <c r="A74" s="513"/>
      <c r="B74" s="514"/>
      <c r="C74" s="514"/>
      <c r="D74" s="514"/>
      <c r="E74" s="514"/>
      <c r="F74" s="515"/>
      <c r="G74" s="581"/>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7"/>
      <c r="AF74" s="248"/>
      <c r="AG74" s="248"/>
      <c r="AH74" s="249"/>
      <c r="AI74" s="247"/>
      <c r="AJ74" s="248"/>
      <c r="AK74" s="248"/>
      <c r="AL74" s="249"/>
      <c r="AM74" s="251"/>
      <c r="AN74" s="251"/>
      <c r="AO74" s="251"/>
      <c r="AP74" s="251"/>
      <c r="AQ74" s="585"/>
      <c r="AR74" s="201"/>
      <c r="AS74" s="134" t="s">
        <v>236</v>
      </c>
      <c r="AT74" s="135"/>
      <c r="AU74" s="585"/>
      <c r="AV74" s="201"/>
      <c r="AW74" s="134" t="s">
        <v>181</v>
      </c>
      <c r="AX74" s="196"/>
    </row>
    <row r="75" spans="1:50" ht="23.25" hidden="1" customHeight="1" x14ac:dyDescent="0.15">
      <c r="A75" s="513"/>
      <c r="B75" s="514"/>
      <c r="C75" s="514"/>
      <c r="D75" s="514"/>
      <c r="E75" s="514"/>
      <c r="F75" s="515"/>
      <c r="G75" s="604" t="s">
        <v>237</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19"/>
      <c r="AV75" s="219"/>
      <c r="AW75" s="219"/>
      <c r="AX75" s="221"/>
    </row>
    <row r="76" spans="1:50" ht="23.25" hidden="1" customHeight="1" x14ac:dyDescent="0.15">
      <c r="A76" s="513"/>
      <c r="B76" s="514"/>
      <c r="C76" s="514"/>
      <c r="D76" s="514"/>
      <c r="E76" s="514"/>
      <c r="F76" s="515"/>
      <c r="G76" s="60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19"/>
      <c r="AV76" s="219"/>
      <c r="AW76" s="219"/>
      <c r="AX76" s="221"/>
    </row>
    <row r="77" spans="1:50" ht="23.25" hidden="1" customHeight="1" x14ac:dyDescent="0.15">
      <c r="A77" s="513"/>
      <c r="B77" s="514"/>
      <c r="C77" s="514"/>
      <c r="D77" s="514"/>
      <c r="E77" s="514"/>
      <c r="F77" s="515"/>
      <c r="G77" s="606"/>
      <c r="H77" s="112"/>
      <c r="I77" s="112"/>
      <c r="J77" s="112"/>
      <c r="K77" s="112"/>
      <c r="L77" s="112"/>
      <c r="M77" s="112"/>
      <c r="N77" s="112"/>
      <c r="O77" s="113"/>
      <c r="P77" s="109"/>
      <c r="Q77" s="109"/>
      <c r="R77" s="109"/>
      <c r="S77" s="109"/>
      <c r="T77" s="109"/>
      <c r="U77" s="109"/>
      <c r="V77" s="109"/>
      <c r="W77" s="109"/>
      <c r="X77" s="110"/>
      <c r="Y77" s="160" t="s">
        <v>13</v>
      </c>
      <c r="Z77" s="131"/>
      <c r="AA77" s="132"/>
      <c r="AB77" s="577" t="s">
        <v>14</v>
      </c>
      <c r="AC77" s="577"/>
      <c r="AD77" s="577"/>
      <c r="AE77" s="885"/>
      <c r="AF77" s="886"/>
      <c r="AG77" s="886"/>
      <c r="AH77" s="886"/>
      <c r="AI77" s="885"/>
      <c r="AJ77" s="886"/>
      <c r="AK77" s="886"/>
      <c r="AL77" s="886"/>
      <c r="AM77" s="885"/>
      <c r="AN77" s="886"/>
      <c r="AO77" s="886"/>
      <c r="AP77" s="886"/>
      <c r="AQ77" s="341"/>
      <c r="AR77" s="208"/>
      <c r="AS77" s="208"/>
      <c r="AT77" s="342"/>
      <c r="AU77" s="219"/>
      <c r="AV77" s="219"/>
      <c r="AW77" s="219"/>
      <c r="AX77" s="221"/>
    </row>
    <row r="78" spans="1:50" ht="69.75" hidden="1" customHeight="1" x14ac:dyDescent="0.15">
      <c r="A78" s="335" t="s">
        <v>389</v>
      </c>
      <c r="B78" s="336"/>
      <c r="C78" s="336"/>
      <c r="D78" s="336"/>
      <c r="E78" s="333" t="s">
        <v>332</v>
      </c>
      <c r="F78" s="334"/>
      <c r="G78" s="56" t="s">
        <v>238</v>
      </c>
      <c r="H78" s="621"/>
      <c r="I78" s="622"/>
      <c r="J78" s="622"/>
      <c r="K78" s="622"/>
      <c r="L78" s="622"/>
      <c r="M78" s="622"/>
      <c r="N78" s="622"/>
      <c r="O78" s="623"/>
      <c r="P78" s="148"/>
      <c r="Q78" s="148"/>
      <c r="R78" s="148"/>
      <c r="S78" s="148"/>
      <c r="T78" s="148"/>
      <c r="U78" s="148"/>
      <c r="V78" s="148"/>
      <c r="W78" s="148"/>
      <c r="X78" s="148"/>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8" t="s">
        <v>348</v>
      </c>
      <c r="AP79" s="279"/>
      <c r="AQ79" s="279"/>
      <c r="AR79" s="80" t="s">
        <v>346</v>
      </c>
      <c r="AS79" s="278"/>
      <c r="AT79" s="279"/>
      <c r="AU79" s="279"/>
      <c r="AV79" s="279"/>
      <c r="AW79" s="279"/>
      <c r="AX79" s="992"/>
    </row>
    <row r="80" spans="1:50" ht="18.75" hidden="1" customHeight="1" x14ac:dyDescent="0.15">
      <c r="A80" s="859"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0"/>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0"/>
      <c r="B82" s="531"/>
      <c r="C82" s="432"/>
      <c r="D82" s="432"/>
      <c r="E82" s="432"/>
      <c r="F82" s="433"/>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hidden="1" customHeight="1" x14ac:dyDescent="0.15">
      <c r="A83" s="860"/>
      <c r="B83" s="531"/>
      <c r="C83" s="432"/>
      <c r="D83" s="432"/>
      <c r="E83" s="432"/>
      <c r="F83" s="433"/>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19.5" hidden="1" customHeight="1" x14ac:dyDescent="0.15">
      <c r="A84" s="860"/>
      <c r="B84" s="532"/>
      <c r="C84" s="533"/>
      <c r="D84" s="533"/>
      <c r="E84" s="533"/>
      <c r="F84" s="534"/>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x14ac:dyDescent="0.15">
      <c r="A85" s="860"/>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244" t="s">
        <v>11</v>
      </c>
      <c r="AC85" s="245"/>
      <c r="AD85" s="246"/>
      <c r="AE85" s="244" t="s">
        <v>398</v>
      </c>
      <c r="AF85" s="245"/>
      <c r="AG85" s="245"/>
      <c r="AH85" s="246"/>
      <c r="AI85" s="244" t="s">
        <v>396</v>
      </c>
      <c r="AJ85" s="245"/>
      <c r="AK85" s="245"/>
      <c r="AL85" s="246"/>
      <c r="AM85" s="250" t="s">
        <v>425</v>
      </c>
      <c r="AN85" s="250"/>
      <c r="AO85" s="250"/>
      <c r="AP85" s="250"/>
      <c r="AQ85" s="160" t="s">
        <v>235</v>
      </c>
      <c r="AR85" s="131"/>
      <c r="AS85" s="131"/>
      <c r="AT85" s="132"/>
      <c r="AU85" s="537" t="s">
        <v>134</v>
      </c>
      <c r="AV85" s="537"/>
      <c r="AW85" s="537"/>
      <c r="AX85" s="538"/>
      <c r="AY85" s="10"/>
      <c r="AZ85" s="10"/>
      <c r="BA85" s="10"/>
      <c r="BB85" s="10"/>
      <c r="BC85" s="10"/>
    </row>
    <row r="86" spans="1:60" ht="18.75" hidden="1" customHeight="1" x14ac:dyDescent="0.15">
      <c r="A86" s="860"/>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5"/>
      <c r="Z86" s="166"/>
      <c r="AA86" s="167"/>
      <c r="AB86" s="247"/>
      <c r="AC86" s="248"/>
      <c r="AD86" s="249"/>
      <c r="AE86" s="247"/>
      <c r="AF86" s="248"/>
      <c r="AG86" s="248"/>
      <c r="AH86" s="249"/>
      <c r="AI86" s="247"/>
      <c r="AJ86" s="248"/>
      <c r="AK86" s="248"/>
      <c r="AL86" s="249"/>
      <c r="AM86" s="251"/>
      <c r="AN86" s="251"/>
      <c r="AO86" s="251"/>
      <c r="AP86" s="251"/>
      <c r="AQ86" s="199"/>
      <c r="AR86" s="200"/>
      <c r="AS86" s="134" t="s">
        <v>236</v>
      </c>
      <c r="AT86" s="135"/>
      <c r="AU86" s="200"/>
      <c r="AV86" s="200"/>
      <c r="AW86" s="399" t="s">
        <v>181</v>
      </c>
      <c r="AX86" s="400"/>
      <c r="AY86" s="10"/>
      <c r="AZ86" s="10"/>
      <c r="BA86" s="10"/>
      <c r="BB86" s="10"/>
      <c r="BC86" s="10"/>
      <c r="BD86" s="10"/>
      <c r="BE86" s="10"/>
      <c r="BF86" s="10"/>
      <c r="BG86" s="10"/>
      <c r="BH86" s="10"/>
    </row>
    <row r="87" spans="1:60" ht="23.25" hidden="1" customHeight="1" x14ac:dyDescent="0.15">
      <c r="A87" s="860"/>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59" t="s">
        <v>62</v>
      </c>
      <c r="Z87" s="560"/>
      <c r="AA87" s="561"/>
      <c r="AB87" s="465"/>
      <c r="AC87" s="465"/>
      <c r="AD87" s="465"/>
      <c r="AE87" s="218"/>
      <c r="AF87" s="219"/>
      <c r="AG87" s="219"/>
      <c r="AH87" s="219"/>
      <c r="AI87" s="218"/>
      <c r="AJ87" s="219"/>
      <c r="AK87" s="219"/>
      <c r="AL87" s="219"/>
      <c r="AM87" s="218"/>
      <c r="AN87" s="219"/>
      <c r="AO87" s="219"/>
      <c r="AP87" s="219"/>
      <c r="AQ87" s="341"/>
      <c r="AR87" s="208"/>
      <c r="AS87" s="208"/>
      <c r="AT87" s="342"/>
      <c r="AU87" s="219"/>
      <c r="AV87" s="219"/>
      <c r="AW87" s="219"/>
      <c r="AX87" s="221"/>
    </row>
    <row r="88" spans="1:60" ht="23.25" hidden="1" customHeight="1" x14ac:dyDescent="0.15">
      <c r="A88" s="860"/>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1"/>
      <c r="AR88" s="208"/>
      <c r="AS88" s="208"/>
      <c r="AT88" s="342"/>
      <c r="AU88" s="219"/>
      <c r="AV88" s="219"/>
      <c r="AW88" s="219"/>
      <c r="AX88" s="221"/>
      <c r="AY88" s="10"/>
      <c r="AZ88" s="10"/>
      <c r="BA88" s="10"/>
      <c r="BB88" s="10"/>
      <c r="BC88" s="10"/>
    </row>
    <row r="89" spans="1:60" ht="23.25" hidden="1" customHeight="1" x14ac:dyDescent="0.15">
      <c r="A89" s="860"/>
      <c r="B89" s="533"/>
      <c r="C89" s="533"/>
      <c r="D89" s="533"/>
      <c r="E89" s="533"/>
      <c r="F89" s="534"/>
      <c r="G89" s="111"/>
      <c r="H89" s="112"/>
      <c r="I89" s="112"/>
      <c r="J89" s="112"/>
      <c r="K89" s="112"/>
      <c r="L89" s="112"/>
      <c r="M89" s="112"/>
      <c r="N89" s="112"/>
      <c r="O89" s="113"/>
      <c r="P89" s="177"/>
      <c r="Q89" s="177"/>
      <c r="R89" s="177"/>
      <c r="S89" s="177"/>
      <c r="T89" s="177"/>
      <c r="U89" s="177"/>
      <c r="V89" s="177"/>
      <c r="W89" s="177"/>
      <c r="X89" s="558"/>
      <c r="Y89" s="462" t="s">
        <v>13</v>
      </c>
      <c r="Z89" s="463"/>
      <c r="AA89" s="464"/>
      <c r="AB89" s="589" t="s">
        <v>14</v>
      </c>
      <c r="AC89" s="589"/>
      <c r="AD89" s="589"/>
      <c r="AE89" s="218"/>
      <c r="AF89" s="219"/>
      <c r="AG89" s="219"/>
      <c r="AH89" s="219"/>
      <c r="AI89" s="218"/>
      <c r="AJ89" s="219"/>
      <c r="AK89" s="219"/>
      <c r="AL89" s="219"/>
      <c r="AM89" s="218"/>
      <c r="AN89" s="219"/>
      <c r="AO89" s="219"/>
      <c r="AP89" s="219"/>
      <c r="AQ89" s="341"/>
      <c r="AR89" s="208"/>
      <c r="AS89" s="208"/>
      <c r="AT89" s="342"/>
      <c r="AU89" s="219"/>
      <c r="AV89" s="219"/>
      <c r="AW89" s="219"/>
      <c r="AX89" s="221"/>
      <c r="AY89" s="10"/>
      <c r="AZ89" s="10"/>
      <c r="BA89" s="10"/>
      <c r="BB89" s="10"/>
      <c r="BC89" s="10"/>
      <c r="BD89" s="10"/>
      <c r="BE89" s="10"/>
      <c r="BF89" s="10"/>
      <c r="BG89" s="10"/>
      <c r="BH89" s="10"/>
    </row>
    <row r="90" spans="1:60" ht="18.75" hidden="1" customHeight="1" x14ac:dyDescent="0.15">
      <c r="A90" s="860"/>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244" t="s">
        <v>11</v>
      </c>
      <c r="AC90" s="245"/>
      <c r="AD90" s="246"/>
      <c r="AE90" s="244" t="s">
        <v>398</v>
      </c>
      <c r="AF90" s="245"/>
      <c r="AG90" s="245"/>
      <c r="AH90" s="246"/>
      <c r="AI90" s="244" t="s">
        <v>396</v>
      </c>
      <c r="AJ90" s="245"/>
      <c r="AK90" s="245"/>
      <c r="AL90" s="246"/>
      <c r="AM90" s="250" t="s">
        <v>425</v>
      </c>
      <c r="AN90" s="250"/>
      <c r="AO90" s="250"/>
      <c r="AP90" s="250"/>
      <c r="AQ90" s="160" t="s">
        <v>235</v>
      </c>
      <c r="AR90" s="131"/>
      <c r="AS90" s="131"/>
      <c r="AT90" s="132"/>
      <c r="AU90" s="537" t="s">
        <v>134</v>
      </c>
      <c r="AV90" s="537"/>
      <c r="AW90" s="537"/>
      <c r="AX90" s="538"/>
    </row>
    <row r="91" spans="1:60" ht="18.75" hidden="1" customHeight="1" x14ac:dyDescent="0.15">
      <c r="A91" s="860"/>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5"/>
      <c r="Z91" s="166"/>
      <c r="AA91" s="167"/>
      <c r="AB91" s="247"/>
      <c r="AC91" s="248"/>
      <c r="AD91" s="249"/>
      <c r="AE91" s="247"/>
      <c r="AF91" s="248"/>
      <c r="AG91" s="248"/>
      <c r="AH91" s="249"/>
      <c r="AI91" s="247"/>
      <c r="AJ91" s="248"/>
      <c r="AK91" s="248"/>
      <c r="AL91" s="249"/>
      <c r="AM91" s="251"/>
      <c r="AN91" s="251"/>
      <c r="AO91" s="251"/>
      <c r="AP91" s="251"/>
      <c r="AQ91" s="199"/>
      <c r="AR91" s="200"/>
      <c r="AS91" s="134" t="s">
        <v>236</v>
      </c>
      <c r="AT91" s="135"/>
      <c r="AU91" s="200"/>
      <c r="AV91" s="200"/>
      <c r="AW91" s="399" t="s">
        <v>181</v>
      </c>
      <c r="AX91" s="400"/>
      <c r="AY91" s="10"/>
      <c r="AZ91" s="10"/>
      <c r="BA91" s="10"/>
      <c r="BB91" s="10"/>
      <c r="BC91" s="10"/>
    </row>
    <row r="92" spans="1:60" ht="23.25" hidden="1" customHeight="1" x14ac:dyDescent="0.15">
      <c r="A92" s="860"/>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59" t="s">
        <v>62</v>
      </c>
      <c r="Z92" s="560"/>
      <c r="AA92" s="561"/>
      <c r="AB92" s="465"/>
      <c r="AC92" s="465"/>
      <c r="AD92" s="465"/>
      <c r="AE92" s="218"/>
      <c r="AF92" s="219"/>
      <c r="AG92" s="219"/>
      <c r="AH92" s="219"/>
      <c r="AI92" s="218"/>
      <c r="AJ92" s="219"/>
      <c r="AK92" s="219"/>
      <c r="AL92" s="219"/>
      <c r="AM92" s="218"/>
      <c r="AN92" s="219"/>
      <c r="AO92" s="219"/>
      <c r="AP92" s="219"/>
      <c r="AQ92" s="341"/>
      <c r="AR92" s="208"/>
      <c r="AS92" s="208"/>
      <c r="AT92" s="342"/>
      <c r="AU92" s="219"/>
      <c r="AV92" s="219"/>
      <c r="AW92" s="219"/>
      <c r="AX92" s="221"/>
      <c r="AY92" s="10"/>
      <c r="AZ92" s="10"/>
      <c r="BA92" s="10"/>
      <c r="BB92" s="10"/>
      <c r="BC92" s="10"/>
      <c r="BD92" s="10"/>
      <c r="BE92" s="10"/>
      <c r="BF92" s="10"/>
      <c r="BG92" s="10"/>
      <c r="BH92" s="10"/>
    </row>
    <row r="93" spans="1:60" ht="23.25" hidden="1" customHeight="1" x14ac:dyDescent="0.15">
      <c r="A93" s="860"/>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1"/>
      <c r="AR93" s="208"/>
      <c r="AS93" s="208"/>
      <c r="AT93" s="342"/>
      <c r="AU93" s="219"/>
      <c r="AV93" s="219"/>
      <c r="AW93" s="219"/>
      <c r="AX93" s="221"/>
    </row>
    <row r="94" spans="1:60" ht="23.25" hidden="1" customHeight="1" x14ac:dyDescent="0.15">
      <c r="A94" s="860"/>
      <c r="B94" s="533"/>
      <c r="C94" s="533"/>
      <c r="D94" s="533"/>
      <c r="E94" s="533"/>
      <c r="F94" s="534"/>
      <c r="G94" s="111"/>
      <c r="H94" s="112"/>
      <c r="I94" s="112"/>
      <c r="J94" s="112"/>
      <c r="K94" s="112"/>
      <c r="L94" s="112"/>
      <c r="M94" s="112"/>
      <c r="N94" s="112"/>
      <c r="O94" s="113"/>
      <c r="P94" s="177"/>
      <c r="Q94" s="177"/>
      <c r="R94" s="177"/>
      <c r="S94" s="177"/>
      <c r="T94" s="177"/>
      <c r="U94" s="177"/>
      <c r="V94" s="177"/>
      <c r="W94" s="177"/>
      <c r="X94" s="558"/>
      <c r="Y94" s="462" t="s">
        <v>13</v>
      </c>
      <c r="Z94" s="463"/>
      <c r="AA94" s="464"/>
      <c r="AB94" s="589" t="s">
        <v>14</v>
      </c>
      <c r="AC94" s="589"/>
      <c r="AD94" s="589"/>
      <c r="AE94" s="218"/>
      <c r="AF94" s="219"/>
      <c r="AG94" s="219"/>
      <c r="AH94" s="219"/>
      <c r="AI94" s="218"/>
      <c r="AJ94" s="219"/>
      <c r="AK94" s="219"/>
      <c r="AL94" s="219"/>
      <c r="AM94" s="218"/>
      <c r="AN94" s="219"/>
      <c r="AO94" s="219"/>
      <c r="AP94" s="219"/>
      <c r="AQ94" s="341"/>
      <c r="AR94" s="208"/>
      <c r="AS94" s="208"/>
      <c r="AT94" s="342"/>
      <c r="AU94" s="219"/>
      <c r="AV94" s="219"/>
      <c r="AW94" s="219"/>
      <c r="AX94" s="221"/>
      <c r="AY94" s="10"/>
      <c r="AZ94" s="10"/>
      <c r="BA94" s="10"/>
      <c r="BB94" s="10"/>
      <c r="BC94" s="10"/>
    </row>
    <row r="95" spans="1:60" ht="18.75" hidden="1" customHeight="1" x14ac:dyDescent="0.15">
      <c r="A95" s="860"/>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244" t="s">
        <v>11</v>
      </c>
      <c r="AC95" s="245"/>
      <c r="AD95" s="246"/>
      <c r="AE95" s="244" t="s">
        <v>398</v>
      </c>
      <c r="AF95" s="245"/>
      <c r="AG95" s="245"/>
      <c r="AH95" s="246"/>
      <c r="AI95" s="244" t="s">
        <v>396</v>
      </c>
      <c r="AJ95" s="245"/>
      <c r="AK95" s="245"/>
      <c r="AL95" s="246"/>
      <c r="AM95" s="250" t="s">
        <v>425</v>
      </c>
      <c r="AN95" s="250"/>
      <c r="AO95" s="250"/>
      <c r="AP95" s="250"/>
      <c r="AQ95" s="160" t="s">
        <v>235</v>
      </c>
      <c r="AR95" s="131"/>
      <c r="AS95" s="131"/>
      <c r="AT95" s="132"/>
      <c r="AU95" s="537" t="s">
        <v>134</v>
      </c>
      <c r="AV95" s="537"/>
      <c r="AW95" s="537"/>
      <c r="AX95" s="538"/>
      <c r="AY95" s="10"/>
      <c r="AZ95" s="10"/>
      <c r="BA95" s="10"/>
      <c r="BB95" s="10"/>
      <c r="BC95" s="10"/>
      <c r="BD95" s="10"/>
      <c r="BE95" s="10"/>
      <c r="BF95" s="10"/>
      <c r="BG95" s="10"/>
      <c r="BH95" s="10"/>
    </row>
    <row r="96" spans="1:60" ht="18.75" hidden="1" customHeight="1" x14ac:dyDescent="0.15">
      <c r="A96" s="860"/>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5"/>
      <c r="Z96" s="166"/>
      <c r="AA96" s="167"/>
      <c r="AB96" s="247"/>
      <c r="AC96" s="248"/>
      <c r="AD96" s="249"/>
      <c r="AE96" s="247"/>
      <c r="AF96" s="248"/>
      <c r="AG96" s="248"/>
      <c r="AH96" s="249"/>
      <c r="AI96" s="247"/>
      <c r="AJ96" s="248"/>
      <c r="AK96" s="248"/>
      <c r="AL96" s="249"/>
      <c r="AM96" s="251"/>
      <c r="AN96" s="251"/>
      <c r="AO96" s="251"/>
      <c r="AP96" s="251"/>
      <c r="AQ96" s="199"/>
      <c r="AR96" s="200"/>
      <c r="AS96" s="134" t="s">
        <v>236</v>
      </c>
      <c r="AT96" s="135"/>
      <c r="AU96" s="200"/>
      <c r="AV96" s="200"/>
      <c r="AW96" s="399" t="s">
        <v>181</v>
      </c>
      <c r="AX96" s="400"/>
    </row>
    <row r="97" spans="1:60" ht="23.25" hidden="1" customHeight="1" x14ac:dyDescent="0.15">
      <c r="A97" s="860"/>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59" t="s">
        <v>62</v>
      </c>
      <c r="Z97" s="560"/>
      <c r="AA97" s="561"/>
      <c r="AB97" s="472"/>
      <c r="AC97" s="473"/>
      <c r="AD97" s="474"/>
      <c r="AE97" s="218"/>
      <c r="AF97" s="219"/>
      <c r="AG97" s="219"/>
      <c r="AH97" s="220"/>
      <c r="AI97" s="218"/>
      <c r="AJ97" s="219"/>
      <c r="AK97" s="219"/>
      <c r="AL97" s="220"/>
      <c r="AM97" s="218"/>
      <c r="AN97" s="219"/>
      <c r="AO97" s="219"/>
      <c r="AP97" s="219"/>
      <c r="AQ97" s="341"/>
      <c r="AR97" s="208"/>
      <c r="AS97" s="208"/>
      <c r="AT97" s="342"/>
      <c r="AU97" s="219"/>
      <c r="AV97" s="219"/>
      <c r="AW97" s="219"/>
      <c r="AX97" s="221"/>
      <c r="AY97" s="10"/>
      <c r="AZ97" s="10"/>
      <c r="BA97" s="10"/>
      <c r="BB97" s="10"/>
      <c r="BC97" s="10"/>
    </row>
    <row r="98" spans="1:60" ht="23.25" hidden="1" customHeight="1" x14ac:dyDescent="0.15">
      <c r="A98" s="860"/>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41"/>
      <c r="AR98" s="208"/>
      <c r="AS98" s="208"/>
      <c r="AT98" s="342"/>
      <c r="AU98" s="219"/>
      <c r="AV98" s="219"/>
      <c r="AW98" s="219"/>
      <c r="AX98" s="221"/>
      <c r="AY98" s="10"/>
      <c r="AZ98" s="10"/>
      <c r="BA98" s="10"/>
      <c r="BB98" s="10"/>
      <c r="BC98" s="10"/>
      <c r="BD98" s="10"/>
      <c r="BE98" s="10"/>
      <c r="BF98" s="10"/>
      <c r="BG98" s="10"/>
      <c r="BH98" s="10"/>
    </row>
    <row r="99" spans="1:60" ht="23.25" hidden="1" customHeight="1" thickBot="1" x14ac:dyDescent="0.2">
      <c r="A99" s="861"/>
      <c r="B99" s="434"/>
      <c r="C99" s="434"/>
      <c r="D99" s="434"/>
      <c r="E99" s="434"/>
      <c r="F99" s="435"/>
      <c r="G99" s="578"/>
      <c r="H99" s="216"/>
      <c r="I99" s="216"/>
      <c r="J99" s="216"/>
      <c r="K99" s="216"/>
      <c r="L99" s="216"/>
      <c r="M99" s="216"/>
      <c r="N99" s="216"/>
      <c r="O99" s="579"/>
      <c r="P99" s="522"/>
      <c r="Q99" s="522"/>
      <c r="R99" s="522"/>
      <c r="S99" s="522"/>
      <c r="T99" s="522"/>
      <c r="U99" s="522"/>
      <c r="V99" s="522"/>
      <c r="W99" s="522"/>
      <c r="X99" s="523"/>
      <c r="Y99" s="893" t="s">
        <v>13</v>
      </c>
      <c r="Z99" s="894"/>
      <c r="AA99" s="895"/>
      <c r="AB99" s="887" t="s">
        <v>14</v>
      </c>
      <c r="AC99" s="888"/>
      <c r="AD99" s="88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49"/>
      <c r="Z100" s="850"/>
      <c r="AA100" s="851"/>
      <c r="AB100" s="485" t="s">
        <v>11</v>
      </c>
      <c r="AC100" s="485"/>
      <c r="AD100" s="485"/>
      <c r="AE100" s="543" t="s">
        <v>398</v>
      </c>
      <c r="AF100" s="544"/>
      <c r="AG100" s="544"/>
      <c r="AH100" s="545"/>
      <c r="AI100" s="543" t="s">
        <v>418</v>
      </c>
      <c r="AJ100" s="544"/>
      <c r="AK100" s="544"/>
      <c r="AL100" s="545"/>
      <c r="AM100" s="543" t="s">
        <v>425</v>
      </c>
      <c r="AN100" s="544"/>
      <c r="AO100" s="544"/>
      <c r="AP100" s="545"/>
      <c r="AQ100" s="320" t="s">
        <v>438</v>
      </c>
      <c r="AR100" s="321"/>
      <c r="AS100" s="321"/>
      <c r="AT100" s="322"/>
      <c r="AU100" s="320" t="s">
        <v>439</v>
      </c>
      <c r="AV100" s="321"/>
      <c r="AW100" s="321"/>
      <c r="AX100" s="323"/>
    </row>
    <row r="101" spans="1:60" ht="23.25" customHeight="1" x14ac:dyDescent="0.15">
      <c r="A101" s="426"/>
      <c r="B101" s="427"/>
      <c r="C101" s="427"/>
      <c r="D101" s="427"/>
      <c r="E101" s="427"/>
      <c r="F101" s="428"/>
      <c r="G101" s="106" t="s">
        <v>580</v>
      </c>
      <c r="H101" s="106"/>
      <c r="I101" s="106"/>
      <c r="J101" s="106"/>
      <c r="K101" s="106"/>
      <c r="L101" s="106"/>
      <c r="M101" s="106"/>
      <c r="N101" s="106"/>
      <c r="O101" s="106"/>
      <c r="P101" s="106"/>
      <c r="Q101" s="106"/>
      <c r="R101" s="106"/>
      <c r="S101" s="106"/>
      <c r="T101" s="106"/>
      <c r="U101" s="106"/>
      <c r="V101" s="106"/>
      <c r="W101" s="106"/>
      <c r="X101" s="107"/>
      <c r="Y101" s="590" t="s">
        <v>55</v>
      </c>
      <c r="Z101" s="591"/>
      <c r="AA101" s="592"/>
      <c r="AB101" s="465" t="s">
        <v>582</v>
      </c>
      <c r="AC101" s="465"/>
      <c r="AD101" s="465"/>
      <c r="AE101" s="218" t="s">
        <v>571</v>
      </c>
      <c r="AF101" s="219"/>
      <c r="AG101" s="219"/>
      <c r="AH101" s="220"/>
      <c r="AI101" s="218" t="s">
        <v>571</v>
      </c>
      <c r="AJ101" s="219"/>
      <c r="AK101" s="219"/>
      <c r="AL101" s="220"/>
      <c r="AM101" s="218">
        <v>2</v>
      </c>
      <c r="AN101" s="219"/>
      <c r="AO101" s="219"/>
      <c r="AP101" s="220"/>
      <c r="AQ101" s="218"/>
      <c r="AR101" s="219"/>
      <c r="AS101" s="219"/>
      <c r="AT101" s="220"/>
      <c r="AU101" s="218"/>
      <c r="AV101" s="219"/>
      <c r="AW101" s="219"/>
      <c r="AX101" s="220"/>
    </row>
    <row r="102" spans="1:60" ht="23.25"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465" t="s">
        <v>582</v>
      </c>
      <c r="AC102" s="465"/>
      <c r="AD102" s="465"/>
      <c r="AE102" s="422" t="s">
        <v>571</v>
      </c>
      <c r="AF102" s="422"/>
      <c r="AG102" s="422"/>
      <c r="AH102" s="422"/>
      <c r="AI102" s="422" t="s">
        <v>571</v>
      </c>
      <c r="AJ102" s="422"/>
      <c r="AK102" s="422"/>
      <c r="AL102" s="422"/>
      <c r="AM102" s="422">
        <v>1</v>
      </c>
      <c r="AN102" s="422"/>
      <c r="AO102" s="422"/>
      <c r="AP102" s="422"/>
      <c r="AQ102" s="273">
        <v>1</v>
      </c>
      <c r="AR102" s="274"/>
      <c r="AS102" s="274"/>
      <c r="AT102" s="319"/>
      <c r="AU102" s="273">
        <v>1</v>
      </c>
      <c r="AV102" s="274"/>
      <c r="AW102" s="274"/>
      <c r="AX102" s="319"/>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4" t="s">
        <v>438</v>
      </c>
      <c r="AR103" s="285"/>
      <c r="AS103" s="285"/>
      <c r="AT103" s="324"/>
      <c r="AU103" s="284" t="s">
        <v>439</v>
      </c>
      <c r="AV103" s="285"/>
      <c r="AW103" s="285"/>
      <c r="AX103" s="286"/>
    </row>
    <row r="104" spans="1:60" ht="23.25" hidden="1" customHeight="1" x14ac:dyDescent="0.15">
      <c r="A104" s="426"/>
      <c r="B104" s="427"/>
      <c r="C104" s="427"/>
      <c r="D104" s="427"/>
      <c r="E104" s="427"/>
      <c r="F104" s="428"/>
      <c r="G104" s="394"/>
      <c r="H104" s="394"/>
      <c r="I104" s="394"/>
      <c r="J104" s="394"/>
      <c r="K104" s="394"/>
      <c r="L104" s="394"/>
      <c r="M104" s="394"/>
      <c r="N104" s="394"/>
      <c r="O104" s="394"/>
      <c r="P104" s="394"/>
      <c r="Q104" s="394"/>
      <c r="R104" s="394"/>
      <c r="S104" s="394"/>
      <c r="T104" s="394"/>
      <c r="U104" s="394"/>
      <c r="V104" s="394"/>
      <c r="W104" s="394"/>
      <c r="X104" s="394"/>
      <c r="Y104" s="469" t="s">
        <v>55</v>
      </c>
      <c r="Z104" s="470"/>
      <c r="AA104" s="471"/>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9"/>
      <c r="B105" s="430"/>
      <c r="C105" s="430"/>
      <c r="D105" s="430"/>
      <c r="E105" s="430"/>
      <c r="F105" s="431"/>
      <c r="G105" s="395"/>
      <c r="H105" s="395"/>
      <c r="I105" s="395"/>
      <c r="J105" s="395"/>
      <c r="K105" s="395"/>
      <c r="L105" s="395"/>
      <c r="M105" s="395"/>
      <c r="N105" s="395"/>
      <c r="O105" s="395"/>
      <c r="P105" s="395"/>
      <c r="Q105" s="395"/>
      <c r="R105" s="395"/>
      <c r="S105" s="395"/>
      <c r="T105" s="395"/>
      <c r="U105" s="395"/>
      <c r="V105" s="395"/>
      <c r="W105" s="395"/>
      <c r="X105" s="395"/>
      <c r="Y105" s="449" t="s">
        <v>56</v>
      </c>
      <c r="Z105" s="549"/>
      <c r="AA105" s="550"/>
      <c r="AB105" s="476"/>
      <c r="AC105" s="477"/>
      <c r="AD105" s="478"/>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4" t="s">
        <v>438</v>
      </c>
      <c r="AR106" s="285"/>
      <c r="AS106" s="285"/>
      <c r="AT106" s="324"/>
      <c r="AU106" s="284" t="s">
        <v>439</v>
      </c>
      <c r="AV106" s="285"/>
      <c r="AW106" s="285"/>
      <c r="AX106" s="286"/>
    </row>
    <row r="107" spans="1:60" ht="23.25" hidden="1" customHeight="1" x14ac:dyDescent="0.15">
      <c r="A107" s="426"/>
      <c r="B107" s="427"/>
      <c r="C107" s="427"/>
      <c r="D107" s="427"/>
      <c r="E107" s="427"/>
      <c r="F107" s="428"/>
      <c r="G107" s="106"/>
      <c r="H107" s="106"/>
      <c r="I107" s="106"/>
      <c r="J107" s="106"/>
      <c r="K107" s="106"/>
      <c r="L107" s="106"/>
      <c r="M107" s="106"/>
      <c r="N107" s="106"/>
      <c r="O107" s="106"/>
      <c r="P107" s="106"/>
      <c r="Q107" s="106"/>
      <c r="R107" s="106"/>
      <c r="S107" s="106"/>
      <c r="T107" s="106"/>
      <c r="U107" s="106"/>
      <c r="V107" s="106"/>
      <c r="W107" s="106"/>
      <c r="X107" s="107"/>
      <c r="Y107" s="469" t="s">
        <v>55</v>
      </c>
      <c r="Z107" s="470"/>
      <c r="AA107" s="471"/>
      <c r="AB107" s="890"/>
      <c r="AC107" s="891"/>
      <c r="AD107" s="892"/>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2"/>
      <c r="H108" s="112"/>
      <c r="I108" s="112"/>
      <c r="J108" s="112"/>
      <c r="K108" s="112"/>
      <c r="L108" s="112"/>
      <c r="M108" s="112"/>
      <c r="N108" s="112"/>
      <c r="O108" s="112"/>
      <c r="P108" s="112"/>
      <c r="Q108" s="112"/>
      <c r="R108" s="112"/>
      <c r="S108" s="112"/>
      <c r="T108" s="112"/>
      <c r="U108" s="112"/>
      <c r="V108" s="112"/>
      <c r="W108" s="112"/>
      <c r="X108" s="113"/>
      <c r="Y108" s="449" t="s">
        <v>56</v>
      </c>
      <c r="Z108" s="549"/>
      <c r="AA108" s="550"/>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4" t="s">
        <v>438</v>
      </c>
      <c r="AR109" s="285"/>
      <c r="AS109" s="285"/>
      <c r="AT109" s="324"/>
      <c r="AU109" s="284" t="s">
        <v>439</v>
      </c>
      <c r="AV109" s="285"/>
      <c r="AW109" s="285"/>
      <c r="AX109" s="286"/>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890"/>
      <c r="AC110" s="891"/>
      <c r="AD110" s="892"/>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49"/>
      <c r="AA111" s="550"/>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4" t="s">
        <v>438</v>
      </c>
      <c r="AR112" s="285"/>
      <c r="AS112" s="285"/>
      <c r="AT112" s="324"/>
      <c r="AU112" s="284" t="s">
        <v>439</v>
      </c>
      <c r="AV112" s="285"/>
      <c r="AW112" s="285"/>
      <c r="AX112" s="286"/>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890"/>
      <c r="AC113" s="891"/>
      <c r="AD113" s="892"/>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49"/>
      <c r="AA114" s="550"/>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11</v>
      </c>
      <c r="AC115" s="420"/>
      <c r="AD115" s="421"/>
      <c r="AE115" s="419" t="s">
        <v>398</v>
      </c>
      <c r="AF115" s="420"/>
      <c r="AG115" s="420"/>
      <c r="AH115" s="421"/>
      <c r="AI115" s="419" t="s">
        <v>396</v>
      </c>
      <c r="AJ115" s="420"/>
      <c r="AK115" s="420"/>
      <c r="AL115" s="421"/>
      <c r="AM115" s="419" t="s">
        <v>425</v>
      </c>
      <c r="AN115" s="420"/>
      <c r="AO115" s="420"/>
      <c r="AP115" s="421"/>
      <c r="AQ115" s="586" t="s">
        <v>440</v>
      </c>
      <c r="AR115" s="587"/>
      <c r="AS115" s="587"/>
      <c r="AT115" s="587"/>
      <c r="AU115" s="587"/>
      <c r="AV115" s="587"/>
      <c r="AW115" s="587"/>
      <c r="AX115" s="588"/>
    </row>
    <row r="116" spans="1:50" ht="23.25" customHeight="1" x14ac:dyDescent="0.15">
      <c r="A116" s="443"/>
      <c r="B116" s="444"/>
      <c r="C116" s="444"/>
      <c r="D116" s="444"/>
      <c r="E116" s="444"/>
      <c r="F116" s="445"/>
      <c r="G116" s="394" t="s">
        <v>581</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546" t="s">
        <v>583</v>
      </c>
      <c r="AC116" s="547"/>
      <c r="AD116" s="548"/>
      <c r="AE116" s="218" t="s">
        <v>571</v>
      </c>
      <c r="AF116" s="219"/>
      <c r="AG116" s="219"/>
      <c r="AH116" s="220"/>
      <c r="AI116" s="218" t="s">
        <v>584</v>
      </c>
      <c r="AJ116" s="219"/>
      <c r="AK116" s="219"/>
      <c r="AL116" s="220"/>
      <c r="AM116" s="422">
        <v>7</v>
      </c>
      <c r="AN116" s="422"/>
      <c r="AO116" s="422"/>
      <c r="AP116" s="422"/>
      <c r="AQ116" s="218">
        <v>10</v>
      </c>
      <c r="AR116" s="219"/>
      <c r="AS116" s="219"/>
      <c r="AT116" s="219"/>
      <c r="AU116" s="219"/>
      <c r="AV116" s="219"/>
      <c r="AW116" s="219"/>
      <c r="AX116" s="221"/>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585</v>
      </c>
      <c r="AC117" s="477"/>
      <c r="AD117" s="478"/>
      <c r="AE117" s="422" t="s">
        <v>586</v>
      </c>
      <c r="AF117" s="422"/>
      <c r="AG117" s="422"/>
      <c r="AH117" s="422"/>
      <c r="AI117" s="422" t="s">
        <v>571</v>
      </c>
      <c r="AJ117" s="422"/>
      <c r="AK117" s="422"/>
      <c r="AL117" s="422"/>
      <c r="AM117" s="552" t="s">
        <v>598</v>
      </c>
      <c r="AN117" s="552"/>
      <c r="AO117" s="552"/>
      <c r="AP117" s="552"/>
      <c r="AQ117" s="552" t="s">
        <v>599</v>
      </c>
      <c r="AR117" s="552"/>
      <c r="AS117" s="552"/>
      <c r="AT117" s="552"/>
      <c r="AU117" s="552" t="s">
        <v>597</v>
      </c>
      <c r="AV117" s="552"/>
      <c r="AW117" s="552"/>
      <c r="AX117" s="553"/>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11</v>
      </c>
      <c r="AC118" s="420"/>
      <c r="AD118" s="421"/>
      <c r="AE118" s="419" t="s">
        <v>398</v>
      </c>
      <c r="AF118" s="420"/>
      <c r="AG118" s="420"/>
      <c r="AH118" s="421"/>
      <c r="AI118" s="419" t="s">
        <v>396</v>
      </c>
      <c r="AJ118" s="420"/>
      <c r="AK118" s="420"/>
      <c r="AL118" s="421"/>
      <c r="AM118" s="419" t="s">
        <v>425</v>
      </c>
      <c r="AN118" s="420"/>
      <c r="AO118" s="420"/>
      <c r="AP118" s="421"/>
      <c r="AQ118" s="586" t="s">
        <v>440</v>
      </c>
      <c r="AR118" s="587"/>
      <c r="AS118" s="587"/>
      <c r="AT118" s="587"/>
      <c r="AU118" s="587"/>
      <c r="AV118" s="587"/>
      <c r="AW118" s="587"/>
      <c r="AX118" s="588"/>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1"/>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11</v>
      </c>
      <c r="AC121" s="420"/>
      <c r="AD121" s="421"/>
      <c r="AE121" s="419" t="s">
        <v>398</v>
      </c>
      <c r="AF121" s="420"/>
      <c r="AG121" s="420"/>
      <c r="AH121" s="421"/>
      <c r="AI121" s="419" t="s">
        <v>396</v>
      </c>
      <c r="AJ121" s="420"/>
      <c r="AK121" s="420"/>
      <c r="AL121" s="421"/>
      <c r="AM121" s="419" t="s">
        <v>425</v>
      </c>
      <c r="AN121" s="420"/>
      <c r="AO121" s="420"/>
      <c r="AP121" s="421"/>
      <c r="AQ121" s="586" t="s">
        <v>440</v>
      </c>
      <c r="AR121" s="587"/>
      <c r="AS121" s="587"/>
      <c r="AT121" s="587"/>
      <c r="AU121" s="587"/>
      <c r="AV121" s="587"/>
      <c r="AW121" s="587"/>
      <c r="AX121" s="588"/>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1"/>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11</v>
      </c>
      <c r="AC124" s="420"/>
      <c r="AD124" s="421"/>
      <c r="AE124" s="419" t="s">
        <v>398</v>
      </c>
      <c r="AF124" s="420"/>
      <c r="AG124" s="420"/>
      <c r="AH124" s="421"/>
      <c r="AI124" s="419" t="s">
        <v>396</v>
      </c>
      <c r="AJ124" s="420"/>
      <c r="AK124" s="420"/>
      <c r="AL124" s="421"/>
      <c r="AM124" s="419" t="s">
        <v>425</v>
      </c>
      <c r="AN124" s="420"/>
      <c r="AO124" s="420"/>
      <c r="AP124" s="421"/>
      <c r="AQ124" s="586" t="s">
        <v>440</v>
      </c>
      <c r="AR124" s="587"/>
      <c r="AS124" s="587"/>
      <c r="AT124" s="587"/>
      <c r="AU124" s="587"/>
      <c r="AV124" s="587"/>
      <c r="AW124" s="587"/>
      <c r="AX124" s="588"/>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2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0"/>
      <c r="Y126" s="475" t="s">
        <v>49</v>
      </c>
      <c r="Z126" s="450"/>
      <c r="AA126" s="451"/>
      <c r="AB126" s="476" t="s">
        <v>362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29"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9" t="s">
        <v>398</v>
      </c>
      <c r="AF127" s="420"/>
      <c r="AG127" s="420"/>
      <c r="AH127" s="421"/>
      <c r="AI127" s="419" t="s">
        <v>396</v>
      </c>
      <c r="AJ127" s="420"/>
      <c r="AK127" s="420"/>
      <c r="AL127" s="421"/>
      <c r="AM127" s="419" t="s">
        <v>425</v>
      </c>
      <c r="AN127" s="420"/>
      <c r="AO127" s="420"/>
      <c r="AP127" s="421"/>
      <c r="AQ127" s="586" t="s">
        <v>440</v>
      </c>
      <c r="AR127" s="587"/>
      <c r="AS127" s="587"/>
      <c r="AT127" s="587"/>
      <c r="AU127" s="587"/>
      <c r="AV127" s="587"/>
      <c r="AW127" s="587"/>
      <c r="AX127" s="588"/>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413</v>
      </c>
      <c r="B130" s="186"/>
      <c r="C130" s="185" t="s">
        <v>239</v>
      </c>
      <c r="D130" s="186"/>
      <c r="E130" s="170" t="s">
        <v>268</v>
      </c>
      <c r="F130" s="171"/>
      <c r="G130" s="172" t="s">
        <v>587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267</v>
      </c>
      <c r="F131" s="176"/>
      <c r="G131" s="111" t="s">
        <v>588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240</v>
      </c>
      <c r="F132" s="180"/>
      <c r="G132" s="161" t="s">
        <v>249</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398</v>
      </c>
      <c r="AF132" s="156"/>
      <c r="AG132" s="156"/>
      <c r="AH132" s="156"/>
      <c r="AI132" s="156" t="s">
        <v>418</v>
      </c>
      <c r="AJ132" s="156"/>
      <c r="AK132" s="156"/>
      <c r="AL132" s="156"/>
      <c r="AM132" s="156" t="s">
        <v>425</v>
      </c>
      <c r="AN132" s="156"/>
      <c r="AO132" s="156"/>
      <c r="AP132" s="152"/>
      <c r="AQ132" s="152" t="s">
        <v>235</v>
      </c>
      <c r="AR132" s="153"/>
      <c r="AS132" s="153"/>
      <c r="AT132" s="154"/>
      <c r="AU132" s="197" t="s">
        <v>251</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236</v>
      </c>
      <c r="AT133" s="135"/>
      <c r="AU133" s="201"/>
      <c r="AV133" s="201"/>
      <c r="AW133" s="134" t="s">
        <v>181</v>
      </c>
      <c r="AX133" s="196"/>
    </row>
    <row r="134" spans="1:50" ht="39.75" customHeight="1" x14ac:dyDescent="0.15">
      <c r="A134" s="190"/>
      <c r="B134" s="187"/>
      <c r="C134" s="181"/>
      <c r="D134" s="187"/>
      <c r="E134" s="181"/>
      <c r="F134" s="182"/>
      <c r="G134" s="105" t="s">
        <v>589</v>
      </c>
      <c r="H134" s="106"/>
      <c r="I134" s="106"/>
      <c r="J134" s="106"/>
      <c r="K134" s="106"/>
      <c r="L134" s="106"/>
      <c r="M134" s="106"/>
      <c r="N134" s="106"/>
      <c r="O134" s="106"/>
      <c r="P134" s="106"/>
      <c r="Q134" s="106"/>
      <c r="R134" s="106"/>
      <c r="S134" s="106"/>
      <c r="T134" s="106"/>
      <c r="U134" s="106"/>
      <c r="V134" s="106"/>
      <c r="W134" s="106"/>
      <c r="X134" s="107"/>
      <c r="Y134" s="202" t="s">
        <v>250</v>
      </c>
      <c r="Z134" s="203"/>
      <c r="AA134" s="204"/>
      <c r="AB134" s="205" t="s">
        <v>377</v>
      </c>
      <c r="AC134" s="206"/>
      <c r="AD134" s="206"/>
      <c r="AE134" s="207">
        <v>96.8</v>
      </c>
      <c r="AF134" s="927"/>
      <c r="AG134" s="927"/>
      <c r="AH134" s="928"/>
      <c r="AI134" s="207">
        <v>96.3</v>
      </c>
      <c r="AJ134" s="208"/>
      <c r="AK134" s="208"/>
      <c r="AL134" s="208"/>
      <c r="AM134" s="207"/>
      <c r="AN134" s="208"/>
      <c r="AO134" s="208"/>
      <c r="AP134" s="208"/>
      <c r="AQ134" s="207"/>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377</v>
      </c>
      <c r="AC135" s="214"/>
      <c r="AD135" s="214"/>
      <c r="AE135" s="207">
        <v>90</v>
      </c>
      <c r="AF135" s="208"/>
      <c r="AG135" s="208"/>
      <c r="AH135" s="208"/>
      <c r="AI135" s="207">
        <v>90</v>
      </c>
      <c r="AJ135" s="208"/>
      <c r="AK135" s="208"/>
      <c r="AL135" s="208"/>
      <c r="AM135" s="207">
        <v>90</v>
      </c>
      <c r="AN135" s="208"/>
      <c r="AO135" s="208"/>
      <c r="AP135" s="208"/>
      <c r="AQ135" s="207"/>
      <c r="AR135" s="208"/>
      <c r="AS135" s="208"/>
      <c r="AT135" s="208"/>
      <c r="AU135" s="207">
        <v>90</v>
      </c>
      <c r="AV135" s="208"/>
      <c r="AW135" s="208"/>
      <c r="AX135" s="209"/>
    </row>
    <row r="136" spans="1:50" ht="18.75" hidden="1" customHeight="1" x14ac:dyDescent="0.15">
      <c r="A136" s="190"/>
      <c r="B136" s="187"/>
      <c r="C136" s="181"/>
      <c r="D136" s="187"/>
      <c r="E136" s="181"/>
      <c r="F136" s="182"/>
      <c r="G136" s="161" t="s">
        <v>249</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398</v>
      </c>
      <c r="AF136" s="156"/>
      <c r="AG136" s="156"/>
      <c r="AH136" s="156"/>
      <c r="AI136" s="156" t="s">
        <v>396</v>
      </c>
      <c r="AJ136" s="156"/>
      <c r="AK136" s="156"/>
      <c r="AL136" s="156"/>
      <c r="AM136" s="156" t="s">
        <v>425</v>
      </c>
      <c r="AN136" s="156"/>
      <c r="AO136" s="156"/>
      <c r="AP136" s="152"/>
      <c r="AQ136" s="152" t="s">
        <v>235</v>
      </c>
      <c r="AR136" s="153"/>
      <c r="AS136" s="153"/>
      <c r="AT136" s="154"/>
      <c r="AU136" s="197" t="s">
        <v>251</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236</v>
      </c>
      <c r="AT137" s="135"/>
      <c r="AU137" s="201"/>
      <c r="AV137" s="201"/>
      <c r="AW137" s="134" t="s">
        <v>181</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250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249</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398</v>
      </c>
      <c r="AF140" s="156"/>
      <c r="AG140" s="156"/>
      <c r="AH140" s="156"/>
      <c r="AI140" s="156" t="s">
        <v>396</v>
      </c>
      <c r="AJ140" s="156"/>
      <c r="AK140" s="156"/>
      <c r="AL140" s="156"/>
      <c r="AM140" s="156" t="s">
        <v>425</v>
      </c>
      <c r="AN140" s="156"/>
      <c r="AO140" s="156"/>
      <c r="AP140" s="152"/>
      <c r="AQ140" s="152" t="s">
        <v>235</v>
      </c>
      <c r="AR140" s="153"/>
      <c r="AS140" s="153"/>
      <c r="AT140" s="154"/>
      <c r="AU140" s="197" t="s">
        <v>251</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236</v>
      </c>
      <c r="AT141" s="135"/>
      <c r="AU141" s="201"/>
      <c r="AV141" s="201"/>
      <c r="AW141" s="134" t="s">
        <v>181</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398</v>
      </c>
      <c r="AF144" s="156"/>
      <c r="AG144" s="156"/>
      <c r="AH144" s="156"/>
      <c r="AI144" s="156" t="s">
        <v>396</v>
      </c>
      <c r="AJ144" s="156"/>
      <c r="AK144" s="156"/>
      <c r="AL144" s="156"/>
      <c r="AM144" s="156" t="s">
        <v>425</v>
      </c>
      <c r="AN144" s="156"/>
      <c r="AO144" s="156"/>
      <c r="AP144" s="152"/>
      <c r="AQ144" s="152" t="s">
        <v>235</v>
      </c>
      <c r="AR144" s="153"/>
      <c r="AS144" s="153"/>
      <c r="AT144" s="154"/>
      <c r="AU144" s="197" t="s">
        <v>251</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236</v>
      </c>
      <c r="AT145" s="135"/>
      <c r="AU145" s="201"/>
      <c r="AV145" s="201"/>
      <c r="AW145" s="134" t="s">
        <v>181</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398</v>
      </c>
      <c r="AF148" s="156"/>
      <c r="AG148" s="156"/>
      <c r="AH148" s="156"/>
      <c r="AI148" s="156" t="s">
        <v>396</v>
      </c>
      <c r="AJ148" s="156"/>
      <c r="AK148" s="156"/>
      <c r="AL148" s="156"/>
      <c r="AM148" s="156" t="s">
        <v>425</v>
      </c>
      <c r="AN148" s="156"/>
      <c r="AO148" s="156"/>
      <c r="AP148" s="152"/>
      <c r="AQ148" s="152" t="s">
        <v>235</v>
      </c>
      <c r="AR148" s="153"/>
      <c r="AS148" s="153"/>
      <c r="AT148" s="154"/>
      <c r="AU148" s="197" t="s">
        <v>251</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236</v>
      </c>
      <c r="AT149" s="135"/>
      <c r="AU149" s="201"/>
      <c r="AV149" s="201"/>
      <c r="AW149" s="134" t="s">
        <v>181</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252</v>
      </c>
      <c r="H152" s="131"/>
      <c r="I152" s="131"/>
      <c r="J152" s="131"/>
      <c r="K152" s="131"/>
      <c r="L152" s="131"/>
      <c r="M152" s="131"/>
      <c r="N152" s="131"/>
      <c r="O152" s="131"/>
      <c r="P152" s="132"/>
      <c r="Q152" s="160" t="s">
        <v>339</v>
      </c>
      <c r="R152" s="131"/>
      <c r="S152" s="131"/>
      <c r="T152" s="131"/>
      <c r="U152" s="131"/>
      <c r="V152" s="131"/>
      <c r="W152" s="131"/>
      <c r="X152" s="131"/>
      <c r="Y152" s="131"/>
      <c r="Z152" s="131"/>
      <c r="AA152" s="131"/>
      <c r="AB152" s="130" t="s">
        <v>340</v>
      </c>
      <c r="AC152" s="131"/>
      <c r="AD152" s="132"/>
      <c r="AE152" s="160" t="s">
        <v>253</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3"/>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4"/>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4"/>
      <c r="AB156" s="144"/>
      <c r="AC156" s="145"/>
      <c r="AD156" s="145"/>
      <c r="AE156" s="150" t="s">
        <v>254</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4"/>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5"/>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252</v>
      </c>
      <c r="H159" s="131"/>
      <c r="I159" s="131"/>
      <c r="J159" s="131"/>
      <c r="K159" s="131"/>
      <c r="L159" s="131"/>
      <c r="M159" s="131"/>
      <c r="N159" s="131"/>
      <c r="O159" s="131"/>
      <c r="P159" s="132"/>
      <c r="Q159" s="160" t="s">
        <v>339</v>
      </c>
      <c r="R159" s="131"/>
      <c r="S159" s="131"/>
      <c r="T159" s="131"/>
      <c r="U159" s="131"/>
      <c r="V159" s="131"/>
      <c r="W159" s="131"/>
      <c r="X159" s="131"/>
      <c r="Y159" s="131"/>
      <c r="Z159" s="131"/>
      <c r="AA159" s="131"/>
      <c r="AB159" s="130" t="s">
        <v>340</v>
      </c>
      <c r="AC159" s="131"/>
      <c r="AD159" s="132"/>
      <c r="AE159" s="136"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254</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252</v>
      </c>
      <c r="H166" s="131"/>
      <c r="I166" s="131"/>
      <c r="J166" s="131"/>
      <c r="K166" s="131"/>
      <c r="L166" s="131"/>
      <c r="M166" s="131"/>
      <c r="N166" s="131"/>
      <c r="O166" s="131"/>
      <c r="P166" s="132"/>
      <c r="Q166" s="160" t="s">
        <v>339</v>
      </c>
      <c r="R166" s="131"/>
      <c r="S166" s="131"/>
      <c r="T166" s="131"/>
      <c r="U166" s="131"/>
      <c r="V166" s="131"/>
      <c r="W166" s="131"/>
      <c r="X166" s="131"/>
      <c r="Y166" s="131"/>
      <c r="Z166" s="131"/>
      <c r="AA166" s="131"/>
      <c r="AB166" s="130" t="s">
        <v>340</v>
      </c>
      <c r="AC166" s="131"/>
      <c r="AD166" s="132"/>
      <c r="AE166" s="136"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254</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252</v>
      </c>
      <c r="H173" s="131"/>
      <c r="I173" s="131"/>
      <c r="J173" s="131"/>
      <c r="K173" s="131"/>
      <c r="L173" s="131"/>
      <c r="M173" s="131"/>
      <c r="N173" s="131"/>
      <c r="O173" s="131"/>
      <c r="P173" s="132"/>
      <c r="Q173" s="160" t="s">
        <v>339</v>
      </c>
      <c r="R173" s="131"/>
      <c r="S173" s="131"/>
      <c r="T173" s="131"/>
      <c r="U173" s="131"/>
      <c r="V173" s="131"/>
      <c r="W173" s="131"/>
      <c r="X173" s="131"/>
      <c r="Y173" s="131"/>
      <c r="Z173" s="131"/>
      <c r="AA173" s="131"/>
      <c r="AB173" s="130" t="s">
        <v>340</v>
      </c>
      <c r="AC173" s="131"/>
      <c r="AD173" s="132"/>
      <c r="AE173" s="136"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254</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252</v>
      </c>
      <c r="H180" s="131"/>
      <c r="I180" s="131"/>
      <c r="J180" s="131"/>
      <c r="K180" s="131"/>
      <c r="L180" s="131"/>
      <c r="M180" s="131"/>
      <c r="N180" s="131"/>
      <c r="O180" s="131"/>
      <c r="P180" s="132"/>
      <c r="Q180" s="160" t="s">
        <v>339</v>
      </c>
      <c r="R180" s="131"/>
      <c r="S180" s="131"/>
      <c r="T180" s="131"/>
      <c r="U180" s="131"/>
      <c r="V180" s="131"/>
      <c r="W180" s="131"/>
      <c r="X180" s="131"/>
      <c r="Y180" s="131"/>
      <c r="Z180" s="131"/>
      <c r="AA180" s="131"/>
      <c r="AB180" s="130" t="s">
        <v>340</v>
      </c>
      <c r="AC180" s="131"/>
      <c r="AD180" s="132"/>
      <c r="AE180" s="136"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268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398</v>
      </c>
      <c r="AF192" s="156"/>
      <c r="AG192" s="156"/>
      <c r="AH192" s="156"/>
      <c r="AI192" s="156" t="s">
        <v>396</v>
      </c>
      <c r="AJ192" s="156"/>
      <c r="AK192" s="156"/>
      <c r="AL192" s="156"/>
      <c r="AM192" s="156" t="s">
        <v>425</v>
      </c>
      <c r="AN192" s="156"/>
      <c r="AO192" s="156"/>
      <c r="AP192" s="152"/>
      <c r="AQ192" s="152" t="s">
        <v>235</v>
      </c>
      <c r="AR192" s="153"/>
      <c r="AS192" s="153"/>
      <c r="AT192" s="154"/>
      <c r="AU192" s="197" t="s">
        <v>251</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236</v>
      </c>
      <c r="AT193" s="135"/>
      <c r="AU193" s="201"/>
      <c r="AV193" s="201"/>
      <c r="AW193" s="134" t="s">
        <v>181</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250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249</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398</v>
      </c>
      <c r="AF196" s="156"/>
      <c r="AG196" s="156"/>
      <c r="AH196" s="156"/>
      <c r="AI196" s="156" t="s">
        <v>396</v>
      </c>
      <c r="AJ196" s="156"/>
      <c r="AK196" s="156"/>
      <c r="AL196" s="156"/>
      <c r="AM196" s="156" t="s">
        <v>425</v>
      </c>
      <c r="AN196" s="156"/>
      <c r="AO196" s="156"/>
      <c r="AP196" s="152"/>
      <c r="AQ196" s="152" t="s">
        <v>235</v>
      </c>
      <c r="AR196" s="153"/>
      <c r="AS196" s="153"/>
      <c r="AT196" s="154"/>
      <c r="AU196" s="197" t="s">
        <v>251</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236</v>
      </c>
      <c r="AT197" s="135"/>
      <c r="AU197" s="201"/>
      <c r="AV197" s="201"/>
      <c r="AW197" s="134" t="s">
        <v>181</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250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249</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398</v>
      </c>
      <c r="AF200" s="156"/>
      <c r="AG200" s="156"/>
      <c r="AH200" s="156"/>
      <c r="AI200" s="156" t="s">
        <v>396</v>
      </c>
      <c r="AJ200" s="156"/>
      <c r="AK200" s="156"/>
      <c r="AL200" s="156"/>
      <c r="AM200" s="156" t="s">
        <v>425</v>
      </c>
      <c r="AN200" s="156"/>
      <c r="AO200" s="156"/>
      <c r="AP200" s="152"/>
      <c r="AQ200" s="152" t="s">
        <v>235</v>
      </c>
      <c r="AR200" s="153"/>
      <c r="AS200" s="153"/>
      <c r="AT200" s="154"/>
      <c r="AU200" s="197" t="s">
        <v>251</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236</v>
      </c>
      <c r="AT201" s="135"/>
      <c r="AU201" s="201"/>
      <c r="AV201" s="201"/>
      <c r="AW201" s="134" t="s">
        <v>181</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398</v>
      </c>
      <c r="AF204" s="156"/>
      <c r="AG204" s="156"/>
      <c r="AH204" s="156"/>
      <c r="AI204" s="156" t="s">
        <v>396</v>
      </c>
      <c r="AJ204" s="156"/>
      <c r="AK204" s="156"/>
      <c r="AL204" s="156"/>
      <c r="AM204" s="156" t="s">
        <v>425</v>
      </c>
      <c r="AN204" s="156"/>
      <c r="AO204" s="156"/>
      <c r="AP204" s="152"/>
      <c r="AQ204" s="152" t="s">
        <v>235</v>
      </c>
      <c r="AR204" s="153"/>
      <c r="AS204" s="153"/>
      <c r="AT204" s="154"/>
      <c r="AU204" s="197" t="s">
        <v>251</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236</v>
      </c>
      <c r="AT205" s="135"/>
      <c r="AU205" s="201"/>
      <c r="AV205" s="201"/>
      <c r="AW205" s="134" t="s">
        <v>181</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398</v>
      </c>
      <c r="AF208" s="156"/>
      <c r="AG208" s="156"/>
      <c r="AH208" s="156"/>
      <c r="AI208" s="156" t="s">
        <v>396</v>
      </c>
      <c r="AJ208" s="156"/>
      <c r="AK208" s="156"/>
      <c r="AL208" s="156"/>
      <c r="AM208" s="156" t="s">
        <v>425</v>
      </c>
      <c r="AN208" s="156"/>
      <c r="AO208" s="156"/>
      <c r="AP208" s="152"/>
      <c r="AQ208" s="152" t="s">
        <v>235</v>
      </c>
      <c r="AR208" s="153"/>
      <c r="AS208" s="153"/>
      <c r="AT208" s="154"/>
      <c r="AU208" s="197" t="s">
        <v>251</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236</v>
      </c>
      <c r="AT209" s="135"/>
      <c r="AU209" s="201"/>
      <c r="AV209" s="201"/>
      <c r="AW209" s="134" t="s">
        <v>181</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1"/>
      <c r="I212" s="131"/>
      <c r="J212" s="131"/>
      <c r="K212" s="131"/>
      <c r="L212" s="131"/>
      <c r="M212" s="131"/>
      <c r="N212" s="131"/>
      <c r="O212" s="131"/>
      <c r="P212" s="132"/>
      <c r="Q212" s="160" t="s">
        <v>339</v>
      </c>
      <c r="R212" s="131"/>
      <c r="S212" s="131"/>
      <c r="T212" s="131"/>
      <c r="U212" s="131"/>
      <c r="V212" s="131"/>
      <c r="W212" s="131"/>
      <c r="X212" s="131"/>
      <c r="Y212" s="131"/>
      <c r="Z212" s="131"/>
      <c r="AA212" s="131"/>
      <c r="AB212" s="130" t="s">
        <v>340</v>
      </c>
      <c r="AC212" s="131"/>
      <c r="AD212" s="132"/>
      <c r="AE212" s="160" t="s">
        <v>253</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254</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252</v>
      </c>
      <c r="H219" s="131"/>
      <c r="I219" s="131"/>
      <c r="J219" s="131"/>
      <c r="K219" s="131"/>
      <c r="L219" s="131"/>
      <c r="M219" s="131"/>
      <c r="N219" s="131"/>
      <c r="O219" s="131"/>
      <c r="P219" s="132"/>
      <c r="Q219" s="160" t="s">
        <v>339</v>
      </c>
      <c r="R219" s="131"/>
      <c r="S219" s="131"/>
      <c r="T219" s="131"/>
      <c r="U219" s="131"/>
      <c r="V219" s="131"/>
      <c r="W219" s="131"/>
      <c r="X219" s="131"/>
      <c r="Y219" s="131"/>
      <c r="Z219" s="131"/>
      <c r="AA219" s="131"/>
      <c r="AB219" s="130" t="s">
        <v>340</v>
      </c>
      <c r="AC219" s="131"/>
      <c r="AD219" s="132"/>
      <c r="AE219" s="136"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254</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252</v>
      </c>
      <c r="H226" s="131"/>
      <c r="I226" s="131"/>
      <c r="J226" s="131"/>
      <c r="K226" s="131"/>
      <c r="L226" s="131"/>
      <c r="M226" s="131"/>
      <c r="N226" s="131"/>
      <c r="O226" s="131"/>
      <c r="P226" s="132"/>
      <c r="Q226" s="160" t="s">
        <v>339</v>
      </c>
      <c r="R226" s="131"/>
      <c r="S226" s="131"/>
      <c r="T226" s="131"/>
      <c r="U226" s="131"/>
      <c r="V226" s="131"/>
      <c r="W226" s="131"/>
      <c r="X226" s="131"/>
      <c r="Y226" s="131"/>
      <c r="Z226" s="131"/>
      <c r="AA226" s="131"/>
      <c r="AB226" s="130" t="s">
        <v>340</v>
      </c>
      <c r="AC226" s="131"/>
      <c r="AD226" s="132"/>
      <c r="AE226" s="136"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254</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252</v>
      </c>
      <c r="H233" s="131"/>
      <c r="I233" s="131"/>
      <c r="J233" s="131"/>
      <c r="K233" s="131"/>
      <c r="L233" s="131"/>
      <c r="M233" s="131"/>
      <c r="N233" s="131"/>
      <c r="O233" s="131"/>
      <c r="P233" s="132"/>
      <c r="Q233" s="160" t="s">
        <v>339</v>
      </c>
      <c r="R233" s="131"/>
      <c r="S233" s="131"/>
      <c r="T233" s="131"/>
      <c r="U233" s="131"/>
      <c r="V233" s="131"/>
      <c r="W233" s="131"/>
      <c r="X233" s="131"/>
      <c r="Y233" s="131"/>
      <c r="Z233" s="131"/>
      <c r="AA233" s="131"/>
      <c r="AB233" s="130" t="s">
        <v>340</v>
      </c>
      <c r="AC233" s="131"/>
      <c r="AD233" s="132"/>
      <c r="AE233" s="136"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254</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252</v>
      </c>
      <c r="H240" s="131"/>
      <c r="I240" s="131"/>
      <c r="J240" s="131"/>
      <c r="K240" s="131"/>
      <c r="L240" s="131"/>
      <c r="M240" s="131"/>
      <c r="N240" s="131"/>
      <c r="O240" s="131"/>
      <c r="P240" s="132"/>
      <c r="Q240" s="160" t="s">
        <v>339</v>
      </c>
      <c r="R240" s="131"/>
      <c r="S240" s="131"/>
      <c r="T240" s="131"/>
      <c r="U240" s="131"/>
      <c r="V240" s="131"/>
      <c r="W240" s="131"/>
      <c r="X240" s="131"/>
      <c r="Y240" s="131"/>
      <c r="Z240" s="131"/>
      <c r="AA240" s="131"/>
      <c r="AB240" s="130" t="s">
        <v>340</v>
      </c>
      <c r="AC240" s="131"/>
      <c r="AD240" s="132"/>
      <c r="AE240" s="136"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398</v>
      </c>
      <c r="AF252" s="156"/>
      <c r="AG252" s="156"/>
      <c r="AH252" s="156"/>
      <c r="AI252" s="156" t="s">
        <v>396</v>
      </c>
      <c r="AJ252" s="156"/>
      <c r="AK252" s="156"/>
      <c r="AL252" s="156"/>
      <c r="AM252" s="156" t="s">
        <v>425</v>
      </c>
      <c r="AN252" s="156"/>
      <c r="AO252" s="156"/>
      <c r="AP252" s="152"/>
      <c r="AQ252" s="152" t="s">
        <v>235</v>
      </c>
      <c r="AR252" s="153"/>
      <c r="AS252" s="153"/>
      <c r="AT252" s="154"/>
      <c r="AU252" s="197" t="s">
        <v>251</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236</v>
      </c>
      <c r="AT253" s="135"/>
      <c r="AU253" s="201"/>
      <c r="AV253" s="201"/>
      <c r="AW253" s="134" t="s">
        <v>181</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398</v>
      </c>
      <c r="AF256" s="156"/>
      <c r="AG256" s="156"/>
      <c r="AH256" s="156"/>
      <c r="AI256" s="156" t="s">
        <v>396</v>
      </c>
      <c r="AJ256" s="156"/>
      <c r="AK256" s="156"/>
      <c r="AL256" s="156"/>
      <c r="AM256" s="156" t="s">
        <v>425</v>
      </c>
      <c r="AN256" s="156"/>
      <c r="AO256" s="156"/>
      <c r="AP256" s="152"/>
      <c r="AQ256" s="152" t="s">
        <v>235</v>
      </c>
      <c r="AR256" s="153"/>
      <c r="AS256" s="153"/>
      <c r="AT256" s="154"/>
      <c r="AU256" s="197" t="s">
        <v>251</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236</v>
      </c>
      <c r="AT257" s="135"/>
      <c r="AU257" s="201"/>
      <c r="AV257" s="201"/>
      <c r="AW257" s="134" t="s">
        <v>181</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398</v>
      </c>
      <c r="AF260" s="156"/>
      <c r="AG260" s="156"/>
      <c r="AH260" s="156"/>
      <c r="AI260" s="156" t="s">
        <v>396</v>
      </c>
      <c r="AJ260" s="156"/>
      <c r="AK260" s="156"/>
      <c r="AL260" s="156"/>
      <c r="AM260" s="156" t="s">
        <v>425</v>
      </c>
      <c r="AN260" s="156"/>
      <c r="AO260" s="156"/>
      <c r="AP260" s="152"/>
      <c r="AQ260" s="152" t="s">
        <v>235</v>
      </c>
      <c r="AR260" s="153"/>
      <c r="AS260" s="153"/>
      <c r="AT260" s="154"/>
      <c r="AU260" s="197" t="s">
        <v>251</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236</v>
      </c>
      <c r="AT261" s="135"/>
      <c r="AU261" s="201"/>
      <c r="AV261" s="201"/>
      <c r="AW261" s="134" t="s">
        <v>181</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156" t="s">
        <v>398</v>
      </c>
      <c r="AF264" s="156"/>
      <c r="AG264" s="156"/>
      <c r="AH264" s="156"/>
      <c r="AI264" s="156" t="s">
        <v>396</v>
      </c>
      <c r="AJ264" s="156"/>
      <c r="AK264" s="156"/>
      <c r="AL264" s="156"/>
      <c r="AM264" s="156" t="s">
        <v>425</v>
      </c>
      <c r="AN264" s="156"/>
      <c r="AO264" s="156"/>
      <c r="AP264" s="152"/>
      <c r="AQ264" s="160" t="s">
        <v>235</v>
      </c>
      <c r="AR264" s="131"/>
      <c r="AS264" s="131"/>
      <c r="AT264" s="132"/>
      <c r="AU264" s="137" t="s">
        <v>251</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236</v>
      </c>
      <c r="AT265" s="135"/>
      <c r="AU265" s="201"/>
      <c r="AV265" s="201"/>
      <c r="AW265" s="134" t="s">
        <v>181</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398</v>
      </c>
      <c r="AF268" s="156"/>
      <c r="AG268" s="156"/>
      <c r="AH268" s="156"/>
      <c r="AI268" s="156" t="s">
        <v>396</v>
      </c>
      <c r="AJ268" s="156"/>
      <c r="AK268" s="156"/>
      <c r="AL268" s="156"/>
      <c r="AM268" s="156" t="s">
        <v>425</v>
      </c>
      <c r="AN268" s="156"/>
      <c r="AO268" s="156"/>
      <c r="AP268" s="152"/>
      <c r="AQ268" s="152" t="s">
        <v>235</v>
      </c>
      <c r="AR268" s="153"/>
      <c r="AS268" s="153"/>
      <c r="AT268" s="154"/>
      <c r="AU268" s="197" t="s">
        <v>251</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236</v>
      </c>
      <c r="AT269" s="135"/>
      <c r="AU269" s="201"/>
      <c r="AV269" s="201"/>
      <c r="AW269" s="134" t="s">
        <v>181</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1"/>
      <c r="I272" s="131"/>
      <c r="J272" s="131"/>
      <c r="K272" s="131"/>
      <c r="L272" s="131"/>
      <c r="M272" s="131"/>
      <c r="N272" s="131"/>
      <c r="O272" s="131"/>
      <c r="P272" s="132"/>
      <c r="Q272" s="160" t="s">
        <v>339</v>
      </c>
      <c r="R272" s="131"/>
      <c r="S272" s="131"/>
      <c r="T272" s="131"/>
      <c r="U272" s="131"/>
      <c r="V272" s="131"/>
      <c r="W272" s="131"/>
      <c r="X272" s="131"/>
      <c r="Y272" s="131"/>
      <c r="Z272" s="131"/>
      <c r="AA272" s="131"/>
      <c r="AB272" s="130" t="s">
        <v>340</v>
      </c>
      <c r="AC272" s="131"/>
      <c r="AD272" s="132"/>
      <c r="AE272" s="160" t="s">
        <v>253</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254</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252</v>
      </c>
      <c r="H279" s="131"/>
      <c r="I279" s="131"/>
      <c r="J279" s="131"/>
      <c r="K279" s="131"/>
      <c r="L279" s="131"/>
      <c r="M279" s="131"/>
      <c r="N279" s="131"/>
      <c r="O279" s="131"/>
      <c r="P279" s="132"/>
      <c r="Q279" s="160" t="s">
        <v>339</v>
      </c>
      <c r="R279" s="131"/>
      <c r="S279" s="131"/>
      <c r="T279" s="131"/>
      <c r="U279" s="131"/>
      <c r="V279" s="131"/>
      <c r="W279" s="131"/>
      <c r="X279" s="131"/>
      <c r="Y279" s="131"/>
      <c r="Z279" s="131"/>
      <c r="AA279" s="131"/>
      <c r="AB279" s="130" t="s">
        <v>340</v>
      </c>
      <c r="AC279" s="131"/>
      <c r="AD279" s="132"/>
      <c r="AE279" s="136"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254</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252</v>
      </c>
      <c r="H286" s="131"/>
      <c r="I286" s="131"/>
      <c r="J286" s="131"/>
      <c r="K286" s="131"/>
      <c r="L286" s="131"/>
      <c r="M286" s="131"/>
      <c r="N286" s="131"/>
      <c r="O286" s="131"/>
      <c r="P286" s="132"/>
      <c r="Q286" s="160" t="s">
        <v>339</v>
      </c>
      <c r="R286" s="131"/>
      <c r="S286" s="131"/>
      <c r="T286" s="131"/>
      <c r="U286" s="131"/>
      <c r="V286" s="131"/>
      <c r="W286" s="131"/>
      <c r="X286" s="131"/>
      <c r="Y286" s="131"/>
      <c r="Z286" s="131"/>
      <c r="AA286" s="131"/>
      <c r="AB286" s="130" t="s">
        <v>340</v>
      </c>
      <c r="AC286" s="131"/>
      <c r="AD286" s="132"/>
      <c r="AE286" s="136"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254</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252</v>
      </c>
      <c r="H293" s="131"/>
      <c r="I293" s="131"/>
      <c r="J293" s="131"/>
      <c r="K293" s="131"/>
      <c r="L293" s="131"/>
      <c r="M293" s="131"/>
      <c r="N293" s="131"/>
      <c r="O293" s="131"/>
      <c r="P293" s="132"/>
      <c r="Q293" s="160" t="s">
        <v>339</v>
      </c>
      <c r="R293" s="131"/>
      <c r="S293" s="131"/>
      <c r="T293" s="131"/>
      <c r="U293" s="131"/>
      <c r="V293" s="131"/>
      <c r="W293" s="131"/>
      <c r="X293" s="131"/>
      <c r="Y293" s="131"/>
      <c r="Z293" s="131"/>
      <c r="AA293" s="131"/>
      <c r="AB293" s="130" t="s">
        <v>340</v>
      </c>
      <c r="AC293" s="131"/>
      <c r="AD293" s="132"/>
      <c r="AE293" s="136"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254</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252</v>
      </c>
      <c r="H300" s="131"/>
      <c r="I300" s="131"/>
      <c r="J300" s="131"/>
      <c r="K300" s="131"/>
      <c r="L300" s="131"/>
      <c r="M300" s="131"/>
      <c r="N300" s="131"/>
      <c r="O300" s="131"/>
      <c r="P300" s="132"/>
      <c r="Q300" s="160" t="s">
        <v>339</v>
      </c>
      <c r="R300" s="131"/>
      <c r="S300" s="131"/>
      <c r="T300" s="131"/>
      <c r="U300" s="131"/>
      <c r="V300" s="131"/>
      <c r="W300" s="131"/>
      <c r="X300" s="131"/>
      <c r="Y300" s="131"/>
      <c r="Z300" s="131"/>
      <c r="AA300" s="131"/>
      <c r="AB300" s="130" t="s">
        <v>340</v>
      </c>
      <c r="AC300" s="131"/>
      <c r="AD300" s="132"/>
      <c r="AE300" s="136"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398</v>
      </c>
      <c r="AF312" s="156"/>
      <c r="AG312" s="156"/>
      <c r="AH312" s="156"/>
      <c r="AI312" s="156" t="s">
        <v>396</v>
      </c>
      <c r="AJ312" s="156"/>
      <c r="AK312" s="156"/>
      <c r="AL312" s="156"/>
      <c r="AM312" s="156" t="s">
        <v>425</v>
      </c>
      <c r="AN312" s="156"/>
      <c r="AO312" s="156"/>
      <c r="AP312" s="152"/>
      <c r="AQ312" s="152" t="s">
        <v>235</v>
      </c>
      <c r="AR312" s="153"/>
      <c r="AS312" s="153"/>
      <c r="AT312" s="154"/>
      <c r="AU312" s="197" t="s">
        <v>251</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236</v>
      </c>
      <c r="AT313" s="135"/>
      <c r="AU313" s="201"/>
      <c r="AV313" s="201"/>
      <c r="AW313" s="134" t="s">
        <v>181</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398</v>
      </c>
      <c r="AF316" s="156"/>
      <c r="AG316" s="156"/>
      <c r="AH316" s="156"/>
      <c r="AI316" s="156" t="s">
        <v>396</v>
      </c>
      <c r="AJ316" s="156"/>
      <c r="AK316" s="156"/>
      <c r="AL316" s="156"/>
      <c r="AM316" s="156" t="s">
        <v>425</v>
      </c>
      <c r="AN316" s="156"/>
      <c r="AO316" s="156"/>
      <c r="AP316" s="152"/>
      <c r="AQ316" s="152" t="s">
        <v>235</v>
      </c>
      <c r="AR316" s="153"/>
      <c r="AS316" s="153"/>
      <c r="AT316" s="154"/>
      <c r="AU316" s="197" t="s">
        <v>251</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236</v>
      </c>
      <c r="AT317" s="135"/>
      <c r="AU317" s="201"/>
      <c r="AV317" s="201"/>
      <c r="AW317" s="134" t="s">
        <v>181</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398</v>
      </c>
      <c r="AF320" s="156"/>
      <c r="AG320" s="156"/>
      <c r="AH320" s="156"/>
      <c r="AI320" s="156" t="s">
        <v>396</v>
      </c>
      <c r="AJ320" s="156"/>
      <c r="AK320" s="156"/>
      <c r="AL320" s="156"/>
      <c r="AM320" s="156" t="s">
        <v>425</v>
      </c>
      <c r="AN320" s="156"/>
      <c r="AO320" s="156"/>
      <c r="AP320" s="152"/>
      <c r="AQ320" s="152" t="s">
        <v>235</v>
      </c>
      <c r="AR320" s="153"/>
      <c r="AS320" s="153"/>
      <c r="AT320" s="154"/>
      <c r="AU320" s="197" t="s">
        <v>251</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236</v>
      </c>
      <c r="AT321" s="135"/>
      <c r="AU321" s="201"/>
      <c r="AV321" s="201"/>
      <c r="AW321" s="134" t="s">
        <v>181</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398</v>
      </c>
      <c r="AF324" s="156"/>
      <c r="AG324" s="156"/>
      <c r="AH324" s="156"/>
      <c r="AI324" s="156" t="s">
        <v>396</v>
      </c>
      <c r="AJ324" s="156"/>
      <c r="AK324" s="156"/>
      <c r="AL324" s="156"/>
      <c r="AM324" s="156" t="s">
        <v>425</v>
      </c>
      <c r="AN324" s="156"/>
      <c r="AO324" s="156"/>
      <c r="AP324" s="152"/>
      <c r="AQ324" s="152" t="s">
        <v>235</v>
      </c>
      <c r="AR324" s="153"/>
      <c r="AS324" s="153"/>
      <c r="AT324" s="154"/>
      <c r="AU324" s="197" t="s">
        <v>251</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236</v>
      </c>
      <c r="AT325" s="135"/>
      <c r="AU325" s="201"/>
      <c r="AV325" s="201"/>
      <c r="AW325" s="134" t="s">
        <v>181</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398</v>
      </c>
      <c r="AF328" s="156"/>
      <c r="AG328" s="156"/>
      <c r="AH328" s="156"/>
      <c r="AI328" s="156" t="s">
        <v>396</v>
      </c>
      <c r="AJ328" s="156"/>
      <c r="AK328" s="156"/>
      <c r="AL328" s="156"/>
      <c r="AM328" s="156" t="s">
        <v>425</v>
      </c>
      <c r="AN328" s="156"/>
      <c r="AO328" s="156"/>
      <c r="AP328" s="152"/>
      <c r="AQ328" s="152" t="s">
        <v>235</v>
      </c>
      <c r="AR328" s="153"/>
      <c r="AS328" s="153"/>
      <c r="AT328" s="154"/>
      <c r="AU328" s="197" t="s">
        <v>251</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236</v>
      </c>
      <c r="AT329" s="135"/>
      <c r="AU329" s="201"/>
      <c r="AV329" s="201"/>
      <c r="AW329" s="134" t="s">
        <v>181</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1"/>
      <c r="I332" s="131"/>
      <c r="J332" s="131"/>
      <c r="K332" s="131"/>
      <c r="L332" s="131"/>
      <c r="M332" s="131"/>
      <c r="N332" s="131"/>
      <c r="O332" s="131"/>
      <c r="P332" s="132"/>
      <c r="Q332" s="160" t="s">
        <v>339</v>
      </c>
      <c r="R332" s="131"/>
      <c r="S332" s="131"/>
      <c r="T332" s="131"/>
      <c r="U332" s="131"/>
      <c r="V332" s="131"/>
      <c r="W332" s="131"/>
      <c r="X332" s="131"/>
      <c r="Y332" s="131"/>
      <c r="Z332" s="131"/>
      <c r="AA332" s="131"/>
      <c r="AB332" s="130" t="s">
        <v>340</v>
      </c>
      <c r="AC332" s="131"/>
      <c r="AD332" s="132"/>
      <c r="AE332" s="160" t="s">
        <v>253</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254</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252</v>
      </c>
      <c r="H339" s="131"/>
      <c r="I339" s="131"/>
      <c r="J339" s="131"/>
      <c r="K339" s="131"/>
      <c r="L339" s="131"/>
      <c r="M339" s="131"/>
      <c r="N339" s="131"/>
      <c r="O339" s="131"/>
      <c r="P339" s="132"/>
      <c r="Q339" s="160" t="s">
        <v>339</v>
      </c>
      <c r="R339" s="131"/>
      <c r="S339" s="131"/>
      <c r="T339" s="131"/>
      <c r="U339" s="131"/>
      <c r="V339" s="131"/>
      <c r="W339" s="131"/>
      <c r="X339" s="131"/>
      <c r="Y339" s="131"/>
      <c r="Z339" s="131"/>
      <c r="AA339" s="131"/>
      <c r="AB339" s="130" t="s">
        <v>340</v>
      </c>
      <c r="AC339" s="131"/>
      <c r="AD339" s="132"/>
      <c r="AE339" s="136"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254</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252</v>
      </c>
      <c r="H346" s="131"/>
      <c r="I346" s="131"/>
      <c r="J346" s="131"/>
      <c r="K346" s="131"/>
      <c r="L346" s="131"/>
      <c r="M346" s="131"/>
      <c r="N346" s="131"/>
      <c r="O346" s="131"/>
      <c r="P346" s="132"/>
      <c r="Q346" s="160" t="s">
        <v>339</v>
      </c>
      <c r="R346" s="131"/>
      <c r="S346" s="131"/>
      <c r="T346" s="131"/>
      <c r="U346" s="131"/>
      <c r="V346" s="131"/>
      <c r="W346" s="131"/>
      <c r="X346" s="131"/>
      <c r="Y346" s="131"/>
      <c r="Z346" s="131"/>
      <c r="AA346" s="131"/>
      <c r="AB346" s="130" t="s">
        <v>340</v>
      </c>
      <c r="AC346" s="131"/>
      <c r="AD346" s="132"/>
      <c r="AE346" s="136"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254</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252</v>
      </c>
      <c r="H353" s="131"/>
      <c r="I353" s="131"/>
      <c r="J353" s="131"/>
      <c r="K353" s="131"/>
      <c r="L353" s="131"/>
      <c r="M353" s="131"/>
      <c r="N353" s="131"/>
      <c r="O353" s="131"/>
      <c r="P353" s="132"/>
      <c r="Q353" s="160" t="s">
        <v>339</v>
      </c>
      <c r="R353" s="131"/>
      <c r="S353" s="131"/>
      <c r="T353" s="131"/>
      <c r="U353" s="131"/>
      <c r="V353" s="131"/>
      <c r="W353" s="131"/>
      <c r="X353" s="131"/>
      <c r="Y353" s="131"/>
      <c r="Z353" s="131"/>
      <c r="AA353" s="131"/>
      <c r="AB353" s="130" t="s">
        <v>340</v>
      </c>
      <c r="AC353" s="131"/>
      <c r="AD353" s="132"/>
      <c r="AE353" s="136"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254</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252</v>
      </c>
      <c r="H360" s="131"/>
      <c r="I360" s="131"/>
      <c r="J360" s="131"/>
      <c r="K360" s="131"/>
      <c r="L360" s="131"/>
      <c r="M360" s="131"/>
      <c r="N360" s="131"/>
      <c r="O360" s="131"/>
      <c r="P360" s="132"/>
      <c r="Q360" s="160" t="s">
        <v>339</v>
      </c>
      <c r="R360" s="131"/>
      <c r="S360" s="131"/>
      <c r="T360" s="131"/>
      <c r="U360" s="131"/>
      <c r="V360" s="131"/>
      <c r="W360" s="131"/>
      <c r="X360" s="131"/>
      <c r="Y360" s="131"/>
      <c r="Z360" s="131"/>
      <c r="AA360" s="131"/>
      <c r="AB360" s="130" t="s">
        <v>340</v>
      </c>
      <c r="AC360" s="131"/>
      <c r="AD360" s="132"/>
      <c r="AE360" s="136"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398</v>
      </c>
      <c r="AF372" s="156"/>
      <c r="AG372" s="156"/>
      <c r="AH372" s="156"/>
      <c r="AI372" s="156" t="s">
        <v>396</v>
      </c>
      <c r="AJ372" s="156"/>
      <c r="AK372" s="156"/>
      <c r="AL372" s="156"/>
      <c r="AM372" s="156" t="s">
        <v>425</v>
      </c>
      <c r="AN372" s="156"/>
      <c r="AO372" s="156"/>
      <c r="AP372" s="152"/>
      <c r="AQ372" s="152" t="s">
        <v>235</v>
      </c>
      <c r="AR372" s="153"/>
      <c r="AS372" s="153"/>
      <c r="AT372" s="154"/>
      <c r="AU372" s="197" t="s">
        <v>251</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236</v>
      </c>
      <c r="AT373" s="135"/>
      <c r="AU373" s="201"/>
      <c r="AV373" s="201"/>
      <c r="AW373" s="134" t="s">
        <v>181</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398</v>
      </c>
      <c r="AF376" s="156"/>
      <c r="AG376" s="156"/>
      <c r="AH376" s="156"/>
      <c r="AI376" s="156" t="s">
        <v>396</v>
      </c>
      <c r="AJ376" s="156"/>
      <c r="AK376" s="156"/>
      <c r="AL376" s="156"/>
      <c r="AM376" s="156" t="s">
        <v>425</v>
      </c>
      <c r="AN376" s="156"/>
      <c r="AO376" s="156"/>
      <c r="AP376" s="152"/>
      <c r="AQ376" s="152" t="s">
        <v>235</v>
      </c>
      <c r="AR376" s="153"/>
      <c r="AS376" s="153"/>
      <c r="AT376" s="154"/>
      <c r="AU376" s="197" t="s">
        <v>251</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236</v>
      </c>
      <c r="AT377" s="135"/>
      <c r="AU377" s="201"/>
      <c r="AV377" s="201"/>
      <c r="AW377" s="134" t="s">
        <v>181</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398</v>
      </c>
      <c r="AF380" s="156"/>
      <c r="AG380" s="156"/>
      <c r="AH380" s="156"/>
      <c r="AI380" s="156" t="s">
        <v>396</v>
      </c>
      <c r="AJ380" s="156"/>
      <c r="AK380" s="156"/>
      <c r="AL380" s="156"/>
      <c r="AM380" s="156" t="s">
        <v>425</v>
      </c>
      <c r="AN380" s="156"/>
      <c r="AO380" s="156"/>
      <c r="AP380" s="152"/>
      <c r="AQ380" s="152" t="s">
        <v>235</v>
      </c>
      <c r="AR380" s="153"/>
      <c r="AS380" s="153"/>
      <c r="AT380" s="154"/>
      <c r="AU380" s="197" t="s">
        <v>251</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236</v>
      </c>
      <c r="AT381" s="135"/>
      <c r="AU381" s="201"/>
      <c r="AV381" s="201"/>
      <c r="AW381" s="134" t="s">
        <v>181</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398</v>
      </c>
      <c r="AF384" s="156"/>
      <c r="AG384" s="156"/>
      <c r="AH384" s="156"/>
      <c r="AI384" s="156" t="s">
        <v>396</v>
      </c>
      <c r="AJ384" s="156"/>
      <c r="AK384" s="156"/>
      <c r="AL384" s="156"/>
      <c r="AM384" s="156" t="s">
        <v>425</v>
      </c>
      <c r="AN384" s="156"/>
      <c r="AO384" s="156"/>
      <c r="AP384" s="152"/>
      <c r="AQ384" s="152" t="s">
        <v>235</v>
      </c>
      <c r="AR384" s="153"/>
      <c r="AS384" s="153"/>
      <c r="AT384" s="154"/>
      <c r="AU384" s="197" t="s">
        <v>251</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236</v>
      </c>
      <c r="AT385" s="135"/>
      <c r="AU385" s="201"/>
      <c r="AV385" s="201"/>
      <c r="AW385" s="134" t="s">
        <v>181</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398</v>
      </c>
      <c r="AF388" s="156"/>
      <c r="AG388" s="156"/>
      <c r="AH388" s="156"/>
      <c r="AI388" s="156" t="s">
        <v>396</v>
      </c>
      <c r="AJ388" s="156"/>
      <c r="AK388" s="156"/>
      <c r="AL388" s="156"/>
      <c r="AM388" s="156" t="s">
        <v>425</v>
      </c>
      <c r="AN388" s="156"/>
      <c r="AO388" s="156"/>
      <c r="AP388" s="152"/>
      <c r="AQ388" s="152" t="s">
        <v>235</v>
      </c>
      <c r="AR388" s="153"/>
      <c r="AS388" s="153"/>
      <c r="AT388" s="154"/>
      <c r="AU388" s="197" t="s">
        <v>251</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236</v>
      </c>
      <c r="AT389" s="135"/>
      <c r="AU389" s="201"/>
      <c r="AV389" s="201"/>
      <c r="AW389" s="134" t="s">
        <v>181</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1"/>
      <c r="I392" s="131"/>
      <c r="J392" s="131"/>
      <c r="K392" s="131"/>
      <c r="L392" s="131"/>
      <c r="M392" s="131"/>
      <c r="N392" s="131"/>
      <c r="O392" s="131"/>
      <c r="P392" s="132"/>
      <c r="Q392" s="160" t="s">
        <v>339</v>
      </c>
      <c r="R392" s="131"/>
      <c r="S392" s="131"/>
      <c r="T392" s="131"/>
      <c r="U392" s="131"/>
      <c r="V392" s="131"/>
      <c r="W392" s="131"/>
      <c r="X392" s="131"/>
      <c r="Y392" s="131"/>
      <c r="Z392" s="131"/>
      <c r="AA392" s="131"/>
      <c r="AB392" s="130" t="s">
        <v>340</v>
      </c>
      <c r="AC392" s="131"/>
      <c r="AD392" s="132"/>
      <c r="AE392" s="160" t="s">
        <v>253</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254</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252</v>
      </c>
      <c r="H399" s="131"/>
      <c r="I399" s="131"/>
      <c r="J399" s="131"/>
      <c r="K399" s="131"/>
      <c r="L399" s="131"/>
      <c r="M399" s="131"/>
      <c r="N399" s="131"/>
      <c r="O399" s="131"/>
      <c r="P399" s="132"/>
      <c r="Q399" s="160" t="s">
        <v>339</v>
      </c>
      <c r="R399" s="131"/>
      <c r="S399" s="131"/>
      <c r="T399" s="131"/>
      <c r="U399" s="131"/>
      <c r="V399" s="131"/>
      <c r="W399" s="131"/>
      <c r="X399" s="131"/>
      <c r="Y399" s="131"/>
      <c r="Z399" s="131"/>
      <c r="AA399" s="131"/>
      <c r="AB399" s="130" t="s">
        <v>340</v>
      </c>
      <c r="AC399" s="131"/>
      <c r="AD399" s="132"/>
      <c r="AE399" s="136"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254</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252</v>
      </c>
      <c r="H406" s="131"/>
      <c r="I406" s="131"/>
      <c r="J406" s="131"/>
      <c r="K406" s="131"/>
      <c r="L406" s="131"/>
      <c r="M406" s="131"/>
      <c r="N406" s="131"/>
      <c r="O406" s="131"/>
      <c r="P406" s="132"/>
      <c r="Q406" s="160" t="s">
        <v>339</v>
      </c>
      <c r="R406" s="131"/>
      <c r="S406" s="131"/>
      <c r="T406" s="131"/>
      <c r="U406" s="131"/>
      <c r="V406" s="131"/>
      <c r="W406" s="131"/>
      <c r="X406" s="131"/>
      <c r="Y406" s="131"/>
      <c r="Z406" s="131"/>
      <c r="AA406" s="131"/>
      <c r="AB406" s="130" t="s">
        <v>340</v>
      </c>
      <c r="AC406" s="131"/>
      <c r="AD406" s="132"/>
      <c r="AE406" s="136"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254</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252</v>
      </c>
      <c r="H413" s="131"/>
      <c r="I413" s="131"/>
      <c r="J413" s="131"/>
      <c r="K413" s="131"/>
      <c r="L413" s="131"/>
      <c r="M413" s="131"/>
      <c r="N413" s="131"/>
      <c r="O413" s="131"/>
      <c r="P413" s="132"/>
      <c r="Q413" s="160" t="s">
        <v>339</v>
      </c>
      <c r="R413" s="131"/>
      <c r="S413" s="131"/>
      <c r="T413" s="131"/>
      <c r="U413" s="131"/>
      <c r="V413" s="131"/>
      <c r="W413" s="131"/>
      <c r="X413" s="131"/>
      <c r="Y413" s="131"/>
      <c r="Z413" s="131"/>
      <c r="AA413" s="131"/>
      <c r="AB413" s="130" t="s">
        <v>340</v>
      </c>
      <c r="AC413" s="131"/>
      <c r="AD413" s="132"/>
      <c r="AE413" s="136"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254</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252</v>
      </c>
      <c r="H420" s="131"/>
      <c r="I420" s="131"/>
      <c r="J420" s="131"/>
      <c r="K420" s="131"/>
      <c r="L420" s="131"/>
      <c r="M420" s="131"/>
      <c r="N420" s="131"/>
      <c r="O420" s="131"/>
      <c r="P420" s="132"/>
      <c r="Q420" s="160" t="s">
        <v>339</v>
      </c>
      <c r="R420" s="131"/>
      <c r="S420" s="131"/>
      <c r="T420" s="131"/>
      <c r="U420" s="131"/>
      <c r="V420" s="131"/>
      <c r="W420" s="131"/>
      <c r="X420" s="131"/>
      <c r="Y420" s="131"/>
      <c r="Z420" s="131"/>
      <c r="AA420" s="131"/>
      <c r="AB420" s="130" t="s">
        <v>340</v>
      </c>
      <c r="AC420" s="131"/>
      <c r="AD420" s="132"/>
      <c r="AE420" s="136"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428</v>
      </c>
      <c r="D430" s="931"/>
      <c r="E430" s="175" t="s">
        <v>406</v>
      </c>
      <c r="F430" s="896"/>
      <c r="G430" s="897" t="s">
        <v>255</v>
      </c>
      <c r="H430" s="124"/>
      <c r="I430" s="124"/>
      <c r="J430" s="898"/>
      <c r="K430" s="899"/>
      <c r="L430" s="899"/>
      <c r="M430" s="899"/>
      <c r="N430" s="899"/>
      <c r="O430" s="899"/>
      <c r="P430" s="899"/>
      <c r="Q430" s="899"/>
      <c r="R430" s="899"/>
      <c r="S430" s="899"/>
      <c r="T430" s="900"/>
      <c r="U430" s="622"/>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01"/>
    </row>
    <row r="431" spans="1:50" ht="18.75" hidden="1" customHeight="1" x14ac:dyDescent="0.15">
      <c r="A431" s="190"/>
      <c r="B431" s="187"/>
      <c r="C431" s="181"/>
      <c r="D431" s="187"/>
      <c r="E431" s="343" t="s">
        <v>244</v>
      </c>
      <c r="F431" s="344"/>
      <c r="G431" s="345" t="s">
        <v>241</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7" t="s">
        <v>243</v>
      </c>
      <c r="AF431" s="338"/>
      <c r="AG431" s="338"/>
      <c r="AH431" s="339"/>
      <c r="AI431" s="340" t="s">
        <v>419</v>
      </c>
      <c r="AJ431" s="340"/>
      <c r="AK431" s="340"/>
      <c r="AL431" s="160"/>
      <c r="AM431" s="340" t="s">
        <v>432</v>
      </c>
      <c r="AN431" s="340"/>
      <c r="AO431" s="340"/>
      <c r="AP431" s="160"/>
      <c r="AQ431" s="160" t="s">
        <v>235</v>
      </c>
      <c r="AR431" s="131"/>
      <c r="AS431" s="131"/>
      <c r="AT431" s="132"/>
      <c r="AU431" s="137" t="s">
        <v>134</v>
      </c>
      <c r="AV431" s="137"/>
      <c r="AW431" s="137"/>
      <c r="AX431" s="138"/>
    </row>
    <row r="432" spans="1:50" ht="18.75" hidden="1"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236</v>
      </c>
      <c r="AH432" s="135"/>
      <c r="AI432" s="157"/>
      <c r="AJ432" s="157"/>
      <c r="AK432" s="157"/>
      <c r="AL432" s="155"/>
      <c r="AM432" s="157"/>
      <c r="AN432" s="157"/>
      <c r="AO432" s="157"/>
      <c r="AP432" s="155"/>
      <c r="AQ432" s="585"/>
      <c r="AR432" s="201"/>
      <c r="AS432" s="134" t="s">
        <v>236</v>
      </c>
      <c r="AT432" s="135"/>
      <c r="AU432" s="201"/>
      <c r="AV432" s="201"/>
      <c r="AW432" s="134" t="s">
        <v>181</v>
      </c>
      <c r="AX432" s="196"/>
    </row>
    <row r="433" spans="1:50" ht="23.25" hidden="1"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23.25" hidden="1"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23.25" hidden="1"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77" t="s">
        <v>182</v>
      </c>
      <c r="AC435" s="577"/>
      <c r="AD435" s="577"/>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18.75" hidden="1" customHeight="1" x14ac:dyDescent="0.15">
      <c r="A436" s="190"/>
      <c r="B436" s="187"/>
      <c r="C436" s="181"/>
      <c r="D436" s="187"/>
      <c r="E436" s="343" t="s">
        <v>244</v>
      </c>
      <c r="F436" s="344"/>
      <c r="G436" s="345" t="s">
        <v>241</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7" t="s">
        <v>243</v>
      </c>
      <c r="AF436" s="338"/>
      <c r="AG436" s="338"/>
      <c r="AH436" s="339"/>
      <c r="AI436" s="340" t="s">
        <v>419</v>
      </c>
      <c r="AJ436" s="340"/>
      <c r="AK436" s="340"/>
      <c r="AL436" s="160"/>
      <c r="AM436" s="340" t="s">
        <v>432</v>
      </c>
      <c r="AN436" s="340"/>
      <c r="AO436" s="340"/>
      <c r="AP436" s="160"/>
      <c r="AQ436" s="160" t="s">
        <v>235</v>
      </c>
      <c r="AR436" s="131"/>
      <c r="AS436" s="131"/>
      <c r="AT436" s="132"/>
      <c r="AU436" s="137" t="s">
        <v>134</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236</v>
      </c>
      <c r="AH437" s="135"/>
      <c r="AI437" s="157"/>
      <c r="AJ437" s="157"/>
      <c r="AK437" s="157"/>
      <c r="AL437" s="155"/>
      <c r="AM437" s="157"/>
      <c r="AN437" s="157"/>
      <c r="AO437" s="157"/>
      <c r="AP437" s="155"/>
      <c r="AQ437" s="585"/>
      <c r="AR437" s="201"/>
      <c r="AS437" s="134" t="s">
        <v>236</v>
      </c>
      <c r="AT437" s="135"/>
      <c r="AU437" s="201"/>
      <c r="AV437" s="201"/>
      <c r="AW437" s="134" t="s">
        <v>181</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77" t="s">
        <v>182</v>
      </c>
      <c r="AC440" s="577"/>
      <c r="AD440" s="577"/>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244</v>
      </c>
      <c r="F441" s="344"/>
      <c r="G441" s="345" t="s">
        <v>241</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7" t="s">
        <v>243</v>
      </c>
      <c r="AF441" s="338"/>
      <c r="AG441" s="338"/>
      <c r="AH441" s="339"/>
      <c r="AI441" s="340" t="s">
        <v>419</v>
      </c>
      <c r="AJ441" s="340"/>
      <c r="AK441" s="340"/>
      <c r="AL441" s="160"/>
      <c r="AM441" s="340" t="s">
        <v>432</v>
      </c>
      <c r="AN441" s="340"/>
      <c r="AO441" s="340"/>
      <c r="AP441" s="160"/>
      <c r="AQ441" s="160" t="s">
        <v>235</v>
      </c>
      <c r="AR441" s="131"/>
      <c r="AS441" s="131"/>
      <c r="AT441" s="132"/>
      <c r="AU441" s="137" t="s">
        <v>134</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236</v>
      </c>
      <c r="AH442" s="135"/>
      <c r="AI442" s="157"/>
      <c r="AJ442" s="157"/>
      <c r="AK442" s="157"/>
      <c r="AL442" s="155"/>
      <c r="AM442" s="157"/>
      <c r="AN442" s="157"/>
      <c r="AO442" s="157"/>
      <c r="AP442" s="155"/>
      <c r="AQ442" s="585"/>
      <c r="AR442" s="201"/>
      <c r="AS442" s="134" t="s">
        <v>236</v>
      </c>
      <c r="AT442" s="135"/>
      <c r="AU442" s="201"/>
      <c r="AV442" s="201"/>
      <c r="AW442" s="134" t="s">
        <v>181</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77" t="s">
        <v>182</v>
      </c>
      <c r="AC445" s="577"/>
      <c r="AD445" s="577"/>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244</v>
      </c>
      <c r="F446" s="344"/>
      <c r="G446" s="345" t="s">
        <v>241</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7" t="s">
        <v>243</v>
      </c>
      <c r="AF446" s="338"/>
      <c r="AG446" s="338"/>
      <c r="AH446" s="339"/>
      <c r="AI446" s="340" t="s">
        <v>419</v>
      </c>
      <c r="AJ446" s="340"/>
      <c r="AK446" s="340"/>
      <c r="AL446" s="160"/>
      <c r="AM446" s="340" t="s">
        <v>432</v>
      </c>
      <c r="AN446" s="340"/>
      <c r="AO446" s="340"/>
      <c r="AP446" s="160"/>
      <c r="AQ446" s="160" t="s">
        <v>235</v>
      </c>
      <c r="AR446" s="131"/>
      <c r="AS446" s="131"/>
      <c r="AT446" s="132"/>
      <c r="AU446" s="137" t="s">
        <v>134</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236</v>
      </c>
      <c r="AH447" s="135"/>
      <c r="AI447" s="157"/>
      <c r="AJ447" s="157"/>
      <c r="AK447" s="157"/>
      <c r="AL447" s="155"/>
      <c r="AM447" s="157"/>
      <c r="AN447" s="157"/>
      <c r="AO447" s="157"/>
      <c r="AP447" s="155"/>
      <c r="AQ447" s="585"/>
      <c r="AR447" s="201"/>
      <c r="AS447" s="134" t="s">
        <v>236</v>
      </c>
      <c r="AT447" s="135"/>
      <c r="AU447" s="201"/>
      <c r="AV447" s="201"/>
      <c r="AW447" s="134" t="s">
        <v>181</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77" t="s">
        <v>182</v>
      </c>
      <c r="AC450" s="577"/>
      <c r="AD450" s="577"/>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244</v>
      </c>
      <c r="F451" s="344"/>
      <c r="G451" s="345" t="s">
        <v>241</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7" t="s">
        <v>243</v>
      </c>
      <c r="AF451" s="338"/>
      <c r="AG451" s="338"/>
      <c r="AH451" s="339"/>
      <c r="AI451" s="340" t="s">
        <v>419</v>
      </c>
      <c r="AJ451" s="340"/>
      <c r="AK451" s="340"/>
      <c r="AL451" s="160"/>
      <c r="AM451" s="340" t="s">
        <v>432</v>
      </c>
      <c r="AN451" s="340"/>
      <c r="AO451" s="340"/>
      <c r="AP451" s="160"/>
      <c r="AQ451" s="160" t="s">
        <v>235</v>
      </c>
      <c r="AR451" s="131"/>
      <c r="AS451" s="131"/>
      <c r="AT451" s="132"/>
      <c r="AU451" s="137" t="s">
        <v>134</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236</v>
      </c>
      <c r="AH452" s="135"/>
      <c r="AI452" s="157"/>
      <c r="AJ452" s="157"/>
      <c r="AK452" s="157"/>
      <c r="AL452" s="155"/>
      <c r="AM452" s="157"/>
      <c r="AN452" s="157"/>
      <c r="AO452" s="157"/>
      <c r="AP452" s="155"/>
      <c r="AQ452" s="585"/>
      <c r="AR452" s="201"/>
      <c r="AS452" s="134" t="s">
        <v>236</v>
      </c>
      <c r="AT452" s="135"/>
      <c r="AU452" s="201"/>
      <c r="AV452" s="201"/>
      <c r="AW452" s="134" t="s">
        <v>181</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77" t="s">
        <v>182</v>
      </c>
      <c r="AC455" s="577"/>
      <c r="AD455" s="577"/>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245</v>
      </c>
      <c r="F456" s="344"/>
      <c r="G456" s="345" t="s">
        <v>242</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7" t="s">
        <v>243</v>
      </c>
      <c r="AF456" s="338"/>
      <c r="AG456" s="338"/>
      <c r="AH456" s="339"/>
      <c r="AI456" s="340" t="s">
        <v>419</v>
      </c>
      <c r="AJ456" s="340"/>
      <c r="AK456" s="340"/>
      <c r="AL456" s="160"/>
      <c r="AM456" s="340" t="s">
        <v>432</v>
      </c>
      <c r="AN456" s="340"/>
      <c r="AO456" s="340"/>
      <c r="AP456" s="160"/>
      <c r="AQ456" s="160" t="s">
        <v>235</v>
      </c>
      <c r="AR456" s="131"/>
      <c r="AS456" s="131"/>
      <c r="AT456" s="132"/>
      <c r="AU456" s="137" t="s">
        <v>134</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236</v>
      </c>
      <c r="AH457" s="135"/>
      <c r="AI457" s="157"/>
      <c r="AJ457" s="157"/>
      <c r="AK457" s="157"/>
      <c r="AL457" s="155"/>
      <c r="AM457" s="157"/>
      <c r="AN457" s="157"/>
      <c r="AO457" s="157"/>
      <c r="AP457" s="155"/>
      <c r="AQ457" s="585"/>
      <c r="AR457" s="201"/>
      <c r="AS457" s="134" t="s">
        <v>236</v>
      </c>
      <c r="AT457" s="135"/>
      <c r="AU457" s="201"/>
      <c r="AV457" s="201"/>
      <c r="AW457" s="134" t="s">
        <v>181</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77" t="s">
        <v>14</v>
      </c>
      <c r="AC460" s="577"/>
      <c r="AD460" s="577"/>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245</v>
      </c>
      <c r="F461" s="344"/>
      <c r="G461" s="345" t="s">
        <v>242</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7" t="s">
        <v>243</v>
      </c>
      <c r="AF461" s="338"/>
      <c r="AG461" s="338"/>
      <c r="AH461" s="339"/>
      <c r="AI461" s="340" t="s">
        <v>419</v>
      </c>
      <c r="AJ461" s="340"/>
      <c r="AK461" s="340"/>
      <c r="AL461" s="160"/>
      <c r="AM461" s="340" t="s">
        <v>432</v>
      </c>
      <c r="AN461" s="340"/>
      <c r="AO461" s="340"/>
      <c r="AP461" s="160"/>
      <c r="AQ461" s="160" t="s">
        <v>235</v>
      </c>
      <c r="AR461" s="131"/>
      <c r="AS461" s="131"/>
      <c r="AT461" s="132"/>
      <c r="AU461" s="137" t="s">
        <v>134</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236</v>
      </c>
      <c r="AH462" s="135"/>
      <c r="AI462" s="157"/>
      <c r="AJ462" s="157"/>
      <c r="AK462" s="157"/>
      <c r="AL462" s="155"/>
      <c r="AM462" s="157"/>
      <c r="AN462" s="157"/>
      <c r="AO462" s="157"/>
      <c r="AP462" s="155"/>
      <c r="AQ462" s="585"/>
      <c r="AR462" s="201"/>
      <c r="AS462" s="134" t="s">
        <v>236</v>
      </c>
      <c r="AT462" s="135"/>
      <c r="AU462" s="201"/>
      <c r="AV462" s="201"/>
      <c r="AW462" s="134" t="s">
        <v>181</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77" t="s">
        <v>14</v>
      </c>
      <c r="AC465" s="577"/>
      <c r="AD465" s="577"/>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245</v>
      </c>
      <c r="F466" s="344"/>
      <c r="G466" s="345" t="s">
        <v>242</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7" t="s">
        <v>243</v>
      </c>
      <c r="AF466" s="338"/>
      <c r="AG466" s="338"/>
      <c r="AH466" s="339"/>
      <c r="AI466" s="340" t="s">
        <v>419</v>
      </c>
      <c r="AJ466" s="340"/>
      <c r="AK466" s="340"/>
      <c r="AL466" s="160"/>
      <c r="AM466" s="340" t="s">
        <v>432</v>
      </c>
      <c r="AN466" s="340"/>
      <c r="AO466" s="340"/>
      <c r="AP466" s="160"/>
      <c r="AQ466" s="160" t="s">
        <v>235</v>
      </c>
      <c r="AR466" s="131"/>
      <c r="AS466" s="131"/>
      <c r="AT466" s="132"/>
      <c r="AU466" s="137" t="s">
        <v>134</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236</v>
      </c>
      <c r="AH467" s="135"/>
      <c r="AI467" s="157"/>
      <c r="AJ467" s="157"/>
      <c r="AK467" s="157"/>
      <c r="AL467" s="155"/>
      <c r="AM467" s="157"/>
      <c r="AN467" s="157"/>
      <c r="AO467" s="157"/>
      <c r="AP467" s="155"/>
      <c r="AQ467" s="585"/>
      <c r="AR467" s="201"/>
      <c r="AS467" s="134" t="s">
        <v>236</v>
      </c>
      <c r="AT467" s="135"/>
      <c r="AU467" s="201"/>
      <c r="AV467" s="201"/>
      <c r="AW467" s="134" t="s">
        <v>181</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77" t="s">
        <v>14</v>
      </c>
      <c r="AC470" s="577"/>
      <c r="AD470" s="577"/>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245</v>
      </c>
      <c r="F471" s="344"/>
      <c r="G471" s="345" t="s">
        <v>242</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7" t="s">
        <v>243</v>
      </c>
      <c r="AF471" s="338"/>
      <c r="AG471" s="338"/>
      <c r="AH471" s="339"/>
      <c r="AI471" s="340" t="s">
        <v>419</v>
      </c>
      <c r="AJ471" s="340"/>
      <c r="AK471" s="340"/>
      <c r="AL471" s="160"/>
      <c r="AM471" s="340" t="s">
        <v>432</v>
      </c>
      <c r="AN471" s="340"/>
      <c r="AO471" s="340"/>
      <c r="AP471" s="160"/>
      <c r="AQ471" s="160" t="s">
        <v>235</v>
      </c>
      <c r="AR471" s="131"/>
      <c r="AS471" s="131"/>
      <c r="AT471" s="132"/>
      <c r="AU471" s="137" t="s">
        <v>134</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236</v>
      </c>
      <c r="AH472" s="135"/>
      <c r="AI472" s="157"/>
      <c r="AJ472" s="157"/>
      <c r="AK472" s="157"/>
      <c r="AL472" s="155"/>
      <c r="AM472" s="157"/>
      <c r="AN472" s="157"/>
      <c r="AO472" s="157"/>
      <c r="AP472" s="155"/>
      <c r="AQ472" s="585"/>
      <c r="AR472" s="201"/>
      <c r="AS472" s="134" t="s">
        <v>236</v>
      </c>
      <c r="AT472" s="135"/>
      <c r="AU472" s="201"/>
      <c r="AV472" s="201"/>
      <c r="AW472" s="134" t="s">
        <v>181</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77" t="s">
        <v>14</v>
      </c>
      <c r="AC475" s="577"/>
      <c r="AD475" s="577"/>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245</v>
      </c>
      <c r="F476" s="344"/>
      <c r="G476" s="345" t="s">
        <v>242</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7" t="s">
        <v>243</v>
      </c>
      <c r="AF476" s="338"/>
      <c r="AG476" s="338"/>
      <c r="AH476" s="339"/>
      <c r="AI476" s="340" t="s">
        <v>419</v>
      </c>
      <c r="AJ476" s="340"/>
      <c r="AK476" s="340"/>
      <c r="AL476" s="160"/>
      <c r="AM476" s="340" t="s">
        <v>432</v>
      </c>
      <c r="AN476" s="340"/>
      <c r="AO476" s="340"/>
      <c r="AP476" s="160"/>
      <c r="AQ476" s="160" t="s">
        <v>235</v>
      </c>
      <c r="AR476" s="131"/>
      <c r="AS476" s="131"/>
      <c r="AT476" s="132"/>
      <c r="AU476" s="137" t="s">
        <v>134</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236</v>
      </c>
      <c r="AH477" s="135"/>
      <c r="AI477" s="157"/>
      <c r="AJ477" s="157"/>
      <c r="AK477" s="157"/>
      <c r="AL477" s="155"/>
      <c r="AM477" s="157"/>
      <c r="AN477" s="157"/>
      <c r="AO477" s="157"/>
      <c r="AP477" s="155"/>
      <c r="AQ477" s="585"/>
      <c r="AR477" s="201"/>
      <c r="AS477" s="134" t="s">
        <v>236</v>
      </c>
      <c r="AT477" s="135"/>
      <c r="AU477" s="201"/>
      <c r="AV477" s="201"/>
      <c r="AW477" s="134" t="s">
        <v>181</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77" t="s">
        <v>14</v>
      </c>
      <c r="AC480" s="577"/>
      <c r="AD480" s="577"/>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415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410</v>
      </c>
      <c r="F484" s="176"/>
      <c r="G484" s="897" t="s">
        <v>255</v>
      </c>
      <c r="H484" s="124"/>
      <c r="I484" s="124"/>
      <c r="J484" s="898"/>
      <c r="K484" s="899"/>
      <c r="L484" s="899"/>
      <c r="M484" s="899"/>
      <c r="N484" s="899"/>
      <c r="O484" s="899"/>
      <c r="P484" s="899"/>
      <c r="Q484" s="899"/>
      <c r="R484" s="899"/>
      <c r="S484" s="899"/>
      <c r="T484" s="900"/>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01"/>
    </row>
    <row r="485" spans="1:50" ht="18.75" hidden="1" customHeight="1" x14ac:dyDescent="0.15">
      <c r="A485" s="190"/>
      <c r="B485" s="187"/>
      <c r="C485" s="181"/>
      <c r="D485" s="187"/>
      <c r="E485" s="343" t="s">
        <v>244</v>
      </c>
      <c r="F485" s="344"/>
      <c r="G485" s="345" t="s">
        <v>241</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7" t="s">
        <v>243</v>
      </c>
      <c r="AF485" s="338"/>
      <c r="AG485" s="338"/>
      <c r="AH485" s="339"/>
      <c r="AI485" s="340" t="s">
        <v>419</v>
      </c>
      <c r="AJ485" s="340"/>
      <c r="AK485" s="340"/>
      <c r="AL485" s="160"/>
      <c r="AM485" s="340" t="s">
        <v>432</v>
      </c>
      <c r="AN485" s="340"/>
      <c r="AO485" s="340"/>
      <c r="AP485" s="160"/>
      <c r="AQ485" s="160" t="s">
        <v>235</v>
      </c>
      <c r="AR485" s="131"/>
      <c r="AS485" s="131"/>
      <c r="AT485" s="132"/>
      <c r="AU485" s="137" t="s">
        <v>134</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236</v>
      </c>
      <c r="AH486" s="135"/>
      <c r="AI486" s="157"/>
      <c r="AJ486" s="157"/>
      <c r="AK486" s="157"/>
      <c r="AL486" s="155"/>
      <c r="AM486" s="157"/>
      <c r="AN486" s="157"/>
      <c r="AO486" s="157"/>
      <c r="AP486" s="155"/>
      <c r="AQ486" s="585"/>
      <c r="AR486" s="201"/>
      <c r="AS486" s="134" t="s">
        <v>236</v>
      </c>
      <c r="AT486" s="135"/>
      <c r="AU486" s="201"/>
      <c r="AV486" s="201"/>
      <c r="AW486" s="134" t="s">
        <v>181</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77" t="s">
        <v>182</v>
      </c>
      <c r="AC489" s="577"/>
      <c r="AD489" s="577"/>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244</v>
      </c>
      <c r="F490" s="344"/>
      <c r="G490" s="345" t="s">
        <v>241</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7" t="s">
        <v>243</v>
      </c>
      <c r="AF490" s="338"/>
      <c r="AG490" s="338"/>
      <c r="AH490" s="339"/>
      <c r="AI490" s="340" t="s">
        <v>419</v>
      </c>
      <c r="AJ490" s="340"/>
      <c r="AK490" s="340"/>
      <c r="AL490" s="160"/>
      <c r="AM490" s="340" t="s">
        <v>432</v>
      </c>
      <c r="AN490" s="340"/>
      <c r="AO490" s="340"/>
      <c r="AP490" s="160"/>
      <c r="AQ490" s="160" t="s">
        <v>235</v>
      </c>
      <c r="AR490" s="131"/>
      <c r="AS490" s="131"/>
      <c r="AT490" s="132"/>
      <c r="AU490" s="137" t="s">
        <v>134</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236</v>
      </c>
      <c r="AH491" s="135"/>
      <c r="AI491" s="157"/>
      <c r="AJ491" s="157"/>
      <c r="AK491" s="157"/>
      <c r="AL491" s="155"/>
      <c r="AM491" s="157"/>
      <c r="AN491" s="157"/>
      <c r="AO491" s="157"/>
      <c r="AP491" s="155"/>
      <c r="AQ491" s="585"/>
      <c r="AR491" s="201"/>
      <c r="AS491" s="134" t="s">
        <v>236</v>
      </c>
      <c r="AT491" s="135"/>
      <c r="AU491" s="201"/>
      <c r="AV491" s="201"/>
      <c r="AW491" s="134" t="s">
        <v>181</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77" t="s">
        <v>182</v>
      </c>
      <c r="AC494" s="577"/>
      <c r="AD494" s="577"/>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244</v>
      </c>
      <c r="F495" s="344"/>
      <c r="G495" s="345" t="s">
        <v>241</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7" t="s">
        <v>243</v>
      </c>
      <c r="AF495" s="338"/>
      <c r="AG495" s="338"/>
      <c r="AH495" s="339"/>
      <c r="AI495" s="340" t="s">
        <v>419</v>
      </c>
      <c r="AJ495" s="340"/>
      <c r="AK495" s="340"/>
      <c r="AL495" s="160"/>
      <c r="AM495" s="340" t="s">
        <v>432</v>
      </c>
      <c r="AN495" s="340"/>
      <c r="AO495" s="340"/>
      <c r="AP495" s="160"/>
      <c r="AQ495" s="160" t="s">
        <v>235</v>
      </c>
      <c r="AR495" s="131"/>
      <c r="AS495" s="131"/>
      <c r="AT495" s="132"/>
      <c r="AU495" s="137" t="s">
        <v>134</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236</v>
      </c>
      <c r="AH496" s="135"/>
      <c r="AI496" s="157"/>
      <c r="AJ496" s="157"/>
      <c r="AK496" s="157"/>
      <c r="AL496" s="155"/>
      <c r="AM496" s="157"/>
      <c r="AN496" s="157"/>
      <c r="AO496" s="157"/>
      <c r="AP496" s="155"/>
      <c r="AQ496" s="585"/>
      <c r="AR496" s="201"/>
      <c r="AS496" s="134" t="s">
        <v>236</v>
      </c>
      <c r="AT496" s="135"/>
      <c r="AU496" s="201"/>
      <c r="AV496" s="201"/>
      <c r="AW496" s="134" t="s">
        <v>181</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77" t="s">
        <v>182</v>
      </c>
      <c r="AC499" s="577"/>
      <c r="AD499" s="577"/>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244</v>
      </c>
      <c r="F500" s="344"/>
      <c r="G500" s="345" t="s">
        <v>241</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7" t="s">
        <v>243</v>
      </c>
      <c r="AF500" s="338"/>
      <c r="AG500" s="338"/>
      <c r="AH500" s="339"/>
      <c r="AI500" s="340" t="s">
        <v>419</v>
      </c>
      <c r="AJ500" s="340"/>
      <c r="AK500" s="340"/>
      <c r="AL500" s="160"/>
      <c r="AM500" s="340" t="s">
        <v>432</v>
      </c>
      <c r="AN500" s="340"/>
      <c r="AO500" s="340"/>
      <c r="AP500" s="160"/>
      <c r="AQ500" s="160" t="s">
        <v>235</v>
      </c>
      <c r="AR500" s="131"/>
      <c r="AS500" s="131"/>
      <c r="AT500" s="132"/>
      <c r="AU500" s="137" t="s">
        <v>134</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236</v>
      </c>
      <c r="AH501" s="135"/>
      <c r="AI501" s="157"/>
      <c r="AJ501" s="157"/>
      <c r="AK501" s="157"/>
      <c r="AL501" s="155"/>
      <c r="AM501" s="157"/>
      <c r="AN501" s="157"/>
      <c r="AO501" s="157"/>
      <c r="AP501" s="155"/>
      <c r="AQ501" s="585"/>
      <c r="AR501" s="201"/>
      <c r="AS501" s="134" t="s">
        <v>236</v>
      </c>
      <c r="AT501" s="135"/>
      <c r="AU501" s="201"/>
      <c r="AV501" s="201"/>
      <c r="AW501" s="134" t="s">
        <v>181</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77" t="s">
        <v>182</v>
      </c>
      <c r="AC504" s="577"/>
      <c r="AD504" s="577"/>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244</v>
      </c>
      <c r="F505" s="344"/>
      <c r="G505" s="345" t="s">
        <v>241</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7" t="s">
        <v>243</v>
      </c>
      <c r="AF505" s="338"/>
      <c r="AG505" s="338"/>
      <c r="AH505" s="339"/>
      <c r="AI505" s="340" t="s">
        <v>419</v>
      </c>
      <c r="AJ505" s="340"/>
      <c r="AK505" s="340"/>
      <c r="AL505" s="160"/>
      <c r="AM505" s="340" t="s">
        <v>432</v>
      </c>
      <c r="AN505" s="340"/>
      <c r="AO505" s="340"/>
      <c r="AP505" s="160"/>
      <c r="AQ505" s="160" t="s">
        <v>235</v>
      </c>
      <c r="AR505" s="131"/>
      <c r="AS505" s="131"/>
      <c r="AT505" s="132"/>
      <c r="AU505" s="137" t="s">
        <v>134</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236</v>
      </c>
      <c r="AH506" s="135"/>
      <c r="AI506" s="157"/>
      <c r="AJ506" s="157"/>
      <c r="AK506" s="157"/>
      <c r="AL506" s="155"/>
      <c r="AM506" s="157"/>
      <c r="AN506" s="157"/>
      <c r="AO506" s="157"/>
      <c r="AP506" s="155"/>
      <c r="AQ506" s="585"/>
      <c r="AR506" s="201"/>
      <c r="AS506" s="134" t="s">
        <v>236</v>
      </c>
      <c r="AT506" s="135"/>
      <c r="AU506" s="201"/>
      <c r="AV506" s="201"/>
      <c r="AW506" s="134" t="s">
        <v>181</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77" t="s">
        <v>182</v>
      </c>
      <c r="AC509" s="577"/>
      <c r="AD509" s="577"/>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245</v>
      </c>
      <c r="F510" s="344"/>
      <c r="G510" s="345" t="s">
        <v>242</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7" t="s">
        <v>243</v>
      </c>
      <c r="AF510" s="338"/>
      <c r="AG510" s="338"/>
      <c r="AH510" s="339"/>
      <c r="AI510" s="340" t="s">
        <v>419</v>
      </c>
      <c r="AJ510" s="340"/>
      <c r="AK510" s="340"/>
      <c r="AL510" s="160"/>
      <c r="AM510" s="340" t="s">
        <v>432</v>
      </c>
      <c r="AN510" s="340"/>
      <c r="AO510" s="340"/>
      <c r="AP510" s="160"/>
      <c r="AQ510" s="160" t="s">
        <v>235</v>
      </c>
      <c r="AR510" s="131"/>
      <c r="AS510" s="131"/>
      <c r="AT510" s="132"/>
      <c r="AU510" s="137" t="s">
        <v>134</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236</v>
      </c>
      <c r="AH511" s="135"/>
      <c r="AI511" s="157"/>
      <c r="AJ511" s="157"/>
      <c r="AK511" s="157"/>
      <c r="AL511" s="155"/>
      <c r="AM511" s="157"/>
      <c r="AN511" s="157"/>
      <c r="AO511" s="157"/>
      <c r="AP511" s="155"/>
      <c r="AQ511" s="585"/>
      <c r="AR511" s="201"/>
      <c r="AS511" s="134" t="s">
        <v>236</v>
      </c>
      <c r="AT511" s="135"/>
      <c r="AU511" s="201"/>
      <c r="AV511" s="201"/>
      <c r="AW511" s="134" t="s">
        <v>181</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77" t="s">
        <v>14</v>
      </c>
      <c r="AC514" s="577"/>
      <c r="AD514" s="577"/>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245</v>
      </c>
      <c r="F515" s="344"/>
      <c r="G515" s="345" t="s">
        <v>242</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7" t="s">
        <v>243</v>
      </c>
      <c r="AF515" s="338"/>
      <c r="AG515" s="338"/>
      <c r="AH515" s="339"/>
      <c r="AI515" s="340" t="s">
        <v>419</v>
      </c>
      <c r="AJ515" s="340"/>
      <c r="AK515" s="340"/>
      <c r="AL515" s="160"/>
      <c r="AM515" s="340" t="s">
        <v>432</v>
      </c>
      <c r="AN515" s="340"/>
      <c r="AO515" s="340"/>
      <c r="AP515" s="160"/>
      <c r="AQ515" s="160" t="s">
        <v>235</v>
      </c>
      <c r="AR515" s="131"/>
      <c r="AS515" s="131"/>
      <c r="AT515" s="132"/>
      <c r="AU515" s="137" t="s">
        <v>134</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236</v>
      </c>
      <c r="AH516" s="135"/>
      <c r="AI516" s="157"/>
      <c r="AJ516" s="157"/>
      <c r="AK516" s="157"/>
      <c r="AL516" s="155"/>
      <c r="AM516" s="157"/>
      <c r="AN516" s="157"/>
      <c r="AO516" s="157"/>
      <c r="AP516" s="155"/>
      <c r="AQ516" s="585"/>
      <c r="AR516" s="201"/>
      <c r="AS516" s="134" t="s">
        <v>236</v>
      </c>
      <c r="AT516" s="135"/>
      <c r="AU516" s="201"/>
      <c r="AV516" s="201"/>
      <c r="AW516" s="134" t="s">
        <v>181</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77" t="s">
        <v>14</v>
      </c>
      <c r="AC519" s="577"/>
      <c r="AD519" s="577"/>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245</v>
      </c>
      <c r="F520" s="344"/>
      <c r="G520" s="345" t="s">
        <v>242</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7" t="s">
        <v>243</v>
      </c>
      <c r="AF520" s="338"/>
      <c r="AG520" s="338"/>
      <c r="AH520" s="339"/>
      <c r="AI520" s="340" t="s">
        <v>419</v>
      </c>
      <c r="AJ520" s="340"/>
      <c r="AK520" s="340"/>
      <c r="AL520" s="160"/>
      <c r="AM520" s="340" t="s">
        <v>432</v>
      </c>
      <c r="AN520" s="340"/>
      <c r="AO520" s="340"/>
      <c r="AP520" s="160"/>
      <c r="AQ520" s="160" t="s">
        <v>235</v>
      </c>
      <c r="AR520" s="131"/>
      <c r="AS520" s="131"/>
      <c r="AT520" s="132"/>
      <c r="AU520" s="137" t="s">
        <v>134</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236</v>
      </c>
      <c r="AH521" s="135"/>
      <c r="AI521" s="157"/>
      <c r="AJ521" s="157"/>
      <c r="AK521" s="157"/>
      <c r="AL521" s="155"/>
      <c r="AM521" s="157"/>
      <c r="AN521" s="157"/>
      <c r="AO521" s="157"/>
      <c r="AP521" s="155"/>
      <c r="AQ521" s="585"/>
      <c r="AR521" s="201"/>
      <c r="AS521" s="134" t="s">
        <v>236</v>
      </c>
      <c r="AT521" s="135"/>
      <c r="AU521" s="201"/>
      <c r="AV521" s="201"/>
      <c r="AW521" s="134" t="s">
        <v>181</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77" t="s">
        <v>14</v>
      </c>
      <c r="AC524" s="577"/>
      <c r="AD524" s="577"/>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245</v>
      </c>
      <c r="F525" s="344"/>
      <c r="G525" s="345" t="s">
        <v>242</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7" t="s">
        <v>243</v>
      </c>
      <c r="AF525" s="338"/>
      <c r="AG525" s="338"/>
      <c r="AH525" s="339"/>
      <c r="AI525" s="340" t="s">
        <v>419</v>
      </c>
      <c r="AJ525" s="340"/>
      <c r="AK525" s="340"/>
      <c r="AL525" s="160"/>
      <c r="AM525" s="340" t="s">
        <v>432</v>
      </c>
      <c r="AN525" s="340"/>
      <c r="AO525" s="340"/>
      <c r="AP525" s="160"/>
      <c r="AQ525" s="160" t="s">
        <v>235</v>
      </c>
      <c r="AR525" s="131"/>
      <c r="AS525" s="131"/>
      <c r="AT525" s="132"/>
      <c r="AU525" s="137" t="s">
        <v>134</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236</v>
      </c>
      <c r="AH526" s="135"/>
      <c r="AI526" s="157"/>
      <c r="AJ526" s="157"/>
      <c r="AK526" s="157"/>
      <c r="AL526" s="155"/>
      <c r="AM526" s="157"/>
      <c r="AN526" s="157"/>
      <c r="AO526" s="157"/>
      <c r="AP526" s="155"/>
      <c r="AQ526" s="585"/>
      <c r="AR526" s="201"/>
      <c r="AS526" s="134" t="s">
        <v>236</v>
      </c>
      <c r="AT526" s="135"/>
      <c r="AU526" s="201"/>
      <c r="AV526" s="201"/>
      <c r="AW526" s="134" t="s">
        <v>181</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77" t="s">
        <v>14</v>
      </c>
      <c r="AC529" s="577"/>
      <c r="AD529" s="577"/>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245</v>
      </c>
      <c r="F530" s="344"/>
      <c r="G530" s="345" t="s">
        <v>242</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7" t="s">
        <v>243</v>
      </c>
      <c r="AF530" s="338"/>
      <c r="AG530" s="338"/>
      <c r="AH530" s="339"/>
      <c r="AI530" s="340" t="s">
        <v>419</v>
      </c>
      <c r="AJ530" s="340"/>
      <c r="AK530" s="340"/>
      <c r="AL530" s="160"/>
      <c r="AM530" s="340" t="s">
        <v>432</v>
      </c>
      <c r="AN530" s="340"/>
      <c r="AO530" s="340"/>
      <c r="AP530" s="160"/>
      <c r="AQ530" s="160" t="s">
        <v>235</v>
      </c>
      <c r="AR530" s="131"/>
      <c r="AS530" s="131"/>
      <c r="AT530" s="132"/>
      <c r="AU530" s="137" t="s">
        <v>134</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236</v>
      </c>
      <c r="AH531" s="135"/>
      <c r="AI531" s="157"/>
      <c r="AJ531" s="157"/>
      <c r="AK531" s="157"/>
      <c r="AL531" s="155"/>
      <c r="AM531" s="157"/>
      <c r="AN531" s="157"/>
      <c r="AO531" s="157"/>
      <c r="AP531" s="155"/>
      <c r="AQ531" s="585"/>
      <c r="AR531" s="201"/>
      <c r="AS531" s="134" t="s">
        <v>236</v>
      </c>
      <c r="AT531" s="135"/>
      <c r="AU531" s="201"/>
      <c r="AV531" s="201"/>
      <c r="AW531" s="134" t="s">
        <v>181</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77" t="s">
        <v>14</v>
      </c>
      <c r="AC534" s="577"/>
      <c r="AD534" s="577"/>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416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411</v>
      </c>
      <c r="F538" s="176"/>
      <c r="G538" s="897" t="s">
        <v>255</v>
      </c>
      <c r="H538" s="124"/>
      <c r="I538" s="124"/>
      <c r="J538" s="898"/>
      <c r="K538" s="899"/>
      <c r="L538" s="899"/>
      <c r="M538" s="899"/>
      <c r="N538" s="899"/>
      <c r="O538" s="899"/>
      <c r="P538" s="899"/>
      <c r="Q538" s="899"/>
      <c r="R538" s="899"/>
      <c r="S538" s="899"/>
      <c r="T538" s="900"/>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01"/>
    </row>
    <row r="539" spans="1:50" ht="18.75" hidden="1" customHeight="1" x14ac:dyDescent="0.15">
      <c r="A539" s="190"/>
      <c r="B539" s="187"/>
      <c r="C539" s="181"/>
      <c r="D539" s="187"/>
      <c r="E539" s="343" t="s">
        <v>244</v>
      </c>
      <c r="F539" s="344"/>
      <c r="G539" s="345" t="s">
        <v>241</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7" t="s">
        <v>243</v>
      </c>
      <c r="AF539" s="338"/>
      <c r="AG539" s="338"/>
      <c r="AH539" s="339"/>
      <c r="AI539" s="340" t="s">
        <v>419</v>
      </c>
      <c r="AJ539" s="340"/>
      <c r="AK539" s="340"/>
      <c r="AL539" s="160"/>
      <c r="AM539" s="340" t="s">
        <v>432</v>
      </c>
      <c r="AN539" s="340"/>
      <c r="AO539" s="340"/>
      <c r="AP539" s="160"/>
      <c r="AQ539" s="160" t="s">
        <v>235</v>
      </c>
      <c r="AR539" s="131"/>
      <c r="AS539" s="131"/>
      <c r="AT539" s="132"/>
      <c r="AU539" s="137" t="s">
        <v>134</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236</v>
      </c>
      <c r="AH540" s="135"/>
      <c r="AI540" s="157"/>
      <c r="AJ540" s="157"/>
      <c r="AK540" s="157"/>
      <c r="AL540" s="155"/>
      <c r="AM540" s="157"/>
      <c r="AN540" s="157"/>
      <c r="AO540" s="157"/>
      <c r="AP540" s="155"/>
      <c r="AQ540" s="585"/>
      <c r="AR540" s="201"/>
      <c r="AS540" s="134" t="s">
        <v>236</v>
      </c>
      <c r="AT540" s="135"/>
      <c r="AU540" s="201"/>
      <c r="AV540" s="201"/>
      <c r="AW540" s="134" t="s">
        <v>181</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77" t="s">
        <v>182</v>
      </c>
      <c r="AC543" s="577"/>
      <c r="AD543" s="577"/>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244</v>
      </c>
      <c r="F544" s="344"/>
      <c r="G544" s="345" t="s">
        <v>241</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7" t="s">
        <v>243</v>
      </c>
      <c r="AF544" s="338"/>
      <c r="AG544" s="338"/>
      <c r="AH544" s="339"/>
      <c r="AI544" s="340" t="s">
        <v>419</v>
      </c>
      <c r="AJ544" s="340"/>
      <c r="AK544" s="340"/>
      <c r="AL544" s="160"/>
      <c r="AM544" s="340" t="s">
        <v>432</v>
      </c>
      <c r="AN544" s="340"/>
      <c r="AO544" s="340"/>
      <c r="AP544" s="160"/>
      <c r="AQ544" s="160" t="s">
        <v>235</v>
      </c>
      <c r="AR544" s="131"/>
      <c r="AS544" s="131"/>
      <c r="AT544" s="132"/>
      <c r="AU544" s="137" t="s">
        <v>134</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236</v>
      </c>
      <c r="AH545" s="135"/>
      <c r="AI545" s="157"/>
      <c r="AJ545" s="157"/>
      <c r="AK545" s="157"/>
      <c r="AL545" s="155"/>
      <c r="AM545" s="157"/>
      <c r="AN545" s="157"/>
      <c r="AO545" s="157"/>
      <c r="AP545" s="155"/>
      <c r="AQ545" s="585"/>
      <c r="AR545" s="201"/>
      <c r="AS545" s="134" t="s">
        <v>236</v>
      </c>
      <c r="AT545" s="135"/>
      <c r="AU545" s="201"/>
      <c r="AV545" s="201"/>
      <c r="AW545" s="134" t="s">
        <v>181</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77" t="s">
        <v>182</v>
      </c>
      <c r="AC548" s="577"/>
      <c r="AD548" s="577"/>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244</v>
      </c>
      <c r="F549" s="344"/>
      <c r="G549" s="345" t="s">
        <v>241</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7" t="s">
        <v>243</v>
      </c>
      <c r="AF549" s="338"/>
      <c r="AG549" s="338"/>
      <c r="AH549" s="339"/>
      <c r="AI549" s="340" t="s">
        <v>419</v>
      </c>
      <c r="AJ549" s="340"/>
      <c r="AK549" s="340"/>
      <c r="AL549" s="160"/>
      <c r="AM549" s="340" t="s">
        <v>432</v>
      </c>
      <c r="AN549" s="340"/>
      <c r="AO549" s="340"/>
      <c r="AP549" s="160"/>
      <c r="AQ549" s="160" t="s">
        <v>235</v>
      </c>
      <c r="AR549" s="131"/>
      <c r="AS549" s="131"/>
      <c r="AT549" s="132"/>
      <c r="AU549" s="137" t="s">
        <v>134</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236</v>
      </c>
      <c r="AH550" s="135"/>
      <c r="AI550" s="157"/>
      <c r="AJ550" s="157"/>
      <c r="AK550" s="157"/>
      <c r="AL550" s="155"/>
      <c r="AM550" s="157"/>
      <c r="AN550" s="157"/>
      <c r="AO550" s="157"/>
      <c r="AP550" s="155"/>
      <c r="AQ550" s="585"/>
      <c r="AR550" s="201"/>
      <c r="AS550" s="134" t="s">
        <v>236</v>
      </c>
      <c r="AT550" s="135"/>
      <c r="AU550" s="201"/>
      <c r="AV550" s="201"/>
      <c r="AW550" s="134" t="s">
        <v>181</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77" t="s">
        <v>182</v>
      </c>
      <c r="AC553" s="577"/>
      <c r="AD553" s="577"/>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244</v>
      </c>
      <c r="F554" s="344"/>
      <c r="G554" s="345" t="s">
        <v>241</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7" t="s">
        <v>243</v>
      </c>
      <c r="AF554" s="338"/>
      <c r="AG554" s="338"/>
      <c r="AH554" s="339"/>
      <c r="AI554" s="340" t="s">
        <v>419</v>
      </c>
      <c r="AJ554" s="340"/>
      <c r="AK554" s="340"/>
      <c r="AL554" s="160"/>
      <c r="AM554" s="340" t="s">
        <v>432</v>
      </c>
      <c r="AN554" s="340"/>
      <c r="AO554" s="340"/>
      <c r="AP554" s="160"/>
      <c r="AQ554" s="160" t="s">
        <v>235</v>
      </c>
      <c r="AR554" s="131"/>
      <c r="AS554" s="131"/>
      <c r="AT554" s="132"/>
      <c r="AU554" s="137" t="s">
        <v>134</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236</v>
      </c>
      <c r="AH555" s="135"/>
      <c r="AI555" s="157"/>
      <c r="AJ555" s="157"/>
      <c r="AK555" s="157"/>
      <c r="AL555" s="155"/>
      <c r="AM555" s="157"/>
      <c r="AN555" s="157"/>
      <c r="AO555" s="157"/>
      <c r="AP555" s="155"/>
      <c r="AQ555" s="585"/>
      <c r="AR555" s="201"/>
      <c r="AS555" s="134" t="s">
        <v>236</v>
      </c>
      <c r="AT555" s="135"/>
      <c r="AU555" s="201"/>
      <c r="AV555" s="201"/>
      <c r="AW555" s="134" t="s">
        <v>181</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77" t="s">
        <v>182</v>
      </c>
      <c r="AC558" s="577"/>
      <c r="AD558" s="577"/>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244</v>
      </c>
      <c r="F559" s="344"/>
      <c r="G559" s="345" t="s">
        <v>241</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7" t="s">
        <v>243</v>
      </c>
      <c r="AF559" s="338"/>
      <c r="AG559" s="338"/>
      <c r="AH559" s="339"/>
      <c r="AI559" s="340" t="s">
        <v>419</v>
      </c>
      <c r="AJ559" s="340"/>
      <c r="AK559" s="340"/>
      <c r="AL559" s="160"/>
      <c r="AM559" s="340" t="s">
        <v>432</v>
      </c>
      <c r="AN559" s="340"/>
      <c r="AO559" s="340"/>
      <c r="AP559" s="160"/>
      <c r="AQ559" s="160" t="s">
        <v>235</v>
      </c>
      <c r="AR559" s="131"/>
      <c r="AS559" s="131"/>
      <c r="AT559" s="132"/>
      <c r="AU559" s="137" t="s">
        <v>134</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236</v>
      </c>
      <c r="AH560" s="135"/>
      <c r="AI560" s="157"/>
      <c r="AJ560" s="157"/>
      <c r="AK560" s="157"/>
      <c r="AL560" s="155"/>
      <c r="AM560" s="157"/>
      <c r="AN560" s="157"/>
      <c r="AO560" s="157"/>
      <c r="AP560" s="155"/>
      <c r="AQ560" s="585"/>
      <c r="AR560" s="201"/>
      <c r="AS560" s="134" t="s">
        <v>236</v>
      </c>
      <c r="AT560" s="135"/>
      <c r="AU560" s="201"/>
      <c r="AV560" s="201"/>
      <c r="AW560" s="134" t="s">
        <v>181</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77" t="s">
        <v>182</v>
      </c>
      <c r="AC563" s="577"/>
      <c r="AD563" s="577"/>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245</v>
      </c>
      <c r="F564" s="344"/>
      <c r="G564" s="345" t="s">
        <v>242</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7" t="s">
        <v>243</v>
      </c>
      <c r="AF564" s="338"/>
      <c r="AG564" s="338"/>
      <c r="AH564" s="339"/>
      <c r="AI564" s="340" t="s">
        <v>419</v>
      </c>
      <c r="AJ564" s="340"/>
      <c r="AK564" s="340"/>
      <c r="AL564" s="160"/>
      <c r="AM564" s="340" t="s">
        <v>432</v>
      </c>
      <c r="AN564" s="340"/>
      <c r="AO564" s="340"/>
      <c r="AP564" s="160"/>
      <c r="AQ564" s="160" t="s">
        <v>235</v>
      </c>
      <c r="AR564" s="131"/>
      <c r="AS564" s="131"/>
      <c r="AT564" s="132"/>
      <c r="AU564" s="137" t="s">
        <v>134</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236</v>
      </c>
      <c r="AH565" s="135"/>
      <c r="AI565" s="157"/>
      <c r="AJ565" s="157"/>
      <c r="AK565" s="157"/>
      <c r="AL565" s="155"/>
      <c r="AM565" s="157"/>
      <c r="AN565" s="157"/>
      <c r="AO565" s="157"/>
      <c r="AP565" s="155"/>
      <c r="AQ565" s="585"/>
      <c r="AR565" s="201"/>
      <c r="AS565" s="134" t="s">
        <v>236</v>
      </c>
      <c r="AT565" s="135"/>
      <c r="AU565" s="201"/>
      <c r="AV565" s="201"/>
      <c r="AW565" s="134" t="s">
        <v>181</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77" t="s">
        <v>14</v>
      </c>
      <c r="AC568" s="577"/>
      <c r="AD568" s="577"/>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245</v>
      </c>
      <c r="F569" s="344"/>
      <c r="G569" s="345" t="s">
        <v>242</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7" t="s">
        <v>243</v>
      </c>
      <c r="AF569" s="338"/>
      <c r="AG569" s="338"/>
      <c r="AH569" s="339"/>
      <c r="AI569" s="340" t="s">
        <v>419</v>
      </c>
      <c r="AJ569" s="340"/>
      <c r="AK569" s="340"/>
      <c r="AL569" s="160"/>
      <c r="AM569" s="340" t="s">
        <v>432</v>
      </c>
      <c r="AN569" s="340"/>
      <c r="AO569" s="340"/>
      <c r="AP569" s="160"/>
      <c r="AQ569" s="160" t="s">
        <v>235</v>
      </c>
      <c r="AR569" s="131"/>
      <c r="AS569" s="131"/>
      <c r="AT569" s="132"/>
      <c r="AU569" s="137" t="s">
        <v>134</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236</v>
      </c>
      <c r="AH570" s="135"/>
      <c r="AI570" s="157"/>
      <c r="AJ570" s="157"/>
      <c r="AK570" s="157"/>
      <c r="AL570" s="155"/>
      <c r="AM570" s="157"/>
      <c r="AN570" s="157"/>
      <c r="AO570" s="157"/>
      <c r="AP570" s="155"/>
      <c r="AQ570" s="585"/>
      <c r="AR570" s="201"/>
      <c r="AS570" s="134" t="s">
        <v>236</v>
      </c>
      <c r="AT570" s="135"/>
      <c r="AU570" s="201"/>
      <c r="AV570" s="201"/>
      <c r="AW570" s="134" t="s">
        <v>181</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77" t="s">
        <v>14</v>
      </c>
      <c r="AC573" s="577"/>
      <c r="AD573" s="577"/>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245</v>
      </c>
      <c r="F574" s="344"/>
      <c r="G574" s="345" t="s">
        <v>242</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7" t="s">
        <v>243</v>
      </c>
      <c r="AF574" s="338"/>
      <c r="AG574" s="338"/>
      <c r="AH574" s="339"/>
      <c r="AI574" s="340" t="s">
        <v>419</v>
      </c>
      <c r="AJ574" s="340"/>
      <c r="AK574" s="340"/>
      <c r="AL574" s="160"/>
      <c r="AM574" s="340" t="s">
        <v>432</v>
      </c>
      <c r="AN574" s="340"/>
      <c r="AO574" s="340"/>
      <c r="AP574" s="160"/>
      <c r="AQ574" s="160" t="s">
        <v>235</v>
      </c>
      <c r="AR574" s="131"/>
      <c r="AS574" s="131"/>
      <c r="AT574" s="132"/>
      <c r="AU574" s="137" t="s">
        <v>134</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236</v>
      </c>
      <c r="AH575" s="135"/>
      <c r="AI575" s="157"/>
      <c r="AJ575" s="157"/>
      <c r="AK575" s="157"/>
      <c r="AL575" s="155"/>
      <c r="AM575" s="157"/>
      <c r="AN575" s="157"/>
      <c r="AO575" s="157"/>
      <c r="AP575" s="155"/>
      <c r="AQ575" s="585"/>
      <c r="AR575" s="201"/>
      <c r="AS575" s="134" t="s">
        <v>236</v>
      </c>
      <c r="AT575" s="135"/>
      <c r="AU575" s="201"/>
      <c r="AV575" s="201"/>
      <c r="AW575" s="134" t="s">
        <v>181</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77" t="s">
        <v>14</v>
      </c>
      <c r="AC578" s="577"/>
      <c r="AD578" s="577"/>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245</v>
      </c>
      <c r="F579" s="344"/>
      <c r="G579" s="345" t="s">
        <v>242</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7" t="s">
        <v>243</v>
      </c>
      <c r="AF579" s="338"/>
      <c r="AG579" s="338"/>
      <c r="AH579" s="339"/>
      <c r="AI579" s="340" t="s">
        <v>419</v>
      </c>
      <c r="AJ579" s="340"/>
      <c r="AK579" s="340"/>
      <c r="AL579" s="160"/>
      <c r="AM579" s="340" t="s">
        <v>432</v>
      </c>
      <c r="AN579" s="340"/>
      <c r="AO579" s="340"/>
      <c r="AP579" s="160"/>
      <c r="AQ579" s="160" t="s">
        <v>235</v>
      </c>
      <c r="AR579" s="131"/>
      <c r="AS579" s="131"/>
      <c r="AT579" s="132"/>
      <c r="AU579" s="137" t="s">
        <v>134</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236</v>
      </c>
      <c r="AH580" s="135"/>
      <c r="AI580" s="157"/>
      <c r="AJ580" s="157"/>
      <c r="AK580" s="157"/>
      <c r="AL580" s="155"/>
      <c r="AM580" s="157"/>
      <c r="AN580" s="157"/>
      <c r="AO580" s="157"/>
      <c r="AP580" s="155"/>
      <c r="AQ580" s="585"/>
      <c r="AR580" s="201"/>
      <c r="AS580" s="134" t="s">
        <v>236</v>
      </c>
      <c r="AT580" s="135"/>
      <c r="AU580" s="201"/>
      <c r="AV580" s="201"/>
      <c r="AW580" s="134" t="s">
        <v>181</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77" t="s">
        <v>14</v>
      </c>
      <c r="AC583" s="577"/>
      <c r="AD583" s="577"/>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245</v>
      </c>
      <c r="F584" s="344"/>
      <c r="G584" s="345" t="s">
        <v>242</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7" t="s">
        <v>243</v>
      </c>
      <c r="AF584" s="338"/>
      <c r="AG584" s="338"/>
      <c r="AH584" s="339"/>
      <c r="AI584" s="340" t="s">
        <v>419</v>
      </c>
      <c r="AJ584" s="340"/>
      <c r="AK584" s="340"/>
      <c r="AL584" s="160"/>
      <c r="AM584" s="340" t="s">
        <v>432</v>
      </c>
      <c r="AN584" s="340"/>
      <c r="AO584" s="340"/>
      <c r="AP584" s="160"/>
      <c r="AQ584" s="160" t="s">
        <v>235</v>
      </c>
      <c r="AR584" s="131"/>
      <c r="AS584" s="131"/>
      <c r="AT584" s="132"/>
      <c r="AU584" s="137" t="s">
        <v>134</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236</v>
      </c>
      <c r="AH585" s="135"/>
      <c r="AI585" s="157"/>
      <c r="AJ585" s="157"/>
      <c r="AK585" s="157"/>
      <c r="AL585" s="155"/>
      <c r="AM585" s="157"/>
      <c r="AN585" s="157"/>
      <c r="AO585" s="157"/>
      <c r="AP585" s="155"/>
      <c r="AQ585" s="585"/>
      <c r="AR585" s="201"/>
      <c r="AS585" s="134" t="s">
        <v>236</v>
      </c>
      <c r="AT585" s="135"/>
      <c r="AU585" s="201"/>
      <c r="AV585" s="201"/>
      <c r="AW585" s="134" t="s">
        <v>181</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77" t="s">
        <v>14</v>
      </c>
      <c r="AC588" s="577"/>
      <c r="AD588" s="577"/>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416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410</v>
      </c>
      <c r="F592" s="176"/>
      <c r="G592" s="897" t="s">
        <v>255</v>
      </c>
      <c r="H592" s="124"/>
      <c r="I592" s="124"/>
      <c r="J592" s="898"/>
      <c r="K592" s="899"/>
      <c r="L592" s="899"/>
      <c r="M592" s="899"/>
      <c r="N592" s="899"/>
      <c r="O592" s="899"/>
      <c r="P592" s="899"/>
      <c r="Q592" s="899"/>
      <c r="R592" s="899"/>
      <c r="S592" s="899"/>
      <c r="T592" s="900"/>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01"/>
    </row>
    <row r="593" spans="1:50" ht="18.75" hidden="1" customHeight="1" x14ac:dyDescent="0.15">
      <c r="A593" s="190"/>
      <c r="B593" s="187"/>
      <c r="C593" s="181"/>
      <c r="D593" s="187"/>
      <c r="E593" s="343" t="s">
        <v>244</v>
      </c>
      <c r="F593" s="344"/>
      <c r="G593" s="345" t="s">
        <v>241</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7" t="s">
        <v>243</v>
      </c>
      <c r="AF593" s="338"/>
      <c r="AG593" s="338"/>
      <c r="AH593" s="339"/>
      <c r="AI593" s="340" t="s">
        <v>419</v>
      </c>
      <c r="AJ593" s="340"/>
      <c r="AK593" s="340"/>
      <c r="AL593" s="160"/>
      <c r="AM593" s="340" t="s">
        <v>432</v>
      </c>
      <c r="AN593" s="340"/>
      <c r="AO593" s="340"/>
      <c r="AP593" s="160"/>
      <c r="AQ593" s="160" t="s">
        <v>235</v>
      </c>
      <c r="AR593" s="131"/>
      <c r="AS593" s="131"/>
      <c r="AT593" s="132"/>
      <c r="AU593" s="137" t="s">
        <v>134</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236</v>
      </c>
      <c r="AH594" s="135"/>
      <c r="AI594" s="157"/>
      <c r="AJ594" s="157"/>
      <c r="AK594" s="157"/>
      <c r="AL594" s="155"/>
      <c r="AM594" s="157"/>
      <c r="AN594" s="157"/>
      <c r="AO594" s="157"/>
      <c r="AP594" s="155"/>
      <c r="AQ594" s="585"/>
      <c r="AR594" s="201"/>
      <c r="AS594" s="134" t="s">
        <v>236</v>
      </c>
      <c r="AT594" s="135"/>
      <c r="AU594" s="201"/>
      <c r="AV594" s="201"/>
      <c r="AW594" s="134" t="s">
        <v>181</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77" t="s">
        <v>182</v>
      </c>
      <c r="AC597" s="577"/>
      <c r="AD597" s="577"/>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244</v>
      </c>
      <c r="F598" s="344"/>
      <c r="G598" s="345" t="s">
        <v>241</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7" t="s">
        <v>243</v>
      </c>
      <c r="AF598" s="338"/>
      <c r="AG598" s="338"/>
      <c r="AH598" s="339"/>
      <c r="AI598" s="340" t="s">
        <v>419</v>
      </c>
      <c r="AJ598" s="340"/>
      <c r="AK598" s="340"/>
      <c r="AL598" s="160"/>
      <c r="AM598" s="340" t="s">
        <v>432</v>
      </c>
      <c r="AN598" s="340"/>
      <c r="AO598" s="340"/>
      <c r="AP598" s="160"/>
      <c r="AQ598" s="160" t="s">
        <v>235</v>
      </c>
      <c r="AR598" s="131"/>
      <c r="AS598" s="131"/>
      <c r="AT598" s="132"/>
      <c r="AU598" s="137" t="s">
        <v>134</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236</v>
      </c>
      <c r="AH599" s="135"/>
      <c r="AI599" s="157"/>
      <c r="AJ599" s="157"/>
      <c r="AK599" s="157"/>
      <c r="AL599" s="155"/>
      <c r="AM599" s="157"/>
      <c r="AN599" s="157"/>
      <c r="AO599" s="157"/>
      <c r="AP599" s="155"/>
      <c r="AQ599" s="585"/>
      <c r="AR599" s="201"/>
      <c r="AS599" s="134" t="s">
        <v>236</v>
      </c>
      <c r="AT599" s="135"/>
      <c r="AU599" s="201"/>
      <c r="AV599" s="201"/>
      <c r="AW599" s="134" t="s">
        <v>181</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77" t="s">
        <v>182</v>
      </c>
      <c r="AC602" s="577"/>
      <c r="AD602" s="577"/>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244</v>
      </c>
      <c r="F603" s="344"/>
      <c r="G603" s="345" t="s">
        <v>241</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7" t="s">
        <v>243</v>
      </c>
      <c r="AF603" s="338"/>
      <c r="AG603" s="338"/>
      <c r="AH603" s="339"/>
      <c r="AI603" s="340" t="s">
        <v>419</v>
      </c>
      <c r="AJ603" s="340"/>
      <c r="AK603" s="340"/>
      <c r="AL603" s="160"/>
      <c r="AM603" s="340" t="s">
        <v>432</v>
      </c>
      <c r="AN603" s="340"/>
      <c r="AO603" s="340"/>
      <c r="AP603" s="160"/>
      <c r="AQ603" s="160" t="s">
        <v>235</v>
      </c>
      <c r="AR603" s="131"/>
      <c r="AS603" s="131"/>
      <c r="AT603" s="132"/>
      <c r="AU603" s="137" t="s">
        <v>134</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236</v>
      </c>
      <c r="AH604" s="135"/>
      <c r="AI604" s="157"/>
      <c r="AJ604" s="157"/>
      <c r="AK604" s="157"/>
      <c r="AL604" s="155"/>
      <c r="AM604" s="157"/>
      <c r="AN604" s="157"/>
      <c r="AO604" s="157"/>
      <c r="AP604" s="155"/>
      <c r="AQ604" s="585"/>
      <c r="AR604" s="201"/>
      <c r="AS604" s="134" t="s">
        <v>236</v>
      </c>
      <c r="AT604" s="135"/>
      <c r="AU604" s="201"/>
      <c r="AV604" s="201"/>
      <c r="AW604" s="134" t="s">
        <v>181</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77" t="s">
        <v>182</v>
      </c>
      <c r="AC607" s="577"/>
      <c r="AD607" s="577"/>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244</v>
      </c>
      <c r="F608" s="344"/>
      <c r="G608" s="345" t="s">
        <v>241</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7" t="s">
        <v>243</v>
      </c>
      <c r="AF608" s="338"/>
      <c r="AG608" s="338"/>
      <c r="AH608" s="339"/>
      <c r="AI608" s="340" t="s">
        <v>419</v>
      </c>
      <c r="AJ608" s="340"/>
      <c r="AK608" s="340"/>
      <c r="AL608" s="160"/>
      <c r="AM608" s="340" t="s">
        <v>432</v>
      </c>
      <c r="AN608" s="340"/>
      <c r="AO608" s="340"/>
      <c r="AP608" s="160"/>
      <c r="AQ608" s="160" t="s">
        <v>235</v>
      </c>
      <c r="AR608" s="131"/>
      <c r="AS608" s="131"/>
      <c r="AT608" s="132"/>
      <c r="AU608" s="137" t="s">
        <v>134</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236</v>
      </c>
      <c r="AH609" s="135"/>
      <c r="AI609" s="157"/>
      <c r="AJ609" s="157"/>
      <c r="AK609" s="157"/>
      <c r="AL609" s="155"/>
      <c r="AM609" s="157"/>
      <c r="AN609" s="157"/>
      <c r="AO609" s="157"/>
      <c r="AP609" s="155"/>
      <c r="AQ609" s="585"/>
      <c r="AR609" s="201"/>
      <c r="AS609" s="134" t="s">
        <v>236</v>
      </c>
      <c r="AT609" s="135"/>
      <c r="AU609" s="201"/>
      <c r="AV609" s="201"/>
      <c r="AW609" s="134" t="s">
        <v>181</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77" t="s">
        <v>182</v>
      </c>
      <c r="AC612" s="577"/>
      <c r="AD612" s="577"/>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244</v>
      </c>
      <c r="F613" s="344"/>
      <c r="G613" s="345" t="s">
        <v>241</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7" t="s">
        <v>243</v>
      </c>
      <c r="AF613" s="338"/>
      <c r="AG613" s="338"/>
      <c r="AH613" s="339"/>
      <c r="AI613" s="340" t="s">
        <v>419</v>
      </c>
      <c r="AJ613" s="340"/>
      <c r="AK613" s="340"/>
      <c r="AL613" s="160"/>
      <c r="AM613" s="340" t="s">
        <v>432</v>
      </c>
      <c r="AN613" s="340"/>
      <c r="AO613" s="340"/>
      <c r="AP613" s="160"/>
      <c r="AQ613" s="160" t="s">
        <v>235</v>
      </c>
      <c r="AR613" s="131"/>
      <c r="AS613" s="131"/>
      <c r="AT613" s="132"/>
      <c r="AU613" s="137" t="s">
        <v>134</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236</v>
      </c>
      <c r="AH614" s="135"/>
      <c r="AI614" s="157"/>
      <c r="AJ614" s="157"/>
      <c r="AK614" s="157"/>
      <c r="AL614" s="155"/>
      <c r="AM614" s="157"/>
      <c r="AN614" s="157"/>
      <c r="AO614" s="157"/>
      <c r="AP614" s="155"/>
      <c r="AQ614" s="585"/>
      <c r="AR614" s="201"/>
      <c r="AS614" s="134" t="s">
        <v>236</v>
      </c>
      <c r="AT614" s="135"/>
      <c r="AU614" s="201"/>
      <c r="AV614" s="201"/>
      <c r="AW614" s="134" t="s">
        <v>181</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77" t="s">
        <v>182</v>
      </c>
      <c r="AC617" s="577"/>
      <c r="AD617" s="577"/>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245</v>
      </c>
      <c r="F618" s="344"/>
      <c r="G618" s="345" t="s">
        <v>242</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7" t="s">
        <v>243</v>
      </c>
      <c r="AF618" s="338"/>
      <c r="AG618" s="338"/>
      <c r="AH618" s="339"/>
      <c r="AI618" s="340" t="s">
        <v>419</v>
      </c>
      <c r="AJ618" s="340"/>
      <c r="AK618" s="340"/>
      <c r="AL618" s="160"/>
      <c r="AM618" s="340" t="s">
        <v>432</v>
      </c>
      <c r="AN618" s="340"/>
      <c r="AO618" s="340"/>
      <c r="AP618" s="160"/>
      <c r="AQ618" s="160" t="s">
        <v>235</v>
      </c>
      <c r="AR618" s="131"/>
      <c r="AS618" s="131"/>
      <c r="AT618" s="132"/>
      <c r="AU618" s="137" t="s">
        <v>134</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236</v>
      </c>
      <c r="AH619" s="135"/>
      <c r="AI619" s="157"/>
      <c r="AJ619" s="157"/>
      <c r="AK619" s="157"/>
      <c r="AL619" s="155"/>
      <c r="AM619" s="157"/>
      <c r="AN619" s="157"/>
      <c r="AO619" s="157"/>
      <c r="AP619" s="155"/>
      <c r="AQ619" s="585"/>
      <c r="AR619" s="201"/>
      <c r="AS619" s="134" t="s">
        <v>236</v>
      </c>
      <c r="AT619" s="135"/>
      <c r="AU619" s="201"/>
      <c r="AV619" s="201"/>
      <c r="AW619" s="134" t="s">
        <v>181</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77" t="s">
        <v>14</v>
      </c>
      <c r="AC622" s="577"/>
      <c r="AD622" s="577"/>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245</v>
      </c>
      <c r="F623" s="344"/>
      <c r="G623" s="345" t="s">
        <v>242</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7" t="s">
        <v>243</v>
      </c>
      <c r="AF623" s="338"/>
      <c r="AG623" s="338"/>
      <c r="AH623" s="339"/>
      <c r="AI623" s="340" t="s">
        <v>419</v>
      </c>
      <c r="AJ623" s="340"/>
      <c r="AK623" s="340"/>
      <c r="AL623" s="160"/>
      <c r="AM623" s="340" t="s">
        <v>432</v>
      </c>
      <c r="AN623" s="340"/>
      <c r="AO623" s="340"/>
      <c r="AP623" s="160"/>
      <c r="AQ623" s="160" t="s">
        <v>235</v>
      </c>
      <c r="AR623" s="131"/>
      <c r="AS623" s="131"/>
      <c r="AT623" s="132"/>
      <c r="AU623" s="137" t="s">
        <v>134</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236</v>
      </c>
      <c r="AH624" s="135"/>
      <c r="AI624" s="157"/>
      <c r="AJ624" s="157"/>
      <c r="AK624" s="157"/>
      <c r="AL624" s="155"/>
      <c r="AM624" s="157"/>
      <c r="AN624" s="157"/>
      <c r="AO624" s="157"/>
      <c r="AP624" s="155"/>
      <c r="AQ624" s="585"/>
      <c r="AR624" s="201"/>
      <c r="AS624" s="134" t="s">
        <v>236</v>
      </c>
      <c r="AT624" s="135"/>
      <c r="AU624" s="201"/>
      <c r="AV624" s="201"/>
      <c r="AW624" s="134" t="s">
        <v>181</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77" t="s">
        <v>14</v>
      </c>
      <c r="AC627" s="577"/>
      <c r="AD627" s="577"/>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245</v>
      </c>
      <c r="F628" s="344"/>
      <c r="G628" s="345" t="s">
        <v>242</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7" t="s">
        <v>243</v>
      </c>
      <c r="AF628" s="338"/>
      <c r="AG628" s="338"/>
      <c r="AH628" s="339"/>
      <c r="AI628" s="340" t="s">
        <v>419</v>
      </c>
      <c r="AJ628" s="340"/>
      <c r="AK628" s="340"/>
      <c r="AL628" s="160"/>
      <c r="AM628" s="340" t="s">
        <v>432</v>
      </c>
      <c r="AN628" s="340"/>
      <c r="AO628" s="340"/>
      <c r="AP628" s="160"/>
      <c r="AQ628" s="160" t="s">
        <v>235</v>
      </c>
      <c r="AR628" s="131"/>
      <c r="AS628" s="131"/>
      <c r="AT628" s="132"/>
      <c r="AU628" s="137" t="s">
        <v>134</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236</v>
      </c>
      <c r="AH629" s="135"/>
      <c r="AI629" s="157"/>
      <c r="AJ629" s="157"/>
      <c r="AK629" s="157"/>
      <c r="AL629" s="155"/>
      <c r="AM629" s="157"/>
      <c r="AN629" s="157"/>
      <c r="AO629" s="157"/>
      <c r="AP629" s="155"/>
      <c r="AQ629" s="585"/>
      <c r="AR629" s="201"/>
      <c r="AS629" s="134" t="s">
        <v>236</v>
      </c>
      <c r="AT629" s="135"/>
      <c r="AU629" s="201"/>
      <c r="AV629" s="201"/>
      <c r="AW629" s="134" t="s">
        <v>181</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77" t="s">
        <v>14</v>
      </c>
      <c r="AC632" s="577"/>
      <c r="AD632" s="577"/>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245</v>
      </c>
      <c r="F633" s="344"/>
      <c r="G633" s="345" t="s">
        <v>242</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7" t="s">
        <v>243</v>
      </c>
      <c r="AF633" s="338"/>
      <c r="AG633" s="338"/>
      <c r="AH633" s="339"/>
      <c r="AI633" s="340" t="s">
        <v>419</v>
      </c>
      <c r="AJ633" s="340"/>
      <c r="AK633" s="340"/>
      <c r="AL633" s="160"/>
      <c r="AM633" s="340" t="s">
        <v>432</v>
      </c>
      <c r="AN633" s="340"/>
      <c r="AO633" s="340"/>
      <c r="AP633" s="160"/>
      <c r="AQ633" s="160" t="s">
        <v>235</v>
      </c>
      <c r="AR633" s="131"/>
      <c r="AS633" s="131"/>
      <c r="AT633" s="132"/>
      <c r="AU633" s="137" t="s">
        <v>134</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236</v>
      </c>
      <c r="AH634" s="135"/>
      <c r="AI634" s="157"/>
      <c r="AJ634" s="157"/>
      <c r="AK634" s="157"/>
      <c r="AL634" s="155"/>
      <c r="AM634" s="157"/>
      <c r="AN634" s="157"/>
      <c r="AO634" s="157"/>
      <c r="AP634" s="155"/>
      <c r="AQ634" s="585"/>
      <c r="AR634" s="201"/>
      <c r="AS634" s="134" t="s">
        <v>236</v>
      </c>
      <c r="AT634" s="135"/>
      <c r="AU634" s="201"/>
      <c r="AV634" s="201"/>
      <c r="AW634" s="134" t="s">
        <v>181</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77" t="s">
        <v>14</v>
      </c>
      <c r="AC637" s="577"/>
      <c r="AD637" s="577"/>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245</v>
      </c>
      <c r="F638" s="344"/>
      <c r="G638" s="345" t="s">
        <v>242</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7" t="s">
        <v>243</v>
      </c>
      <c r="AF638" s="338"/>
      <c r="AG638" s="338"/>
      <c r="AH638" s="339"/>
      <c r="AI638" s="340" t="s">
        <v>419</v>
      </c>
      <c r="AJ638" s="340"/>
      <c r="AK638" s="340"/>
      <c r="AL638" s="160"/>
      <c r="AM638" s="340" t="s">
        <v>432</v>
      </c>
      <c r="AN638" s="340"/>
      <c r="AO638" s="340"/>
      <c r="AP638" s="160"/>
      <c r="AQ638" s="160" t="s">
        <v>235</v>
      </c>
      <c r="AR638" s="131"/>
      <c r="AS638" s="131"/>
      <c r="AT638" s="132"/>
      <c r="AU638" s="137" t="s">
        <v>134</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236</v>
      </c>
      <c r="AH639" s="135"/>
      <c r="AI639" s="157"/>
      <c r="AJ639" s="157"/>
      <c r="AK639" s="157"/>
      <c r="AL639" s="155"/>
      <c r="AM639" s="157"/>
      <c r="AN639" s="157"/>
      <c r="AO639" s="157"/>
      <c r="AP639" s="155"/>
      <c r="AQ639" s="585"/>
      <c r="AR639" s="201"/>
      <c r="AS639" s="134" t="s">
        <v>236</v>
      </c>
      <c r="AT639" s="135"/>
      <c r="AU639" s="201"/>
      <c r="AV639" s="201"/>
      <c r="AW639" s="134" t="s">
        <v>181</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77" t="s">
        <v>14</v>
      </c>
      <c r="AC642" s="577"/>
      <c r="AD642" s="577"/>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416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411</v>
      </c>
      <c r="F646" s="176"/>
      <c r="G646" s="897" t="s">
        <v>255</v>
      </c>
      <c r="H646" s="124"/>
      <c r="I646" s="124"/>
      <c r="J646" s="898"/>
      <c r="K646" s="899"/>
      <c r="L646" s="899"/>
      <c r="M646" s="899"/>
      <c r="N646" s="899"/>
      <c r="O646" s="899"/>
      <c r="P646" s="899"/>
      <c r="Q646" s="899"/>
      <c r="R646" s="899"/>
      <c r="S646" s="899"/>
      <c r="T646" s="900"/>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01"/>
    </row>
    <row r="647" spans="1:50" ht="18.75" hidden="1" customHeight="1" x14ac:dyDescent="0.15">
      <c r="A647" s="190"/>
      <c r="B647" s="187"/>
      <c r="C647" s="181"/>
      <c r="D647" s="187"/>
      <c r="E647" s="343" t="s">
        <v>244</v>
      </c>
      <c r="F647" s="344"/>
      <c r="G647" s="345" t="s">
        <v>241</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7" t="s">
        <v>243</v>
      </c>
      <c r="AF647" s="338"/>
      <c r="AG647" s="338"/>
      <c r="AH647" s="339"/>
      <c r="AI647" s="340" t="s">
        <v>419</v>
      </c>
      <c r="AJ647" s="340"/>
      <c r="AK647" s="340"/>
      <c r="AL647" s="160"/>
      <c r="AM647" s="340" t="s">
        <v>432</v>
      </c>
      <c r="AN647" s="340"/>
      <c r="AO647" s="340"/>
      <c r="AP647" s="160"/>
      <c r="AQ647" s="160" t="s">
        <v>235</v>
      </c>
      <c r="AR647" s="131"/>
      <c r="AS647" s="131"/>
      <c r="AT647" s="132"/>
      <c r="AU647" s="137" t="s">
        <v>134</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236</v>
      </c>
      <c r="AH648" s="135"/>
      <c r="AI648" s="157"/>
      <c r="AJ648" s="157"/>
      <c r="AK648" s="157"/>
      <c r="AL648" s="155"/>
      <c r="AM648" s="157"/>
      <c r="AN648" s="157"/>
      <c r="AO648" s="157"/>
      <c r="AP648" s="155"/>
      <c r="AQ648" s="585"/>
      <c r="AR648" s="201"/>
      <c r="AS648" s="134" t="s">
        <v>236</v>
      </c>
      <c r="AT648" s="135"/>
      <c r="AU648" s="201"/>
      <c r="AV648" s="201"/>
      <c r="AW648" s="134" t="s">
        <v>181</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77" t="s">
        <v>182</v>
      </c>
      <c r="AC651" s="577"/>
      <c r="AD651" s="577"/>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244</v>
      </c>
      <c r="F652" s="344"/>
      <c r="G652" s="345" t="s">
        <v>241</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7" t="s">
        <v>243</v>
      </c>
      <c r="AF652" s="338"/>
      <c r="AG652" s="338"/>
      <c r="AH652" s="339"/>
      <c r="AI652" s="340" t="s">
        <v>419</v>
      </c>
      <c r="AJ652" s="340"/>
      <c r="AK652" s="340"/>
      <c r="AL652" s="160"/>
      <c r="AM652" s="340" t="s">
        <v>432</v>
      </c>
      <c r="AN652" s="340"/>
      <c r="AO652" s="340"/>
      <c r="AP652" s="160"/>
      <c r="AQ652" s="160" t="s">
        <v>235</v>
      </c>
      <c r="AR652" s="131"/>
      <c r="AS652" s="131"/>
      <c r="AT652" s="132"/>
      <c r="AU652" s="137" t="s">
        <v>134</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236</v>
      </c>
      <c r="AH653" s="135"/>
      <c r="AI653" s="157"/>
      <c r="AJ653" s="157"/>
      <c r="AK653" s="157"/>
      <c r="AL653" s="155"/>
      <c r="AM653" s="157"/>
      <c r="AN653" s="157"/>
      <c r="AO653" s="157"/>
      <c r="AP653" s="155"/>
      <c r="AQ653" s="585"/>
      <c r="AR653" s="201"/>
      <c r="AS653" s="134" t="s">
        <v>236</v>
      </c>
      <c r="AT653" s="135"/>
      <c r="AU653" s="201"/>
      <c r="AV653" s="201"/>
      <c r="AW653" s="134" t="s">
        <v>181</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77" t="s">
        <v>182</v>
      </c>
      <c r="AC656" s="577"/>
      <c r="AD656" s="577"/>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244</v>
      </c>
      <c r="F657" s="344"/>
      <c r="G657" s="345" t="s">
        <v>241</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7" t="s">
        <v>243</v>
      </c>
      <c r="AF657" s="338"/>
      <c r="AG657" s="338"/>
      <c r="AH657" s="339"/>
      <c r="AI657" s="340" t="s">
        <v>419</v>
      </c>
      <c r="AJ657" s="340"/>
      <c r="AK657" s="340"/>
      <c r="AL657" s="160"/>
      <c r="AM657" s="340" t="s">
        <v>432</v>
      </c>
      <c r="AN657" s="340"/>
      <c r="AO657" s="340"/>
      <c r="AP657" s="160"/>
      <c r="AQ657" s="160" t="s">
        <v>235</v>
      </c>
      <c r="AR657" s="131"/>
      <c r="AS657" s="131"/>
      <c r="AT657" s="132"/>
      <c r="AU657" s="137" t="s">
        <v>134</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236</v>
      </c>
      <c r="AH658" s="135"/>
      <c r="AI658" s="157"/>
      <c r="AJ658" s="157"/>
      <c r="AK658" s="157"/>
      <c r="AL658" s="155"/>
      <c r="AM658" s="157"/>
      <c r="AN658" s="157"/>
      <c r="AO658" s="157"/>
      <c r="AP658" s="155"/>
      <c r="AQ658" s="585"/>
      <c r="AR658" s="201"/>
      <c r="AS658" s="134" t="s">
        <v>236</v>
      </c>
      <c r="AT658" s="135"/>
      <c r="AU658" s="201"/>
      <c r="AV658" s="201"/>
      <c r="AW658" s="134" t="s">
        <v>181</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77" t="s">
        <v>182</v>
      </c>
      <c r="AC661" s="577"/>
      <c r="AD661" s="577"/>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244</v>
      </c>
      <c r="F662" s="344"/>
      <c r="G662" s="345" t="s">
        <v>241</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7" t="s">
        <v>243</v>
      </c>
      <c r="AF662" s="338"/>
      <c r="AG662" s="338"/>
      <c r="AH662" s="339"/>
      <c r="AI662" s="340" t="s">
        <v>419</v>
      </c>
      <c r="AJ662" s="340"/>
      <c r="AK662" s="340"/>
      <c r="AL662" s="160"/>
      <c r="AM662" s="340" t="s">
        <v>432</v>
      </c>
      <c r="AN662" s="340"/>
      <c r="AO662" s="340"/>
      <c r="AP662" s="160"/>
      <c r="AQ662" s="160" t="s">
        <v>235</v>
      </c>
      <c r="AR662" s="131"/>
      <c r="AS662" s="131"/>
      <c r="AT662" s="132"/>
      <c r="AU662" s="137" t="s">
        <v>134</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236</v>
      </c>
      <c r="AH663" s="135"/>
      <c r="AI663" s="157"/>
      <c r="AJ663" s="157"/>
      <c r="AK663" s="157"/>
      <c r="AL663" s="155"/>
      <c r="AM663" s="157"/>
      <c r="AN663" s="157"/>
      <c r="AO663" s="157"/>
      <c r="AP663" s="155"/>
      <c r="AQ663" s="585"/>
      <c r="AR663" s="201"/>
      <c r="AS663" s="134" t="s">
        <v>236</v>
      </c>
      <c r="AT663" s="135"/>
      <c r="AU663" s="201"/>
      <c r="AV663" s="201"/>
      <c r="AW663" s="134" t="s">
        <v>181</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77" t="s">
        <v>182</v>
      </c>
      <c r="AC666" s="577"/>
      <c r="AD666" s="577"/>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244</v>
      </c>
      <c r="F667" s="344"/>
      <c r="G667" s="345" t="s">
        <v>241</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7" t="s">
        <v>243</v>
      </c>
      <c r="AF667" s="338"/>
      <c r="AG667" s="338"/>
      <c r="AH667" s="339"/>
      <c r="AI667" s="340" t="s">
        <v>419</v>
      </c>
      <c r="AJ667" s="340"/>
      <c r="AK667" s="340"/>
      <c r="AL667" s="160"/>
      <c r="AM667" s="340" t="s">
        <v>432</v>
      </c>
      <c r="AN667" s="340"/>
      <c r="AO667" s="340"/>
      <c r="AP667" s="160"/>
      <c r="AQ667" s="160" t="s">
        <v>235</v>
      </c>
      <c r="AR667" s="131"/>
      <c r="AS667" s="131"/>
      <c r="AT667" s="132"/>
      <c r="AU667" s="137" t="s">
        <v>134</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236</v>
      </c>
      <c r="AH668" s="135"/>
      <c r="AI668" s="157"/>
      <c r="AJ668" s="157"/>
      <c r="AK668" s="157"/>
      <c r="AL668" s="155"/>
      <c r="AM668" s="157"/>
      <c r="AN668" s="157"/>
      <c r="AO668" s="157"/>
      <c r="AP668" s="155"/>
      <c r="AQ668" s="585"/>
      <c r="AR668" s="201"/>
      <c r="AS668" s="134" t="s">
        <v>236</v>
      </c>
      <c r="AT668" s="135"/>
      <c r="AU668" s="201"/>
      <c r="AV668" s="201"/>
      <c r="AW668" s="134" t="s">
        <v>181</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77" t="s">
        <v>182</v>
      </c>
      <c r="AC671" s="577"/>
      <c r="AD671" s="577"/>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245</v>
      </c>
      <c r="F672" s="344"/>
      <c r="G672" s="345" t="s">
        <v>242</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7" t="s">
        <v>243</v>
      </c>
      <c r="AF672" s="338"/>
      <c r="AG672" s="338"/>
      <c r="AH672" s="339"/>
      <c r="AI672" s="340" t="s">
        <v>419</v>
      </c>
      <c r="AJ672" s="340"/>
      <c r="AK672" s="340"/>
      <c r="AL672" s="160"/>
      <c r="AM672" s="340" t="s">
        <v>432</v>
      </c>
      <c r="AN672" s="340"/>
      <c r="AO672" s="340"/>
      <c r="AP672" s="160"/>
      <c r="AQ672" s="160" t="s">
        <v>235</v>
      </c>
      <c r="AR672" s="131"/>
      <c r="AS672" s="131"/>
      <c r="AT672" s="132"/>
      <c r="AU672" s="137" t="s">
        <v>134</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236</v>
      </c>
      <c r="AH673" s="135"/>
      <c r="AI673" s="157"/>
      <c r="AJ673" s="157"/>
      <c r="AK673" s="157"/>
      <c r="AL673" s="155"/>
      <c r="AM673" s="157"/>
      <c r="AN673" s="157"/>
      <c r="AO673" s="157"/>
      <c r="AP673" s="155"/>
      <c r="AQ673" s="585"/>
      <c r="AR673" s="201"/>
      <c r="AS673" s="134" t="s">
        <v>236</v>
      </c>
      <c r="AT673" s="135"/>
      <c r="AU673" s="201"/>
      <c r="AV673" s="201"/>
      <c r="AW673" s="134" t="s">
        <v>181</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77" t="s">
        <v>14</v>
      </c>
      <c r="AC676" s="577"/>
      <c r="AD676" s="577"/>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245</v>
      </c>
      <c r="F677" s="344"/>
      <c r="G677" s="345" t="s">
        <v>242</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7" t="s">
        <v>243</v>
      </c>
      <c r="AF677" s="338"/>
      <c r="AG677" s="338"/>
      <c r="AH677" s="339"/>
      <c r="AI677" s="340" t="s">
        <v>419</v>
      </c>
      <c r="AJ677" s="340"/>
      <c r="AK677" s="340"/>
      <c r="AL677" s="160"/>
      <c r="AM677" s="340" t="s">
        <v>432</v>
      </c>
      <c r="AN677" s="340"/>
      <c r="AO677" s="340"/>
      <c r="AP677" s="160"/>
      <c r="AQ677" s="160" t="s">
        <v>235</v>
      </c>
      <c r="AR677" s="131"/>
      <c r="AS677" s="131"/>
      <c r="AT677" s="132"/>
      <c r="AU677" s="137" t="s">
        <v>134</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236</v>
      </c>
      <c r="AH678" s="135"/>
      <c r="AI678" s="157"/>
      <c r="AJ678" s="157"/>
      <c r="AK678" s="157"/>
      <c r="AL678" s="155"/>
      <c r="AM678" s="157"/>
      <c r="AN678" s="157"/>
      <c r="AO678" s="157"/>
      <c r="AP678" s="155"/>
      <c r="AQ678" s="585"/>
      <c r="AR678" s="201"/>
      <c r="AS678" s="134" t="s">
        <v>236</v>
      </c>
      <c r="AT678" s="135"/>
      <c r="AU678" s="201"/>
      <c r="AV678" s="201"/>
      <c r="AW678" s="134" t="s">
        <v>181</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77" t="s">
        <v>14</v>
      </c>
      <c r="AC681" s="577"/>
      <c r="AD681" s="577"/>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245</v>
      </c>
      <c r="F682" s="344"/>
      <c r="G682" s="345" t="s">
        <v>242</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7" t="s">
        <v>243</v>
      </c>
      <c r="AF682" s="338"/>
      <c r="AG682" s="338"/>
      <c r="AH682" s="339"/>
      <c r="AI682" s="340" t="s">
        <v>419</v>
      </c>
      <c r="AJ682" s="340"/>
      <c r="AK682" s="340"/>
      <c r="AL682" s="160"/>
      <c r="AM682" s="340" t="s">
        <v>432</v>
      </c>
      <c r="AN682" s="340"/>
      <c r="AO682" s="340"/>
      <c r="AP682" s="160"/>
      <c r="AQ682" s="160" t="s">
        <v>235</v>
      </c>
      <c r="AR682" s="131"/>
      <c r="AS682" s="131"/>
      <c r="AT682" s="132"/>
      <c r="AU682" s="137" t="s">
        <v>134</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236</v>
      </c>
      <c r="AH683" s="135"/>
      <c r="AI683" s="157"/>
      <c r="AJ683" s="157"/>
      <c r="AK683" s="157"/>
      <c r="AL683" s="155"/>
      <c r="AM683" s="157"/>
      <c r="AN683" s="157"/>
      <c r="AO683" s="157"/>
      <c r="AP683" s="155"/>
      <c r="AQ683" s="585"/>
      <c r="AR683" s="201"/>
      <c r="AS683" s="134" t="s">
        <v>236</v>
      </c>
      <c r="AT683" s="135"/>
      <c r="AU683" s="201"/>
      <c r="AV683" s="201"/>
      <c r="AW683" s="134" t="s">
        <v>181</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77" t="s">
        <v>14</v>
      </c>
      <c r="AC686" s="577"/>
      <c r="AD686" s="577"/>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245</v>
      </c>
      <c r="F687" s="344"/>
      <c r="G687" s="345" t="s">
        <v>242</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7" t="s">
        <v>243</v>
      </c>
      <c r="AF687" s="338"/>
      <c r="AG687" s="338"/>
      <c r="AH687" s="339"/>
      <c r="AI687" s="340" t="s">
        <v>419</v>
      </c>
      <c r="AJ687" s="340"/>
      <c r="AK687" s="340"/>
      <c r="AL687" s="160"/>
      <c r="AM687" s="340" t="s">
        <v>432</v>
      </c>
      <c r="AN687" s="340"/>
      <c r="AO687" s="340"/>
      <c r="AP687" s="160"/>
      <c r="AQ687" s="160" t="s">
        <v>235</v>
      </c>
      <c r="AR687" s="131"/>
      <c r="AS687" s="131"/>
      <c r="AT687" s="132"/>
      <c r="AU687" s="137" t="s">
        <v>134</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236</v>
      </c>
      <c r="AH688" s="135"/>
      <c r="AI688" s="157"/>
      <c r="AJ688" s="157"/>
      <c r="AK688" s="157"/>
      <c r="AL688" s="155"/>
      <c r="AM688" s="157"/>
      <c r="AN688" s="157"/>
      <c r="AO688" s="157"/>
      <c r="AP688" s="155"/>
      <c r="AQ688" s="585"/>
      <c r="AR688" s="201"/>
      <c r="AS688" s="134" t="s">
        <v>236</v>
      </c>
      <c r="AT688" s="135"/>
      <c r="AU688" s="201"/>
      <c r="AV688" s="201"/>
      <c r="AW688" s="134" t="s">
        <v>181</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77" t="s">
        <v>14</v>
      </c>
      <c r="AC691" s="577"/>
      <c r="AD691" s="577"/>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245</v>
      </c>
      <c r="F692" s="344"/>
      <c r="G692" s="345" t="s">
        <v>242</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7" t="s">
        <v>243</v>
      </c>
      <c r="AF692" s="338"/>
      <c r="AG692" s="338"/>
      <c r="AH692" s="339"/>
      <c r="AI692" s="340" t="s">
        <v>419</v>
      </c>
      <c r="AJ692" s="340"/>
      <c r="AK692" s="340"/>
      <c r="AL692" s="160"/>
      <c r="AM692" s="340" t="s">
        <v>432</v>
      </c>
      <c r="AN692" s="340"/>
      <c r="AO692" s="340"/>
      <c r="AP692" s="160"/>
      <c r="AQ692" s="160" t="s">
        <v>235</v>
      </c>
      <c r="AR692" s="131"/>
      <c r="AS692" s="131"/>
      <c r="AT692" s="132"/>
      <c r="AU692" s="137" t="s">
        <v>134</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236</v>
      </c>
      <c r="AH693" s="135"/>
      <c r="AI693" s="157"/>
      <c r="AJ693" s="157"/>
      <c r="AK693" s="157"/>
      <c r="AL693" s="155"/>
      <c r="AM693" s="157"/>
      <c r="AN693" s="157"/>
      <c r="AO693" s="157"/>
      <c r="AP693" s="155"/>
      <c r="AQ693" s="585"/>
      <c r="AR693" s="201"/>
      <c r="AS693" s="134" t="s">
        <v>236</v>
      </c>
      <c r="AT693" s="135"/>
      <c r="AU693" s="201"/>
      <c r="AV693" s="201"/>
      <c r="AW693" s="134" t="s">
        <v>181</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77" t="s">
        <v>14</v>
      </c>
      <c r="AC696" s="577"/>
      <c r="AD696" s="577"/>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416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27"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6" t="s">
        <v>566</v>
      </c>
      <c r="AE702" s="347"/>
      <c r="AF702" s="347"/>
      <c r="AG702" s="386" t="s">
        <v>591</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67"/>
      <c r="B703" s="868"/>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8" t="s">
        <v>566</v>
      </c>
      <c r="AE703" s="329"/>
      <c r="AF703" s="329"/>
      <c r="AG703" s="102" t="s">
        <v>592</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69"/>
      <c r="B704" s="870"/>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566</v>
      </c>
      <c r="AE704" s="780"/>
      <c r="AF704" s="780"/>
      <c r="AG704" s="168" t="s">
        <v>593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38" t="s">
        <v>39</v>
      </c>
      <c r="B705" s="639"/>
      <c r="C705" s="818" t="s">
        <v>41</v>
      </c>
      <c r="D705" s="8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0"/>
      <c r="AD705" s="346" t="s">
        <v>566</v>
      </c>
      <c r="AE705" s="347"/>
      <c r="AF705" s="347"/>
      <c r="AG705" s="126" t="s">
        <v>602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0"/>
      <c r="B706" s="641"/>
      <c r="C706" s="791"/>
      <c r="D706" s="792"/>
      <c r="E706" s="727" t="s">
        <v>387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601</v>
      </c>
      <c r="AE706" s="329"/>
      <c r="AF706" s="65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0"/>
      <c r="B707" s="641"/>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346" t="s">
        <v>600</v>
      </c>
      <c r="AE707" s="347"/>
      <c r="AF707" s="34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9" t="s">
        <v>594</v>
      </c>
      <c r="AE708" s="600"/>
      <c r="AF708" s="600"/>
      <c r="AG708" s="739" t="s">
        <v>571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566</v>
      </c>
      <c r="AE709" s="329"/>
      <c r="AF709" s="329"/>
      <c r="AG709" s="102" t="s">
        <v>571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0"/>
      <c r="B710" s="64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594</v>
      </c>
      <c r="AE710" s="329"/>
      <c r="AF710" s="329"/>
      <c r="AG710" s="102" t="s">
        <v>567</v>
      </c>
      <c r="AH710" s="103"/>
      <c r="AI710" s="103"/>
      <c r="AJ710" s="103"/>
      <c r="AK710" s="103"/>
      <c r="AL710" s="103"/>
      <c r="AM710" s="103"/>
      <c r="AN710" s="103"/>
      <c r="AO710" s="103"/>
      <c r="AP710" s="103"/>
      <c r="AQ710" s="103"/>
      <c r="AR710" s="103"/>
      <c r="AS710" s="103"/>
      <c r="AT710" s="103"/>
      <c r="AU710" s="103"/>
      <c r="AV710" s="103"/>
      <c r="AW710" s="103"/>
      <c r="AX710" s="104"/>
    </row>
    <row r="711" spans="1:50" ht="40.5" customHeight="1" x14ac:dyDescent="0.15">
      <c r="A711" s="640"/>
      <c r="B711" s="64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08"/>
      <c r="AD711" s="328" t="s">
        <v>566</v>
      </c>
      <c r="AE711" s="329"/>
      <c r="AF711" s="329"/>
      <c r="AG711" s="102" t="s">
        <v>609</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0"/>
      <c r="B712" s="642"/>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08"/>
      <c r="AD712" s="779" t="s">
        <v>594</v>
      </c>
      <c r="AE712" s="780"/>
      <c r="AF712" s="780"/>
      <c r="AG712" s="807" t="s">
        <v>567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0"/>
      <c r="B713" s="642"/>
      <c r="C713" s="993" t="s">
        <v>351</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28" t="s">
        <v>594</v>
      </c>
      <c r="AE713" s="329"/>
      <c r="AF713" s="658"/>
      <c r="AG713" s="102" t="s">
        <v>567</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594</v>
      </c>
      <c r="AE714" s="805"/>
      <c r="AF714" s="806"/>
      <c r="AG714" s="733" t="s">
        <v>567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9" t="s">
        <v>566</v>
      </c>
      <c r="AE715" s="600"/>
      <c r="AF715" s="654"/>
      <c r="AG715" s="739" t="s">
        <v>610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4" t="s">
        <v>594</v>
      </c>
      <c r="AE716" s="625"/>
      <c r="AF716" s="625"/>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0"/>
      <c r="B717" s="642"/>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566</v>
      </c>
      <c r="AE717" s="329"/>
      <c r="AF717" s="329"/>
      <c r="AG717" s="102" t="s">
        <v>611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3"/>
      <c r="B718" s="64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566</v>
      </c>
      <c r="AE718" s="329"/>
      <c r="AF718" s="329"/>
      <c r="AG718" s="128" t="s">
        <v>612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3" t="s">
        <v>58</v>
      </c>
      <c r="B719" s="774"/>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26" t="s">
        <v>595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5"/>
      <c r="B720" s="776"/>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5"/>
      <c r="B721" s="776"/>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5"/>
      <c r="B722" s="776"/>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5"/>
      <c r="B723" s="776"/>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5"/>
      <c r="B724" s="776"/>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77"/>
      <c r="B725" s="778"/>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38" t="s">
        <v>48</v>
      </c>
      <c r="B726" s="799"/>
      <c r="C726" s="812" t="s">
        <v>53</v>
      </c>
      <c r="D726" s="832"/>
      <c r="E726" s="832"/>
      <c r="F726" s="833"/>
      <c r="G726" s="575" t="s">
        <v>613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0"/>
      <c r="B727" s="801"/>
      <c r="C727" s="745" t="s">
        <v>57</v>
      </c>
      <c r="D727" s="746"/>
      <c r="E727" s="746"/>
      <c r="F727" s="747"/>
      <c r="G727" s="573" t="s">
        <v>614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68"/>
      <c r="B733" s="669"/>
      <c r="C733" s="669"/>
      <c r="D733" s="669"/>
      <c r="E733" s="670"/>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79" t="s">
        <v>409</v>
      </c>
      <c r="B737" s="211"/>
      <c r="C737" s="211"/>
      <c r="D737" s="212"/>
      <c r="E737" s="956" t="s">
        <v>596</v>
      </c>
      <c r="F737" s="956"/>
      <c r="G737" s="956"/>
      <c r="H737" s="956"/>
      <c r="I737" s="956"/>
      <c r="J737" s="956"/>
      <c r="K737" s="956"/>
      <c r="L737" s="956"/>
      <c r="M737" s="956"/>
      <c r="N737" s="366" t="s">
        <v>404</v>
      </c>
      <c r="O737" s="366"/>
      <c r="P737" s="366"/>
      <c r="Q737" s="366"/>
      <c r="R737" s="956" t="s">
        <v>596</v>
      </c>
      <c r="S737" s="956"/>
      <c r="T737" s="956"/>
      <c r="U737" s="956"/>
      <c r="V737" s="956"/>
      <c r="W737" s="956"/>
      <c r="X737" s="956"/>
      <c r="Y737" s="956"/>
      <c r="Z737" s="956"/>
      <c r="AA737" s="366" t="s">
        <v>403</v>
      </c>
      <c r="AB737" s="366"/>
      <c r="AC737" s="366"/>
      <c r="AD737" s="366"/>
      <c r="AE737" s="956" t="s">
        <v>596</v>
      </c>
      <c r="AF737" s="956"/>
      <c r="AG737" s="956"/>
      <c r="AH737" s="956"/>
      <c r="AI737" s="956"/>
      <c r="AJ737" s="956"/>
      <c r="AK737" s="956"/>
      <c r="AL737" s="956"/>
      <c r="AM737" s="956"/>
      <c r="AN737" s="366" t="s">
        <v>402</v>
      </c>
      <c r="AO737" s="366"/>
      <c r="AP737" s="366"/>
      <c r="AQ737" s="366"/>
      <c r="AR737" s="985" t="s">
        <v>568</v>
      </c>
      <c r="AS737" s="986"/>
      <c r="AT737" s="986"/>
      <c r="AU737" s="986"/>
      <c r="AV737" s="986"/>
      <c r="AW737" s="986"/>
      <c r="AX737" s="987"/>
      <c r="AY737" s="88"/>
      <c r="AZ737" s="88"/>
    </row>
    <row r="738" spans="1:52" ht="24.75" customHeight="1" x14ac:dyDescent="0.15">
      <c r="A738" s="979" t="s">
        <v>401</v>
      </c>
      <c r="B738" s="211"/>
      <c r="C738" s="211"/>
      <c r="D738" s="212"/>
      <c r="E738" s="956" t="s">
        <v>571</v>
      </c>
      <c r="F738" s="956"/>
      <c r="G738" s="956"/>
      <c r="H738" s="956"/>
      <c r="I738" s="956"/>
      <c r="J738" s="956"/>
      <c r="K738" s="956"/>
      <c r="L738" s="956"/>
      <c r="M738" s="956"/>
      <c r="N738" s="366" t="s">
        <v>400</v>
      </c>
      <c r="O738" s="366"/>
      <c r="P738" s="366"/>
      <c r="Q738" s="366"/>
      <c r="R738" s="956" t="s">
        <v>571</v>
      </c>
      <c r="S738" s="956"/>
      <c r="T738" s="956"/>
      <c r="U738" s="956"/>
      <c r="V738" s="956"/>
      <c r="W738" s="956"/>
      <c r="X738" s="956"/>
      <c r="Y738" s="956"/>
      <c r="Z738" s="956"/>
      <c r="AA738" s="366" t="s">
        <v>399</v>
      </c>
      <c r="AB738" s="366"/>
      <c r="AC738" s="366"/>
      <c r="AD738" s="366"/>
      <c r="AE738" s="956" t="s">
        <v>596</v>
      </c>
      <c r="AF738" s="956"/>
      <c r="AG738" s="956"/>
      <c r="AH738" s="956"/>
      <c r="AI738" s="956"/>
      <c r="AJ738" s="956"/>
      <c r="AK738" s="956"/>
      <c r="AL738" s="956"/>
      <c r="AM738" s="956"/>
      <c r="AN738" s="366" t="s">
        <v>398</v>
      </c>
      <c r="AO738" s="366"/>
      <c r="AP738" s="366"/>
      <c r="AQ738" s="366"/>
      <c r="AR738" s="985" t="s">
        <v>568</v>
      </c>
      <c r="AS738" s="986"/>
      <c r="AT738" s="986"/>
      <c r="AU738" s="986"/>
      <c r="AV738" s="986"/>
      <c r="AW738" s="986"/>
      <c r="AX738" s="987"/>
    </row>
    <row r="739" spans="1:52" ht="24.75" customHeight="1" x14ac:dyDescent="0.15">
      <c r="A739" s="979" t="s">
        <v>397</v>
      </c>
      <c r="B739" s="211"/>
      <c r="C739" s="211"/>
      <c r="D739" s="212"/>
      <c r="E739" s="956"/>
      <c r="F739" s="956"/>
      <c r="G739" s="956"/>
      <c r="H739" s="956"/>
      <c r="I739" s="956"/>
      <c r="J739" s="956"/>
      <c r="K739" s="956"/>
      <c r="L739" s="956"/>
      <c r="M739" s="956"/>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74" t="s">
        <v>421</v>
      </c>
      <c r="B740" s="975"/>
      <c r="C740" s="975"/>
      <c r="D740" s="976"/>
      <c r="E740" s="977" t="s">
        <v>563</v>
      </c>
      <c r="F740" s="978"/>
      <c r="G740" s="978"/>
      <c r="H740" s="92" t="str">
        <f>IF(E740="", "", "(")</f>
        <v>(</v>
      </c>
      <c r="I740" s="978" t="s">
        <v>394</v>
      </c>
      <c r="J740" s="978"/>
      <c r="K740" s="92" t="str">
        <f>IF(OR(I740="　", I740=""), "", "-")</f>
        <v>-</v>
      </c>
      <c r="L740" s="952">
        <v>67</v>
      </c>
      <c r="M740" s="952"/>
      <c r="N740" s="93" t="str">
        <f>IF(O740="", "", "-")</f>
        <v/>
      </c>
      <c r="O740" s="94"/>
      <c r="P740" s="93" t="str">
        <f>IF(E740="", "", ")")</f>
        <v>)</v>
      </c>
      <c r="Q740" s="977"/>
      <c r="R740" s="978"/>
      <c r="S740" s="978"/>
      <c r="T740" s="92" t="str">
        <f>IF(Q740="", "", "(")</f>
        <v/>
      </c>
      <c r="U740" s="978"/>
      <c r="V740" s="978"/>
      <c r="W740" s="92" t="str">
        <f>IF(OR(U740="　", U740=""), "", "-")</f>
        <v/>
      </c>
      <c r="X740" s="952"/>
      <c r="Y740" s="952"/>
      <c r="Z740" s="93" t="str">
        <f>IF(AA740="", "", "-")</f>
        <v/>
      </c>
      <c r="AA740" s="94"/>
      <c r="AB740" s="93" t="str">
        <f>IF(Q740="", "", ")")</f>
        <v/>
      </c>
      <c r="AC740" s="977"/>
      <c r="AD740" s="978"/>
      <c r="AE740" s="978"/>
      <c r="AF740" s="92" t="str">
        <f>IF(AC740="", "", "(")</f>
        <v/>
      </c>
      <c r="AG740" s="978"/>
      <c r="AH740" s="978"/>
      <c r="AI740" s="92" t="str">
        <f>IF(OR(AG740="　", AG740=""), "", "-")</f>
        <v/>
      </c>
      <c r="AJ740" s="952"/>
      <c r="AK740" s="952"/>
      <c r="AL740" s="93" t="str">
        <f>IF(AM740="", "", "-")</f>
        <v/>
      </c>
      <c r="AM740" s="94"/>
      <c r="AN740" s="93" t="str">
        <f>IF(AC740="", "", ")")</f>
        <v/>
      </c>
      <c r="AO740" s="953"/>
      <c r="AP740" s="954"/>
      <c r="AQ740" s="954"/>
      <c r="AR740" s="954"/>
      <c r="AS740" s="954"/>
      <c r="AT740" s="954"/>
      <c r="AU740" s="954"/>
      <c r="AV740" s="954"/>
      <c r="AW740" s="954"/>
      <c r="AX740" s="955"/>
    </row>
    <row r="741" spans="1:52" ht="28.35" customHeight="1" x14ac:dyDescent="0.15">
      <c r="A741" s="609" t="s">
        <v>390</v>
      </c>
      <c r="B741" s="610"/>
      <c r="C741" s="610"/>
      <c r="D741" s="610"/>
      <c r="E741" s="610"/>
      <c r="F741" s="61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9"/>
      <c r="B742" s="610"/>
      <c r="C742" s="610"/>
      <c r="D742" s="610"/>
      <c r="E742" s="610"/>
      <c r="F742" s="61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9"/>
      <c r="B743" s="610"/>
      <c r="C743" s="610"/>
      <c r="D743" s="610"/>
      <c r="E743" s="610"/>
      <c r="F743" s="611"/>
      <c r="G743" s="45"/>
      <c r="H743" s="46"/>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46"/>
      <c r="AP743" s="46"/>
      <c r="AQ743" s="46"/>
      <c r="AR743" s="46"/>
      <c r="AS743" s="46"/>
      <c r="AT743" s="46"/>
      <c r="AU743" s="46"/>
      <c r="AV743" s="46"/>
      <c r="AW743" s="46"/>
      <c r="AX743" s="47"/>
    </row>
    <row r="744" spans="1:52" ht="28.35" customHeight="1" x14ac:dyDescent="0.15">
      <c r="A744" s="609"/>
      <c r="B744" s="610"/>
      <c r="C744" s="610"/>
      <c r="D744" s="610"/>
      <c r="E744" s="610"/>
      <c r="F744" s="611"/>
      <c r="G744" s="45"/>
      <c r="H744" s="46"/>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46"/>
      <c r="AP744" s="46"/>
      <c r="AQ744" s="46"/>
      <c r="AR744" s="46"/>
      <c r="AS744" s="46"/>
      <c r="AT744" s="46"/>
      <c r="AU744" s="46"/>
      <c r="AV744" s="46"/>
      <c r="AW744" s="46"/>
      <c r="AX744" s="47"/>
    </row>
    <row r="745" spans="1:52" ht="27.75" customHeight="1" x14ac:dyDescent="0.15">
      <c r="A745" s="609"/>
      <c r="B745" s="610"/>
      <c r="C745" s="610"/>
      <c r="D745" s="610"/>
      <c r="E745" s="610"/>
      <c r="F745" s="611"/>
      <c r="G745" s="45"/>
      <c r="H745" s="46"/>
      <c r="I745" s="100"/>
      <c r="J745" s="100"/>
      <c r="K745" s="100"/>
      <c r="L745" s="100"/>
      <c r="M745" s="100"/>
      <c r="N745" s="100"/>
      <c r="O745" s="100"/>
      <c r="P745" s="100"/>
      <c r="Q745" s="100"/>
      <c r="R745" s="101"/>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46"/>
      <c r="AP745" s="46"/>
      <c r="AQ745" s="46"/>
      <c r="AR745" s="46"/>
      <c r="AS745" s="46"/>
      <c r="AT745" s="46"/>
      <c r="AU745" s="46"/>
      <c r="AV745" s="46"/>
      <c r="AW745" s="46"/>
      <c r="AX745" s="47"/>
    </row>
    <row r="746" spans="1:52" ht="28.35" customHeight="1" x14ac:dyDescent="0.15">
      <c r="A746" s="609"/>
      <c r="B746" s="610"/>
      <c r="C746" s="610"/>
      <c r="D746" s="610"/>
      <c r="E746" s="610"/>
      <c r="F746" s="611"/>
      <c r="G746" s="45"/>
      <c r="H746" s="46"/>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46"/>
      <c r="AP746" s="46"/>
      <c r="AQ746" s="46"/>
      <c r="AR746" s="46"/>
      <c r="AS746" s="46"/>
      <c r="AT746" s="46"/>
      <c r="AU746" s="46"/>
      <c r="AV746" s="46"/>
      <c r="AW746" s="46"/>
      <c r="AX746" s="47"/>
    </row>
    <row r="747" spans="1:52" ht="28.35" customHeight="1" x14ac:dyDescent="0.15">
      <c r="A747" s="609"/>
      <c r="B747" s="610"/>
      <c r="C747" s="610"/>
      <c r="D747" s="610"/>
      <c r="E747" s="610"/>
      <c r="F747" s="611"/>
      <c r="G747" s="45"/>
      <c r="H747" s="46"/>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46"/>
      <c r="AP747" s="46"/>
      <c r="AQ747" s="46"/>
      <c r="AR747" s="46"/>
      <c r="AS747" s="46"/>
      <c r="AT747" s="46"/>
      <c r="AU747" s="46"/>
      <c r="AV747" s="46"/>
      <c r="AW747" s="46"/>
      <c r="AX747" s="47"/>
    </row>
    <row r="748" spans="1:52" ht="27.75" customHeight="1" x14ac:dyDescent="0.15">
      <c r="A748" s="609"/>
      <c r="B748" s="610"/>
      <c r="C748" s="610"/>
      <c r="D748" s="610"/>
      <c r="E748" s="610"/>
      <c r="F748" s="611"/>
      <c r="G748" s="45"/>
      <c r="H748" s="46"/>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46"/>
      <c r="AP748" s="46"/>
      <c r="AQ748" s="46"/>
      <c r="AR748" s="46"/>
      <c r="AS748" s="46"/>
      <c r="AT748" s="46"/>
      <c r="AU748" s="46"/>
      <c r="AV748" s="46"/>
      <c r="AW748" s="46"/>
      <c r="AX748" s="47"/>
    </row>
    <row r="749" spans="1:52" ht="28.35" customHeight="1" x14ac:dyDescent="0.15">
      <c r="A749" s="609"/>
      <c r="B749" s="610"/>
      <c r="C749" s="610"/>
      <c r="D749" s="610"/>
      <c r="E749" s="610"/>
      <c r="F749" s="611"/>
      <c r="G749" s="45"/>
      <c r="H749" s="46"/>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46"/>
      <c r="AP749" s="46"/>
      <c r="AQ749" s="46"/>
      <c r="AR749" s="46"/>
      <c r="AS749" s="46"/>
      <c r="AT749" s="46"/>
      <c r="AU749" s="46"/>
      <c r="AV749" s="46"/>
      <c r="AW749" s="46"/>
      <c r="AX749" s="47"/>
    </row>
    <row r="750" spans="1:52" ht="28.35" customHeight="1" x14ac:dyDescent="0.15">
      <c r="A750" s="609"/>
      <c r="B750" s="610"/>
      <c r="C750" s="610"/>
      <c r="D750" s="610"/>
      <c r="E750" s="610"/>
      <c r="F750" s="611"/>
      <c r="G750" s="45"/>
      <c r="H750" s="46"/>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1"/>
      <c r="AL750" s="100"/>
      <c r="AM750" s="100"/>
      <c r="AN750" s="100"/>
      <c r="AO750" s="46"/>
      <c r="AP750" s="46"/>
      <c r="AQ750" s="46"/>
      <c r="AR750" s="46"/>
      <c r="AS750" s="46"/>
      <c r="AT750" s="46"/>
      <c r="AU750" s="46"/>
      <c r="AV750" s="46"/>
      <c r="AW750" s="46"/>
      <c r="AX750" s="47"/>
    </row>
    <row r="751" spans="1:52" ht="28.35" customHeight="1" x14ac:dyDescent="0.15">
      <c r="A751" s="609"/>
      <c r="B751" s="610"/>
      <c r="C751" s="610"/>
      <c r="D751" s="610"/>
      <c r="E751" s="610"/>
      <c r="F751" s="611"/>
      <c r="G751" s="45"/>
      <c r="H751" s="46"/>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46"/>
      <c r="AP751" s="46"/>
      <c r="AQ751" s="46"/>
      <c r="AR751" s="46"/>
      <c r="AS751" s="46"/>
      <c r="AT751" s="46"/>
      <c r="AU751" s="46"/>
      <c r="AV751" s="46"/>
      <c r="AW751" s="46"/>
      <c r="AX751" s="47"/>
    </row>
    <row r="752" spans="1:52" ht="28.35" customHeight="1" x14ac:dyDescent="0.15">
      <c r="A752" s="609"/>
      <c r="B752" s="610"/>
      <c r="C752" s="610"/>
      <c r="D752" s="610"/>
      <c r="E752" s="610"/>
      <c r="F752" s="611"/>
      <c r="G752" s="45"/>
      <c r="H752" s="46"/>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46"/>
      <c r="AP752" s="46"/>
      <c r="AQ752" s="46"/>
      <c r="AR752" s="46"/>
      <c r="AS752" s="46"/>
      <c r="AT752" s="46"/>
      <c r="AU752" s="46"/>
      <c r="AV752" s="46"/>
      <c r="AW752" s="46"/>
      <c r="AX752" s="47"/>
    </row>
    <row r="753" spans="1:50" ht="28.35" customHeight="1" x14ac:dyDescent="0.15">
      <c r="A753" s="609"/>
      <c r="B753" s="610"/>
      <c r="C753" s="610"/>
      <c r="D753" s="610"/>
      <c r="E753" s="610"/>
      <c r="F753" s="61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09"/>
      <c r="B754" s="610"/>
      <c r="C754" s="610"/>
      <c r="D754" s="610"/>
      <c r="E754" s="610"/>
      <c r="F754" s="61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09"/>
      <c r="B755" s="610"/>
      <c r="C755" s="610"/>
      <c r="D755" s="610"/>
      <c r="E755" s="610"/>
      <c r="F755" s="61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09"/>
      <c r="B756" s="610"/>
      <c r="C756" s="610"/>
      <c r="D756" s="610"/>
      <c r="E756" s="610"/>
      <c r="F756" s="61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09"/>
      <c r="B757" s="610"/>
      <c r="C757" s="610"/>
      <c r="D757" s="610"/>
      <c r="E757" s="610"/>
      <c r="F757" s="61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09"/>
      <c r="B758" s="610"/>
      <c r="C758" s="610"/>
      <c r="D758" s="610"/>
      <c r="E758" s="610"/>
      <c r="F758" s="61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09"/>
      <c r="B759" s="610"/>
      <c r="C759" s="610"/>
      <c r="D759" s="610"/>
      <c r="E759" s="610"/>
      <c r="F759" s="61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09"/>
      <c r="B760" s="610"/>
      <c r="C760" s="610"/>
      <c r="D760" s="610"/>
      <c r="E760" s="610"/>
      <c r="F760" s="61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09"/>
      <c r="B761" s="610"/>
      <c r="C761" s="610"/>
      <c r="D761" s="610"/>
      <c r="E761" s="610"/>
      <c r="F761" s="61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09"/>
      <c r="B762" s="610"/>
      <c r="C762" s="610"/>
      <c r="D762" s="610"/>
      <c r="E762" s="610"/>
      <c r="F762" s="61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09"/>
      <c r="B763" s="610"/>
      <c r="C763" s="610"/>
      <c r="D763" s="610"/>
      <c r="E763" s="610"/>
      <c r="F763" s="61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09"/>
      <c r="B764" s="610"/>
      <c r="C764" s="610"/>
      <c r="D764" s="610"/>
      <c r="E764" s="610"/>
      <c r="F764" s="61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09"/>
      <c r="B765" s="610"/>
      <c r="C765" s="610"/>
      <c r="D765" s="610"/>
      <c r="E765" s="610"/>
      <c r="F765" s="61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09"/>
      <c r="B766" s="610"/>
      <c r="C766" s="610"/>
      <c r="D766" s="610"/>
      <c r="E766" s="610"/>
      <c r="F766" s="61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09"/>
      <c r="B767" s="610"/>
      <c r="C767" s="610"/>
      <c r="D767" s="610"/>
      <c r="E767" s="610"/>
      <c r="F767" s="61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09"/>
      <c r="B768" s="610"/>
      <c r="C768" s="610"/>
      <c r="D768" s="610"/>
      <c r="E768" s="610"/>
      <c r="F768" s="61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09"/>
      <c r="B769" s="610"/>
      <c r="C769" s="610"/>
      <c r="D769" s="610"/>
      <c r="E769" s="610"/>
      <c r="F769" s="61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09"/>
      <c r="B770" s="610"/>
      <c r="C770" s="610"/>
      <c r="D770" s="610"/>
      <c r="E770" s="610"/>
      <c r="F770" s="61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09"/>
      <c r="B771" s="610"/>
      <c r="C771" s="610"/>
      <c r="D771" s="610"/>
      <c r="E771" s="610"/>
      <c r="F771" s="61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9"/>
      <c r="B772" s="610"/>
      <c r="C772" s="610"/>
      <c r="D772" s="610"/>
      <c r="E772" s="610"/>
      <c r="F772" s="61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9"/>
      <c r="B773" s="610"/>
      <c r="C773" s="610"/>
      <c r="D773" s="610"/>
      <c r="E773" s="610"/>
      <c r="F773" s="61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9"/>
      <c r="B774" s="610"/>
      <c r="C774" s="610"/>
      <c r="D774" s="610"/>
      <c r="E774" s="610"/>
      <c r="F774" s="61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9"/>
      <c r="B775" s="610"/>
      <c r="C775" s="610"/>
      <c r="D775" s="610"/>
      <c r="E775" s="610"/>
      <c r="F775" s="61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9"/>
      <c r="B776" s="610"/>
      <c r="C776" s="610"/>
      <c r="D776" s="610"/>
      <c r="E776" s="610"/>
      <c r="F776" s="61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9"/>
      <c r="B777" s="610"/>
      <c r="C777" s="610"/>
      <c r="D777" s="610"/>
      <c r="E777" s="610"/>
      <c r="F777" s="61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9"/>
      <c r="B778" s="610"/>
      <c r="C778" s="610"/>
      <c r="D778" s="610"/>
      <c r="E778" s="610"/>
      <c r="F778" s="61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2"/>
      <c r="B779" s="613"/>
      <c r="C779" s="613"/>
      <c r="D779" s="613"/>
      <c r="E779" s="613"/>
      <c r="F779" s="6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392</v>
      </c>
      <c r="B780" s="627"/>
      <c r="C780" s="627"/>
      <c r="D780" s="627"/>
      <c r="E780" s="627"/>
      <c r="F780" s="628"/>
      <c r="G780" s="677" t="s">
        <v>366</v>
      </c>
      <c r="H780" s="678"/>
      <c r="I780" s="678"/>
      <c r="J780" s="678"/>
      <c r="K780" s="678"/>
      <c r="L780" s="678"/>
      <c r="M780" s="678"/>
      <c r="N780" s="678"/>
      <c r="O780" s="678"/>
      <c r="P780" s="678"/>
      <c r="Q780" s="678"/>
      <c r="R780" s="678"/>
      <c r="S780" s="678"/>
      <c r="T780" s="678"/>
      <c r="U780" s="678"/>
      <c r="V780" s="678"/>
      <c r="W780" s="678"/>
      <c r="X780" s="678"/>
      <c r="Y780" s="678"/>
      <c r="Z780" s="678"/>
      <c r="AA780" s="678"/>
      <c r="AB780" s="679"/>
      <c r="AC780" s="677" t="s">
        <v>367</v>
      </c>
      <c r="AD780" s="678"/>
      <c r="AE780" s="678"/>
      <c r="AF780" s="678"/>
      <c r="AG780" s="678"/>
      <c r="AH780" s="678"/>
      <c r="AI780" s="678"/>
      <c r="AJ780" s="678"/>
      <c r="AK780" s="678"/>
      <c r="AL780" s="678"/>
      <c r="AM780" s="678"/>
      <c r="AN780" s="678"/>
      <c r="AO780" s="678"/>
      <c r="AP780" s="678"/>
      <c r="AQ780" s="678"/>
      <c r="AR780" s="678"/>
      <c r="AS780" s="678"/>
      <c r="AT780" s="678"/>
      <c r="AU780" s="678"/>
      <c r="AV780" s="678"/>
      <c r="AW780" s="678"/>
      <c r="AX780" s="790"/>
    </row>
    <row r="781" spans="1:50" ht="24.75" customHeight="1" x14ac:dyDescent="0.15">
      <c r="A781" s="629"/>
      <c r="B781" s="630"/>
      <c r="C781" s="630"/>
      <c r="D781" s="630"/>
      <c r="E781" s="630"/>
      <c r="F781" s="631"/>
      <c r="G781" s="812" t="s">
        <v>17</v>
      </c>
      <c r="H781" s="663"/>
      <c r="I781" s="663"/>
      <c r="J781" s="663"/>
      <c r="K781" s="663"/>
      <c r="L781" s="662" t="s">
        <v>18</v>
      </c>
      <c r="M781" s="663"/>
      <c r="N781" s="663"/>
      <c r="O781" s="663"/>
      <c r="P781" s="663"/>
      <c r="Q781" s="663"/>
      <c r="R781" s="663"/>
      <c r="S781" s="663"/>
      <c r="T781" s="663"/>
      <c r="U781" s="663"/>
      <c r="V781" s="663"/>
      <c r="W781" s="663"/>
      <c r="X781" s="664"/>
      <c r="Y781" s="651" t="s">
        <v>19</v>
      </c>
      <c r="Z781" s="652"/>
      <c r="AA781" s="652"/>
      <c r="AB781" s="795"/>
      <c r="AC781" s="812" t="s">
        <v>17</v>
      </c>
      <c r="AD781" s="663"/>
      <c r="AE781" s="663"/>
      <c r="AF781" s="663"/>
      <c r="AG781" s="663"/>
      <c r="AH781" s="662" t="s">
        <v>18</v>
      </c>
      <c r="AI781" s="663"/>
      <c r="AJ781" s="663"/>
      <c r="AK781" s="663"/>
      <c r="AL781" s="663"/>
      <c r="AM781" s="663"/>
      <c r="AN781" s="663"/>
      <c r="AO781" s="663"/>
      <c r="AP781" s="663"/>
      <c r="AQ781" s="663"/>
      <c r="AR781" s="663"/>
      <c r="AS781" s="663"/>
      <c r="AT781" s="664"/>
      <c r="AU781" s="651" t="s">
        <v>19</v>
      </c>
      <c r="AV781" s="652"/>
      <c r="AW781" s="652"/>
      <c r="AX781" s="653"/>
    </row>
    <row r="782" spans="1:50" ht="24.75" customHeight="1" x14ac:dyDescent="0.15">
      <c r="A782" s="629"/>
      <c r="B782" s="630"/>
      <c r="C782" s="630"/>
      <c r="D782" s="630"/>
      <c r="E782" s="630"/>
      <c r="F782" s="631"/>
      <c r="G782" s="665" t="s">
        <v>607</v>
      </c>
      <c r="H782" s="666"/>
      <c r="I782" s="666"/>
      <c r="J782" s="666"/>
      <c r="K782" s="667"/>
      <c r="L782" s="659" t="s">
        <v>616</v>
      </c>
      <c r="M782" s="660"/>
      <c r="N782" s="660"/>
      <c r="O782" s="660"/>
      <c r="P782" s="660"/>
      <c r="Q782" s="660"/>
      <c r="R782" s="660"/>
      <c r="S782" s="660"/>
      <c r="T782" s="660"/>
      <c r="U782" s="660"/>
      <c r="V782" s="660"/>
      <c r="W782" s="660"/>
      <c r="X782" s="661"/>
      <c r="Y782" s="389">
        <v>5</v>
      </c>
      <c r="Z782" s="390"/>
      <c r="AA782" s="390"/>
      <c r="AB782" s="802"/>
      <c r="AC782" s="665" t="s">
        <v>607</v>
      </c>
      <c r="AD782" s="666"/>
      <c r="AE782" s="666"/>
      <c r="AF782" s="666"/>
      <c r="AG782" s="667"/>
      <c r="AH782" s="659" t="s">
        <v>615</v>
      </c>
      <c r="AI782" s="660"/>
      <c r="AJ782" s="660"/>
      <c r="AK782" s="660"/>
      <c r="AL782" s="660"/>
      <c r="AM782" s="660"/>
      <c r="AN782" s="660"/>
      <c r="AO782" s="660"/>
      <c r="AP782" s="660"/>
      <c r="AQ782" s="660"/>
      <c r="AR782" s="660"/>
      <c r="AS782" s="660"/>
      <c r="AT782" s="661"/>
      <c r="AU782" s="389">
        <v>2</v>
      </c>
      <c r="AV782" s="390"/>
      <c r="AW782" s="390"/>
      <c r="AX782" s="391"/>
    </row>
    <row r="783" spans="1:50" ht="24.75" customHeight="1" x14ac:dyDescent="0.15">
      <c r="A783" s="629"/>
      <c r="B783" s="630"/>
      <c r="C783" s="630"/>
      <c r="D783" s="630"/>
      <c r="E783" s="630"/>
      <c r="F783" s="631"/>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x14ac:dyDescent="0.15">
      <c r="A784" s="629"/>
      <c r="B784" s="630"/>
      <c r="C784" s="630"/>
      <c r="D784" s="630"/>
      <c r="E784" s="630"/>
      <c r="F784" s="631"/>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x14ac:dyDescent="0.15">
      <c r="A785" s="629"/>
      <c r="B785" s="630"/>
      <c r="C785" s="630"/>
      <c r="D785" s="630"/>
      <c r="E785" s="630"/>
      <c r="F785" s="631"/>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9"/>
      <c r="B786" s="630"/>
      <c r="C786" s="630"/>
      <c r="D786" s="630"/>
      <c r="E786" s="630"/>
      <c r="F786" s="631"/>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9"/>
      <c r="B787" s="630"/>
      <c r="C787" s="630"/>
      <c r="D787" s="630"/>
      <c r="E787" s="630"/>
      <c r="F787" s="631"/>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9"/>
      <c r="B788" s="630"/>
      <c r="C788" s="630"/>
      <c r="D788" s="630"/>
      <c r="E788" s="630"/>
      <c r="F788" s="631"/>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9"/>
      <c r="B789" s="630"/>
      <c r="C789" s="630"/>
      <c r="D789" s="630"/>
      <c r="E789" s="630"/>
      <c r="F789" s="631"/>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9"/>
      <c r="B790" s="630"/>
      <c r="C790" s="630"/>
      <c r="D790" s="630"/>
      <c r="E790" s="630"/>
      <c r="F790" s="631"/>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hidden="1" customHeight="1" x14ac:dyDescent="0.15">
      <c r="A791" s="629"/>
      <c r="B791" s="630"/>
      <c r="C791" s="630"/>
      <c r="D791" s="630"/>
      <c r="E791" s="630"/>
      <c r="F791" s="631"/>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x14ac:dyDescent="0.15">
      <c r="A792" s="629"/>
      <c r="B792" s="630"/>
      <c r="C792" s="630"/>
      <c r="D792" s="630"/>
      <c r="E792" s="630"/>
      <c r="F792" s="631"/>
      <c r="G792" s="823" t="s">
        <v>20</v>
      </c>
      <c r="H792" s="824"/>
      <c r="I792" s="824"/>
      <c r="J792" s="824"/>
      <c r="K792" s="824"/>
      <c r="L792" s="825"/>
      <c r="M792" s="826"/>
      <c r="N792" s="826"/>
      <c r="O792" s="826"/>
      <c r="P792" s="826"/>
      <c r="Q792" s="826"/>
      <c r="R792" s="826"/>
      <c r="S792" s="826"/>
      <c r="T792" s="826"/>
      <c r="U792" s="826"/>
      <c r="V792" s="826"/>
      <c r="W792" s="826"/>
      <c r="X792" s="827"/>
      <c r="Y792" s="828">
        <f>SUM(Y782:AB791)</f>
        <v>5</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2</v>
      </c>
      <c r="AV792" s="829"/>
      <c r="AW792" s="829"/>
      <c r="AX792" s="831"/>
    </row>
    <row r="793" spans="1:50" ht="24.75" hidden="1" customHeight="1" x14ac:dyDescent="0.15">
      <c r="A793" s="629"/>
      <c r="B793" s="630"/>
      <c r="C793" s="630"/>
      <c r="D793" s="630"/>
      <c r="E793" s="630"/>
      <c r="F793" s="631"/>
      <c r="G793" s="677" t="s">
        <v>322</v>
      </c>
      <c r="H793" s="678"/>
      <c r="I793" s="678"/>
      <c r="J793" s="678"/>
      <c r="K793" s="678"/>
      <c r="L793" s="678"/>
      <c r="M793" s="678"/>
      <c r="N793" s="678"/>
      <c r="O793" s="678"/>
      <c r="P793" s="678"/>
      <c r="Q793" s="678"/>
      <c r="R793" s="678"/>
      <c r="S793" s="678"/>
      <c r="T793" s="678"/>
      <c r="U793" s="678"/>
      <c r="V793" s="678"/>
      <c r="W793" s="678"/>
      <c r="X793" s="678"/>
      <c r="Y793" s="678"/>
      <c r="Z793" s="678"/>
      <c r="AA793" s="678"/>
      <c r="AB793" s="679"/>
      <c r="AC793" s="677" t="s">
        <v>321</v>
      </c>
      <c r="AD793" s="678"/>
      <c r="AE793" s="678"/>
      <c r="AF793" s="678"/>
      <c r="AG793" s="678"/>
      <c r="AH793" s="678"/>
      <c r="AI793" s="678"/>
      <c r="AJ793" s="678"/>
      <c r="AK793" s="678"/>
      <c r="AL793" s="678"/>
      <c r="AM793" s="678"/>
      <c r="AN793" s="678"/>
      <c r="AO793" s="678"/>
      <c r="AP793" s="678"/>
      <c r="AQ793" s="678"/>
      <c r="AR793" s="678"/>
      <c r="AS793" s="678"/>
      <c r="AT793" s="678"/>
      <c r="AU793" s="678"/>
      <c r="AV793" s="678"/>
      <c r="AW793" s="678"/>
      <c r="AX793" s="790"/>
    </row>
    <row r="794" spans="1:50" ht="24.75" hidden="1" customHeight="1" x14ac:dyDescent="0.15">
      <c r="A794" s="629"/>
      <c r="B794" s="630"/>
      <c r="C794" s="630"/>
      <c r="D794" s="630"/>
      <c r="E794" s="630"/>
      <c r="F794" s="631"/>
      <c r="G794" s="812" t="s">
        <v>17</v>
      </c>
      <c r="H794" s="663"/>
      <c r="I794" s="663"/>
      <c r="J794" s="663"/>
      <c r="K794" s="663"/>
      <c r="L794" s="662" t="s">
        <v>18</v>
      </c>
      <c r="M794" s="663"/>
      <c r="N794" s="663"/>
      <c r="O794" s="663"/>
      <c r="P794" s="663"/>
      <c r="Q794" s="663"/>
      <c r="R794" s="663"/>
      <c r="S794" s="663"/>
      <c r="T794" s="663"/>
      <c r="U794" s="663"/>
      <c r="V794" s="663"/>
      <c r="W794" s="663"/>
      <c r="X794" s="664"/>
      <c r="Y794" s="651" t="s">
        <v>19</v>
      </c>
      <c r="Z794" s="652"/>
      <c r="AA794" s="652"/>
      <c r="AB794" s="795"/>
      <c r="AC794" s="812" t="s">
        <v>17</v>
      </c>
      <c r="AD794" s="663"/>
      <c r="AE794" s="663"/>
      <c r="AF794" s="663"/>
      <c r="AG794" s="663"/>
      <c r="AH794" s="662" t="s">
        <v>18</v>
      </c>
      <c r="AI794" s="663"/>
      <c r="AJ794" s="663"/>
      <c r="AK794" s="663"/>
      <c r="AL794" s="663"/>
      <c r="AM794" s="663"/>
      <c r="AN794" s="663"/>
      <c r="AO794" s="663"/>
      <c r="AP794" s="663"/>
      <c r="AQ794" s="663"/>
      <c r="AR794" s="663"/>
      <c r="AS794" s="663"/>
      <c r="AT794" s="664"/>
      <c r="AU794" s="651" t="s">
        <v>19</v>
      </c>
      <c r="AV794" s="652"/>
      <c r="AW794" s="652"/>
      <c r="AX794" s="653"/>
    </row>
    <row r="795" spans="1:50" ht="24.75" hidden="1" customHeight="1" x14ac:dyDescent="0.15">
      <c r="A795" s="629"/>
      <c r="B795" s="630"/>
      <c r="C795" s="630"/>
      <c r="D795" s="630"/>
      <c r="E795" s="630"/>
      <c r="F795" s="631"/>
      <c r="G795" s="665"/>
      <c r="H795" s="666"/>
      <c r="I795" s="666"/>
      <c r="J795" s="666"/>
      <c r="K795" s="667"/>
      <c r="L795" s="659"/>
      <c r="M795" s="660"/>
      <c r="N795" s="660"/>
      <c r="O795" s="660"/>
      <c r="P795" s="660"/>
      <c r="Q795" s="660"/>
      <c r="R795" s="660"/>
      <c r="S795" s="660"/>
      <c r="T795" s="660"/>
      <c r="U795" s="660"/>
      <c r="V795" s="660"/>
      <c r="W795" s="660"/>
      <c r="X795" s="661"/>
      <c r="Y795" s="389"/>
      <c r="Z795" s="390"/>
      <c r="AA795" s="390"/>
      <c r="AB795" s="802"/>
      <c r="AC795" s="665"/>
      <c r="AD795" s="666"/>
      <c r="AE795" s="666"/>
      <c r="AF795" s="666"/>
      <c r="AG795" s="667"/>
      <c r="AH795" s="659"/>
      <c r="AI795" s="660"/>
      <c r="AJ795" s="660"/>
      <c r="AK795" s="660"/>
      <c r="AL795" s="660"/>
      <c r="AM795" s="660"/>
      <c r="AN795" s="660"/>
      <c r="AO795" s="660"/>
      <c r="AP795" s="660"/>
      <c r="AQ795" s="660"/>
      <c r="AR795" s="660"/>
      <c r="AS795" s="660"/>
      <c r="AT795" s="661"/>
      <c r="AU795" s="389"/>
      <c r="AV795" s="390"/>
      <c r="AW795" s="390"/>
      <c r="AX795" s="391"/>
    </row>
    <row r="796" spans="1:50" ht="24.75" hidden="1" customHeight="1" x14ac:dyDescent="0.15">
      <c r="A796" s="629"/>
      <c r="B796" s="630"/>
      <c r="C796" s="630"/>
      <c r="D796" s="630"/>
      <c r="E796" s="630"/>
      <c r="F796" s="631"/>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9"/>
      <c r="B797" s="630"/>
      <c r="C797" s="630"/>
      <c r="D797" s="630"/>
      <c r="E797" s="630"/>
      <c r="F797" s="631"/>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9"/>
      <c r="B798" s="630"/>
      <c r="C798" s="630"/>
      <c r="D798" s="630"/>
      <c r="E798" s="630"/>
      <c r="F798" s="631"/>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9"/>
      <c r="B799" s="630"/>
      <c r="C799" s="630"/>
      <c r="D799" s="630"/>
      <c r="E799" s="630"/>
      <c r="F799" s="631"/>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9"/>
      <c r="B800" s="630"/>
      <c r="C800" s="630"/>
      <c r="D800" s="630"/>
      <c r="E800" s="630"/>
      <c r="F800" s="631"/>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9"/>
      <c r="B801" s="630"/>
      <c r="C801" s="630"/>
      <c r="D801" s="630"/>
      <c r="E801" s="630"/>
      <c r="F801" s="631"/>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9"/>
      <c r="B802" s="630"/>
      <c r="C802" s="630"/>
      <c r="D802" s="630"/>
      <c r="E802" s="630"/>
      <c r="F802" s="631"/>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9"/>
      <c r="B803" s="630"/>
      <c r="C803" s="630"/>
      <c r="D803" s="630"/>
      <c r="E803" s="630"/>
      <c r="F803" s="631"/>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x14ac:dyDescent="0.15">
      <c r="A804" s="629"/>
      <c r="B804" s="630"/>
      <c r="C804" s="630"/>
      <c r="D804" s="630"/>
      <c r="E804" s="630"/>
      <c r="F804" s="631"/>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row>
    <row r="805" spans="1:50" ht="24.75" hidden="1" customHeight="1" thickBot="1" x14ac:dyDescent="0.2">
      <c r="A805" s="629"/>
      <c r="B805" s="630"/>
      <c r="C805" s="630"/>
      <c r="D805" s="630"/>
      <c r="E805" s="630"/>
      <c r="F805" s="631"/>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29"/>
      <c r="B806" s="630"/>
      <c r="C806" s="630"/>
      <c r="D806" s="630"/>
      <c r="E806" s="630"/>
      <c r="F806" s="631"/>
      <c r="G806" s="677" t="s">
        <v>323</v>
      </c>
      <c r="H806" s="678"/>
      <c r="I806" s="678"/>
      <c r="J806" s="678"/>
      <c r="K806" s="678"/>
      <c r="L806" s="678"/>
      <c r="M806" s="678"/>
      <c r="N806" s="678"/>
      <c r="O806" s="678"/>
      <c r="P806" s="678"/>
      <c r="Q806" s="678"/>
      <c r="R806" s="678"/>
      <c r="S806" s="678"/>
      <c r="T806" s="678"/>
      <c r="U806" s="678"/>
      <c r="V806" s="678"/>
      <c r="W806" s="678"/>
      <c r="X806" s="678"/>
      <c r="Y806" s="678"/>
      <c r="Z806" s="678"/>
      <c r="AA806" s="678"/>
      <c r="AB806" s="679"/>
      <c r="AC806" s="677" t="s">
        <v>324</v>
      </c>
      <c r="AD806" s="678"/>
      <c r="AE806" s="678"/>
      <c r="AF806" s="678"/>
      <c r="AG806" s="678"/>
      <c r="AH806" s="678"/>
      <c r="AI806" s="678"/>
      <c r="AJ806" s="678"/>
      <c r="AK806" s="678"/>
      <c r="AL806" s="678"/>
      <c r="AM806" s="678"/>
      <c r="AN806" s="678"/>
      <c r="AO806" s="678"/>
      <c r="AP806" s="678"/>
      <c r="AQ806" s="678"/>
      <c r="AR806" s="678"/>
      <c r="AS806" s="678"/>
      <c r="AT806" s="678"/>
      <c r="AU806" s="678"/>
      <c r="AV806" s="678"/>
      <c r="AW806" s="678"/>
      <c r="AX806" s="790"/>
    </row>
    <row r="807" spans="1:50" ht="24.75" hidden="1" customHeight="1" x14ac:dyDescent="0.15">
      <c r="A807" s="629"/>
      <c r="B807" s="630"/>
      <c r="C807" s="630"/>
      <c r="D807" s="630"/>
      <c r="E807" s="630"/>
      <c r="F807" s="631"/>
      <c r="G807" s="812" t="s">
        <v>17</v>
      </c>
      <c r="H807" s="663"/>
      <c r="I807" s="663"/>
      <c r="J807" s="663"/>
      <c r="K807" s="663"/>
      <c r="L807" s="662" t="s">
        <v>18</v>
      </c>
      <c r="M807" s="663"/>
      <c r="N807" s="663"/>
      <c r="O807" s="663"/>
      <c r="P807" s="663"/>
      <c r="Q807" s="663"/>
      <c r="R807" s="663"/>
      <c r="S807" s="663"/>
      <c r="T807" s="663"/>
      <c r="U807" s="663"/>
      <c r="V807" s="663"/>
      <c r="W807" s="663"/>
      <c r="X807" s="664"/>
      <c r="Y807" s="651" t="s">
        <v>19</v>
      </c>
      <c r="Z807" s="652"/>
      <c r="AA807" s="652"/>
      <c r="AB807" s="795"/>
      <c r="AC807" s="812" t="s">
        <v>17</v>
      </c>
      <c r="AD807" s="663"/>
      <c r="AE807" s="663"/>
      <c r="AF807" s="663"/>
      <c r="AG807" s="663"/>
      <c r="AH807" s="662" t="s">
        <v>18</v>
      </c>
      <c r="AI807" s="663"/>
      <c r="AJ807" s="663"/>
      <c r="AK807" s="663"/>
      <c r="AL807" s="663"/>
      <c r="AM807" s="663"/>
      <c r="AN807" s="663"/>
      <c r="AO807" s="663"/>
      <c r="AP807" s="663"/>
      <c r="AQ807" s="663"/>
      <c r="AR807" s="663"/>
      <c r="AS807" s="663"/>
      <c r="AT807" s="664"/>
      <c r="AU807" s="651" t="s">
        <v>19</v>
      </c>
      <c r="AV807" s="652"/>
      <c r="AW807" s="652"/>
      <c r="AX807" s="653"/>
    </row>
    <row r="808" spans="1:50" ht="24.75" hidden="1" customHeight="1" x14ac:dyDescent="0.15">
      <c r="A808" s="629"/>
      <c r="B808" s="630"/>
      <c r="C808" s="630"/>
      <c r="D808" s="630"/>
      <c r="E808" s="630"/>
      <c r="F808" s="631"/>
      <c r="G808" s="665"/>
      <c r="H808" s="666"/>
      <c r="I808" s="666"/>
      <c r="J808" s="666"/>
      <c r="K808" s="667"/>
      <c r="L808" s="659"/>
      <c r="M808" s="660"/>
      <c r="N808" s="660"/>
      <c r="O808" s="660"/>
      <c r="P808" s="660"/>
      <c r="Q808" s="660"/>
      <c r="R808" s="660"/>
      <c r="S808" s="660"/>
      <c r="T808" s="660"/>
      <c r="U808" s="660"/>
      <c r="V808" s="660"/>
      <c r="W808" s="660"/>
      <c r="X808" s="661"/>
      <c r="Y808" s="389"/>
      <c r="Z808" s="390"/>
      <c r="AA808" s="390"/>
      <c r="AB808" s="802"/>
      <c r="AC808" s="665"/>
      <c r="AD808" s="666"/>
      <c r="AE808" s="666"/>
      <c r="AF808" s="666"/>
      <c r="AG808" s="667"/>
      <c r="AH808" s="659"/>
      <c r="AI808" s="660"/>
      <c r="AJ808" s="660"/>
      <c r="AK808" s="660"/>
      <c r="AL808" s="660"/>
      <c r="AM808" s="660"/>
      <c r="AN808" s="660"/>
      <c r="AO808" s="660"/>
      <c r="AP808" s="660"/>
      <c r="AQ808" s="660"/>
      <c r="AR808" s="660"/>
      <c r="AS808" s="660"/>
      <c r="AT808" s="661"/>
      <c r="AU808" s="389"/>
      <c r="AV808" s="390"/>
      <c r="AW808" s="390"/>
      <c r="AX808" s="391"/>
    </row>
    <row r="809" spans="1:50" ht="24.75" hidden="1" customHeight="1" x14ac:dyDescent="0.15">
      <c r="A809" s="629"/>
      <c r="B809" s="630"/>
      <c r="C809" s="630"/>
      <c r="D809" s="630"/>
      <c r="E809" s="630"/>
      <c r="F809" s="631"/>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9"/>
      <c r="B810" s="630"/>
      <c r="C810" s="630"/>
      <c r="D810" s="630"/>
      <c r="E810" s="630"/>
      <c r="F810" s="631"/>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9"/>
      <c r="B811" s="630"/>
      <c r="C811" s="630"/>
      <c r="D811" s="630"/>
      <c r="E811" s="630"/>
      <c r="F811" s="631"/>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9"/>
      <c r="B812" s="630"/>
      <c r="C812" s="630"/>
      <c r="D812" s="630"/>
      <c r="E812" s="630"/>
      <c r="F812" s="631"/>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9"/>
      <c r="B813" s="630"/>
      <c r="C813" s="630"/>
      <c r="D813" s="630"/>
      <c r="E813" s="630"/>
      <c r="F813" s="631"/>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9"/>
      <c r="B814" s="630"/>
      <c r="C814" s="630"/>
      <c r="D814" s="630"/>
      <c r="E814" s="630"/>
      <c r="F814" s="631"/>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9"/>
      <c r="B815" s="630"/>
      <c r="C815" s="630"/>
      <c r="D815" s="630"/>
      <c r="E815" s="630"/>
      <c r="F815" s="631"/>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9"/>
      <c r="B816" s="630"/>
      <c r="C816" s="630"/>
      <c r="D816" s="630"/>
      <c r="E816" s="630"/>
      <c r="F816" s="631"/>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x14ac:dyDescent="0.15">
      <c r="A817" s="629"/>
      <c r="B817" s="630"/>
      <c r="C817" s="630"/>
      <c r="D817" s="630"/>
      <c r="E817" s="630"/>
      <c r="F817" s="631"/>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row>
    <row r="818" spans="1:50" ht="24.75" hidden="1" customHeight="1" thickBot="1" x14ac:dyDescent="0.2">
      <c r="A818" s="629"/>
      <c r="B818" s="630"/>
      <c r="C818" s="630"/>
      <c r="D818" s="630"/>
      <c r="E818" s="630"/>
      <c r="F818" s="631"/>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9"/>
      <c r="B819" s="630"/>
      <c r="C819" s="630"/>
      <c r="D819" s="630"/>
      <c r="E819" s="630"/>
      <c r="F819" s="631"/>
      <c r="G819" s="677" t="s">
        <v>269</v>
      </c>
      <c r="H819" s="678"/>
      <c r="I819" s="678"/>
      <c r="J819" s="678"/>
      <c r="K819" s="678"/>
      <c r="L819" s="678"/>
      <c r="M819" s="678"/>
      <c r="N819" s="678"/>
      <c r="O819" s="678"/>
      <c r="P819" s="678"/>
      <c r="Q819" s="678"/>
      <c r="R819" s="678"/>
      <c r="S819" s="678"/>
      <c r="T819" s="678"/>
      <c r="U819" s="678"/>
      <c r="V819" s="678"/>
      <c r="W819" s="678"/>
      <c r="X819" s="678"/>
      <c r="Y819" s="678"/>
      <c r="Z819" s="678"/>
      <c r="AA819" s="678"/>
      <c r="AB819" s="679"/>
      <c r="AC819" s="677" t="s">
        <v>183</v>
      </c>
      <c r="AD819" s="678"/>
      <c r="AE819" s="678"/>
      <c r="AF819" s="678"/>
      <c r="AG819" s="678"/>
      <c r="AH819" s="678"/>
      <c r="AI819" s="678"/>
      <c r="AJ819" s="678"/>
      <c r="AK819" s="678"/>
      <c r="AL819" s="678"/>
      <c r="AM819" s="678"/>
      <c r="AN819" s="678"/>
      <c r="AO819" s="678"/>
      <c r="AP819" s="678"/>
      <c r="AQ819" s="678"/>
      <c r="AR819" s="678"/>
      <c r="AS819" s="678"/>
      <c r="AT819" s="678"/>
      <c r="AU819" s="678"/>
      <c r="AV819" s="678"/>
      <c r="AW819" s="678"/>
      <c r="AX819" s="790"/>
    </row>
    <row r="820" spans="1:50" ht="24.75" hidden="1" customHeight="1" x14ac:dyDescent="0.15">
      <c r="A820" s="629"/>
      <c r="B820" s="630"/>
      <c r="C820" s="630"/>
      <c r="D820" s="630"/>
      <c r="E820" s="630"/>
      <c r="F820" s="631"/>
      <c r="G820" s="812" t="s">
        <v>17</v>
      </c>
      <c r="H820" s="663"/>
      <c r="I820" s="663"/>
      <c r="J820" s="663"/>
      <c r="K820" s="663"/>
      <c r="L820" s="662" t="s">
        <v>18</v>
      </c>
      <c r="M820" s="663"/>
      <c r="N820" s="663"/>
      <c r="O820" s="663"/>
      <c r="P820" s="663"/>
      <c r="Q820" s="663"/>
      <c r="R820" s="663"/>
      <c r="S820" s="663"/>
      <c r="T820" s="663"/>
      <c r="U820" s="663"/>
      <c r="V820" s="663"/>
      <c r="W820" s="663"/>
      <c r="X820" s="664"/>
      <c r="Y820" s="651" t="s">
        <v>19</v>
      </c>
      <c r="Z820" s="652"/>
      <c r="AA820" s="652"/>
      <c r="AB820" s="795"/>
      <c r="AC820" s="812" t="s">
        <v>17</v>
      </c>
      <c r="AD820" s="663"/>
      <c r="AE820" s="663"/>
      <c r="AF820" s="663"/>
      <c r="AG820" s="663"/>
      <c r="AH820" s="662" t="s">
        <v>18</v>
      </c>
      <c r="AI820" s="663"/>
      <c r="AJ820" s="663"/>
      <c r="AK820" s="663"/>
      <c r="AL820" s="663"/>
      <c r="AM820" s="663"/>
      <c r="AN820" s="663"/>
      <c r="AO820" s="663"/>
      <c r="AP820" s="663"/>
      <c r="AQ820" s="663"/>
      <c r="AR820" s="663"/>
      <c r="AS820" s="663"/>
      <c r="AT820" s="664"/>
      <c r="AU820" s="651" t="s">
        <v>19</v>
      </c>
      <c r="AV820" s="652"/>
      <c r="AW820" s="652"/>
      <c r="AX820" s="653"/>
    </row>
    <row r="821" spans="1:50" s="16" customFormat="1" ht="24.75" hidden="1" customHeight="1" x14ac:dyDescent="0.15">
      <c r="A821" s="629"/>
      <c r="B821" s="630"/>
      <c r="C821" s="630"/>
      <c r="D821" s="630"/>
      <c r="E821" s="630"/>
      <c r="F821" s="631"/>
      <c r="G821" s="665"/>
      <c r="H821" s="666"/>
      <c r="I821" s="666"/>
      <c r="J821" s="666"/>
      <c r="K821" s="667"/>
      <c r="L821" s="659"/>
      <c r="M821" s="660"/>
      <c r="N821" s="660"/>
      <c r="O821" s="660"/>
      <c r="P821" s="660"/>
      <c r="Q821" s="660"/>
      <c r="R821" s="660"/>
      <c r="S821" s="660"/>
      <c r="T821" s="660"/>
      <c r="U821" s="660"/>
      <c r="V821" s="660"/>
      <c r="W821" s="660"/>
      <c r="X821" s="661"/>
      <c r="Y821" s="389"/>
      <c r="Z821" s="390"/>
      <c r="AA821" s="390"/>
      <c r="AB821" s="802"/>
      <c r="AC821" s="665"/>
      <c r="AD821" s="666"/>
      <c r="AE821" s="666"/>
      <c r="AF821" s="666"/>
      <c r="AG821" s="667"/>
      <c r="AH821" s="659"/>
      <c r="AI821" s="660"/>
      <c r="AJ821" s="660"/>
      <c r="AK821" s="660"/>
      <c r="AL821" s="660"/>
      <c r="AM821" s="660"/>
      <c r="AN821" s="660"/>
      <c r="AO821" s="660"/>
      <c r="AP821" s="660"/>
      <c r="AQ821" s="660"/>
      <c r="AR821" s="660"/>
      <c r="AS821" s="660"/>
      <c r="AT821" s="661"/>
      <c r="AU821" s="389"/>
      <c r="AV821" s="390"/>
      <c r="AW821" s="390"/>
      <c r="AX821" s="391"/>
    </row>
    <row r="822" spans="1:50" ht="24.75" hidden="1" customHeight="1" x14ac:dyDescent="0.15">
      <c r="A822" s="629"/>
      <c r="B822" s="630"/>
      <c r="C822" s="630"/>
      <c r="D822" s="630"/>
      <c r="E822" s="630"/>
      <c r="F822" s="631"/>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9"/>
      <c r="B823" s="630"/>
      <c r="C823" s="630"/>
      <c r="D823" s="630"/>
      <c r="E823" s="630"/>
      <c r="F823" s="631"/>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9"/>
      <c r="B824" s="630"/>
      <c r="C824" s="630"/>
      <c r="D824" s="630"/>
      <c r="E824" s="630"/>
      <c r="F824" s="631"/>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9"/>
      <c r="B825" s="630"/>
      <c r="C825" s="630"/>
      <c r="D825" s="630"/>
      <c r="E825" s="630"/>
      <c r="F825" s="631"/>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9"/>
      <c r="B826" s="630"/>
      <c r="C826" s="630"/>
      <c r="D826" s="630"/>
      <c r="E826" s="630"/>
      <c r="F826" s="631"/>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9"/>
      <c r="B827" s="630"/>
      <c r="C827" s="630"/>
      <c r="D827" s="630"/>
      <c r="E827" s="630"/>
      <c r="F827" s="631"/>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9"/>
      <c r="B828" s="630"/>
      <c r="C828" s="630"/>
      <c r="D828" s="630"/>
      <c r="E828" s="630"/>
      <c r="F828" s="631"/>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9"/>
      <c r="B829" s="630"/>
      <c r="C829" s="630"/>
      <c r="D829" s="630"/>
      <c r="E829" s="630"/>
      <c r="F829" s="631"/>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9"/>
      <c r="B830" s="630"/>
      <c r="C830" s="630"/>
      <c r="D830" s="630"/>
      <c r="E830" s="630"/>
      <c r="F830" s="631"/>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row>
    <row r="831" spans="1:50" ht="24.75" hidden="1" customHeight="1" x14ac:dyDescent="0.15">
      <c r="A831" s="629"/>
      <c r="B831" s="630"/>
      <c r="C831" s="630"/>
      <c r="D831" s="630"/>
      <c r="E831" s="630"/>
      <c r="F831" s="631"/>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280" t="s">
        <v>348</v>
      </c>
      <c r="AM832" s="281"/>
      <c r="AN832" s="28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50"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50" t="s">
        <v>342</v>
      </c>
      <c r="AD837" s="150"/>
      <c r="AE837" s="150"/>
      <c r="AF837" s="150"/>
      <c r="AG837" s="150"/>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606</v>
      </c>
      <c r="D838" s="348"/>
      <c r="E838" s="348"/>
      <c r="F838" s="348"/>
      <c r="G838" s="348"/>
      <c r="H838" s="348"/>
      <c r="I838" s="348"/>
      <c r="J838" s="349">
        <v>8010405009702</v>
      </c>
      <c r="K838" s="350"/>
      <c r="L838" s="350"/>
      <c r="M838" s="350"/>
      <c r="N838" s="350"/>
      <c r="O838" s="350"/>
      <c r="P838" s="363" t="s">
        <v>603</v>
      </c>
      <c r="Q838" s="351"/>
      <c r="R838" s="351"/>
      <c r="S838" s="351"/>
      <c r="T838" s="351"/>
      <c r="U838" s="351"/>
      <c r="V838" s="351"/>
      <c r="W838" s="351"/>
      <c r="X838" s="351"/>
      <c r="Y838" s="352">
        <v>5</v>
      </c>
      <c r="Z838" s="353"/>
      <c r="AA838" s="353"/>
      <c r="AB838" s="354"/>
      <c r="AC838" s="364" t="s">
        <v>382</v>
      </c>
      <c r="AD838" s="372"/>
      <c r="AE838" s="372"/>
      <c r="AF838" s="372"/>
      <c r="AG838" s="372"/>
      <c r="AH838" s="373">
        <v>1</v>
      </c>
      <c r="AI838" s="374"/>
      <c r="AJ838" s="374"/>
      <c r="AK838" s="374"/>
      <c r="AL838" s="358">
        <v>98.02</v>
      </c>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50"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50" t="s">
        <v>342</v>
      </c>
      <c r="AD870" s="150"/>
      <c r="AE870" s="150"/>
      <c r="AF870" s="150"/>
      <c r="AG870" s="150"/>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605</v>
      </c>
      <c r="D871" s="348"/>
      <c r="E871" s="348"/>
      <c r="F871" s="348"/>
      <c r="G871" s="348"/>
      <c r="H871" s="348"/>
      <c r="I871" s="348"/>
      <c r="J871" s="349">
        <v>4010401048591</v>
      </c>
      <c r="K871" s="350"/>
      <c r="L871" s="350"/>
      <c r="M871" s="350"/>
      <c r="N871" s="350"/>
      <c r="O871" s="350"/>
      <c r="P871" s="363" t="s">
        <v>604</v>
      </c>
      <c r="Q871" s="351"/>
      <c r="R871" s="351"/>
      <c r="S871" s="351"/>
      <c r="T871" s="351"/>
      <c r="U871" s="351"/>
      <c r="V871" s="351"/>
      <c r="W871" s="351"/>
      <c r="X871" s="351"/>
      <c r="Y871" s="352">
        <v>2</v>
      </c>
      <c r="Z871" s="353"/>
      <c r="AA871" s="353"/>
      <c r="AB871" s="354"/>
      <c r="AC871" s="364" t="s">
        <v>378</v>
      </c>
      <c r="AD871" s="364"/>
      <c r="AE871" s="364"/>
      <c r="AF871" s="364"/>
      <c r="AG871" s="364"/>
      <c r="AH871" s="373">
        <v>3</v>
      </c>
      <c r="AI871" s="374"/>
      <c r="AJ871" s="374"/>
      <c r="AK871" s="374"/>
      <c r="AL871" s="358">
        <v>94.98</v>
      </c>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50"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50" t="s">
        <v>342</v>
      </c>
      <c r="AD903" s="150"/>
      <c r="AE903" s="150"/>
      <c r="AF903" s="150"/>
      <c r="AG903" s="150"/>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50"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50" t="s">
        <v>342</v>
      </c>
      <c r="AD936" s="150"/>
      <c r="AE936" s="150"/>
      <c r="AF936" s="150"/>
      <c r="AG936" s="150"/>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50"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50" t="s">
        <v>342</v>
      </c>
      <c r="AD969" s="150"/>
      <c r="AE969" s="150"/>
      <c r="AF969" s="150"/>
      <c r="AG969" s="150"/>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50"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50" t="s">
        <v>342</v>
      </c>
      <c r="AD1002" s="150"/>
      <c r="AE1002" s="150"/>
      <c r="AF1002" s="150"/>
      <c r="AG1002" s="150"/>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50"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50" t="s">
        <v>342</v>
      </c>
      <c r="AD1035" s="150"/>
      <c r="AE1035" s="150"/>
      <c r="AF1035" s="150"/>
      <c r="AG1035" s="150"/>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50"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50" t="s">
        <v>342</v>
      </c>
      <c r="AD1068" s="150"/>
      <c r="AE1068" s="150"/>
      <c r="AF1068" s="150"/>
      <c r="AG1068" s="150"/>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2" t="s">
        <v>348</v>
      </c>
      <c r="AM1099" s="283"/>
      <c r="AN1099" s="28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50" t="s">
        <v>266</v>
      </c>
      <c r="D1102" s="381"/>
      <c r="E1102" s="150" t="s">
        <v>265</v>
      </c>
      <c r="F1102" s="381"/>
      <c r="G1102" s="381"/>
      <c r="H1102" s="381"/>
      <c r="I1102" s="381"/>
      <c r="J1102" s="150" t="s">
        <v>300</v>
      </c>
      <c r="K1102" s="150"/>
      <c r="L1102" s="150"/>
      <c r="M1102" s="150"/>
      <c r="N1102" s="150"/>
      <c r="O1102" s="150"/>
      <c r="P1102" s="368" t="s">
        <v>27</v>
      </c>
      <c r="Q1102" s="368"/>
      <c r="R1102" s="368"/>
      <c r="S1102" s="368"/>
      <c r="T1102" s="368"/>
      <c r="U1102" s="368"/>
      <c r="V1102" s="368"/>
      <c r="W1102" s="368"/>
      <c r="X1102" s="368"/>
      <c r="Y1102" s="150" t="s">
        <v>302</v>
      </c>
      <c r="Z1102" s="381"/>
      <c r="AA1102" s="381"/>
      <c r="AB1102" s="381"/>
      <c r="AC1102" s="150" t="s">
        <v>248</v>
      </c>
      <c r="AD1102" s="150"/>
      <c r="AE1102" s="150"/>
      <c r="AF1102" s="150"/>
      <c r="AG1102" s="150"/>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hidden="1"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8"/>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M514:AP514"/>
    <mergeCell ref="W29:AC29"/>
    <mergeCell ref="AM504:AP504"/>
    <mergeCell ref="AM519:AP519"/>
    <mergeCell ref="AE521:AF521"/>
    <mergeCell ref="AG521:AH521"/>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U513:AX513"/>
    <mergeCell ref="Y514:AA514"/>
    <mergeCell ref="A737:D737"/>
    <mergeCell ref="E737:M737"/>
    <mergeCell ref="N737:Q737"/>
    <mergeCell ref="R737:Z737"/>
    <mergeCell ref="AA737:AD737"/>
    <mergeCell ref="AU527:AX527"/>
    <mergeCell ref="Y528:AA528"/>
    <mergeCell ref="AB528:AD528"/>
    <mergeCell ref="AE528:AH528"/>
    <mergeCell ref="AU528:AX528"/>
    <mergeCell ref="AU525:AX525"/>
    <mergeCell ref="AU520:AX520"/>
    <mergeCell ref="AU519:AX519"/>
    <mergeCell ref="AU515:AX515"/>
    <mergeCell ref="Y515:AA516"/>
    <mergeCell ref="AI519:AL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W25:AC25"/>
    <mergeCell ref="W26:AC26"/>
    <mergeCell ref="W27:AC27"/>
    <mergeCell ref="AQ523:AT523"/>
    <mergeCell ref="AU523:AX523"/>
    <mergeCell ref="AU512:AX512"/>
    <mergeCell ref="Y513:AA513"/>
    <mergeCell ref="AQ514:AT514"/>
    <mergeCell ref="AU514:AX514"/>
    <mergeCell ref="AM524:AP524"/>
    <mergeCell ref="AQ524:AT524"/>
    <mergeCell ref="P27:V27"/>
    <mergeCell ref="AS486:AT486"/>
    <mergeCell ref="G478:X480"/>
    <mergeCell ref="Y478:AA478"/>
    <mergeCell ref="AB478:AD478"/>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4:X4"/>
    <mergeCell ref="G8:X8"/>
    <mergeCell ref="G530:X531"/>
    <mergeCell ref="AQ518:AT518"/>
    <mergeCell ref="AU518:AX518"/>
    <mergeCell ref="Y519:AA519"/>
    <mergeCell ref="AJ740:AK740"/>
    <mergeCell ref="AO740:AX740"/>
    <mergeCell ref="AE737:AM737"/>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AE525:AH525"/>
    <mergeCell ref="AQ502:AT502"/>
    <mergeCell ref="AQ498:AT498"/>
    <mergeCell ref="AI494:AL494"/>
    <mergeCell ref="AM494:AP494"/>
    <mergeCell ref="AQ494:AT494"/>
    <mergeCell ref="AM488:AP488"/>
    <mergeCell ref="AQ488:AT488"/>
    <mergeCell ref="AM500:AP501"/>
    <mergeCell ref="AQ500:AT500"/>
    <mergeCell ref="Y497:AA497"/>
    <mergeCell ref="AB497:AD497"/>
    <mergeCell ref="AE497:AH497"/>
    <mergeCell ref="AI497:AL497"/>
    <mergeCell ref="AM497:AP497"/>
    <mergeCell ref="AQ497:AT49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E478:AH478"/>
    <mergeCell ref="AI478:AL478"/>
    <mergeCell ref="Y517:AA517"/>
    <mergeCell ref="AQ519:AT519"/>
    <mergeCell ref="AQ508:AT508"/>
    <mergeCell ref="AE503:AH503"/>
    <mergeCell ref="AQ521:AR521"/>
    <mergeCell ref="AI515:AL516"/>
    <mergeCell ref="AM515:AP516"/>
    <mergeCell ref="AQ515:AT515"/>
    <mergeCell ref="G500:X501"/>
    <mergeCell ref="Y500:AA501"/>
    <mergeCell ref="AB500:AD501"/>
    <mergeCell ref="AE500:AH500"/>
    <mergeCell ref="AI500:AL501"/>
    <mergeCell ref="AU508:AX508"/>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AE513:AH513"/>
    <mergeCell ref="AI513:AL513"/>
    <mergeCell ref="AM513:AP513"/>
    <mergeCell ref="AQ513:AT513"/>
    <mergeCell ref="AE516:AF516"/>
    <mergeCell ref="Y509:AA509"/>
    <mergeCell ref="AB509:AD509"/>
    <mergeCell ref="AE509:AH509"/>
    <mergeCell ref="AI509:AL509"/>
    <mergeCell ref="AM509:AP509"/>
    <mergeCell ref="AQ509:AT509"/>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G525:X526"/>
    <mergeCell ref="Y525:AA526"/>
    <mergeCell ref="AB525:AD52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03:AL503"/>
    <mergeCell ref="AM503:AP503"/>
    <mergeCell ref="AQ503:AT503"/>
    <mergeCell ref="AU503:AX503"/>
    <mergeCell ref="Y504:AA504"/>
    <mergeCell ref="AB504:AD504"/>
    <mergeCell ref="AQ504:AT504"/>
    <mergeCell ref="AU504:AX504"/>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049">
      <formula>IF(RIGHT(TEXT(AE32,"0.#"),1)=".",FALSE,TRUE)</formula>
    </cfRule>
    <cfRule type="expression" dxfId="2818" priority="14050">
      <formula>IF(RIGHT(TEXT(AE32,"0.#"),1)=".",TRUE,FALSE)</formula>
    </cfRule>
  </conditionalFormatting>
  <conditionalFormatting sqref="P18:AX18">
    <cfRule type="expression" dxfId="2817" priority="13935">
      <formula>IF(RIGHT(TEXT(P18,"0.#"),1)=".",FALSE,TRUE)</formula>
    </cfRule>
    <cfRule type="expression" dxfId="2816" priority="13936">
      <formula>IF(RIGHT(TEXT(P18,"0.#"),1)=".",TRUE,FALSE)</formula>
    </cfRule>
  </conditionalFormatting>
  <conditionalFormatting sqref="Y783">
    <cfRule type="expression" dxfId="2815" priority="13931">
      <formula>IF(RIGHT(TEXT(Y783,"0.#"),1)=".",FALSE,TRUE)</formula>
    </cfRule>
    <cfRule type="expression" dxfId="2814" priority="13932">
      <formula>IF(RIGHT(TEXT(Y783,"0.#"),1)=".",TRUE,FALSE)</formula>
    </cfRule>
  </conditionalFormatting>
  <conditionalFormatting sqref="Y792">
    <cfRule type="expression" dxfId="2813" priority="13927">
      <formula>IF(RIGHT(TEXT(Y792,"0.#"),1)=".",FALSE,TRUE)</formula>
    </cfRule>
    <cfRule type="expression" dxfId="2812" priority="13928">
      <formula>IF(RIGHT(TEXT(Y792,"0.#"),1)=".",TRUE,FALSE)</formula>
    </cfRule>
  </conditionalFormatting>
  <conditionalFormatting sqref="Y823:Y830 Y821 Y810:Y817 Y808 Y797:Y804 Y795">
    <cfRule type="expression" dxfId="2811" priority="13709">
      <formula>IF(RIGHT(TEXT(Y795,"0.#"),1)=".",FALSE,TRUE)</formula>
    </cfRule>
    <cfRule type="expression" dxfId="2810" priority="13710">
      <formula>IF(RIGHT(TEXT(Y795,"0.#"),1)=".",TRUE,FALSE)</formula>
    </cfRule>
  </conditionalFormatting>
  <conditionalFormatting sqref="AR15:AX15 AK13:AX13">
    <cfRule type="expression" dxfId="2809" priority="13757">
      <formula>IF(RIGHT(TEXT(AK13,"0.#"),1)=".",FALSE,TRUE)</formula>
    </cfRule>
    <cfRule type="expression" dxfId="2808" priority="13758">
      <formula>IF(RIGHT(TEXT(AK13,"0.#"),1)=".",TRUE,FALSE)</formula>
    </cfRule>
  </conditionalFormatting>
  <conditionalFormatting sqref="P19:AJ19">
    <cfRule type="expression" dxfId="2807" priority="13755">
      <formula>IF(RIGHT(TEXT(P19,"0.#"),1)=".",FALSE,TRUE)</formula>
    </cfRule>
    <cfRule type="expression" dxfId="2806" priority="13756">
      <formula>IF(RIGHT(TEXT(P19,"0.#"),1)=".",TRUE,FALSE)</formula>
    </cfRule>
  </conditionalFormatting>
  <conditionalFormatting sqref="AQ101">
    <cfRule type="expression" dxfId="2805" priority="13747">
      <formula>IF(RIGHT(TEXT(AQ101,"0.#"),1)=".",FALSE,TRUE)</formula>
    </cfRule>
    <cfRule type="expression" dxfId="2804" priority="13748">
      <formula>IF(RIGHT(TEXT(AQ101,"0.#"),1)=".",TRUE,FALSE)</formula>
    </cfRule>
  </conditionalFormatting>
  <conditionalFormatting sqref="Y784:Y791 Y782">
    <cfRule type="expression" dxfId="2803" priority="13733">
      <formula>IF(RIGHT(TEXT(Y782,"0.#"),1)=".",FALSE,TRUE)</formula>
    </cfRule>
    <cfRule type="expression" dxfId="2802" priority="13734">
      <formula>IF(RIGHT(TEXT(Y782,"0.#"),1)=".",TRUE,FALSE)</formula>
    </cfRule>
  </conditionalFormatting>
  <conditionalFormatting sqref="AU783">
    <cfRule type="expression" dxfId="2801" priority="13731">
      <formula>IF(RIGHT(TEXT(AU783,"0.#"),1)=".",FALSE,TRUE)</formula>
    </cfRule>
    <cfRule type="expression" dxfId="2800" priority="13732">
      <formula>IF(RIGHT(TEXT(AU783,"0.#"),1)=".",TRUE,FALSE)</formula>
    </cfRule>
  </conditionalFormatting>
  <conditionalFormatting sqref="AU792">
    <cfRule type="expression" dxfId="2799" priority="13729">
      <formula>IF(RIGHT(TEXT(AU792,"0.#"),1)=".",FALSE,TRUE)</formula>
    </cfRule>
    <cfRule type="expression" dxfId="2798" priority="13730">
      <formula>IF(RIGHT(TEXT(AU792,"0.#"),1)=".",TRUE,FALSE)</formula>
    </cfRule>
  </conditionalFormatting>
  <conditionalFormatting sqref="AU784:AU791 AU782">
    <cfRule type="expression" dxfId="2797" priority="13727">
      <formula>IF(RIGHT(TEXT(AU782,"0.#"),1)=".",FALSE,TRUE)</formula>
    </cfRule>
    <cfRule type="expression" dxfId="2796" priority="13728">
      <formula>IF(RIGHT(TEXT(AU782,"0.#"),1)=".",TRUE,FALSE)</formula>
    </cfRule>
  </conditionalFormatting>
  <conditionalFormatting sqref="Y822 Y809 Y796">
    <cfRule type="expression" dxfId="2795" priority="13713">
      <formula>IF(RIGHT(TEXT(Y796,"0.#"),1)=".",FALSE,TRUE)</formula>
    </cfRule>
    <cfRule type="expression" dxfId="2794" priority="13714">
      <formula>IF(RIGHT(TEXT(Y796,"0.#"),1)=".",TRUE,FALSE)</formula>
    </cfRule>
  </conditionalFormatting>
  <conditionalFormatting sqref="Y831 Y818 Y805">
    <cfRule type="expression" dxfId="2793" priority="13711">
      <formula>IF(RIGHT(TEXT(Y805,"0.#"),1)=".",FALSE,TRUE)</formula>
    </cfRule>
    <cfRule type="expression" dxfId="2792" priority="13712">
      <formula>IF(RIGHT(TEXT(Y805,"0.#"),1)=".",TRUE,FALSE)</formula>
    </cfRule>
  </conditionalFormatting>
  <conditionalFormatting sqref="AU822 AU809 AU796">
    <cfRule type="expression" dxfId="2791" priority="13707">
      <formula>IF(RIGHT(TEXT(AU796,"0.#"),1)=".",FALSE,TRUE)</formula>
    </cfRule>
    <cfRule type="expression" dxfId="2790" priority="13708">
      <formula>IF(RIGHT(TEXT(AU796,"0.#"),1)=".",TRUE,FALSE)</formula>
    </cfRule>
  </conditionalFormatting>
  <conditionalFormatting sqref="AU831 AU818 AU805">
    <cfRule type="expression" dxfId="2789" priority="13705">
      <formula>IF(RIGHT(TEXT(AU805,"0.#"),1)=".",FALSE,TRUE)</formula>
    </cfRule>
    <cfRule type="expression" dxfId="2788" priority="13706">
      <formula>IF(RIGHT(TEXT(AU805,"0.#"),1)=".",TRUE,FALSE)</formula>
    </cfRule>
  </conditionalFormatting>
  <conditionalFormatting sqref="AU823:AU830 AU821 AU810:AU817 AU808 AU797:AU804 AU795">
    <cfRule type="expression" dxfId="2787" priority="13703">
      <formula>IF(RIGHT(TEXT(AU795,"0.#"),1)=".",FALSE,TRUE)</formula>
    </cfRule>
    <cfRule type="expression" dxfId="2786" priority="13704">
      <formula>IF(RIGHT(TEXT(AU795,"0.#"),1)=".",TRUE,FALSE)</formula>
    </cfRule>
  </conditionalFormatting>
  <conditionalFormatting sqref="AM87">
    <cfRule type="expression" dxfId="2785" priority="13357">
      <formula>IF(RIGHT(TEXT(AM87,"0.#"),1)=".",FALSE,TRUE)</formula>
    </cfRule>
    <cfRule type="expression" dxfId="2784" priority="13358">
      <formula>IF(RIGHT(TEXT(AM87,"0.#"),1)=".",TRUE,FALSE)</formula>
    </cfRule>
  </conditionalFormatting>
  <conditionalFormatting sqref="AE55">
    <cfRule type="expression" dxfId="2783" priority="13425">
      <formula>IF(RIGHT(TEXT(AE55,"0.#"),1)=".",FALSE,TRUE)</formula>
    </cfRule>
    <cfRule type="expression" dxfId="2782" priority="13426">
      <formula>IF(RIGHT(TEXT(AE55,"0.#"),1)=".",TRUE,FALSE)</formula>
    </cfRule>
  </conditionalFormatting>
  <conditionalFormatting sqref="AI55">
    <cfRule type="expression" dxfId="2781" priority="13423">
      <formula>IF(RIGHT(TEXT(AI55,"0.#"),1)=".",FALSE,TRUE)</formula>
    </cfRule>
    <cfRule type="expression" dxfId="2780" priority="13424">
      <formula>IF(RIGHT(TEXT(AI55,"0.#"),1)=".",TRUE,FALSE)</formula>
    </cfRule>
  </conditionalFormatting>
  <conditionalFormatting sqref="AM34">
    <cfRule type="expression" dxfId="2779" priority="13503">
      <formula>IF(RIGHT(TEXT(AM34,"0.#"),1)=".",FALSE,TRUE)</formula>
    </cfRule>
    <cfRule type="expression" dxfId="2778" priority="13504">
      <formula>IF(RIGHT(TEXT(AM34,"0.#"),1)=".",TRUE,FALSE)</formula>
    </cfRule>
  </conditionalFormatting>
  <conditionalFormatting sqref="AE33">
    <cfRule type="expression" dxfId="2777" priority="13517">
      <formula>IF(RIGHT(TEXT(AE33,"0.#"),1)=".",FALSE,TRUE)</formula>
    </cfRule>
    <cfRule type="expression" dxfId="2776" priority="13518">
      <formula>IF(RIGHT(TEXT(AE33,"0.#"),1)=".",TRUE,FALSE)</formula>
    </cfRule>
  </conditionalFormatting>
  <conditionalFormatting sqref="AE34">
    <cfRule type="expression" dxfId="2775" priority="13515">
      <formula>IF(RIGHT(TEXT(AE34,"0.#"),1)=".",FALSE,TRUE)</formula>
    </cfRule>
    <cfRule type="expression" dxfId="2774" priority="13516">
      <formula>IF(RIGHT(TEXT(AE34,"0.#"),1)=".",TRUE,FALSE)</formula>
    </cfRule>
  </conditionalFormatting>
  <conditionalFormatting sqref="AI34">
    <cfRule type="expression" dxfId="2773" priority="13513">
      <formula>IF(RIGHT(TEXT(AI34,"0.#"),1)=".",FALSE,TRUE)</formula>
    </cfRule>
    <cfRule type="expression" dxfId="2772" priority="13514">
      <formula>IF(RIGHT(TEXT(AI34,"0.#"),1)=".",TRUE,FALSE)</formula>
    </cfRule>
  </conditionalFormatting>
  <conditionalFormatting sqref="AI33">
    <cfRule type="expression" dxfId="2771" priority="13511">
      <formula>IF(RIGHT(TEXT(AI33,"0.#"),1)=".",FALSE,TRUE)</formula>
    </cfRule>
    <cfRule type="expression" dxfId="2770" priority="13512">
      <formula>IF(RIGHT(TEXT(AI33,"0.#"),1)=".",TRUE,FALSE)</formula>
    </cfRule>
  </conditionalFormatting>
  <conditionalFormatting sqref="AI32">
    <cfRule type="expression" dxfId="2769" priority="13509">
      <formula>IF(RIGHT(TEXT(AI32,"0.#"),1)=".",FALSE,TRUE)</formula>
    </cfRule>
    <cfRule type="expression" dxfId="2768" priority="13510">
      <formula>IF(RIGHT(TEXT(AI32,"0.#"),1)=".",TRUE,FALSE)</formula>
    </cfRule>
  </conditionalFormatting>
  <conditionalFormatting sqref="AM32">
    <cfRule type="expression" dxfId="2767" priority="13507">
      <formula>IF(RIGHT(TEXT(AM32,"0.#"),1)=".",FALSE,TRUE)</formula>
    </cfRule>
    <cfRule type="expression" dxfId="2766" priority="13508">
      <formula>IF(RIGHT(TEXT(AM32,"0.#"),1)=".",TRUE,FALSE)</formula>
    </cfRule>
  </conditionalFormatting>
  <conditionalFormatting sqref="AM33">
    <cfRule type="expression" dxfId="2765" priority="13505">
      <formula>IF(RIGHT(TEXT(AM33,"0.#"),1)=".",FALSE,TRUE)</formula>
    </cfRule>
    <cfRule type="expression" dxfId="2764" priority="13506">
      <formula>IF(RIGHT(TEXT(AM33,"0.#"),1)=".",TRUE,FALSE)</formula>
    </cfRule>
  </conditionalFormatting>
  <conditionalFormatting sqref="AQ32:AQ34">
    <cfRule type="expression" dxfId="2763" priority="13497">
      <formula>IF(RIGHT(TEXT(AQ32,"0.#"),1)=".",FALSE,TRUE)</formula>
    </cfRule>
    <cfRule type="expression" dxfId="2762" priority="13498">
      <formula>IF(RIGHT(TEXT(AQ32,"0.#"),1)=".",TRUE,FALSE)</formula>
    </cfRule>
  </conditionalFormatting>
  <conditionalFormatting sqref="AU32:AU34">
    <cfRule type="expression" dxfId="2761" priority="13495">
      <formula>IF(RIGHT(TEXT(AU32,"0.#"),1)=".",FALSE,TRUE)</formula>
    </cfRule>
    <cfRule type="expression" dxfId="2760" priority="13496">
      <formula>IF(RIGHT(TEXT(AU32,"0.#"),1)=".",TRUE,FALSE)</formula>
    </cfRule>
  </conditionalFormatting>
  <conditionalFormatting sqref="AE53">
    <cfRule type="expression" dxfId="2759" priority="13429">
      <formula>IF(RIGHT(TEXT(AE53,"0.#"),1)=".",FALSE,TRUE)</formula>
    </cfRule>
    <cfRule type="expression" dxfId="2758" priority="13430">
      <formula>IF(RIGHT(TEXT(AE53,"0.#"),1)=".",TRUE,FALSE)</formula>
    </cfRule>
  </conditionalFormatting>
  <conditionalFormatting sqref="AE54">
    <cfRule type="expression" dxfId="2757" priority="13427">
      <formula>IF(RIGHT(TEXT(AE54,"0.#"),1)=".",FALSE,TRUE)</formula>
    </cfRule>
    <cfRule type="expression" dxfId="2756" priority="13428">
      <formula>IF(RIGHT(TEXT(AE54,"0.#"),1)=".",TRUE,FALSE)</formula>
    </cfRule>
  </conditionalFormatting>
  <conditionalFormatting sqref="AI54">
    <cfRule type="expression" dxfId="2755" priority="13421">
      <formula>IF(RIGHT(TEXT(AI54,"0.#"),1)=".",FALSE,TRUE)</formula>
    </cfRule>
    <cfRule type="expression" dxfId="2754" priority="13422">
      <formula>IF(RIGHT(TEXT(AI54,"0.#"),1)=".",TRUE,FALSE)</formula>
    </cfRule>
  </conditionalFormatting>
  <conditionalFormatting sqref="AI53">
    <cfRule type="expression" dxfId="2753" priority="13419">
      <formula>IF(RIGHT(TEXT(AI53,"0.#"),1)=".",FALSE,TRUE)</formula>
    </cfRule>
    <cfRule type="expression" dxfId="2752" priority="13420">
      <formula>IF(RIGHT(TEXT(AI53,"0.#"),1)=".",TRUE,FALSE)</formula>
    </cfRule>
  </conditionalFormatting>
  <conditionalFormatting sqref="AM53">
    <cfRule type="expression" dxfId="2751" priority="13417">
      <formula>IF(RIGHT(TEXT(AM53,"0.#"),1)=".",FALSE,TRUE)</formula>
    </cfRule>
    <cfRule type="expression" dxfId="2750" priority="13418">
      <formula>IF(RIGHT(TEXT(AM53,"0.#"),1)=".",TRUE,FALSE)</formula>
    </cfRule>
  </conditionalFormatting>
  <conditionalFormatting sqref="AM54">
    <cfRule type="expression" dxfId="2749" priority="13415">
      <formula>IF(RIGHT(TEXT(AM54,"0.#"),1)=".",FALSE,TRUE)</formula>
    </cfRule>
    <cfRule type="expression" dxfId="2748" priority="13416">
      <formula>IF(RIGHT(TEXT(AM54,"0.#"),1)=".",TRUE,FALSE)</formula>
    </cfRule>
  </conditionalFormatting>
  <conditionalFormatting sqref="AM55">
    <cfRule type="expression" dxfId="2747" priority="13413">
      <formula>IF(RIGHT(TEXT(AM55,"0.#"),1)=".",FALSE,TRUE)</formula>
    </cfRule>
    <cfRule type="expression" dxfId="2746" priority="13414">
      <formula>IF(RIGHT(TEXT(AM55,"0.#"),1)=".",TRUE,FALSE)</formula>
    </cfRule>
  </conditionalFormatting>
  <conditionalFormatting sqref="AE60">
    <cfRule type="expression" dxfId="2745" priority="13399">
      <formula>IF(RIGHT(TEXT(AE60,"0.#"),1)=".",FALSE,TRUE)</formula>
    </cfRule>
    <cfRule type="expression" dxfId="2744" priority="13400">
      <formula>IF(RIGHT(TEXT(AE60,"0.#"),1)=".",TRUE,FALSE)</formula>
    </cfRule>
  </conditionalFormatting>
  <conditionalFormatting sqref="AE61">
    <cfRule type="expression" dxfId="2743" priority="13397">
      <formula>IF(RIGHT(TEXT(AE61,"0.#"),1)=".",FALSE,TRUE)</formula>
    </cfRule>
    <cfRule type="expression" dxfId="2742" priority="13398">
      <formula>IF(RIGHT(TEXT(AE61,"0.#"),1)=".",TRUE,FALSE)</formula>
    </cfRule>
  </conditionalFormatting>
  <conditionalFormatting sqref="AE62">
    <cfRule type="expression" dxfId="2741" priority="13395">
      <formula>IF(RIGHT(TEXT(AE62,"0.#"),1)=".",FALSE,TRUE)</formula>
    </cfRule>
    <cfRule type="expression" dxfId="2740" priority="13396">
      <formula>IF(RIGHT(TEXT(AE62,"0.#"),1)=".",TRUE,FALSE)</formula>
    </cfRule>
  </conditionalFormatting>
  <conditionalFormatting sqref="AI62">
    <cfRule type="expression" dxfId="2739" priority="13393">
      <formula>IF(RIGHT(TEXT(AI62,"0.#"),1)=".",FALSE,TRUE)</formula>
    </cfRule>
    <cfRule type="expression" dxfId="2738" priority="13394">
      <formula>IF(RIGHT(TEXT(AI62,"0.#"),1)=".",TRUE,FALSE)</formula>
    </cfRule>
  </conditionalFormatting>
  <conditionalFormatting sqref="AI61">
    <cfRule type="expression" dxfId="2737" priority="13391">
      <formula>IF(RIGHT(TEXT(AI61,"0.#"),1)=".",FALSE,TRUE)</formula>
    </cfRule>
    <cfRule type="expression" dxfId="2736" priority="13392">
      <formula>IF(RIGHT(TEXT(AI61,"0.#"),1)=".",TRUE,FALSE)</formula>
    </cfRule>
  </conditionalFormatting>
  <conditionalFormatting sqref="AI60">
    <cfRule type="expression" dxfId="2735" priority="13389">
      <formula>IF(RIGHT(TEXT(AI60,"0.#"),1)=".",FALSE,TRUE)</formula>
    </cfRule>
    <cfRule type="expression" dxfId="2734" priority="13390">
      <formula>IF(RIGHT(TEXT(AI60,"0.#"),1)=".",TRUE,FALSE)</formula>
    </cfRule>
  </conditionalFormatting>
  <conditionalFormatting sqref="AM60">
    <cfRule type="expression" dxfId="2733" priority="13387">
      <formula>IF(RIGHT(TEXT(AM60,"0.#"),1)=".",FALSE,TRUE)</formula>
    </cfRule>
    <cfRule type="expression" dxfId="2732" priority="13388">
      <formula>IF(RIGHT(TEXT(AM60,"0.#"),1)=".",TRUE,FALSE)</formula>
    </cfRule>
  </conditionalFormatting>
  <conditionalFormatting sqref="AM61">
    <cfRule type="expression" dxfId="2731" priority="13385">
      <formula>IF(RIGHT(TEXT(AM61,"0.#"),1)=".",FALSE,TRUE)</formula>
    </cfRule>
    <cfRule type="expression" dxfId="2730" priority="13386">
      <formula>IF(RIGHT(TEXT(AM61,"0.#"),1)=".",TRUE,FALSE)</formula>
    </cfRule>
  </conditionalFormatting>
  <conditionalFormatting sqref="AM62">
    <cfRule type="expression" dxfId="2729" priority="13383">
      <formula>IF(RIGHT(TEXT(AM62,"0.#"),1)=".",FALSE,TRUE)</formula>
    </cfRule>
    <cfRule type="expression" dxfId="2728" priority="13384">
      <formula>IF(RIGHT(TEXT(AM62,"0.#"),1)=".",TRUE,FALSE)</formula>
    </cfRule>
  </conditionalFormatting>
  <conditionalFormatting sqref="AE87">
    <cfRule type="expression" dxfId="2727" priority="13369">
      <formula>IF(RIGHT(TEXT(AE87,"0.#"),1)=".",FALSE,TRUE)</formula>
    </cfRule>
    <cfRule type="expression" dxfId="2726" priority="13370">
      <formula>IF(RIGHT(TEXT(AE87,"0.#"),1)=".",TRUE,FALSE)</formula>
    </cfRule>
  </conditionalFormatting>
  <conditionalFormatting sqref="AE88">
    <cfRule type="expression" dxfId="2725" priority="13367">
      <formula>IF(RIGHT(TEXT(AE88,"0.#"),1)=".",FALSE,TRUE)</formula>
    </cfRule>
    <cfRule type="expression" dxfId="2724" priority="13368">
      <formula>IF(RIGHT(TEXT(AE88,"0.#"),1)=".",TRUE,FALSE)</formula>
    </cfRule>
  </conditionalFormatting>
  <conditionalFormatting sqref="AE89">
    <cfRule type="expression" dxfId="2723" priority="13365">
      <formula>IF(RIGHT(TEXT(AE89,"0.#"),1)=".",FALSE,TRUE)</formula>
    </cfRule>
    <cfRule type="expression" dxfId="2722" priority="13366">
      <formula>IF(RIGHT(TEXT(AE89,"0.#"),1)=".",TRUE,FALSE)</formula>
    </cfRule>
  </conditionalFormatting>
  <conditionalFormatting sqref="AI89">
    <cfRule type="expression" dxfId="2721" priority="13363">
      <formula>IF(RIGHT(TEXT(AI89,"0.#"),1)=".",FALSE,TRUE)</formula>
    </cfRule>
    <cfRule type="expression" dxfId="2720" priority="13364">
      <formula>IF(RIGHT(TEXT(AI89,"0.#"),1)=".",TRUE,FALSE)</formula>
    </cfRule>
  </conditionalFormatting>
  <conditionalFormatting sqref="AI88">
    <cfRule type="expression" dxfId="2719" priority="13361">
      <formula>IF(RIGHT(TEXT(AI88,"0.#"),1)=".",FALSE,TRUE)</formula>
    </cfRule>
    <cfRule type="expression" dxfId="2718" priority="13362">
      <formula>IF(RIGHT(TEXT(AI88,"0.#"),1)=".",TRUE,FALSE)</formula>
    </cfRule>
  </conditionalFormatting>
  <conditionalFormatting sqref="AI87">
    <cfRule type="expression" dxfId="2717" priority="13359">
      <formula>IF(RIGHT(TEXT(AI87,"0.#"),1)=".",FALSE,TRUE)</formula>
    </cfRule>
    <cfRule type="expression" dxfId="2716" priority="13360">
      <formula>IF(RIGHT(TEXT(AI87,"0.#"),1)=".",TRUE,FALSE)</formula>
    </cfRule>
  </conditionalFormatting>
  <conditionalFormatting sqref="AM88">
    <cfRule type="expression" dxfId="2715" priority="13355">
      <formula>IF(RIGHT(TEXT(AM88,"0.#"),1)=".",FALSE,TRUE)</formula>
    </cfRule>
    <cfRule type="expression" dxfId="2714" priority="13356">
      <formula>IF(RIGHT(TEXT(AM88,"0.#"),1)=".",TRUE,FALSE)</formula>
    </cfRule>
  </conditionalFormatting>
  <conditionalFormatting sqref="AM89">
    <cfRule type="expression" dxfId="2713" priority="13353">
      <formula>IF(RIGHT(TEXT(AM89,"0.#"),1)=".",FALSE,TRUE)</formula>
    </cfRule>
    <cfRule type="expression" dxfId="2712" priority="13354">
      <formula>IF(RIGHT(TEXT(AM89,"0.#"),1)=".",TRUE,FALSE)</formula>
    </cfRule>
  </conditionalFormatting>
  <conditionalFormatting sqref="AE92">
    <cfRule type="expression" dxfId="2711" priority="13339">
      <formula>IF(RIGHT(TEXT(AE92,"0.#"),1)=".",FALSE,TRUE)</formula>
    </cfRule>
    <cfRule type="expression" dxfId="2710" priority="13340">
      <formula>IF(RIGHT(TEXT(AE92,"0.#"),1)=".",TRUE,FALSE)</formula>
    </cfRule>
  </conditionalFormatting>
  <conditionalFormatting sqref="AE93">
    <cfRule type="expression" dxfId="2709" priority="13337">
      <formula>IF(RIGHT(TEXT(AE93,"0.#"),1)=".",FALSE,TRUE)</formula>
    </cfRule>
    <cfRule type="expression" dxfId="2708" priority="13338">
      <formula>IF(RIGHT(TEXT(AE93,"0.#"),1)=".",TRUE,FALSE)</formula>
    </cfRule>
  </conditionalFormatting>
  <conditionalFormatting sqref="AE94">
    <cfRule type="expression" dxfId="2707" priority="13335">
      <formula>IF(RIGHT(TEXT(AE94,"0.#"),1)=".",FALSE,TRUE)</formula>
    </cfRule>
    <cfRule type="expression" dxfId="2706" priority="13336">
      <formula>IF(RIGHT(TEXT(AE94,"0.#"),1)=".",TRUE,FALSE)</formula>
    </cfRule>
  </conditionalFormatting>
  <conditionalFormatting sqref="AI94">
    <cfRule type="expression" dxfId="2705" priority="13333">
      <formula>IF(RIGHT(TEXT(AI94,"0.#"),1)=".",FALSE,TRUE)</formula>
    </cfRule>
    <cfRule type="expression" dxfId="2704" priority="13334">
      <formula>IF(RIGHT(TEXT(AI94,"0.#"),1)=".",TRUE,FALSE)</formula>
    </cfRule>
  </conditionalFormatting>
  <conditionalFormatting sqref="AI93">
    <cfRule type="expression" dxfId="2703" priority="13331">
      <formula>IF(RIGHT(TEXT(AI93,"0.#"),1)=".",FALSE,TRUE)</formula>
    </cfRule>
    <cfRule type="expression" dxfId="2702" priority="13332">
      <formula>IF(RIGHT(TEXT(AI93,"0.#"),1)=".",TRUE,FALSE)</formula>
    </cfRule>
  </conditionalFormatting>
  <conditionalFormatting sqref="AI92">
    <cfRule type="expression" dxfId="2701" priority="13329">
      <formula>IF(RIGHT(TEXT(AI92,"0.#"),1)=".",FALSE,TRUE)</formula>
    </cfRule>
    <cfRule type="expression" dxfId="2700" priority="13330">
      <formula>IF(RIGHT(TEXT(AI92,"0.#"),1)=".",TRUE,FALSE)</formula>
    </cfRule>
  </conditionalFormatting>
  <conditionalFormatting sqref="AM92">
    <cfRule type="expression" dxfId="2699" priority="13327">
      <formula>IF(RIGHT(TEXT(AM92,"0.#"),1)=".",FALSE,TRUE)</formula>
    </cfRule>
    <cfRule type="expression" dxfId="2698" priority="13328">
      <formula>IF(RIGHT(TEXT(AM92,"0.#"),1)=".",TRUE,FALSE)</formula>
    </cfRule>
  </conditionalFormatting>
  <conditionalFormatting sqref="AM93">
    <cfRule type="expression" dxfId="2697" priority="13325">
      <formula>IF(RIGHT(TEXT(AM93,"0.#"),1)=".",FALSE,TRUE)</formula>
    </cfRule>
    <cfRule type="expression" dxfId="2696" priority="13326">
      <formula>IF(RIGHT(TEXT(AM93,"0.#"),1)=".",TRUE,FALSE)</formula>
    </cfRule>
  </conditionalFormatting>
  <conditionalFormatting sqref="AM94">
    <cfRule type="expression" dxfId="2695" priority="13323">
      <formula>IF(RIGHT(TEXT(AM94,"0.#"),1)=".",FALSE,TRUE)</formula>
    </cfRule>
    <cfRule type="expression" dxfId="2694" priority="13324">
      <formula>IF(RIGHT(TEXT(AM94,"0.#"),1)=".",TRUE,FALSE)</formula>
    </cfRule>
  </conditionalFormatting>
  <conditionalFormatting sqref="AE97">
    <cfRule type="expression" dxfId="2693" priority="13309">
      <formula>IF(RIGHT(TEXT(AE97,"0.#"),1)=".",FALSE,TRUE)</formula>
    </cfRule>
    <cfRule type="expression" dxfId="2692" priority="13310">
      <formula>IF(RIGHT(TEXT(AE97,"0.#"),1)=".",TRUE,FALSE)</formula>
    </cfRule>
  </conditionalFormatting>
  <conditionalFormatting sqref="AE98">
    <cfRule type="expression" dxfId="2691" priority="13307">
      <formula>IF(RIGHT(TEXT(AE98,"0.#"),1)=".",FALSE,TRUE)</formula>
    </cfRule>
    <cfRule type="expression" dxfId="2690" priority="13308">
      <formula>IF(RIGHT(TEXT(AE98,"0.#"),1)=".",TRUE,FALSE)</formula>
    </cfRule>
  </conditionalFormatting>
  <conditionalFormatting sqref="AE99">
    <cfRule type="expression" dxfId="2689" priority="13305">
      <formula>IF(RIGHT(TEXT(AE99,"0.#"),1)=".",FALSE,TRUE)</formula>
    </cfRule>
    <cfRule type="expression" dxfId="2688" priority="13306">
      <formula>IF(RIGHT(TEXT(AE99,"0.#"),1)=".",TRUE,FALSE)</formula>
    </cfRule>
  </conditionalFormatting>
  <conditionalFormatting sqref="AI99">
    <cfRule type="expression" dxfId="2687" priority="13303">
      <formula>IF(RIGHT(TEXT(AI99,"0.#"),1)=".",FALSE,TRUE)</formula>
    </cfRule>
    <cfRule type="expression" dxfId="2686" priority="13304">
      <formula>IF(RIGHT(TEXT(AI99,"0.#"),1)=".",TRUE,FALSE)</formula>
    </cfRule>
  </conditionalFormatting>
  <conditionalFormatting sqref="AI98">
    <cfRule type="expression" dxfId="2685" priority="13301">
      <formula>IF(RIGHT(TEXT(AI98,"0.#"),1)=".",FALSE,TRUE)</formula>
    </cfRule>
    <cfRule type="expression" dxfId="2684" priority="13302">
      <formula>IF(RIGHT(TEXT(AI98,"0.#"),1)=".",TRUE,FALSE)</formula>
    </cfRule>
  </conditionalFormatting>
  <conditionalFormatting sqref="AI97">
    <cfRule type="expression" dxfId="2683" priority="13299">
      <formula>IF(RIGHT(TEXT(AI97,"0.#"),1)=".",FALSE,TRUE)</formula>
    </cfRule>
    <cfRule type="expression" dxfId="2682" priority="13300">
      <formula>IF(RIGHT(TEXT(AI97,"0.#"),1)=".",TRUE,FALSE)</formula>
    </cfRule>
  </conditionalFormatting>
  <conditionalFormatting sqref="AM97">
    <cfRule type="expression" dxfId="2681" priority="13297">
      <formula>IF(RIGHT(TEXT(AM97,"0.#"),1)=".",FALSE,TRUE)</formula>
    </cfRule>
    <cfRule type="expression" dxfId="2680" priority="13298">
      <formula>IF(RIGHT(TEXT(AM97,"0.#"),1)=".",TRUE,FALSE)</formula>
    </cfRule>
  </conditionalFormatting>
  <conditionalFormatting sqref="AM98">
    <cfRule type="expression" dxfId="2679" priority="13295">
      <formula>IF(RIGHT(TEXT(AM98,"0.#"),1)=".",FALSE,TRUE)</formula>
    </cfRule>
    <cfRule type="expression" dxfId="2678" priority="13296">
      <formula>IF(RIGHT(TEXT(AM98,"0.#"),1)=".",TRUE,FALSE)</formula>
    </cfRule>
  </conditionalFormatting>
  <conditionalFormatting sqref="AM99">
    <cfRule type="expression" dxfId="2677" priority="13293">
      <formula>IF(RIGHT(TEXT(AM99,"0.#"),1)=".",FALSE,TRUE)</formula>
    </cfRule>
    <cfRule type="expression" dxfId="2676" priority="13294">
      <formula>IF(RIGHT(TEXT(AM99,"0.#"),1)=".",TRUE,FALSE)</formula>
    </cfRule>
  </conditionalFormatting>
  <conditionalFormatting sqref="AQ102">
    <cfRule type="expression" dxfId="2675" priority="13269">
      <formula>IF(RIGHT(TEXT(AQ102,"0.#"),1)=".",FALSE,TRUE)</formula>
    </cfRule>
    <cfRule type="expression" dxfId="2674" priority="13270">
      <formula>IF(RIGHT(TEXT(AQ102,"0.#"),1)=".",TRUE,FALSE)</formula>
    </cfRule>
  </conditionalFormatting>
  <conditionalFormatting sqref="AE107">
    <cfRule type="expression" dxfId="2673" priority="13253">
      <formula>IF(RIGHT(TEXT(AE107,"0.#"),1)=".",FALSE,TRUE)</formula>
    </cfRule>
    <cfRule type="expression" dxfId="2672" priority="13254">
      <formula>IF(RIGHT(TEXT(AE107,"0.#"),1)=".",TRUE,FALSE)</formula>
    </cfRule>
  </conditionalFormatting>
  <conditionalFormatting sqref="AI107">
    <cfRule type="expression" dxfId="2671" priority="13251">
      <formula>IF(RIGHT(TEXT(AI107,"0.#"),1)=".",FALSE,TRUE)</formula>
    </cfRule>
    <cfRule type="expression" dxfId="2670" priority="13252">
      <formula>IF(RIGHT(TEXT(AI107,"0.#"),1)=".",TRUE,FALSE)</formula>
    </cfRule>
  </conditionalFormatting>
  <conditionalFormatting sqref="AM107">
    <cfRule type="expression" dxfId="2669" priority="13249">
      <formula>IF(RIGHT(TEXT(AM107,"0.#"),1)=".",FALSE,TRUE)</formula>
    </cfRule>
    <cfRule type="expression" dxfId="2668" priority="13250">
      <formula>IF(RIGHT(TEXT(AM107,"0.#"),1)=".",TRUE,FALSE)</formula>
    </cfRule>
  </conditionalFormatting>
  <conditionalFormatting sqref="AE108">
    <cfRule type="expression" dxfId="2667" priority="13247">
      <formula>IF(RIGHT(TEXT(AE108,"0.#"),1)=".",FALSE,TRUE)</formula>
    </cfRule>
    <cfRule type="expression" dxfId="2666" priority="13248">
      <formula>IF(RIGHT(TEXT(AE108,"0.#"),1)=".",TRUE,FALSE)</formula>
    </cfRule>
  </conditionalFormatting>
  <conditionalFormatting sqref="AI108">
    <cfRule type="expression" dxfId="2665" priority="13245">
      <formula>IF(RIGHT(TEXT(AI108,"0.#"),1)=".",FALSE,TRUE)</formula>
    </cfRule>
    <cfRule type="expression" dxfId="2664" priority="13246">
      <formula>IF(RIGHT(TEXT(AI108,"0.#"),1)=".",TRUE,FALSE)</formula>
    </cfRule>
  </conditionalFormatting>
  <conditionalFormatting sqref="AM108">
    <cfRule type="expression" dxfId="2663" priority="13243">
      <formula>IF(RIGHT(TEXT(AM108,"0.#"),1)=".",FALSE,TRUE)</formula>
    </cfRule>
    <cfRule type="expression" dxfId="2662" priority="13244">
      <formula>IF(RIGHT(TEXT(AM108,"0.#"),1)=".",TRUE,FALSE)</formula>
    </cfRule>
  </conditionalFormatting>
  <conditionalFormatting sqref="AE110">
    <cfRule type="expression" dxfId="2661" priority="13239">
      <formula>IF(RIGHT(TEXT(AE110,"0.#"),1)=".",FALSE,TRUE)</formula>
    </cfRule>
    <cfRule type="expression" dxfId="2660" priority="13240">
      <formula>IF(RIGHT(TEXT(AE110,"0.#"),1)=".",TRUE,FALSE)</formula>
    </cfRule>
  </conditionalFormatting>
  <conditionalFormatting sqref="AI110">
    <cfRule type="expression" dxfId="2659" priority="13237">
      <formula>IF(RIGHT(TEXT(AI110,"0.#"),1)=".",FALSE,TRUE)</formula>
    </cfRule>
    <cfRule type="expression" dxfId="2658" priority="13238">
      <formula>IF(RIGHT(TEXT(AI110,"0.#"),1)=".",TRUE,FALSE)</formula>
    </cfRule>
  </conditionalFormatting>
  <conditionalFormatting sqref="AM110">
    <cfRule type="expression" dxfId="2657" priority="13235">
      <formula>IF(RIGHT(TEXT(AM110,"0.#"),1)=".",FALSE,TRUE)</formula>
    </cfRule>
    <cfRule type="expression" dxfId="2656" priority="13236">
      <formula>IF(RIGHT(TEXT(AM110,"0.#"),1)=".",TRUE,FALSE)</formula>
    </cfRule>
  </conditionalFormatting>
  <conditionalFormatting sqref="AE111">
    <cfRule type="expression" dxfId="2655" priority="13233">
      <formula>IF(RIGHT(TEXT(AE111,"0.#"),1)=".",FALSE,TRUE)</formula>
    </cfRule>
    <cfRule type="expression" dxfId="2654" priority="13234">
      <formula>IF(RIGHT(TEXT(AE111,"0.#"),1)=".",TRUE,FALSE)</formula>
    </cfRule>
  </conditionalFormatting>
  <conditionalFormatting sqref="AI111">
    <cfRule type="expression" dxfId="2653" priority="13231">
      <formula>IF(RIGHT(TEXT(AI111,"0.#"),1)=".",FALSE,TRUE)</formula>
    </cfRule>
    <cfRule type="expression" dxfId="2652" priority="13232">
      <formula>IF(RIGHT(TEXT(AI111,"0.#"),1)=".",TRUE,FALSE)</formula>
    </cfRule>
  </conditionalFormatting>
  <conditionalFormatting sqref="AM111">
    <cfRule type="expression" dxfId="2651" priority="13229">
      <formula>IF(RIGHT(TEXT(AM111,"0.#"),1)=".",FALSE,TRUE)</formula>
    </cfRule>
    <cfRule type="expression" dxfId="2650" priority="13230">
      <formula>IF(RIGHT(TEXT(AM111,"0.#"),1)=".",TRUE,FALSE)</formula>
    </cfRule>
  </conditionalFormatting>
  <conditionalFormatting sqref="AE113">
    <cfRule type="expression" dxfId="2649" priority="13225">
      <formula>IF(RIGHT(TEXT(AE113,"0.#"),1)=".",FALSE,TRUE)</formula>
    </cfRule>
    <cfRule type="expression" dxfId="2648" priority="13226">
      <formula>IF(RIGHT(TEXT(AE113,"0.#"),1)=".",TRUE,FALSE)</formula>
    </cfRule>
  </conditionalFormatting>
  <conditionalFormatting sqref="AI113">
    <cfRule type="expression" dxfId="2647" priority="13223">
      <formula>IF(RIGHT(TEXT(AI113,"0.#"),1)=".",FALSE,TRUE)</formula>
    </cfRule>
    <cfRule type="expression" dxfId="2646" priority="13224">
      <formula>IF(RIGHT(TEXT(AI113,"0.#"),1)=".",TRUE,FALSE)</formula>
    </cfRule>
  </conditionalFormatting>
  <conditionalFormatting sqref="AM113">
    <cfRule type="expression" dxfId="2645" priority="13221">
      <formula>IF(RIGHT(TEXT(AM113,"0.#"),1)=".",FALSE,TRUE)</formula>
    </cfRule>
    <cfRule type="expression" dxfId="2644" priority="13222">
      <formula>IF(RIGHT(TEXT(AM113,"0.#"),1)=".",TRUE,FALSE)</formula>
    </cfRule>
  </conditionalFormatting>
  <conditionalFormatting sqref="AE114">
    <cfRule type="expression" dxfId="2643" priority="13219">
      <formula>IF(RIGHT(TEXT(AE114,"0.#"),1)=".",FALSE,TRUE)</formula>
    </cfRule>
    <cfRule type="expression" dxfId="2642" priority="13220">
      <formula>IF(RIGHT(TEXT(AE114,"0.#"),1)=".",TRUE,FALSE)</formula>
    </cfRule>
  </conditionalFormatting>
  <conditionalFormatting sqref="AI114">
    <cfRule type="expression" dxfId="2641" priority="13217">
      <formula>IF(RIGHT(TEXT(AI114,"0.#"),1)=".",FALSE,TRUE)</formula>
    </cfRule>
    <cfRule type="expression" dxfId="2640" priority="13218">
      <formula>IF(RIGHT(TEXT(AI114,"0.#"),1)=".",TRUE,FALSE)</formula>
    </cfRule>
  </conditionalFormatting>
  <conditionalFormatting sqref="AM114">
    <cfRule type="expression" dxfId="2639" priority="13215">
      <formula>IF(RIGHT(TEXT(AM114,"0.#"),1)=".",FALSE,TRUE)</formula>
    </cfRule>
    <cfRule type="expression" dxfId="2638" priority="13216">
      <formula>IF(RIGHT(TEXT(AM114,"0.#"),1)=".",TRUE,FALSE)</formula>
    </cfRule>
  </conditionalFormatting>
  <conditionalFormatting sqref="AQ116">
    <cfRule type="expression" dxfId="2637" priority="13211">
      <formula>IF(RIGHT(TEXT(AQ116,"0.#"),1)=".",FALSE,TRUE)</formula>
    </cfRule>
    <cfRule type="expression" dxfId="2636" priority="13212">
      <formula>IF(RIGHT(TEXT(AQ116,"0.#"),1)=".",TRUE,FALSE)</formula>
    </cfRule>
  </conditionalFormatting>
  <conditionalFormatting sqref="AM116">
    <cfRule type="expression" dxfId="2635" priority="13207">
      <formula>IF(RIGHT(TEXT(AM116,"0.#"),1)=".",FALSE,TRUE)</formula>
    </cfRule>
    <cfRule type="expression" dxfId="2634" priority="13208">
      <formula>IF(RIGHT(TEXT(AM116,"0.#"),1)=".",TRUE,FALSE)</formula>
    </cfRule>
  </conditionalFormatting>
  <conditionalFormatting sqref="AM117">
    <cfRule type="expression" dxfId="2633" priority="13205">
      <formula>IF(RIGHT(TEXT(AM117,"0.#"),1)=".",FALSE,TRUE)</formula>
    </cfRule>
    <cfRule type="expression" dxfId="2632" priority="13206">
      <formula>IF(RIGHT(TEXT(AM117,"0.#"),1)=".",TRUE,FALSE)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M119">
    <cfRule type="expression" dxfId="2625" priority="13193">
      <formula>IF(RIGHT(TEXT(AM119,"0.#"),1)=".",FALSE,TRUE)</formula>
    </cfRule>
    <cfRule type="expression" dxfId="2624" priority="13194">
      <formula>IF(RIGHT(TEXT(AM119,"0.#"),1)=".",TRUE,FALSE)</formula>
    </cfRule>
  </conditionalFormatting>
  <conditionalFormatting sqref="AQ120">
    <cfRule type="expression" dxfId="2623" priority="13185">
      <formula>IF(RIGHT(TEXT(AQ120,"0.#"),1)=".",FALSE,TRUE)</formula>
    </cfRule>
    <cfRule type="expression" dxfId="2622" priority="13186">
      <formula>IF(RIGHT(TEXT(AQ120,"0.#"),1)=".",TRUE,FALSE)</formula>
    </cfRule>
  </conditionalFormatting>
  <conditionalFormatting sqref="AE122 AQ122">
    <cfRule type="expression" dxfId="2621" priority="13183">
      <formula>IF(RIGHT(TEXT(AE122,"0.#"),1)=".",FALSE,TRUE)</formula>
    </cfRule>
    <cfRule type="expression" dxfId="2620" priority="13184">
      <formula>IF(RIGHT(TEXT(AE122,"0.#"),1)=".",TRUE,FALSE)</formula>
    </cfRule>
  </conditionalFormatting>
  <conditionalFormatting sqref="AI122">
    <cfRule type="expression" dxfId="2619" priority="13181">
      <formula>IF(RIGHT(TEXT(AI122,"0.#"),1)=".",FALSE,TRUE)</formula>
    </cfRule>
    <cfRule type="expression" dxfId="2618" priority="13182">
      <formula>IF(RIGHT(TEXT(AI122,"0.#"),1)=".",TRUE,FALSE)</formula>
    </cfRule>
  </conditionalFormatting>
  <conditionalFormatting sqref="AM122">
    <cfRule type="expression" dxfId="2617" priority="13179">
      <formula>IF(RIGHT(TEXT(AM122,"0.#"),1)=".",FALSE,TRUE)</formula>
    </cfRule>
    <cfRule type="expression" dxfId="2616" priority="13180">
      <formula>IF(RIGHT(TEXT(AM122,"0.#"),1)=".",TRUE,FALSE)</formula>
    </cfRule>
  </conditionalFormatting>
  <conditionalFormatting sqref="AQ123">
    <cfRule type="expression" dxfId="2615" priority="13171">
      <formula>IF(RIGHT(TEXT(AQ123,"0.#"),1)=".",FALSE,TRUE)</formula>
    </cfRule>
    <cfRule type="expression" dxfId="2614" priority="13172">
      <formula>IF(RIGHT(TEXT(AQ123,"0.#"),1)=".",TRUE,FALSE)</formula>
    </cfRule>
  </conditionalFormatting>
  <conditionalFormatting sqref="AE125 AQ125">
    <cfRule type="expression" dxfId="2613" priority="13169">
      <formula>IF(RIGHT(TEXT(AE125,"0.#"),1)=".",FALSE,TRUE)</formula>
    </cfRule>
    <cfRule type="expression" dxfId="2612" priority="13170">
      <formula>IF(RIGHT(TEXT(AE125,"0.#"),1)=".",TRUE,FALSE)</formula>
    </cfRule>
  </conditionalFormatting>
  <conditionalFormatting sqref="AI125">
    <cfRule type="expression" dxfId="2611" priority="13167">
      <formula>IF(RIGHT(TEXT(AI125,"0.#"),1)=".",FALSE,TRUE)</formula>
    </cfRule>
    <cfRule type="expression" dxfId="2610" priority="13168">
      <formula>IF(RIGHT(TEXT(AI125,"0.#"),1)=".",TRUE,FALSE)</formula>
    </cfRule>
  </conditionalFormatting>
  <conditionalFormatting sqref="AM125">
    <cfRule type="expression" dxfId="2609" priority="13165">
      <formula>IF(RIGHT(TEXT(AM125,"0.#"),1)=".",FALSE,TRUE)</formula>
    </cfRule>
    <cfRule type="expression" dxfId="2608" priority="13166">
      <formula>IF(RIGHT(TEXT(AM125,"0.#"),1)=".",TRUE,FALSE)</formula>
    </cfRule>
  </conditionalFormatting>
  <conditionalFormatting sqref="AQ126">
    <cfRule type="expression" dxfId="2607" priority="13157">
      <formula>IF(RIGHT(TEXT(AQ126,"0.#"),1)=".",FALSE,TRUE)</formula>
    </cfRule>
    <cfRule type="expression" dxfId="2606" priority="13158">
      <formula>IF(RIGHT(TEXT(AQ126,"0.#"),1)=".",TRUE,FALSE)</formula>
    </cfRule>
  </conditionalFormatting>
  <conditionalFormatting sqref="AE128 AQ128">
    <cfRule type="expression" dxfId="2605" priority="13155">
      <formula>IF(RIGHT(TEXT(AE128,"0.#"),1)=".",FALSE,TRUE)</formula>
    </cfRule>
    <cfRule type="expression" dxfId="2604" priority="13156">
      <formula>IF(RIGHT(TEXT(AE128,"0.#"),1)=".",TRUE,FALSE)</formula>
    </cfRule>
  </conditionalFormatting>
  <conditionalFormatting sqref="AI128">
    <cfRule type="expression" dxfId="2603" priority="13153">
      <formula>IF(RIGHT(TEXT(AI128,"0.#"),1)=".",FALSE,TRUE)</formula>
    </cfRule>
    <cfRule type="expression" dxfId="2602" priority="13154">
      <formula>IF(RIGHT(TEXT(AI128,"0.#"),1)=".",TRUE,FALSE)</formula>
    </cfRule>
  </conditionalFormatting>
  <conditionalFormatting sqref="AM128">
    <cfRule type="expression" dxfId="2601" priority="13151">
      <formula>IF(RIGHT(TEXT(AM128,"0.#"),1)=".",FALSE,TRUE)</formula>
    </cfRule>
    <cfRule type="expression" dxfId="2600" priority="13152">
      <formula>IF(RIGHT(TEXT(AM128,"0.#"),1)=".",TRUE,FALSE)</formula>
    </cfRule>
  </conditionalFormatting>
  <conditionalFormatting sqref="AQ129">
    <cfRule type="expression" dxfId="2599" priority="13143">
      <formula>IF(RIGHT(TEXT(AQ129,"0.#"),1)=".",FALSE,TRUE)</formula>
    </cfRule>
    <cfRule type="expression" dxfId="2598" priority="13144">
      <formula>IF(RIGHT(TEXT(AQ129,"0.#"),1)=".",TRUE,FALSE)</formula>
    </cfRule>
  </conditionalFormatting>
  <conditionalFormatting sqref="AE75">
    <cfRule type="expression" dxfId="2597" priority="13141">
      <formula>IF(RIGHT(TEXT(AE75,"0.#"),1)=".",FALSE,TRUE)</formula>
    </cfRule>
    <cfRule type="expression" dxfId="2596" priority="13142">
      <formula>IF(RIGHT(TEXT(AE75,"0.#"),1)=".",TRUE,FALSE)</formula>
    </cfRule>
  </conditionalFormatting>
  <conditionalFormatting sqref="AE76">
    <cfRule type="expression" dxfId="2595" priority="13139">
      <formula>IF(RIGHT(TEXT(AE76,"0.#"),1)=".",FALSE,TRUE)</formula>
    </cfRule>
    <cfRule type="expression" dxfId="2594" priority="13140">
      <formula>IF(RIGHT(TEXT(AE76,"0.#"),1)=".",TRUE,FALSE)</formula>
    </cfRule>
  </conditionalFormatting>
  <conditionalFormatting sqref="AE77">
    <cfRule type="expression" dxfId="2593" priority="13137">
      <formula>IF(RIGHT(TEXT(AE77,"0.#"),1)=".",FALSE,TRUE)</formula>
    </cfRule>
    <cfRule type="expression" dxfId="2592" priority="13138">
      <formula>IF(RIGHT(TEXT(AE77,"0.#"),1)=".",TRUE,FALSE)</formula>
    </cfRule>
  </conditionalFormatting>
  <conditionalFormatting sqref="AI77">
    <cfRule type="expression" dxfId="2591" priority="13135">
      <formula>IF(RIGHT(TEXT(AI77,"0.#"),1)=".",FALSE,TRUE)</formula>
    </cfRule>
    <cfRule type="expression" dxfId="2590" priority="13136">
      <formula>IF(RIGHT(TEXT(AI77,"0.#"),1)=".",TRUE,FALSE)</formula>
    </cfRule>
  </conditionalFormatting>
  <conditionalFormatting sqref="AI76">
    <cfRule type="expression" dxfId="2589" priority="13133">
      <formula>IF(RIGHT(TEXT(AI76,"0.#"),1)=".",FALSE,TRUE)</formula>
    </cfRule>
    <cfRule type="expression" dxfId="2588" priority="13134">
      <formula>IF(RIGHT(TEXT(AI76,"0.#"),1)=".",TRUE,FALSE)</formula>
    </cfRule>
  </conditionalFormatting>
  <conditionalFormatting sqref="AI75">
    <cfRule type="expression" dxfId="2587" priority="13131">
      <formula>IF(RIGHT(TEXT(AI75,"0.#"),1)=".",FALSE,TRUE)</formula>
    </cfRule>
    <cfRule type="expression" dxfId="2586" priority="13132">
      <formula>IF(RIGHT(TEXT(AI75,"0.#"),1)=".",TRUE,FALSE)</formula>
    </cfRule>
  </conditionalFormatting>
  <conditionalFormatting sqref="AM75">
    <cfRule type="expression" dxfId="2585" priority="13129">
      <formula>IF(RIGHT(TEXT(AM75,"0.#"),1)=".",FALSE,TRUE)</formula>
    </cfRule>
    <cfRule type="expression" dxfId="2584" priority="13130">
      <formula>IF(RIGHT(TEXT(AM75,"0.#"),1)=".",TRUE,FALSE)</formula>
    </cfRule>
  </conditionalFormatting>
  <conditionalFormatting sqref="AM76">
    <cfRule type="expression" dxfId="2583" priority="13127">
      <formula>IF(RIGHT(TEXT(AM76,"0.#"),1)=".",FALSE,TRUE)</formula>
    </cfRule>
    <cfRule type="expression" dxfId="2582" priority="13128">
      <formula>IF(RIGHT(TEXT(AM76,"0.#"),1)=".",TRUE,FALSE)</formula>
    </cfRule>
  </conditionalFormatting>
  <conditionalFormatting sqref="AM77">
    <cfRule type="expression" dxfId="2581" priority="13125">
      <formula>IF(RIGHT(TEXT(AM77,"0.#"),1)=".",FALSE,TRUE)</formula>
    </cfRule>
    <cfRule type="expression" dxfId="2580" priority="13126">
      <formula>IF(RIGHT(TEXT(AM77,"0.#"),1)=".",TRUE,FALSE)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0:AO867">
    <cfRule type="expression" dxfId="2549" priority="6681">
      <formula>IF(AND(AL840&gt;=0, RIGHT(TEXT(AL840,"0.#"),1)&lt;&gt;"."),TRUE,FALSE)</formula>
    </cfRule>
    <cfRule type="expression" dxfId="2548" priority="6682">
      <formula>IF(AND(AL840&gt;=0, RIGHT(TEXT(AL840,"0.#"),1)="."),TRUE,FALSE)</formula>
    </cfRule>
    <cfRule type="expression" dxfId="2547" priority="6683">
      <formula>IF(AND(AL840&lt;0, RIGHT(TEXT(AL840,"0.#"),1)&lt;&gt;"."),TRUE,FALSE)</formula>
    </cfRule>
    <cfRule type="expression" dxfId="2546" priority="6684">
      <formula>IF(AND(AL840&lt;0, RIGHT(TEXT(AL840,"0.#"),1)="."),TRUE,FALSE)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0:Y867">
    <cfRule type="expression" dxfId="2475" priority="3009">
      <formula>IF(RIGHT(TEXT(Y840,"0.#"),1)=".",FALSE,TRUE)</formula>
    </cfRule>
    <cfRule type="expression" dxfId="2474" priority="3010">
      <formula>IF(RIGHT(TEXT(Y840,"0.#"),1)=".",TRUE,FALSE)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03:AO1132">
    <cfRule type="expression" dxfId="2445" priority="2915">
      <formula>IF(AND(AL1103&gt;=0, RIGHT(TEXT(AL1103,"0.#"),1)&lt;&gt;"."),TRUE,FALSE)</formula>
    </cfRule>
    <cfRule type="expression" dxfId="2444" priority="2916">
      <formula>IF(AND(AL1103&gt;=0, RIGHT(TEXT(AL1103,"0.#"),1)="."),TRUE,FALSE)</formula>
    </cfRule>
    <cfRule type="expression" dxfId="2443" priority="2917">
      <formula>IF(AND(AL1103&lt;0, RIGHT(TEXT(AL1103,"0.#"),1)&lt;&gt;"."),TRUE,FALSE)</formula>
    </cfRule>
    <cfRule type="expression" dxfId="2442" priority="2918">
      <formula>IF(AND(AL1103&lt;0, RIGHT(TEXT(AL1103,"0.#"),1)="."),TRUE,FALSE)</formula>
    </cfRule>
  </conditionalFormatting>
  <conditionalFormatting sqref="Y1103:Y1132">
    <cfRule type="expression" dxfId="2441" priority="2913">
      <formula>IF(RIGHT(TEXT(Y1103,"0.#"),1)=".",FALSE,TRUE)</formula>
    </cfRule>
    <cfRule type="expression" dxfId="2440" priority="2914">
      <formula>IF(RIGHT(TEXT(Y1103,"0.#"),1)=".",TRUE,FALSE)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38:AO839">
    <cfRule type="expression" dxfId="2431" priority="2867">
      <formula>IF(AND(AL838&gt;=0, RIGHT(TEXT(AL838,"0.#"),1)&lt;&gt;"."),TRUE,FALSE)</formula>
    </cfRule>
    <cfRule type="expression" dxfId="2430" priority="2868">
      <formula>IF(AND(AL838&gt;=0, RIGHT(TEXT(AL838,"0.#"),1)="."),TRUE,FALSE)</formula>
    </cfRule>
    <cfRule type="expression" dxfId="2429" priority="2869">
      <formula>IF(AND(AL838&lt;0, RIGHT(TEXT(AL838,"0.#"),1)&lt;&gt;"."),TRUE,FALSE)</formula>
    </cfRule>
    <cfRule type="expression" dxfId="2428" priority="2870">
      <formula>IF(AND(AL838&lt;0, RIGHT(TEXT(AL838,"0.#"),1)="."),TRUE,FALSE)</formula>
    </cfRule>
  </conditionalFormatting>
  <conditionalFormatting sqref="Y838:Y839">
    <cfRule type="expression" dxfId="2427" priority="2865">
      <formula>IF(RIGHT(TEXT(Y838,"0.#"),1)=".",FALSE,TRUE)</formula>
    </cfRule>
    <cfRule type="expression" dxfId="2426" priority="2866">
      <formula>IF(RIGHT(TEXT(Y838,"0.#"),1)=".",TRUE,FALSE)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3:Y900">
    <cfRule type="expression" dxfId="2109" priority="2125">
      <formula>IF(RIGHT(TEXT(Y873,"0.#"),1)=".",FALSE,TRUE)</formula>
    </cfRule>
    <cfRule type="expression" dxfId="2108" priority="2126">
      <formula>IF(RIGHT(TEXT(Y873,"0.#"),1)=".",TRUE,FALSE)</formula>
    </cfRule>
  </conditionalFormatting>
  <conditionalFormatting sqref="Y872">
    <cfRule type="expression" dxfId="2107" priority="2119">
      <formula>IF(RIGHT(TEXT(Y872,"0.#"),1)=".",FALSE,TRUE)</formula>
    </cfRule>
    <cfRule type="expression" dxfId="2106" priority="2120">
      <formula>IF(RIGHT(TEXT(Y872,"0.#"),1)=".",TRUE,FALSE)</formula>
    </cfRule>
  </conditionalFormatting>
  <conditionalFormatting sqref="Y906:Y933">
    <cfRule type="expression" dxfId="2105" priority="2113">
      <formula>IF(RIGHT(TEXT(Y906,"0.#"),1)=".",FALSE,TRUE)</formula>
    </cfRule>
    <cfRule type="expression" dxfId="2104" priority="2114">
      <formula>IF(RIGHT(TEXT(Y906,"0.#"),1)=".",TRUE,FALSE)</formula>
    </cfRule>
  </conditionalFormatting>
  <conditionalFormatting sqref="Y904:Y905">
    <cfRule type="expression" dxfId="2103" priority="2107">
      <formula>IF(RIGHT(TEXT(Y904,"0.#"),1)=".",FALSE,TRUE)</formula>
    </cfRule>
    <cfRule type="expression" dxfId="2102" priority="2108">
      <formula>IF(RIGHT(TEXT(Y904,"0.#"),1)=".",TRUE,FALSE)</formula>
    </cfRule>
  </conditionalFormatting>
  <conditionalFormatting sqref="Y939:Y966">
    <cfRule type="expression" dxfId="2101" priority="2101">
      <formula>IF(RIGHT(TEXT(Y939,"0.#"),1)=".",FALSE,TRUE)</formula>
    </cfRule>
    <cfRule type="expression" dxfId="2100" priority="2102">
      <formula>IF(RIGHT(TEXT(Y939,"0.#"),1)=".",TRUE,FALSE)</formula>
    </cfRule>
  </conditionalFormatting>
  <conditionalFormatting sqref="Y937:Y938">
    <cfRule type="expression" dxfId="2099" priority="2095">
      <formula>IF(RIGHT(TEXT(Y937,"0.#"),1)=".",FALSE,TRUE)</formula>
    </cfRule>
    <cfRule type="expression" dxfId="2098" priority="2096">
      <formula>IF(RIGHT(TEXT(Y937,"0.#"),1)=".",TRUE,FALSE)</formula>
    </cfRule>
  </conditionalFormatting>
  <conditionalFormatting sqref="Y972:Y999">
    <cfRule type="expression" dxfId="2097" priority="2089">
      <formula>IF(RIGHT(TEXT(Y972,"0.#"),1)=".",FALSE,TRUE)</formula>
    </cfRule>
    <cfRule type="expression" dxfId="2096" priority="2090">
      <formula>IF(RIGHT(TEXT(Y972,"0.#"),1)=".",TRUE,FALSE)</formula>
    </cfRule>
  </conditionalFormatting>
  <conditionalFormatting sqref="Y970:Y971">
    <cfRule type="expression" dxfId="2095" priority="2083">
      <formula>IF(RIGHT(TEXT(Y970,"0.#"),1)=".",FALSE,TRUE)</formula>
    </cfRule>
    <cfRule type="expression" dxfId="2094" priority="2084">
      <formula>IF(RIGHT(TEXT(Y970,"0.#"),1)=".",TRUE,FALSE)</formula>
    </cfRule>
  </conditionalFormatting>
  <conditionalFormatting sqref="Y1005:Y1032">
    <cfRule type="expression" dxfId="2093" priority="2077">
      <formula>IF(RIGHT(TEXT(Y1005,"0.#"),1)=".",FALSE,TRUE)</formula>
    </cfRule>
    <cfRule type="expression" dxfId="2092" priority="2078">
      <formula>IF(RIGHT(TEXT(Y1005,"0.#"),1)=".",TRUE,FALSE)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3:AO900">
    <cfRule type="expression" dxfId="2011" priority="2127">
      <formula>IF(AND(AL873&gt;=0, RIGHT(TEXT(AL873,"0.#"),1)&lt;&gt;"."),TRUE,FALSE)</formula>
    </cfRule>
    <cfRule type="expression" dxfId="2010" priority="2128">
      <formula>IF(AND(AL873&gt;=0, RIGHT(TEXT(AL873,"0.#"),1)="."),TRUE,FALSE)</formula>
    </cfRule>
    <cfRule type="expression" dxfId="2009" priority="2129">
      <formula>IF(AND(AL873&lt;0, RIGHT(TEXT(AL873,"0.#"),1)&lt;&gt;"."),TRUE,FALSE)</formula>
    </cfRule>
    <cfRule type="expression" dxfId="2008" priority="2130">
      <formula>IF(AND(AL873&lt;0, RIGHT(TEXT(AL873,"0.#"),1)="."),TRUE,FALSE)</formula>
    </cfRule>
  </conditionalFormatting>
  <conditionalFormatting sqref="AL872:AO872">
    <cfRule type="expression" dxfId="2007" priority="2121">
      <formula>IF(AND(AL872&gt;=0, RIGHT(TEXT(AL872,"0.#"),1)&lt;&gt;"."),TRUE,FALSE)</formula>
    </cfRule>
    <cfRule type="expression" dxfId="2006" priority="2122">
      <formula>IF(AND(AL872&gt;=0, RIGHT(TEXT(AL872,"0.#"),1)="."),TRUE,FALSE)</formula>
    </cfRule>
    <cfRule type="expression" dxfId="2005" priority="2123">
      <formula>IF(AND(AL872&lt;0, RIGHT(TEXT(AL872,"0.#"),1)&lt;&gt;"."),TRUE,FALSE)</formula>
    </cfRule>
    <cfRule type="expression" dxfId="2004" priority="2124">
      <formula>IF(AND(AL872&lt;0, RIGHT(TEXT(AL872,"0.#"),1)="."),TRUE,FALSE)</formula>
    </cfRule>
  </conditionalFormatting>
  <conditionalFormatting sqref="AL906:AO933">
    <cfRule type="expression" dxfId="2003" priority="2115">
      <formula>IF(AND(AL906&gt;=0, RIGHT(TEXT(AL906,"0.#"),1)&lt;&gt;"."),TRUE,FALSE)</formula>
    </cfRule>
    <cfRule type="expression" dxfId="2002" priority="2116">
      <formula>IF(AND(AL906&gt;=0, RIGHT(TEXT(AL906,"0.#"),1)="."),TRUE,FALSE)</formula>
    </cfRule>
    <cfRule type="expression" dxfId="2001" priority="2117">
      <formula>IF(AND(AL906&lt;0, RIGHT(TEXT(AL906,"0.#"),1)&lt;&gt;"."),TRUE,FALSE)</formula>
    </cfRule>
    <cfRule type="expression" dxfId="2000" priority="2118">
      <formula>IF(AND(AL906&lt;0, RIGHT(TEXT(AL906,"0.#"),1)="."),TRUE,FALSE)</formula>
    </cfRule>
  </conditionalFormatting>
  <conditionalFormatting sqref="AL904:AO905">
    <cfRule type="expression" dxfId="1999" priority="2109">
      <formula>IF(AND(AL904&gt;=0, RIGHT(TEXT(AL904,"0.#"),1)&lt;&gt;"."),TRUE,FALSE)</formula>
    </cfRule>
    <cfRule type="expression" dxfId="1998" priority="2110">
      <formula>IF(AND(AL904&gt;=0, RIGHT(TEXT(AL904,"0.#"),1)="."),TRUE,FALSE)</formula>
    </cfRule>
    <cfRule type="expression" dxfId="1997" priority="2111">
      <formula>IF(AND(AL904&lt;0, RIGHT(TEXT(AL904,"0.#"),1)&lt;&gt;"."),TRUE,FALSE)</formula>
    </cfRule>
    <cfRule type="expression" dxfId="1996" priority="2112">
      <formula>IF(AND(AL904&lt;0, RIGHT(TEXT(AL904,"0.#"),1)="."),TRUE,FALSE)</formula>
    </cfRule>
  </conditionalFormatting>
  <conditionalFormatting sqref="AL939:AO966">
    <cfRule type="expression" dxfId="1995" priority="2103">
      <formula>IF(AND(AL939&gt;=0, RIGHT(TEXT(AL939,"0.#"),1)&lt;&gt;"."),TRUE,FALSE)</formula>
    </cfRule>
    <cfRule type="expression" dxfId="1994" priority="2104">
      <formula>IF(AND(AL939&gt;=0, RIGHT(TEXT(AL939,"0.#"),1)="."),TRUE,FALSE)</formula>
    </cfRule>
    <cfRule type="expression" dxfId="1993" priority="2105">
      <formula>IF(AND(AL939&lt;0, RIGHT(TEXT(AL939,"0.#"),1)&lt;&gt;"."),TRUE,FALSE)</formula>
    </cfRule>
    <cfRule type="expression" dxfId="1992" priority="2106">
      <formula>IF(AND(AL939&lt;0, RIGHT(TEXT(AL939,"0.#"),1)="."),TRUE,FALSE)</formula>
    </cfRule>
  </conditionalFormatting>
  <conditionalFormatting sqref="AL937:AO938">
    <cfRule type="expression" dxfId="1991" priority="2097">
      <formula>IF(AND(AL937&gt;=0, RIGHT(TEXT(AL937,"0.#"),1)&lt;&gt;"."),TRUE,FALSE)</formula>
    </cfRule>
    <cfRule type="expression" dxfId="1990" priority="2098">
      <formula>IF(AND(AL937&gt;=0, RIGHT(TEXT(AL937,"0.#"),1)="."),TRUE,FALSE)</formula>
    </cfRule>
    <cfRule type="expression" dxfId="1989" priority="2099">
      <formula>IF(AND(AL937&lt;0, RIGHT(TEXT(AL937,"0.#"),1)&lt;&gt;"."),TRUE,FALSE)</formula>
    </cfRule>
    <cfRule type="expression" dxfId="1988" priority="2100">
      <formula>IF(AND(AL937&lt;0, RIGHT(TEXT(AL937,"0.#"),1)="."),TRUE,FALSE)</formula>
    </cfRule>
  </conditionalFormatting>
  <conditionalFormatting sqref="AL972:AO999">
    <cfRule type="expression" dxfId="1987" priority="2091">
      <formula>IF(AND(AL972&gt;=0, RIGHT(TEXT(AL972,"0.#"),1)&lt;&gt;"."),TRUE,FALSE)</formula>
    </cfRule>
    <cfRule type="expression" dxfId="1986" priority="2092">
      <formula>IF(AND(AL972&gt;=0, RIGHT(TEXT(AL972,"0.#"),1)="."),TRUE,FALSE)</formula>
    </cfRule>
    <cfRule type="expression" dxfId="1985" priority="2093">
      <formula>IF(AND(AL972&lt;0, RIGHT(TEXT(AL972,"0.#"),1)&lt;&gt;"."),TRUE,FALSE)</formula>
    </cfRule>
    <cfRule type="expression" dxfId="1984" priority="2094">
      <formula>IF(AND(AL972&lt;0, RIGHT(TEXT(AL972,"0.#"),1)="."),TRUE,FALSE)</formula>
    </cfRule>
  </conditionalFormatting>
  <conditionalFormatting sqref="AL970:AO971">
    <cfRule type="expression" dxfId="1983" priority="2085">
      <formula>IF(AND(AL970&gt;=0, RIGHT(TEXT(AL970,"0.#"),1)&lt;&gt;"."),TRUE,FALSE)</formula>
    </cfRule>
    <cfRule type="expression" dxfId="1982" priority="2086">
      <formula>IF(AND(AL970&gt;=0, RIGHT(TEXT(AL970,"0.#"),1)="."),TRUE,FALSE)</formula>
    </cfRule>
    <cfRule type="expression" dxfId="1981" priority="2087">
      <formula>IF(AND(AL970&lt;0, RIGHT(TEXT(AL970,"0.#"),1)&lt;&gt;"."),TRUE,FALSE)</formula>
    </cfRule>
    <cfRule type="expression" dxfId="1980" priority="2088">
      <formula>IF(AND(AL970&lt;0, RIGHT(TEXT(AL970,"0.#"),1)="."),TRUE,FALSE)</formula>
    </cfRule>
  </conditionalFormatting>
  <conditionalFormatting sqref="AL1005:AO1032">
    <cfRule type="expression" dxfId="1979" priority="2079">
      <formula>IF(AND(AL1005&gt;=0, RIGHT(TEXT(AL1005,"0.#"),1)&lt;&gt;"."),TRUE,FALSE)</formula>
    </cfRule>
    <cfRule type="expression" dxfId="1978" priority="2080">
      <formula>IF(AND(AL1005&gt;=0, RIGHT(TEXT(AL1005,"0.#"),1)="."),TRUE,FALSE)</formula>
    </cfRule>
    <cfRule type="expression" dxfId="1977" priority="2081">
      <formula>IF(AND(AL1005&lt;0, RIGHT(TEXT(AL1005,"0.#"),1)&lt;&gt;"."),TRUE,FALSE)</formula>
    </cfRule>
    <cfRule type="expression" dxfId="1976" priority="2082">
      <formula>IF(AND(AL1005&lt;0, RIGHT(TEXT(AL1005,"0.#"),1)="."),TRUE,FALSE)</formula>
    </cfRule>
  </conditionalFormatting>
  <conditionalFormatting sqref="AL1003:AO1004">
    <cfRule type="expression" dxfId="1975" priority="2073">
      <formula>IF(AND(AL1003&gt;=0, RIGHT(TEXT(AL1003,"0.#"),1)&lt;&gt;"."),TRUE,FALSE)</formula>
    </cfRule>
    <cfRule type="expression" dxfId="1974" priority="2074">
      <formula>IF(AND(AL1003&gt;=0, RIGHT(TEXT(AL1003,"0.#"),1)="."),TRUE,FALSE)</formula>
    </cfRule>
    <cfRule type="expression" dxfId="1973" priority="2075">
      <formula>IF(AND(AL1003&lt;0, RIGHT(TEXT(AL1003,"0.#"),1)&lt;&gt;"."),TRUE,FALSE)</formula>
    </cfRule>
    <cfRule type="expression" dxfId="1972" priority="2076">
      <formula>IF(AND(AL1003&lt;0, RIGHT(TEXT(AL1003,"0.#"),1)="."),TRUE,FALSE)</formula>
    </cfRule>
  </conditionalFormatting>
  <conditionalFormatting sqref="Y1003:Y1004">
    <cfRule type="expression" dxfId="1971" priority="2071">
      <formula>IF(RIGHT(TEXT(Y1003,"0.#"),1)=".",FALSE,TRUE)</formula>
    </cfRule>
    <cfRule type="expression" dxfId="1970" priority="2072">
      <formula>IF(RIGHT(TEXT(Y1003,"0.#"),1)=".",TRUE,FALSE)</formula>
    </cfRule>
  </conditionalFormatting>
  <conditionalFormatting sqref="AL1038:AO1065">
    <cfRule type="expression" dxfId="1969" priority="2067">
      <formula>IF(AND(AL1038&gt;=0, RIGHT(TEXT(AL1038,"0.#"),1)&lt;&gt;"."),TRUE,FALSE)</formula>
    </cfRule>
    <cfRule type="expression" dxfId="1968" priority="2068">
      <formula>IF(AND(AL1038&gt;=0, RIGHT(TEXT(AL1038,"0.#"),1)="."),TRUE,FALSE)</formula>
    </cfRule>
    <cfRule type="expression" dxfId="1967" priority="2069">
      <formula>IF(AND(AL1038&lt;0, RIGHT(TEXT(AL1038,"0.#"),1)&lt;&gt;"."),TRUE,FALSE)</formula>
    </cfRule>
    <cfRule type="expression" dxfId="1966" priority="2070">
      <formula>IF(AND(AL1038&lt;0, RIGHT(TEXT(AL1038,"0.#"),1)="."),TRUE,FALSE)</formula>
    </cfRule>
  </conditionalFormatting>
  <conditionalFormatting sqref="Y1038:Y1065">
    <cfRule type="expression" dxfId="1965" priority="2065">
      <formula>IF(RIGHT(TEXT(Y1038,"0.#"),1)=".",FALSE,TRUE)</formula>
    </cfRule>
    <cfRule type="expression" dxfId="1964" priority="2066">
      <formula>IF(RIGHT(TEXT(Y1038,"0.#"),1)=".",TRUE,FALSE)</formula>
    </cfRule>
  </conditionalFormatting>
  <conditionalFormatting sqref="AL1036:AO1037">
    <cfRule type="expression" dxfId="1963" priority="2061">
      <formula>IF(AND(AL1036&gt;=0, RIGHT(TEXT(AL1036,"0.#"),1)&lt;&gt;"."),TRUE,FALSE)</formula>
    </cfRule>
    <cfRule type="expression" dxfId="1962" priority="2062">
      <formula>IF(AND(AL1036&gt;=0, RIGHT(TEXT(AL1036,"0.#"),1)="."),TRUE,FALSE)</formula>
    </cfRule>
    <cfRule type="expression" dxfId="1961" priority="2063">
      <formula>IF(AND(AL1036&lt;0, RIGHT(TEXT(AL1036,"0.#"),1)&lt;&gt;"."),TRUE,FALSE)</formula>
    </cfRule>
    <cfRule type="expression" dxfId="1960" priority="2064">
      <formula>IF(AND(AL1036&lt;0, RIGHT(TEXT(AL1036,"0.#"),1)="."),TRUE,FALSE)</formula>
    </cfRule>
  </conditionalFormatting>
  <conditionalFormatting sqref="Y1036:Y1037">
    <cfRule type="expression" dxfId="1959" priority="2059">
      <formula>IF(RIGHT(TEXT(Y1036,"0.#"),1)=".",FALSE,TRUE)</formula>
    </cfRule>
    <cfRule type="expression" dxfId="1958" priority="2060">
      <formula>IF(RIGHT(TEXT(Y1036,"0.#"),1)=".",TRUE,FALSE)</formula>
    </cfRule>
  </conditionalFormatting>
  <conditionalFormatting sqref="AL1071:AO1098">
    <cfRule type="expression" dxfId="1957" priority="2055">
      <formula>IF(AND(AL1071&gt;=0, RIGHT(TEXT(AL1071,"0.#"),1)&lt;&gt;"."),TRUE,FALSE)</formula>
    </cfRule>
    <cfRule type="expression" dxfId="1956" priority="2056">
      <formula>IF(AND(AL1071&gt;=0, RIGHT(TEXT(AL1071,"0.#"),1)="."),TRUE,FALSE)</formula>
    </cfRule>
    <cfRule type="expression" dxfId="1955" priority="2057">
      <formula>IF(AND(AL1071&lt;0, RIGHT(TEXT(AL1071,"0.#"),1)&lt;&gt;"."),TRUE,FALSE)</formula>
    </cfRule>
    <cfRule type="expression" dxfId="1954" priority="2058">
      <formula>IF(AND(AL1071&lt;0, RIGHT(TEXT(AL1071,"0.#"),1)="."),TRUE,FALSE)</formula>
    </cfRule>
  </conditionalFormatting>
  <conditionalFormatting sqref="Y1071:Y1098">
    <cfRule type="expression" dxfId="1953" priority="2053">
      <formula>IF(RIGHT(TEXT(Y1071,"0.#"),1)=".",FALSE,TRUE)</formula>
    </cfRule>
    <cfRule type="expression" dxfId="1952" priority="2054">
      <formula>IF(RIGHT(TEXT(Y1071,"0.#"),1)=".",TRUE,FALSE)</formula>
    </cfRule>
  </conditionalFormatting>
  <conditionalFormatting sqref="AL1069:AO1070">
    <cfRule type="expression" dxfId="1951" priority="2049">
      <formula>IF(AND(AL1069&gt;=0, RIGHT(TEXT(AL1069,"0.#"),1)&lt;&gt;"."),TRUE,FALSE)</formula>
    </cfRule>
    <cfRule type="expression" dxfId="1950" priority="2050">
      <formula>IF(AND(AL1069&gt;=0, RIGHT(TEXT(AL1069,"0.#"),1)="."),TRUE,FALSE)</formula>
    </cfRule>
    <cfRule type="expression" dxfId="1949" priority="2051">
      <formula>IF(AND(AL1069&lt;0, RIGHT(TEXT(AL1069,"0.#"),1)&lt;&gt;"."),TRUE,FALSE)</formula>
    </cfRule>
    <cfRule type="expression" dxfId="1948" priority="2052">
      <formula>IF(AND(AL1069&lt;0, RIGHT(TEXT(AL1069,"0.#"),1)="."),TRUE,FALSE)</formula>
    </cfRule>
  </conditionalFormatting>
  <conditionalFormatting sqref="Y1069:Y1070">
    <cfRule type="expression" dxfId="1947" priority="2047">
      <formula>IF(RIGHT(TEXT(Y1069,"0.#"),1)=".",FALSE,TRUE)</formula>
    </cfRule>
    <cfRule type="expression" dxfId="1946" priority="2048">
      <formula>IF(RIGHT(TEXT(Y1069,"0.#"),1)=".",TRUE,FALSE)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1">
    <cfRule type="expression" dxfId="1205" priority="513">
      <formula>IF(RIGHT(TEXT(AU101,"0.#"),1)=".",FALSE,TRUE)</formula>
    </cfRule>
    <cfRule type="expression" dxfId="1204" priority="514">
      <formula>IF(RIGHT(TEXT(AU101,"0.#"),1)=".",TRUE,FALSE)</formula>
    </cfRule>
  </conditionalFormatting>
  <conditionalFormatting sqref="AU102">
    <cfRule type="expression" dxfId="1203" priority="511">
      <formula>IF(RIGHT(TEXT(AU102,"0.#"),1)=".",FALSE,TRUE)</formula>
    </cfRule>
    <cfRule type="expression" dxfId="1202" priority="512">
      <formula>IF(RIGHT(TEXT(AU102,"0.#"),1)=".",TRUE,FALSE)</formula>
    </cfRule>
  </conditionalFormatting>
  <conditionalFormatting sqref="AU104">
    <cfRule type="expression" dxfId="1201" priority="507">
      <formula>IF(RIGHT(TEXT(AU104,"0.#"),1)=".",FALSE,TRUE)</formula>
    </cfRule>
    <cfRule type="expression" dxfId="1200" priority="508">
      <formula>IF(RIGHT(TEXT(AU104,"0.#"),1)=".",TRUE,FALSE)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P29:AC29">
    <cfRule type="expression" dxfId="753" priority="57">
      <formula>IF(RIGHT(TEXT(P29,"0.#"),1)=".",FALSE,TRUE)</formula>
    </cfRule>
    <cfRule type="expression" dxfId="752" priority="58">
      <formula>IF(RIGHT(TEXT(P29,"0.#"),1)=".",TRUE,FALSE)</formula>
    </cfRule>
  </conditionalFormatting>
  <conditionalFormatting sqref="P13:AC13">
    <cfRule type="expression" dxfId="751" priority="55">
      <formula>IF(RIGHT(TEXT(P13,"0.#"),1)=".",FALSE,TRUE)</formula>
    </cfRule>
    <cfRule type="expression" dxfId="750" priority="56">
      <formula>IF(RIGHT(TEXT(P13,"0.#"),1)=".",TRUE,FALSE)</formula>
    </cfRule>
  </conditionalFormatting>
  <conditionalFormatting sqref="P14:V17">
    <cfRule type="expression" dxfId="749" priority="53">
      <formula>IF(RIGHT(TEXT(P14,"0.#"),1)=".",FALSE,TRUE)</formula>
    </cfRule>
    <cfRule type="expression" dxfId="748" priority="54">
      <formula>IF(RIGHT(TEXT(P14,"0.#"),1)=".",TRUE,FALSE)</formula>
    </cfRule>
  </conditionalFormatting>
  <conditionalFormatting sqref="W14:AC17">
    <cfRule type="expression" dxfId="747" priority="51">
      <formula>IF(RIGHT(TEXT(W14,"0.#"),1)=".",FALSE,TRUE)</formula>
    </cfRule>
    <cfRule type="expression" dxfId="746" priority="52">
      <formula>IF(RIGHT(TEXT(W14,"0.#"),1)=".",TRUE,FALSE)</formula>
    </cfRule>
  </conditionalFormatting>
  <conditionalFormatting sqref="AD13:AJ17">
    <cfRule type="expression" dxfId="745" priority="49">
      <formula>IF(RIGHT(TEXT(AD13,"0.#"),1)=".",FALSE,TRUE)</formula>
    </cfRule>
    <cfRule type="expression" dxfId="744" priority="50">
      <formula>IF(RIGHT(TEXT(AD13,"0.#"),1)=".",TRUE,FALSE)</formula>
    </cfRule>
  </conditionalFormatting>
  <conditionalFormatting sqref="AK14:AQ17">
    <cfRule type="expression" dxfId="743" priority="47">
      <formula>IF(RIGHT(TEXT(AK14,"0.#"),1)=".",FALSE,TRUE)</formula>
    </cfRule>
    <cfRule type="expression" dxfId="742" priority="48">
      <formula>IF(RIGHT(TEXT(AK14,"0.#"),1)=".",TRUE,FALSE)</formula>
    </cfRule>
  </conditionalFormatting>
  <conditionalFormatting sqref="AE101">
    <cfRule type="expression" dxfId="741" priority="45">
      <formula>IF(RIGHT(TEXT(AE101,"0.#"),1)=".",FALSE,TRUE)</formula>
    </cfRule>
    <cfRule type="expression" dxfId="740" priority="46">
      <formula>IF(RIGHT(TEXT(AE101,"0.#"),1)=".",TRUE,FALSE)</formula>
    </cfRule>
  </conditionalFormatting>
  <conditionalFormatting sqref="AI101">
    <cfRule type="expression" dxfId="739" priority="43">
      <formula>IF(RIGHT(TEXT(AI101,"0.#"),1)=".",FALSE,TRUE)</formula>
    </cfRule>
    <cfRule type="expression" dxfId="738" priority="44">
      <formula>IF(RIGHT(TEXT(AI101,"0.#"),1)=".",TRUE,FALSE)</formula>
    </cfRule>
  </conditionalFormatting>
  <conditionalFormatting sqref="AM101">
    <cfRule type="expression" dxfId="737" priority="41">
      <formula>IF(RIGHT(TEXT(AM101,"0.#"),1)=".",FALSE,TRUE)</formula>
    </cfRule>
    <cfRule type="expression" dxfId="736" priority="42">
      <formula>IF(RIGHT(TEXT(AM101,"0.#"),1)=".",TRUE,FALSE)</formula>
    </cfRule>
  </conditionalFormatting>
  <conditionalFormatting sqref="AE102">
    <cfRule type="expression" dxfId="735" priority="39">
      <formula>IF(RIGHT(TEXT(AE102,"0.#"),1)=".",FALSE,TRUE)</formula>
    </cfRule>
    <cfRule type="expression" dxfId="734" priority="40">
      <formula>IF(RIGHT(TEXT(AE102,"0.#"),1)=".",TRUE,FALSE)</formula>
    </cfRule>
  </conditionalFormatting>
  <conditionalFormatting sqref="AI102">
    <cfRule type="expression" dxfId="733" priority="37">
      <formula>IF(RIGHT(TEXT(AI102,"0.#"),1)=".",FALSE,TRUE)</formula>
    </cfRule>
    <cfRule type="expression" dxfId="732" priority="38">
      <formula>IF(RIGHT(TEXT(AI102,"0.#"),1)=".",TRUE,FALSE)</formula>
    </cfRule>
  </conditionalFormatting>
  <conditionalFormatting sqref="AM102">
    <cfRule type="expression" dxfId="731" priority="35">
      <formula>IF(RIGHT(TEXT(AM102,"0.#"),1)=".",FALSE,TRUE)</formula>
    </cfRule>
    <cfRule type="expression" dxfId="730" priority="36">
      <formula>IF(RIGHT(TEXT(AM102,"0.#"),1)=".",TRUE,FALSE)</formula>
    </cfRule>
  </conditionalFormatting>
  <conditionalFormatting sqref="AE104">
    <cfRule type="expression" dxfId="729" priority="33">
      <formula>IF(RIGHT(TEXT(AE104,"0.#"),1)=".",FALSE,TRUE)</formula>
    </cfRule>
    <cfRule type="expression" dxfId="728" priority="34">
      <formula>IF(RIGHT(TEXT(AE104,"0.#"),1)=".",TRUE,FALSE)</formula>
    </cfRule>
  </conditionalFormatting>
  <conditionalFormatting sqref="AI104">
    <cfRule type="expression" dxfId="727" priority="31">
      <formula>IF(RIGHT(TEXT(AI104,"0.#"),1)=".",FALSE,TRUE)</formula>
    </cfRule>
    <cfRule type="expression" dxfId="726" priority="32">
      <formula>IF(RIGHT(TEXT(AI104,"0.#"),1)=".",TRUE,FALSE)</formula>
    </cfRule>
  </conditionalFormatting>
  <conditionalFormatting sqref="AM104">
    <cfRule type="expression" dxfId="725" priority="29">
      <formula>IF(RIGHT(TEXT(AM104,"0.#"),1)=".",FALSE,TRUE)</formula>
    </cfRule>
    <cfRule type="expression" dxfId="724" priority="30">
      <formula>IF(RIGHT(TEXT(AM104,"0.#"),1)=".",TRUE,FALSE)</formula>
    </cfRule>
  </conditionalFormatting>
  <conditionalFormatting sqref="AE105">
    <cfRule type="expression" dxfId="723" priority="27">
      <formula>IF(RIGHT(TEXT(AE105,"0.#"),1)=".",FALSE,TRUE)</formula>
    </cfRule>
    <cfRule type="expression" dxfId="722" priority="28">
      <formula>IF(RIGHT(TEXT(AE105,"0.#"),1)=".",TRUE,FALSE)</formula>
    </cfRule>
  </conditionalFormatting>
  <conditionalFormatting sqref="AI105">
    <cfRule type="expression" dxfId="721" priority="25">
      <formula>IF(RIGHT(TEXT(AI105,"0.#"),1)=".",FALSE,TRUE)</formula>
    </cfRule>
    <cfRule type="expression" dxfId="720" priority="26">
      <formula>IF(RIGHT(TEXT(AI105,"0.#"),1)=".",TRUE,FALSE)</formula>
    </cfRule>
  </conditionalFormatting>
  <conditionalFormatting sqref="AM105">
    <cfRule type="expression" dxfId="719" priority="23">
      <formula>IF(RIGHT(TEXT(AM105,"0.#"),1)=".",FALSE,TRUE)</formula>
    </cfRule>
    <cfRule type="expression" dxfId="718" priority="24">
      <formula>IF(RIGHT(TEXT(AM105,"0.#"),1)=".",TRUE,FALSE)</formula>
    </cfRule>
  </conditionalFormatting>
  <conditionalFormatting sqref="AE116">
    <cfRule type="expression" dxfId="717" priority="21">
      <formula>IF(RIGHT(TEXT(AE116,"0.#"),1)=".",FALSE,TRUE)</formula>
    </cfRule>
    <cfRule type="expression" dxfId="716" priority="22">
      <formula>IF(RIGHT(TEXT(AE116,"0.#"),1)=".",TRUE,FALSE)</formula>
    </cfRule>
  </conditionalFormatting>
  <conditionalFormatting sqref="AI116">
    <cfRule type="expression" dxfId="715" priority="19">
      <formula>IF(RIGHT(TEXT(AI116,"0.#"),1)=".",FALSE,TRUE)</formula>
    </cfRule>
    <cfRule type="expression" dxfId="714" priority="20">
      <formula>IF(RIGHT(TEXT(AI116,"0.#"),1)=".",TRUE,FALSE)</formula>
    </cfRule>
  </conditionalFormatting>
  <conditionalFormatting sqref="AE117">
    <cfRule type="expression" dxfId="713" priority="17">
      <formula>IF(RIGHT(TEXT(AE117,"0.#"),1)=".",FALSE,TRUE)</formula>
    </cfRule>
    <cfRule type="expression" dxfId="712" priority="18">
      <formula>IF(RIGHT(TEXT(AE117,"0.#"),1)=".",TRUE,FALSE)</formula>
    </cfRule>
  </conditionalFormatting>
  <conditionalFormatting sqref="AI117">
    <cfRule type="expression" dxfId="711" priority="15">
      <formula>IF(RIGHT(TEXT(AI117,"0.#"),1)=".",FALSE,TRUE)</formula>
    </cfRule>
    <cfRule type="expression" dxfId="710" priority="16">
      <formula>IF(RIGHT(TEXT(AI117,"0.#"),1)=".",TRUE,FALSE)</formula>
    </cfRule>
  </conditionalFormatting>
  <conditionalFormatting sqref="AE134:AE135 AI134 AM134 AQ134:AQ135 AU134:AU135">
    <cfRule type="expression" dxfId="709" priority="9">
      <formula>IF(RIGHT(TEXT(AE134,"0.#"),1)=".",FALSE,TRUE)</formula>
    </cfRule>
    <cfRule type="expression" dxfId="708" priority="10">
      <formula>IF(RIGHT(TEXT(AE134,"0.#"),1)=".",TRUE,FALSE)</formula>
    </cfRule>
  </conditionalFormatting>
  <conditionalFormatting sqref="AI135 AM135">
    <cfRule type="expression" dxfId="707" priority="7">
      <formula>IF(RIGHT(TEXT(AI135,"0.#"),1)=".",FALSE,TRUE)</formula>
    </cfRule>
    <cfRule type="expression" dxfId="706" priority="8">
      <formula>IF(RIGHT(TEXT(AI135,"0.#"),1)=".",TRUE,FALSE)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69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t="s">
        <v>566</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9"/>
      <c r="Z2" s="826"/>
      <c r="AA2" s="827"/>
      <c r="AB2" s="1033" t="s">
        <v>11</v>
      </c>
      <c r="AC2" s="1034"/>
      <c r="AD2" s="1035"/>
      <c r="AE2" s="250" t="s">
        <v>398</v>
      </c>
      <c r="AF2" s="250"/>
      <c r="AG2" s="250"/>
      <c r="AH2" s="250"/>
      <c r="AI2" s="250" t="s">
        <v>396</v>
      </c>
      <c r="AJ2" s="250"/>
      <c r="AK2" s="250"/>
      <c r="AL2" s="250"/>
      <c r="AM2" s="250" t="s">
        <v>425</v>
      </c>
      <c r="AN2" s="250"/>
      <c r="AO2" s="250"/>
      <c r="AP2" s="244"/>
      <c r="AQ2" s="160" t="s">
        <v>235</v>
      </c>
      <c r="AR2" s="131"/>
      <c r="AS2" s="131"/>
      <c r="AT2" s="132"/>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0"/>
      <c r="Z3" s="1031"/>
      <c r="AA3" s="1032"/>
      <c r="AB3" s="1036"/>
      <c r="AC3" s="1037"/>
      <c r="AD3" s="1038"/>
      <c r="AE3" s="251"/>
      <c r="AF3" s="251"/>
      <c r="AG3" s="251"/>
      <c r="AH3" s="251"/>
      <c r="AI3" s="251"/>
      <c r="AJ3" s="251"/>
      <c r="AK3" s="251"/>
      <c r="AL3" s="251"/>
      <c r="AM3" s="251"/>
      <c r="AN3" s="251"/>
      <c r="AO3" s="251"/>
      <c r="AP3" s="247"/>
      <c r="AQ3" s="199"/>
      <c r="AR3" s="200"/>
      <c r="AS3" s="134" t="s">
        <v>236</v>
      </c>
      <c r="AT3" s="135"/>
      <c r="AU3" s="200"/>
      <c r="AV3" s="200"/>
      <c r="AW3" s="399" t="s">
        <v>181</v>
      </c>
      <c r="AX3" s="400"/>
    </row>
    <row r="4" spans="1:50" ht="22.5" customHeight="1" x14ac:dyDescent="0.15">
      <c r="A4" s="404"/>
      <c r="B4" s="402"/>
      <c r="C4" s="402"/>
      <c r="D4" s="402"/>
      <c r="E4" s="402"/>
      <c r="F4" s="403"/>
      <c r="G4" s="562"/>
      <c r="H4" s="1006"/>
      <c r="I4" s="1006"/>
      <c r="J4" s="1006"/>
      <c r="K4" s="1006"/>
      <c r="L4" s="1006"/>
      <c r="M4" s="1006"/>
      <c r="N4" s="1006"/>
      <c r="O4" s="1007"/>
      <c r="P4" s="106"/>
      <c r="Q4" s="1014"/>
      <c r="R4" s="1014"/>
      <c r="S4" s="1014"/>
      <c r="T4" s="1014"/>
      <c r="U4" s="1014"/>
      <c r="V4" s="1014"/>
      <c r="W4" s="1014"/>
      <c r="X4" s="1015"/>
      <c r="Y4" s="1024" t="s">
        <v>12</v>
      </c>
      <c r="Z4" s="1025"/>
      <c r="AA4" s="1026"/>
      <c r="AB4" s="465"/>
      <c r="AC4" s="1028"/>
      <c r="AD4" s="1028"/>
      <c r="AE4" s="218"/>
      <c r="AF4" s="219"/>
      <c r="AG4" s="219"/>
      <c r="AH4" s="219"/>
      <c r="AI4" s="218"/>
      <c r="AJ4" s="219"/>
      <c r="AK4" s="219"/>
      <c r="AL4" s="219"/>
      <c r="AM4" s="218"/>
      <c r="AN4" s="219"/>
      <c r="AO4" s="219"/>
      <c r="AP4" s="219"/>
      <c r="AQ4" s="341"/>
      <c r="AR4" s="208"/>
      <c r="AS4" s="208"/>
      <c r="AT4" s="342"/>
      <c r="AU4" s="219"/>
      <c r="AV4" s="219"/>
      <c r="AW4" s="219"/>
      <c r="AX4" s="221"/>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18"/>
      <c r="AF5" s="219"/>
      <c r="AG5" s="219"/>
      <c r="AH5" s="219"/>
      <c r="AI5" s="218"/>
      <c r="AJ5" s="219"/>
      <c r="AK5" s="219"/>
      <c r="AL5" s="219"/>
      <c r="AM5" s="218"/>
      <c r="AN5" s="219"/>
      <c r="AO5" s="219"/>
      <c r="AP5" s="219"/>
      <c r="AQ5" s="341"/>
      <c r="AR5" s="208"/>
      <c r="AS5" s="208"/>
      <c r="AT5" s="342"/>
      <c r="AU5" s="219"/>
      <c r="AV5" s="219"/>
      <c r="AW5" s="219"/>
      <c r="AX5" s="221"/>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89" t="s">
        <v>182</v>
      </c>
      <c r="AC6" s="1023"/>
      <c r="AD6" s="1023"/>
      <c r="AE6" s="218"/>
      <c r="AF6" s="219"/>
      <c r="AG6" s="219"/>
      <c r="AH6" s="219"/>
      <c r="AI6" s="218"/>
      <c r="AJ6" s="219"/>
      <c r="AK6" s="219"/>
      <c r="AL6" s="219"/>
      <c r="AM6" s="218"/>
      <c r="AN6" s="219"/>
      <c r="AO6" s="219"/>
      <c r="AP6" s="219"/>
      <c r="AQ6" s="341"/>
      <c r="AR6" s="208"/>
      <c r="AS6" s="208"/>
      <c r="AT6" s="342"/>
      <c r="AU6" s="219"/>
      <c r="AV6" s="219"/>
      <c r="AW6" s="219"/>
      <c r="AX6" s="221"/>
    </row>
    <row r="7" spans="1:50" customFormat="1" ht="23.25" customHeight="1" x14ac:dyDescent="0.15">
      <c r="A7" s="226" t="s">
        <v>386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9"/>
      <c r="Z9" s="826"/>
      <c r="AA9" s="827"/>
      <c r="AB9" s="1033" t="s">
        <v>11</v>
      </c>
      <c r="AC9" s="1034"/>
      <c r="AD9" s="1035"/>
      <c r="AE9" s="250" t="s">
        <v>398</v>
      </c>
      <c r="AF9" s="250"/>
      <c r="AG9" s="250"/>
      <c r="AH9" s="250"/>
      <c r="AI9" s="250" t="s">
        <v>396</v>
      </c>
      <c r="AJ9" s="250"/>
      <c r="AK9" s="250"/>
      <c r="AL9" s="250"/>
      <c r="AM9" s="250" t="s">
        <v>425</v>
      </c>
      <c r="AN9" s="250"/>
      <c r="AO9" s="250"/>
      <c r="AP9" s="244"/>
      <c r="AQ9" s="160" t="s">
        <v>235</v>
      </c>
      <c r="AR9" s="131"/>
      <c r="AS9" s="131"/>
      <c r="AT9" s="132"/>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0"/>
      <c r="Z10" s="1031"/>
      <c r="AA10" s="1032"/>
      <c r="AB10" s="1036"/>
      <c r="AC10" s="1037"/>
      <c r="AD10" s="1038"/>
      <c r="AE10" s="251"/>
      <c r="AF10" s="251"/>
      <c r="AG10" s="251"/>
      <c r="AH10" s="251"/>
      <c r="AI10" s="251"/>
      <c r="AJ10" s="251"/>
      <c r="AK10" s="251"/>
      <c r="AL10" s="251"/>
      <c r="AM10" s="251"/>
      <c r="AN10" s="251"/>
      <c r="AO10" s="251"/>
      <c r="AP10" s="247"/>
      <c r="AQ10" s="199"/>
      <c r="AR10" s="200"/>
      <c r="AS10" s="134" t="s">
        <v>236</v>
      </c>
      <c r="AT10" s="135"/>
      <c r="AU10" s="200"/>
      <c r="AV10" s="200"/>
      <c r="AW10" s="399" t="s">
        <v>181</v>
      </c>
      <c r="AX10" s="400"/>
    </row>
    <row r="11" spans="1:50" ht="22.5" customHeight="1" x14ac:dyDescent="0.15">
      <c r="A11" s="404"/>
      <c r="B11" s="402"/>
      <c r="C11" s="402"/>
      <c r="D11" s="402"/>
      <c r="E11" s="402"/>
      <c r="F11" s="403"/>
      <c r="G11" s="562"/>
      <c r="H11" s="1006"/>
      <c r="I11" s="1006"/>
      <c r="J11" s="1006"/>
      <c r="K11" s="1006"/>
      <c r="L11" s="1006"/>
      <c r="M11" s="1006"/>
      <c r="N11" s="1006"/>
      <c r="O11" s="1007"/>
      <c r="P11" s="106"/>
      <c r="Q11" s="1014"/>
      <c r="R11" s="1014"/>
      <c r="S11" s="1014"/>
      <c r="T11" s="1014"/>
      <c r="U11" s="1014"/>
      <c r="V11" s="1014"/>
      <c r="W11" s="1014"/>
      <c r="X11" s="1015"/>
      <c r="Y11" s="1024" t="s">
        <v>12</v>
      </c>
      <c r="Z11" s="1025"/>
      <c r="AA11" s="1026"/>
      <c r="AB11" s="465"/>
      <c r="AC11" s="1028"/>
      <c r="AD11" s="1028"/>
      <c r="AE11" s="218"/>
      <c r="AF11" s="219"/>
      <c r="AG11" s="219"/>
      <c r="AH11" s="219"/>
      <c r="AI11" s="218"/>
      <c r="AJ11" s="219"/>
      <c r="AK11" s="219"/>
      <c r="AL11" s="219"/>
      <c r="AM11" s="218"/>
      <c r="AN11" s="219"/>
      <c r="AO11" s="219"/>
      <c r="AP11" s="219"/>
      <c r="AQ11" s="341"/>
      <c r="AR11" s="208"/>
      <c r="AS11" s="208"/>
      <c r="AT11" s="342"/>
      <c r="AU11" s="219"/>
      <c r="AV11" s="219"/>
      <c r="AW11" s="219"/>
      <c r="AX11" s="221"/>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18"/>
      <c r="AF12" s="219"/>
      <c r="AG12" s="219"/>
      <c r="AH12" s="219"/>
      <c r="AI12" s="218"/>
      <c r="AJ12" s="219"/>
      <c r="AK12" s="219"/>
      <c r="AL12" s="219"/>
      <c r="AM12" s="218"/>
      <c r="AN12" s="219"/>
      <c r="AO12" s="219"/>
      <c r="AP12" s="219"/>
      <c r="AQ12" s="341"/>
      <c r="AR12" s="208"/>
      <c r="AS12" s="208"/>
      <c r="AT12" s="342"/>
      <c r="AU12" s="219"/>
      <c r="AV12" s="219"/>
      <c r="AW12" s="219"/>
      <c r="AX12" s="221"/>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89" t="s">
        <v>182</v>
      </c>
      <c r="AC13" s="1023"/>
      <c r="AD13" s="1023"/>
      <c r="AE13" s="218"/>
      <c r="AF13" s="219"/>
      <c r="AG13" s="219"/>
      <c r="AH13" s="219"/>
      <c r="AI13" s="218"/>
      <c r="AJ13" s="219"/>
      <c r="AK13" s="219"/>
      <c r="AL13" s="219"/>
      <c r="AM13" s="218"/>
      <c r="AN13" s="219"/>
      <c r="AO13" s="219"/>
      <c r="AP13" s="219"/>
      <c r="AQ13" s="341"/>
      <c r="AR13" s="208"/>
      <c r="AS13" s="208"/>
      <c r="AT13" s="342"/>
      <c r="AU13" s="219"/>
      <c r="AV13" s="219"/>
      <c r="AW13" s="219"/>
      <c r="AX13" s="221"/>
    </row>
    <row r="14" spans="1:50" customFormat="1" ht="23.25" customHeight="1" x14ac:dyDescent="0.15">
      <c r="A14" s="226" t="s">
        <v>386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9"/>
      <c r="Z16" s="826"/>
      <c r="AA16" s="827"/>
      <c r="AB16" s="1033" t="s">
        <v>11</v>
      </c>
      <c r="AC16" s="1034"/>
      <c r="AD16" s="1035"/>
      <c r="AE16" s="250" t="s">
        <v>398</v>
      </c>
      <c r="AF16" s="250"/>
      <c r="AG16" s="250"/>
      <c r="AH16" s="250"/>
      <c r="AI16" s="250" t="s">
        <v>396</v>
      </c>
      <c r="AJ16" s="250"/>
      <c r="AK16" s="250"/>
      <c r="AL16" s="250"/>
      <c r="AM16" s="250" t="s">
        <v>425</v>
      </c>
      <c r="AN16" s="250"/>
      <c r="AO16" s="250"/>
      <c r="AP16" s="244"/>
      <c r="AQ16" s="160" t="s">
        <v>235</v>
      </c>
      <c r="AR16" s="131"/>
      <c r="AS16" s="131"/>
      <c r="AT16" s="132"/>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0"/>
      <c r="Z17" s="1031"/>
      <c r="AA17" s="1032"/>
      <c r="AB17" s="1036"/>
      <c r="AC17" s="1037"/>
      <c r="AD17" s="1038"/>
      <c r="AE17" s="251"/>
      <c r="AF17" s="251"/>
      <c r="AG17" s="251"/>
      <c r="AH17" s="251"/>
      <c r="AI17" s="251"/>
      <c r="AJ17" s="251"/>
      <c r="AK17" s="251"/>
      <c r="AL17" s="251"/>
      <c r="AM17" s="251"/>
      <c r="AN17" s="251"/>
      <c r="AO17" s="251"/>
      <c r="AP17" s="247"/>
      <c r="AQ17" s="199"/>
      <c r="AR17" s="200"/>
      <c r="AS17" s="134" t="s">
        <v>236</v>
      </c>
      <c r="AT17" s="135"/>
      <c r="AU17" s="200"/>
      <c r="AV17" s="200"/>
      <c r="AW17" s="399" t="s">
        <v>181</v>
      </c>
      <c r="AX17" s="400"/>
    </row>
    <row r="18" spans="1:50" ht="22.5" customHeight="1" x14ac:dyDescent="0.15">
      <c r="A18" s="404"/>
      <c r="B18" s="402"/>
      <c r="C18" s="402"/>
      <c r="D18" s="402"/>
      <c r="E18" s="402"/>
      <c r="F18" s="403"/>
      <c r="G18" s="562"/>
      <c r="H18" s="1006"/>
      <c r="I18" s="1006"/>
      <c r="J18" s="1006"/>
      <c r="K18" s="1006"/>
      <c r="L18" s="1006"/>
      <c r="M18" s="1006"/>
      <c r="N18" s="1006"/>
      <c r="O18" s="1007"/>
      <c r="P18" s="106"/>
      <c r="Q18" s="1014"/>
      <c r="R18" s="1014"/>
      <c r="S18" s="1014"/>
      <c r="T18" s="1014"/>
      <c r="U18" s="1014"/>
      <c r="V18" s="1014"/>
      <c r="W18" s="1014"/>
      <c r="X18" s="1015"/>
      <c r="Y18" s="1024" t="s">
        <v>12</v>
      </c>
      <c r="Z18" s="1025"/>
      <c r="AA18" s="1026"/>
      <c r="AB18" s="465"/>
      <c r="AC18" s="1028"/>
      <c r="AD18" s="1028"/>
      <c r="AE18" s="218"/>
      <c r="AF18" s="219"/>
      <c r="AG18" s="219"/>
      <c r="AH18" s="219"/>
      <c r="AI18" s="218"/>
      <c r="AJ18" s="219"/>
      <c r="AK18" s="219"/>
      <c r="AL18" s="219"/>
      <c r="AM18" s="218"/>
      <c r="AN18" s="219"/>
      <c r="AO18" s="219"/>
      <c r="AP18" s="219"/>
      <c r="AQ18" s="341"/>
      <c r="AR18" s="208"/>
      <c r="AS18" s="208"/>
      <c r="AT18" s="342"/>
      <c r="AU18" s="219"/>
      <c r="AV18" s="219"/>
      <c r="AW18" s="219"/>
      <c r="AX18" s="221"/>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18"/>
      <c r="AF19" s="219"/>
      <c r="AG19" s="219"/>
      <c r="AH19" s="219"/>
      <c r="AI19" s="218"/>
      <c r="AJ19" s="219"/>
      <c r="AK19" s="219"/>
      <c r="AL19" s="219"/>
      <c r="AM19" s="218"/>
      <c r="AN19" s="219"/>
      <c r="AO19" s="219"/>
      <c r="AP19" s="219"/>
      <c r="AQ19" s="341"/>
      <c r="AR19" s="208"/>
      <c r="AS19" s="208"/>
      <c r="AT19" s="342"/>
      <c r="AU19" s="219"/>
      <c r="AV19" s="219"/>
      <c r="AW19" s="219"/>
      <c r="AX19" s="221"/>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89" t="s">
        <v>182</v>
      </c>
      <c r="AC20" s="1023"/>
      <c r="AD20" s="1023"/>
      <c r="AE20" s="218"/>
      <c r="AF20" s="219"/>
      <c r="AG20" s="219"/>
      <c r="AH20" s="219"/>
      <c r="AI20" s="218"/>
      <c r="AJ20" s="219"/>
      <c r="AK20" s="219"/>
      <c r="AL20" s="219"/>
      <c r="AM20" s="218"/>
      <c r="AN20" s="219"/>
      <c r="AO20" s="219"/>
      <c r="AP20" s="219"/>
      <c r="AQ20" s="341"/>
      <c r="AR20" s="208"/>
      <c r="AS20" s="208"/>
      <c r="AT20" s="342"/>
      <c r="AU20" s="219"/>
      <c r="AV20" s="219"/>
      <c r="AW20" s="219"/>
      <c r="AX20" s="221"/>
    </row>
    <row r="21" spans="1:50" customFormat="1" ht="23.25" customHeight="1" x14ac:dyDescent="0.15">
      <c r="A21" s="226" t="s">
        <v>386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9"/>
      <c r="Z23" s="826"/>
      <c r="AA23" s="827"/>
      <c r="AB23" s="1033" t="s">
        <v>11</v>
      </c>
      <c r="AC23" s="1034"/>
      <c r="AD23" s="1035"/>
      <c r="AE23" s="250" t="s">
        <v>398</v>
      </c>
      <c r="AF23" s="250"/>
      <c r="AG23" s="250"/>
      <c r="AH23" s="250"/>
      <c r="AI23" s="250" t="s">
        <v>396</v>
      </c>
      <c r="AJ23" s="250"/>
      <c r="AK23" s="250"/>
      <c r="AL23" s="250"/>
      <c r="AM23" s="250" t="s">
        <v>425</v>
      </c>
      <c r="AN23" s="250"/>
      <c r="AO23" s="250"/>
      <c r="AP23" s="244"/>
      <c r="AQ23" s="160" t="s">
        <v>235</v>
      </c>
      <c r="AR23" s="131"/>
      <c r="AS23" s="131"/>
      <c r="AT23" s="132"/>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0"/>
      <c r="Z24" s="1031"/>
      <c r="AA24" s="1032"/>
      <c r="AB24" s="1036"/>
      <c r="AC24" s="1037"/>
      <c r="AD24" s="1038"/>
      <c r="AE24" s="251"/>
      <c r="AF24" s="251"/>
      <c r="AG24" s="251"/>
      <c r="AH24" s="251"/>
      <c r="AI24" s="251"/>
      <c r="AJ24" s="251"/>
      <c r="AK24" s="251"/>
      <c r="AL24" s="251"/>
      <c r="AM24" s="251"/>
      <c r="AN24" s="251"/>
      <c r="AO24" s="251"/>
      <c r="AP24" s="247"/>
      <c r="AQ24" s="199"/>
      <c r="AR24" s="200"/>
      <c r="AS24" s="134" t="s">
        <v>236</v>
      </c>
      <c r="AT24" s="135"/>
      <c r="AU24" s="200"/>
      <c r="AV24" s="200"/>
      <c r="AW24" s="399" t="s">
        <v>181</v>
      </c>
      <c r="AX24" s="400"/>
    </row>
    <row r="25" spans="1:50" ht="22.5" customHeight="1" x14ac:dyDescent="0.15">
      <c r="A25" s="404"/>
      <c r="B25" s="402"/>
      <c r="C25" s="402"/>
      <c r="D25" s="402"/>
      <c r="E25" s="402"/>
      <c r="F25" s="403"/>
      <c r="G25" s="562"/>
      <c r="H25" s="1006"/>
      <c r="I25" s="1006"/>
      <c r="J25" s="1006"/>
      <c r="K25" s="1006"/>
      <c r="L25" s="1006"/>
      <c r="M25" s="1006"/>
      <c r="N25" s="1006"/>
      <c r="O25" s="1007"/>
      <c r="P25" s="106"/>
      <c r="Q25" s="1014"/>
      <c r="R25" s="1014"/>
      <c r="S25" s="1014"/>
      <c r="T25" s="1014"/>
      <c r="U25" s="1014"/>
      <c r="V25" s="1014"/>
      <c r="W25" s="1014"/>
      <c r="X25" s="1015"/>
      <c r="Y25" s="1024" t="s">
        <v>12</v>
      </c>
      <c r="Z25" s="1025"/>
      <c r="AA25" s="1026"/>
      <c r="AB25" s="465"/>
      <c r="AC25" s="1028"/>
      <c r="AD25" s="1028"/>
      <c r="AE25" s="218"/>
      <c r="AF25" s="219"/>
      <c r="AG25" s="219"/>
      <c r="AH25" s="219"/>
      <c r="AI25" s="218"/>
      <c r="AJ25" s="219"/>
      <c r="AK25" s="219"/>
      <c r="AL25" s="219"/>
      <c r="AM25" s="218"/>
      <c r="AN25" s="219"/>
      <c r="AO25" s="219"/>
      <c r="AP25" s="219"/>
      <c r="AQ25" s="341"/>
      <c r="AR25" s="208"/>
      <c r="AS25" s="208"/>
      <c r="AT25" s="342"/>
      <c r="AU25" s="219"/>
      <c r="AV25" s="219"/>
      <c r="AW25" s="219"/>
      <c r="AX25" s="221"/>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18"/>
      <c r="AF26" s="219"/>
      <c r="AG26" s="219"/>
      <c r="AH26" s="219"/>
      <c r="AI26" s="218"/>
      <c r="AJ26" s="219"/>
      <c r="AK26" s="219"/>
      <c r="AL26" s="219"/>
      <c r="AM26" s="218"/>
      <c r="AN26" s="219"/>
      <c r="AO26" s="219"/>
      <c r="AP26" s="219"/>
      <c r="AQ26" s="341"/>
      <c r="AR26" s="208"/>
      <c r="AS26" s="208"/>
      <c r="AT26" s="342"/>
      <c r="AU26" s="219"/>
      <c r="AV26" s="219"/>
      <c r="AW26" s="219"/>
      <c r="AX26" s="221"/>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89" t="s">
        <v>182</v>
      </c>
      <c r="AC27" s="1023"/>
      <c r="AD27" s="1023"/>
      <c r="AE27" s="218"/>
      <c r="AF27" s="219"/>
      <c r="AG27" s="219"/>
      <c r="AH27" s="219"/>
      <c r="AI27" s="218"/>
      <c r="AJ27" s="219"/>
      <c r="AK27" s="219"/>
      <c r="AL27" s="219"/>
      <c r="AM27" s="218"/>
      <c r="AN27" s="219"/>
      <c r="AO27" s="219"/>
      <c r="AP27" s="219"/>
      <c r="AQ27" s="341"/>
      <c r="AR27" s="208"/>
      <c r="AS27" s="208"/>
      <c r="AT27" s="342"/>
      <c r="AU27" s="219"/>
      <c r="AV27" s="219"/>
      <c r="AW27" s="219"/>
      <c r="AX27" s="221"/>
    </row>
    <row r="28" spans="1:50" customFormat="1" ht="23.25" customHeight="1" x14ac:dyDescent="0.15">
      <c r="A28" s="226" t="s">
        <v>386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9"/>
      <c r="Z30" s="826"/>
      <c r="AA30" s="827"/>
      <c r="AB30" s="1033" t="s">
        <v>11</v>
      </c>
      <c r="AC30" s="1034"/>
      <c r="AD30" s="1035"/>
      <c r="AE30" s="250" t="s">
        <v>398</v>
      </c>
      <c r="AF30" s="250"/>
      <c r="AG30" s="250"/>
      <c r="AH30" s="250"/>
      <c r="AI30" s="250" t="s">
        <v>396</v>
      </c>
      <c r="AJ30" s="250"/>
      <c r="AK30" s="250"/>
      <c r="AL30" s="250"/>
      <c r="AM30" s="250" t="s">
        <v>425</v>
      </c>
      <c r="AN30" s="250"/>
      <c r="AO30" s="250"/>
      <c r="AP30" s="244"/>
      <c r="AQ30" s="160" t="s">
        <v>235</v>
      </c>
      <c r="AR30" s="131"/>
      <c r="AS30" s="131"/>
      <c r="AT30" s="132"/>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0"/>
      <c r="Z31" s="1031"/>
      <c r="AA31" s="1032"/>
      <c r="AB31" s="1036"/>
      <c r="AC31" s="1037"/>
      <c r="AD31" s="1038"/>
      <c r="AE31" s="251"/>
      <c r="AF31" s="251"/>
      <c r="AG31" s="251"/>
      <c r="AH31" s="251"/>
      <c r="AI31" s="251"/>
      <c r="AJ31" s="251"/>
      <c r="AK31" s="251"/>
      <c r="AL31" s="251"/>
      <c r="AM31" s="251"/>
      <c r="AN31" s="251"/>
      <c r="AO31" s="251"/>
      <c r="AP31" s="247"/>
      <c r="AQ31" s="199"/>
      <c r="AR31" s="200"/>
      <c r="AS31" s="134" t="s">
        <v>236</v>
      </c>
      <c r="AT31" s="135"/>
      <c r="AU31" s="200"/>
      <c r="AV31" s="200"/>
      <c r="AW31" s="399" t="s">
        <v>181</v>
      </c>
      <c r="AX31" s="400"/>
    </row>
    <row r="32" spans="1:50" ht="22.5" customHeight="1" x14ac:dyDescent="0.15">
      <c r="A32" s="404"/>
      <c r="B32" s="402"/>
      <c r="C32" s="402"/>
      <c r="D32" s="402"/>
      <c r="E32" s="402"/>
      <c r="F32" s="403"/>
      <c r="G32" s="562"/>
      <c r="H32" s="1006"/>
      <c r="I32" s="1006"/>
      <c r="J32" s="1006"/>
      <c r="K32" s="1006"/>
      <c r="L32" s="1006"/>
      <c r="M32" s="1006"/>
      <c r="N32" s="1006"/>
      <c r="O32" s="1007"/>
      <c r="P32" s="106"/>
      <c r="Q32" s="1014"/>
      <c r="R32" s="1014"/>
      <c r="S32" s="1014"/>
      <c r="T32" s="1014"/>
      <c r="U32" s="1014"/>
      <c r="V32" s="1014"/>
      <c r="W32" s="1014"/>
      <c r="X32" s="1015"/>
      <c r="Y32" s="1024" t="s">
        <v>12</v>
      </c>
      <c r="Z32" s="1025"/>
      <c r="AA32" s="1026"/>
      <c r="AB32" s="465"/>
      <c r="AC32" s="1028"/>
      <c r="AD32" s="1028"/>
      <c r="AE32" s="218"/>
      <c r="AF32" s="219"/>
      <c r="AG32" s="219"/>
      <c r="AH32" s="219"/>
      <c r="AI32" s="218"/>
      <c r="AJ32" s="219"/>
      <c r="AK32" s="219"/>
      <c r="AL32" s="219"/>
      <c r="AM32" s="218"/>
      <c r="AN32" s="219"/>
      <c r="AO32" s="219"/>
      <c r="AP32" s="219"/>
      <c r="AQ32" s="341"/>
      <c r="AR32" s="208"/>
      <c r="AS32" s="208"/>
      <c r="AT32" s="342"/>
      <c r="AU32" s="219"/>
      <c r="AV32" s="219"/>
      <c r="AW32" s="219"/>
      <c r="AX32" s="221"/>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18"/>
      <c r="AF33" s="219"/>
      <c r="AG33" s="219"/>
      <c r="AH33" s="219"/>
      <c r="AI33" s="218"/>
      <c r="AJ33" s="219"/>
      <c r="AK33" s="219"/>
      <c r="AL33" s="219"/>
      <c r="AM33" s="218"/>
      <c r="AN33" s="219"/>
      <c r="AO33" s="219"/>
      <c r="AP33" s="219"/>
      <c r="AQ33" s="341"/>
      <c r="AR33" s="208"/>
      <c r="AS33" s="208"/>
      <c r="AT33" s="342"/>
      <c r="AU33" s="219"/>
      <c r="AV33" s="219"/>
      <c r="AW33" s="219"/>
      <c r="AX33" s="221"/>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89" t="s">
        <v>182</v>
      </c>
      <c r="AC34" s="1023"/>
      <c r="AD34" s="1023"/>
      <c r="AE34" s="218"/>
      <c r="AF34" s="219"/>
      <c r="AG34" s="219"/>
      <c r="AH34" s="219"/>
      <c r="AI34" s="218"/>
      <c r="AJ34" s="219"/>
      <c r="AK34" s="219"/>
      <c r="AL34" s="219"/>
      <c r="AM34" s="218"/>
      <c r="AN34" s="219"/>
      <c r="AO34" s="219"/>
      <c r="AP34" s="219"/>
      <c r="AQ34" s="341"/>
      <c r="AR34" s="208"/>
      <c r="AS34" s="208"/>
      <c r="AT34" s="342"/>
      <c r="AU34" s="219"/>
      <c r="AV34" s="219"/>
      <c r="AW34" s="219"/>
      <c r="AX34" s="221"/>
    </row>
    <row r="35" spans="1:50" customFormat="1" ht="23.25" customHeight="1" x14ac:dyDescent="0.15">
      <c r="A35" s="226" t="s">
        <v>386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9"/>
      <c r="Z37" s="826"/>
      <c r="AA37" s="827"/>
      <c r="AB37" s="1033" t="s">
        <v>11</v>
      </c>
      <c r="AC37" s="1034"/>
      <c r="AD37" s="1035"/>
      <c r="AE37" s="250" t="s">
        <v>398</v>
      </c>
      <c r="AF37" s="250"/>
      <c r="AG37" s="250"/>
      <c r="AH37" s="250"/>
      <c r="AI37" s="250" t="s">
        <v>396</v>
      </c>
      <c r="AJ37" s="250"/>
      <c r="AK37" s="250"/>
      <c r="AL37" s="250"/>
      <c r="AM37" s="250" t="s">
        <v>425</v>
      </c>
      <c r="AN37" s="250"/>
      <c r="AO37" s="250"/>
      <c r="AP37" s="244"/>
      <c r="AQ37" s="160" t="s">
        <v>235</v>
      </c>
      <c r="AR37" s="131"/>
      <c r="AS37" s="131"/>
      <c r="AT37" s="132"/>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0"/>
      <c r="Z38" s="1031"/>
      <c r="AA38" s="1032"/>
      <c r="AB38" s="1036"/>
      <c r="AC38" s="1037"/>
      <c r="AD38" s="1038"/>
      <c r="AE38" s="251"/>
      <c r="AF38" s="251"/>
      <c r="AG38" s="251"/>
      <c r="AH38" s="251"/>
      <c r="AI38" s="251"/>
      <c r="AJ38" s="251"/>
      <c r="AK38" s="251"/>
      <c r="AL38" s="251"/>
      <c r="AM38" s="251"/>
      <c r="AN38" s="251"/>
      <c r="AO38" s="251"/>
      <c r="AP38" s="247"/>
      <c r="AQ38" s="199"/>
      <c r="AR38" s="200"/>
      <c r="AS38" s="134" t="s">
        <v>236</v>
      </c>
      <c r="AT38" s="135"/>
      <c r="AU38" s="200"/>
      <c r="AV38" s="200"/>
      <c r="AW38" s="399" t="s">
        <v>181</v>
      </c>
      <c r="AX38" s="400"/>
    </row>
    <row r="39" spans="1:50" ht="22.5" customHeight="1" x14ac:dyDescent="0.15">
      <c r="A39" s="404"/>
      <c r="B39" s="402"/>
      <c r="C39" s="402"/>
      <c r="D39" s="402"/>
      <c r="E39" s="402"/>
      <c r="F39" s="403"/>
      <c r="G39" s="562"/>
      <c r="H39" s="1006"/>
      <c r="I39" s="1006"/>
      <c r="J39" s="1006"/>
      <c r="K39" s="1006"/>
      <c r="L39" s="1006"/>
      <c r="M39" s="1006"/>
      <c r="N39" s="1006"/>
      <c r="O39" s="1007"/>
      <c r="P39" s="106"/>
      <c r="Q39" s="1014"/>
      <c r="R39" s="1014"/>
      <c r="S39" s="1014"/>
      <c r="T39" s="1014"/>
      <c r="U39" s="1014"/>
      <c r="V39" s="1014"/>
      <c r="W39" s="1014"/>
      <c r="X39" s="1015"/>
      <c r="Y39" s="1024" t="s">
        <v>12</v>
      </c>
      <c r="Z39" s="1025"/>
      <c r="AA39" s="1026"/>
      <c r="AB39" s="465"/>
      <c r="AC39" s="1028"/>
      <c r="AD39" s="1028"/>
      <c r="AE39" s="218"/>
      <c r="AF39" s="219"/>
      <c r="AG39" s="219"/>
      <c r="AH39" s="219"/>
      <c r="AI39" s="218"/>
      <c r="AJ39" s="219"/>
      <c r="AK39" s="219"/>
      <c r="AL39" s="219"/>
      <c r="AM39" s="218"/>
      <c r="AN39" s="219"/>
      <c r="AO39" s="219"/>
      <c r="AP39" s="219"/>
      <c r="AQ39" s="341"/>
      <c r="AR39" s="208"/>
      <c r="AS39" s="208"/>
      <c r="AT39" s="342"/>
      <c r="AU39" s="219"/>
      <c r="AV39" s="219"/>
      <c r="AW39" s="219"/>
      <c r="AX39" s="221"/>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18"/>
      <c r="AF40" s="219"/>
      <c r="AG40" s="219"/>
      <c r="AH40" s="219"/>
      <c r="AI40" s="218"/>
      <c r="AJ40" s="219"/>
      <c r="AK40" s="219"/>
      <c r="AL40" s="219"/>
      <c r="AM40" s="218"/>
      <c r="AN40" s="219"/>
      <c r="AO40" s="219"/>
      <c r="AP40" s="219"/>
      <c r="AQ40" s="341"/>
      <c r="AR40" s="208"/>
      <c r="AS40" s="208"/>
      <c r="AT40" s="342"/>
      <c r="AU40" s="219"/>
      <c r="AV40" s="219"/>
      <c r="AW40" s="219"/>
      <c r="AX40" s="221"/>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89" t="s">
        <v>182</v>
      </c>
      <c r="AC41" s="1023"/>
      <c r="AD41" s="1023"/>
      <c r="AE41" s="218"/>
      <c r="AF41" s="219"/>
      <c r="AG41" s="219"/>
      <c r="AH41" s="219"/>
      <c r="AI41" s="218"/>
      <c r="AJ41" s="219"/>
      <c r="AK41" s="219"/>
      <c r="AL41" s="219"/>
      <c r="AM41" s="218"/>
      <c r="AN41" s="219"/>
      <c r="AO41" s="219"/>
      <c r="AP41" s="219"/>
      <c r="AQ41" s="341"/>
      <c r="AR41" s="208"/>
      <c r="AS41" s="208"/>
      <c r="AT41" s="342"/>
      <c r="AU41" s="219"/>
      <c r="AV41" s="219"/>
      <c r="AW41" s="219"/>
      <c r="AX41" s="221"/>
    </row>
    <row r="42" spans="1:50" customFormat="1" ht="23.25" customHeight="1" x14ac:dyDescent="0.15">
      <c r="A42" s="226" t="s">
        <v>386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9"/>
      <c r="Z44" s="826"/>
      <c r="AA44" s="827"/>
      <c r="AB44" s="1033" t="s">
        <v>11</v>
      </c>
      <c r="AC44" s="1034"/>
      <c r="AD44" s="1035"/>
      <c r="AE44" s="250" t="s">
        <v>398</v>
      </c>
      <c r="AF44" s="250"/>
      <c r="AG44" s="250"/>
      <c r="AH44" s="250"/>
      <c r="AI44" s="250" t="s">
        <v>396</v>
      </c>
      <c r="AJ44" s="250"/>
      <c r="AK44" s="250"/>
      <c r="AL44" s="250"/>
      <c r="AM44" s="250" t="s">
        <v>425</v>
      </c>
      <c r="AN44" s="250"/>
      <c r="AO44" s="250"/>
      <c r="AP44" s="244"/>
      <c r="AQ44" s="160" t="s">
        <v>235</v>
      </c>
      <c r="AR44" s="131"/>
      <c r="AS44" s="131"/>
      <c r="AT44" s="132"/>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0"/>
      <c r="Z45" s="1031"/>
      <c r="AA45" s="1032"/>
      <c r="AB45" s="1036"/>
      <c r="AC45" s="1037"/>
      <c r="AD45" s="1038"/>
      <c r="AE45" s="251"/>
      <c r="AF45" s="251"/>
      <c r="AG45" s="251"/>
      <c r="AH45" s="251"/>
      <c r="AI45" s="251"/>
      <c r="AJ45" s="251"/>
      <c r="AK45" s="251"/>
      <c r="AL45" s="251"/>
      <c r="AM45" s="251"/>
      <c r="AN45" s="251"/>
      <c r="AO45" s="251"/>
      <c r="AP45" s="247"/>
      <c r="AQ45" s="199"/>
      <c r="AR45" s="200"/>
      <c r="AS45" s="134" t="s">
        <v>236</v>
      </c>
      <c r="AT45" s="135"/>
      <c r="AU45" s="200"/>
      <c r="AV45" s="200"/>
      <c r="AW45" s="399" t="s">
        <v>181</v>
      </c>
      <c r="AX45" s="400"/>
    </row>
    <row r="46" spans="1:50" ht="22.5" customHeight="1" x14ac:dyDescent="0.15">
      <c r="A46" s="404"/>
      <c r="B46" s="402"/>
      <c r="C46" s="402"/>
      <c r="D46" s="402"/>
      <c r="E46" s="402"/>
      <c r="F46" s="403"/>
      <c r="G46" s="562"/>
      <c r="H46" s="1006"/>
      <c r="I46" s="1006"/>
      <c r="J46" s="1006"/>
      <c r="K46" s="1006"/>
      <c r="L46" s="1006"/>
      <c r="M46" s="1006"/>
      <c r="N46" s="1006"/>
      <c r="O46" s="1007"/>
      <c r="P46" s="106"/>
      <c r="Q46" s="1014"/>
      <c r="R46" s="1014"/>
      <c r="S46" s="1014"/>
      <c r="T46" s="1014"/>
      <c r="U46" s="1014"/>
      <c r="V46" s="1014"/>
      <c r="W46" s="1014"/>
      <c r="X46" s="1015"/>
      <c r="Y46" s="1024" t="s">
        <v>12</v>
      </c>
      <c r="Z46" s="1025"/>
      <c r="AA46" s="1026"/>
      <c r="AB46" s="465"/>
      <c r="AC46" s="1028"/>
      <c r="AD46" s="1028"/>
      <c r="AE46" s="218"/>
      <c r="AF46" s="219"/>
      <c r="AG46" s="219"/>
      <c r="AH46" s="219"/>
      <c r="AI46" s="218"/>
      <c r="AJ46" s="219"/>
      <c r="AK46" s="219"/>
      <c r="AL46" s="219"/>
      <c r="AM46" s="218"/>
      <c r="AN46" s="219"/>
      <c r="AO46" s="219"/>
      <c r="AP46" s="219"/>
      <c r="AQ46" s="341"/>
      <c r="AR46" s="208"/>
      <c r="AS46" s="208"/>
      <c r="AT46" s="342"/>
      <c r="AU46" s="219"/>
      <c r="AV46" s="219"/>
      <c r="AW46" s="219"/>
      <c r="AX46" s="221"/>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18"/>
      <c r="AF47" s="219"/>
      <c r="AG47" s="219"/>
      <c r="AH47" s="219"/>
      <c r="AI47" s="218"/>
      <c r="AJ47" s="219"/>
      <c r="AK47" s="219"/>
      <c r="AL47" s="219"/>
      <c r="AM47" s="218"/>
      <c r="AN47" s="219"/>
      <c r="AO47" s="219"/>
      <c r="AP47" s="219"/>
      <c r="AQ47" s="341"/>
      <c r="AR47" s="208"/>
      <c r="AS47" s="208"/>
      <c r="AT47" s="342"/>
      <c r="AU47" s="219"/>
      <c r="AV47" s="219"/>
      <c r="AW47" s="219"/>
      <c r="AX47" s="221"/>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89" t="s">
        <v>182</v>
      </c>
      <c r="AC48" s="1023"/>
      <c r="AD48" s="1023"/>
      <c r="AE48" s="218"/>
      <c r="AF48" s="219"/>
      <c r="AG48" s="219"/>
      <c r="AH48" s="219"/>
      <c r="AI48" s="218"/>
      <c r="AJ48" s="219"/>
      <c r="AK48" s="219"/>
      <c r="AL48" s="219"/>
      <c r="AM48" s="218"/>
      <c r="AN48" s="219"/>
      <c r="AO48" s="219"/>
      <c r="AP48" s="219"/>
      <c r="AQ48" s="341"/>
      <c r="AR48" s="208"/>
      <c r="AS48" s="208"/>
      <c r="AT48" s="342"/>
      <c r="AU48" s="219"/>
      <c r="AV48" s="219"/>
      <c r="AW48" s="219"/>
      <c r="AX48" s="221"/>
    </row>
    <row r="49" spans="1:50" customFormat="1" ht="23.25" customHeight="1" x14ac:dyDescent="0.15">
      <c r="A49" s="226" t="s">
        <v>386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9"/>
      <c r="Z51" s="826"/>
      <c r="AA51" s="827"/>
      <c r="AB51" s="244" t="s">
        <v>11</v>
      </c>
      <c r="AC51" s="1034"/>
      <c r="AD51" s="1035"/>
      <c r="AE51" s="250" t="s">
        <v>398</v>
      </c>
      <c r="AF51" s="250"/>
      <c r="AG51" s="250"/>
      <c r="AH51" s="250"/>
      <c r="AI51" s="250" t="s">
        <v>396</v>
      </c>
      <c r="AJ51" s="250"/>
      <c r="AK51" s="250"/>
      <c r="AL51" s="250"/>
      <c r="AM51" s="250" t="s">
        <v>425</v>
      </c>
      <c r="AN51" s="250"/>
      <c r="AO51" s="250"/>
      <c r="AP51" s="244"/>
      <c r="AQ51" s="160" t="s">
        <v>235</v>
      </c>
      <c r="AR51" s="131"/>
      <c r="AS51" s="131"/>
      <c r="AT51" s="132"/>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0"/>
      <c r="Z52" s="1031"/>
      <c r="AA52" s="1032"/>
      <c r="AB52" s="1036"/>
      <c r="AC52" s="1037"/>
      <c r="AD52" s="1038"/>
      <c r="AE52" s="251"/>
      <c r="AF52" s="251"/>
      <c r="AG52" s="251"/>
      <c r="AH52" s="251"/>
      <c r="AI52" s="251"/>
      <c r="AJ52" s="251"/>
      <c r="AK52" s="251"/>
      <c r="AL52" s="251"/>
      <c r="AM52" s="251"/>
      <c r="AN52" s="251"/>
      <c r="AO52" s="251"/>
      <c r="AP52" s="247"/>
      <c r="AQ52" s="199"/>
      <c r="AR52" s="200"/>
      <c r="AS52" s="134" t="s">
        <v>236</v>
      </c>
      <c r="AT52" s="135"/>
      <c r="AU52" s="200"/>
      <c r="AV52" s="200"/>
      <c r="AW52" s="399" t="s">
        <v>181</v>
      </c>
      <c r="AX52" s="400"/>
    </row>
    <row r="53" spans="1:50" ht="22.5" customHeight="1" x14ac:dyDescent="0.15">
      <c r="A53" s="404"/>
      <c r="B53" s="402"/>
      <c r="C53" s="402"/>
      <c r="D53" s="402"/>
      <c r="E53" s="402"/>
      <c r="F53" s="403"/>
      <c r="G53" s="562"/>
      <c r="H53" s="1006"/>
      <c r="I53" s="1006"/>
      <c r="J53" s="1006"/>
      <c r="K53" s="1006"/>
      <c r="L53" s="1006"/>
      <c r="M53" s="1006"/>
      <c r="N53" s="1006"/>
      <c r="O53" s="1007"/>
      <c r="P53" s="106"/>
      <c r="Q53" s="1014"/>
      <c r="R53" s="1014"/>
      <c r="S53" s="1014"/>
      <c r="T53" s="1014"/>
      <c r="U53" s="1014"/>
      <c r="V53" s="1014"/>
      <c r="W53" s="1014"/>
      <c r="X53" s="1015"/>
      <c r="Y53" s="1024" t="s">
        <v>12</v>
      </c>
      <c r="Z53" s="1025"/>
      <c r="AA53" s="1026"/>
      <c r="AB53" s="465"/>
      <c r="AC53" s="1028"/>
      <c r="AD53" s="1028"/>
      <c r="AE53" s="218"/>
      <c r="AF53" s="219"/>
      <c r="AG53" s="219"/>
      <c r="AH53" s="219"/>
      <c r="AI53" s="218"/>
      <c r="AJ53" s="219"/>
      <c r="AK53" s="219"/>
      <c r="AL53" s="219"/>
      <c r="AM53" s="218"/>
      <c r="AN53" s="219"/>
      <c r="AO53" s="219"/>
      <c r="AP53" s="219"/>
      <c r="AQ53" s="341"/>
      <c r="AR53" s="208"/>
      <c r="AS53" s="208"/>
      <c r="AT53" s="342"/>
      <c r="AU53" s="219"/>
      <c r="AV53" s="219"/>
      <c r="AW53" s="219"/>
      <c r="AX53" s="221"/>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18"/>
      <c r="AF54" s="219"/>
      <c r="AG54" s="219"/>
      <c r="AH54" s="219"/>
      <c r="AI54" s="218"/>
      <c r="AJ54" s="219"/>
      <c r="AK54" s="219"/>
      <c r="AL54" s="219"/>
      <c r="AM54" s="218"/>
      <c r="AN54" s="219"/>
      <c r="AO54" s="219"/>
      <c r="AP54" s="219"/>
      <c r="AQ54" s="341"/>
      <c r="AR54" s="208"/>
      <c r="AS54" s="208"/>
      <c r="AT54" s="342"/>
      <c r="AU54" s="219"/>
      <c r="AV54" s="219"/>
      <c r="AW54" s="219"/>
      <c r="AX54" s="221"/>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89" t="s">
        <v>182</v>
      </c>
      <c r="AC55" s="1023"/>
      <c r="AD55" s="1023"/>
      <c r="AE55" s="218"/>
      <c r="AF55" s="219"/>
      <c r="AG55" s="219"/>
      <c r="AH55" s="219"/>
      <c r="AI55" s="218"/>
      <c r="AJ55" s="219"/>
      <c r="AK55" s="219"/>
      <c r="AL55" s="219"/>
      <c r="AM55" s="218"/>
      <c r="AN55" s="219"/>
      <c r="AO55" s="219"/>
      <c r="AP55" s="219"/>
      <c r="AQ55" s="341"/>
      <c r="AR55" s="208"/>
      <c r="AS55" s="208"/>
      <c r="AT55" s="342"/>
      <c r="AU55" s="219"/>
      <c r="AV55" s="219"/>
      <c r="AW55" s="219"/>
      <c r="AX55" s="221"/>
    </row>
    <row r="56" spans="1:50" customFormat="1" ht="23.25" customHeight="1" x14ac:dyDescent="0.15">
      <c r="A56" s="226" t="s">
        <v>386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9"/>
      <c r="Z58" s="826"/>
      <c r="AA58" s="827"/>
      <c r="AB58" s="1033" t="s">
        <v>11</v>
      </c>
      <c r="AC58" s="1034"/>
      <c r="AD58" s="1035"/>
      <c r="AE58" s="250" t="s">
        <v>398</v>
      </c>
      <c r="AF58" s="250"/>
      <c r="AG58" s="250"/>
      <c r="AH58" s="250"/>
      <c r="AI58" s="250" t="s">
        <v>396</v>
      </c>
      <c r="AJ58" s="250"/>
      <c r="AK58" s="250"/>
      <c r="AL58" s="250"/>
      <c r="AM58" s="250" t="s">
        <v>425</v>
      </c>
      <c r="AN58" s="250"/>
      <c r="AO58" s="250"/>
      <c r="AP58" s="244"/>
      <c r="AQ58" s="160" t="s">
        <v>235</v>
      </c>
      <c r="AR58" s="131"/>
      <c r="AS58" s="131"/>
      <c r="AT58" s="132"/>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0"/>
      <c r="Z59" s="1031"/>
      <c r="AA59" s="1032"/>
      <c r="AB59" s="1036"/>
      <c r="AC59" s="1037"/>
      <c r="AD59" s="1038"/>
      <c r="AE59" s="251"/>
      <c r="AF59" s="251"/>
      <c r="AG59" s="251"/>
      <c r="AH59" s="251"/>
      <c r="AI59" s="251"/>
      <c r="AJ59" s="251"/>
      <c r="AK59" s="251"/>
      <c r="AL59" s="251"/>
      <c r="AM59" s="251"/>
      <c r="AN59" s="251"/>
      <c r="AO59" s="251"/>
      <c r="AP59" s="247"/>
      <c r="AQ59" s="199"/>
      <c r="AR59" s="200"/>
      <c r="AS59" s="134" t="s">
        <v>236</v>
      </c>
      <c r="AT59" s="135"/>
      <c r="AU59" s="200"/>
      <c r="AV59" s="200"/>
      <c r="AW59" s="399" t="s">
        <v>181</v>
      </c>
      <c r="AX59" s="400"/>
    </row>
    <row r="60" spans="1:50" ht="22.5" customHeight="1" x14ac:dyDescent="0.15">
      <c r="A60" s="404"/>
      <c r="B60" s="402"/>
      <c r="C60" s="402"/>
      <c r="D60" s="402"/>
      <c r="E60" s="402"/>
      <c r="F60" s="403"/>
      <c r="G60" s="562"/>
      <c r="H60" s="1006"/>
      <c r="I60" s="1006"/>
      <c r="J60" s="1006"/>
      <c r="K60" s="1006"/>
      <c r="L60" s="1006"/>
      <c r="M60" s="1006"/>
      <c r="N60" s="1006"/>
      <c r="O60" s="1007"/>
      <c r="P60" s="106"/>
      <c r="Q60" s="1014"/>
      <c r="R60" s="1014"/>
      <c r="S60" s="1014"/>
      <c r="T60" s="1014"/>
      <c r="U60" s="1014"/>
      <c r="V60" s="1014"/>
      <c r="W60" s="1014"/>
      <c r="X60" s="1015"/>
      <c r="Y60" s="1024" t="s">
        <v>12</v>
      </c>
      <c r="Z60" s="1025"/>
      <c r="AA60" s="1026"/>
      <c r="AB60" s="465"/>
      <c r="AC60" s="1028"/>
      <c r="AD60" s="1028"/>
      <c r="AE60" s="218"/>
      <c r="AF60" s="219"/>
      <c r="AG60" s="219"/>
      <c r="AH60" s="219"/>
      <c r="AI60" s="218"/>
      <c r="AJ60" s="219"/>
      <c r="AK60" s="219"/>
      <c r="AL60" s="219"/>
      <c r="AM60" s="218"/>
      <c r="AN60" s="219"/>
      <c r="AO60" s="219"/>
      <c r="AP60" s="219"/>
      <c r="AQ60" s="341"/>
      <c r="AR60" s="208"/>
      <c r="AS60" s="208"/>
      <c r="AT60" s="342"/>
      <c r="AU60" s="219"/>
      <c r="AV60" s="219"/>
      <c r="AW60" s="219"/>
      <c r="AX60" s="221"/>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18"/>
      <c r="AF61" s="219"/>
      <c r="AG61" s="219"/>
      <c r="AH61" s="219"/>
      <c r="AI61" s="218"/>
      <c r="AJ61" s="219"/>
      <c r="AK61" s="219"/>
      <c r="AL61" s="219"/>
      <c r="AM61" s="218"/>
      <c r="AN61" s="219"/>
      <c r="AO61" s="219"/>
      <c r="AP61" s="219"/>
      <c r="AQ61" s="341"/>
      <c r="AR61" s="208"/>
      <c r="AS61" s="208"/>
      <c r="AT61" s="342"/>
      <c r="AU61" s="219"/>
      <c r="AV61" s="219"/>
      <c r="AW61" s="219"/>
      <c r="AX61" s="221"/>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89" t="s">
        <v>182</v>
      </c>
      <c r="AC62" s="1023"/>
      <c r="AD62" s="1023"/>
      <c r="AE62" s="218"/>
      <c r="AF62" s="219"/>
      <c r="AG62" s="219"/>
      <c r="AH62" s="219"/>
      <c r="AI62" s="218"/>
      <c r="AJ62" s="219"/>
      <c r="AK62" s="219"/>
      <c r="AL62" s="219"/>
      <c r="AM62" s="218"/>
      <c r="AN62" s="219"/>
      <c r="AO62" s="219"/>
      <c r="AP62" s="219"/>
      <c r="AQ62" s="341"/>
      <c r="AR62" s="208"/>
      <c r="AS62" s="208"/>
      <c r="AT62" s="342"/>
      <c r="AU62" s="219"/>
      <c r="AV62" s="219"/>
      <c r="AW62" s="219"/>
      <c r="AX62" s="221"/>
    </row>
    <row r="63" spans="1:50" customFormat="1" ht="23.25" customHeight="1" x14ac:dyDescent="0.15">
      <c r="A63" s="226" t="s">
        <v>386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9"/>
      <c r="Z65" s="826"/>
      <c r="AA65" s="827"/>
      <c r="AB65" s="1033" t="s">
        <v>11</v>
      </c>
      <c r="AC65" s="1034"/>
      <c r="AD65" s="1035"/>
      <c r="AE65" s="250" t="s">
        <v>398</v>
      </c>
      <c r="AF65" s="250"/>
      <c r="AG65" s="250"/>
      <c r="AH65" s="250"/>
      <c r="AI65" s="250" t="s">
        <v>396</v>
      </c>
      <c r="AJ65" s="250"/>
      <c r="AK65" s="250"/>
      <c r="AL65" s="250"/>
      <c r="AM65" s="250" t="s">
        <v>425</v>
      </c>
      <c r="AN65" s="250"/>
      <c r="AO65" s="250"/>
      <c r="AP65" s="244"/>
      <c r="AQ65" s="160" t="s">
        <v>235</v>
      </c>
      <c r="AR65" s="131"/>
      <c r="AS65" s="131"/>
      <c r="AT65" s="132"/>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0"/>
      <c r="Z66" s="1031"/>
      <c r="AA66" s="1032"/>
      <c r="AB66" s="1036"/>
      <c r="AC66" s="1037"/>
      <c r="AD66" s="1038"/>
      <c r="AE66" s="251"/>
      <c r="AF66" s="251"/>
      <c r="AG66" s="251"/>
      <c r="AH66" s="251"/>
      <c r="AI66" s="251"/>
      <c r="AJ66" s="251"/>
      <c r="AK66" s="251"/>
      <c r="AL66" s="251"/>
      <c r="AM66" s="251"/>
      <c r="AN66" s="251"/>
      <c r="AO66" s="251"/>
      <c r="AP66" s="247"/>
      <c r="AQ66" s="199"/>
      <c r="AR66" s="200"/>
      <c r="AS66" s="134" t="s">
        <v>236</v>
      </c>
      <c r="AT66" s="135"/>
      <c r="AU66" s="200"/>
      <c r="AV66" s="200"/>
      <c r="AW66" s="399" t="s">
        <v>181</v>
      </c>
      <c r="AX66" s="400"/>
    </row>
    <row r="67" spans="1:50" ht="22.5" customHeight="1" x14ac:dyDescent="0.15">
      <c r="A67" s="404"/>
      <c r="B67" s="402"/>
      <c r="C67" s="402"/>
      <c r="D67" s="402"/>
      <c r="E67" s="402"/>
      <c r="F67" s="403"/>
      <c r="G67" s="562"/>
      <c r="H67" s="1006"/>
      <c r="I67" s="1006"/>
      <c r="J67" s="1006"/>
      <c r="K67" s="1006"/>
      <c r="L67" s="1006"/>
      <c r="M67" s="1006"/>
      <c r="N67" s="1006"/>
      <c r="O67" s="1007"/>
      <c r="P67" s="106"/>
      <c r="Q67" s="1014"/>
      <c r="R67" s="1014"/>
      <c r="S67" s="1014"/>
      <c r="T67" s="1014"/>
      <c r="U67" s="1014"/>
      <c r="V67" s="1014"/>
      <c r="W67" s="1014"/>
      <c r="X67" s="1015"/>
      <c r="Y67" s="1024" t="s">
        <v>12</v>
      </c>
      <c r="Z67" s="1025"/>
      <c r="AA67" s="1026"/>
      <c r="AB67" s="465"/>
      <c r="AC67" s="1028"/>
      <c r="AD67" s="1028"/>
      <c r="AE67" s="218"/>
      <c r="AF67" s="219"/>
      <c r="AG67" s="219"/>
      <c r="AH67" s="219"/>
      <c r="AI67" s="218"/>
      <c r="AJ67" s="219"/>
      <c r="AK67" s="219"/>
      <c r="AL67" s="219"/>
      <c r="AM67" s="218"/>
      <c r="AN67" s="219"/>
      <c r="AO67" s="219"/>
      <c r="AP67" s="219"/>
      <c r="AQ67" s="341"/>
      <c r="AR67" s="208"/>
      <c r="AS67" s="208"/>
      <c r="AT67" s="342"/>
      <c r="AU67" s="219"/>
      <c r="AV67" s="219"/>
      <c r="AW67" s="219"/>
      <c r="AX67" s="221"/>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18"/>
      <c r="AF68" s="219"/>
      <c r="AG68" s="219"/>
      <c r="AH68" s="219"/>
      <c r="AI68" s="218"/>
      <c r="AJ68" s="219"/>
      <c r="AK68" s="219"/>
      <c r="AL68" s="219"/>
      <c r="AM68" s="218"/>
      <c r="AN68" s="219"/>
      <c r="AO68" s="219"/>
      <c r="AP68" s="219"/>
      <c r="AQ68" s="341"/>
      <c r="AR68" s="208"/>
      <c r="AS68" s="208"/>
      <c r="AT68" s="342"/>
      <c r="AU68" s="219"/>
      <c r="AV68" s="219"/>
      <c r="AW68" s="219"/>
      <c r="AX68" s="221"/>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57" t="s">
        <v>182</v>
      </c>
      <c r="AC69" s="370"/>
      <c r="AD69" s="370"/>
      <c r="AE69" s="218"/>
      <c r="AF69" s="219"/>
      <c r="AG69" s="219"/>
      <c r="AH69" s="219"/>
      <c r="AI69" s="218"/>
      <c r="AJ69" s="219"/>
      <c r="AK69" s="219"/>
      <c r="AL69" s="219"/>
      <c r="AM69" s="218"/>
      <c r="AN69" s="219"/>
      <c r="AO69" s="219"/>
      <c r="AP69" s="219"/>
      <c r="AQ69" s="341"/>
      <c r="AR69" s="208"/>
      <c r="AS69" s="208"/>
      <c r="AT69" s="342"/>
      <c r="AU69" s="219"/>
      <c r="AV69" s="219"/>
      <c r="AW69" s="219"/>
      <c r="AX69" s="221"/>
    </row>
    <row r="70" spans="1:50" customFormat="1" ht="23.25" customHeight="1" x14ac:dyDescent="0.15">
      <c r="A70" s="226" t="s">
        <v>386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677" t="s">
        <v>372</v>
      </c>
      <c r="H2" s="678"/>
      <c r="I2" s="678"/>
      <c r="J2" s="678"/>
      <c r="K2" s="678"/>
      <c r="L2" s="678"/>
      <c r="M2" s="678"/>
      <c r="N2" s="678"/>
      <c r="O2" s="678"/>
      <c r="P2" s="678"/>
      <c r="Q2" s="678"/>
      <c r="R2" s="678"/>
      <c r="S2" s="678"/>
      <c r="T2" s="678"/>
      <c r="U2" s="678"/>
      <c r="V2" s="678"/>
      <c r="W2" s="678"/>
      <c r="X2" s="678"/>
      <c r="Y2" s="678"/>
      <c r="Z2" s="678"/>
      <c r="AA2" s="678"/>
      <c r="AB2" s="679"/>
      <c r="AC2" s="677"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2" t="s">
        <v>17</v>
      </c>
      <c r="H3" s="663"/>
      <c r="I3" s="663"/>
      <c r="J3" s="663"/>
      <c r="K3" s="663"/>
      <c r="L3" s="662" t="s">
        <v>18</v>
      </c>
      <c r="M3" s="663"/>
      <c r="N3" s="663"/>
      <c r="O3" s="663"/>
      <c r="P3" s="663"/>
      <c r="Q3" s="663"/>
      <c r="R3" s="663"/>
      <c r="S3" s="663"/>
      <c r="T3" s="663"/>
      <c r="U3" s="663"/>
      <c r="V3" s="663"/>
      <c r="W3" s="663"/>
      <c r="X3" s="664"/>
      <c r="Y3" s="651" t="s">
        <v>19</v>
      </c>
      <c r="Z3" s="652"/>
      <c r="AA3" s="652"/>
      <c r="AB3" s="795"/>
      <c r="AC3" s="812"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row>
    <row r="4" spans="1:50" ht="24.75" customHeight="1" x14ac:dyDescent="0.15">
      <c r="A4" s="1051"/>
      <c r="B4" s="1052"/>
      <c r="C4" s="1052"/>
      <c r="D4" s="1052"/>
      <c r="E4" s="1052"/>
      <c r="F4" s="1053"/>
      <c r="G4" s="665"/>
      <c r="H4" s="666"/>
      <c r="I4" s="666"/>
      <c r="J4" s="666"/>
      <c r="K4" s="667"/>
      <c r="L4" s="659"/>
      <c r="M4" s="660"/>
      <c r="N4" s="660"/>
      <c r="O4" s="660"/>
      <c r="P4" s="660"/>
      <c r="Q4" s="660"/>
      <c r="R4" s="660"/>
      <c r="S4" s="660"/>
      <c r="T4" s="660"/>
      <c r="U4" s="660"/>
      <c r="V4" s="660"/>
      <c r="W4" s="660"/>
      <c r="X4" s="661"/>
      <c r="Y4" s="389"/>
      <c r="Z4" s="390"/>
      <c r="AA4" s="390"/>
      <c r="AB4" s="802"/>
      <c r="AC4" s="665"/>
      <c r="AD4" s="666"/>
      <c r="AE4" s="666"/>
      <c r="AF4" s="666"/>
      <c r="AG4" s="667"/>
      <c r="AH4" s="659"/>
      <c r="AI4" s="660"/>
      <c r="AJ4" s="660"/>
      <c r="AK4" s="660"/>
      <c r="AL4" s="660"/>
      <c r="AM4" s="660"/>
      <c r="AN4" s="660"/>
      <c r="AO4" s="660"/>
      <c r="AP4" s="660"/>
      <c r="AQ4" s="660"/>
      <c r="AR4" s="660"/>
      <c r="AS4" s="660"/>
      <c r="AT4" s="661"/>
      <c r="AU4" s="389"/>
      <c r="AV4" s="390"/>
      <c r="AW4" s="390"/>
      <c r="AX4" s="391"/>
    </row>
    <row r="5" spans="1:50" ht="24.75" customHeight="1" x14ac:dyDescent="0.15">
      <c r="A5" s="1051"/>
      <c r="B5" s="1052"/>
      <c r="C5" s="1052"/>
      <c r="D5" s="1052"/>
      <c r="E5" s="1052"/>
      <c r="F5" s="1053"/>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51"/>
      <c r="B6" s="1052"/>
      <c r="C6" s="1052"/>
      <c r="D6" s="1052"/>
      <c r="E6" s="1052"/>
      <c r="F6" s="1053"/>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51"/>
      <c r="B7" s="1052"/>
      <c r="C7" s="1052"/>
      <c r="D7" s="1052"/>
      <c r="E7" s="1052"/>
      <c r="F7" s="1053"/>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51"/>
      <c r="B8" s="1052"/>
      <c r="C8" s="1052"/>
      <c r="D8" s="1052"/>
      <c r="E8" s="1052"/>
      <c r="F8" s="1053"/>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51"/>
      <c r="B9" s="1052"/>
      <c r="C9" s="1052"/>
      <c r="D9" s="1052"/>
      <c r="E9" s="1052"/>
      <c r="F9" s="1053"/>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51"/>
      <c r="B10" s="1052"/>
      <c r="C10" s="1052"/>
      <c r="D10" s="1052"/>
      <c r="E10" s="1052"/>
      <c r="F10" s="1053"/>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51"/>
      <c r="B11" s="1052"/>
      <c r="C11" s="1052"/>
      <c r="D11" s="1052"/>
      <c r="E11" s="1052"/>
      <c r="F11" s="1053"/>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51"/>
      <c r="B12" s="1052"/>
      <c r="C12" s="1052"/>
      <c r="D12" s="1052"/>
      <c r="E12" s="1052"/>
      <c r="F12" s="1053"/>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51"/>
      <c r="B13" s="1052"/>
      <c r="C13" s="1052"/>
      <c r="D13" s="1052"/>
      <c r="E13" s="1052"/>
      <c r="F13" s="1053"/>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1"/>
      <c r="B15" s="1052"/>
      <c r="C15" s="1052"/>
      <c r="D15" s="1052"/>
      <c r="E15" s="1052"/>
      <c r="F15" s="1053"/>
      <c r="G15" s="677" t="s">
        <v>271</v>
      </c>
      <c r="H15" s="678"/>
      <c r="I15" s="678"/>
      <c r="J15" s="678"/>
      <c r="K15" s="678"/>
      <c r="L15" s="678"/>
      <c r="M15" s="678"/>
      <c r="N15" s="678"/>
      <c r="O15" s="678"/>
      <c r="P15" s="678"/>
      <c r="Q15" s="678"/>
      <c r="R15" s="678"/>
      <c r="S15" s="678"/>
      <c r="T15" s="678"/>
      <c r="U15" s="678"/>
      <c r="V15" s="678"/>
      <c r="W15" s="678"/>
      <c r="X15" s="678"/>
      <c r="Y15" s="678"/>
      <c r="Z15" s="678"/>
      <c r="AA15" s="678"/>
      <c r="AB15" s="679"/>
      <c r="AC15" s="677" t="s">
        <v>272</v>
      </c>
      <c r="AD15" s="678"/>
      <c r="AE15" s="678"/>
      <c r="AF15" s="678"/>
      <c r="AG15" s="678"/>
      <c r="AH15" s="678"/>
      <c r="AI15" s="678"/>
      <c r="AJ15" s="678"/>
      <c r="AK15" s="678"/>
      <c r="AL15" s="678"/>
      <c r="AM15" s="678"/>
      <c r="AN15" s="678"/>
      <c r="AO15" s="678"/>
      <c r="AP15" s="678"/>
      <c r="AQ15" s="678"/>
      <c r="AR15" s="678"/>
      <c r="AS15" s="678"/>
      <c r="AT15" s="678"/>
      <c r="AU15" s="678"/>
      <c r="AV15" s="678"/>
      <c r="AW15" s="678"/>
      <c r="AX15" s="790"/>
    </row>
    <row r="16" spans="1:50" ht="25.5" customHeight="1" x14ac:dyDescent="0.15">
      <c r="A16" s="1051"/>
      <c r="B16" s="1052"/>
      <c r="C16" s="1052"/>
      <c r="D16" s="1052"/>
      <c r="E16" s="1052"/>
      <c r="F16" s="1053"/>
      <c r="G16" s="812"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795"/>
      <c r="AC16" s="812"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row>
    <row r="17" spans="1:50" ht="24.75" customHeight="1" x14ac:dyDescent="0.15">
      <c r="A17" s="1051"/>
      <c r="B17" s="1052"/>
      <c r="C17" s="1052"/>
      <c r="D17" s="1052"/>
      <c r="E17" s="1052"/>
      <c r="F17" s="1053"/>
      <c r="G17" s="665"/>
      <c r="H17" s="666"/>
      <c r="I17" s="666"/>
      <c r="J17" s="666"/>
      <c r="K17" s="667"/>
      <c r="L17" s="659"/>
      <c r="M17" s="660"/>
      <c r="N17" s="660"/>
      <c r="O17" s="660"/>
      <c r="P17" s="660"/>
      <c r="Q17" s="660"/>
      <c r="R17" s="660"/>
      <c r="S17" s="660"/>
      <c r="T17" s="660"/>
      <c r="U17" s="660"/>
      <c r="V17" s="660"/>
      <c r="W17" s="660"/>
      <c r="X17" s="661"/>
      <c r="Y17" s="389"/>
      <c r="Z17" s="390"/>
      <c r="AA17" s="390"/>
      <c r="AB17" s="802"/>
      <c r="AC17" s="665"/>
      <c r="AD17" s="666"/>
      <c r="AE17" s="666"/>
      <c r="AF17" s="666"/>
      <c r="AG17" s="667"/>
      <c r="AH17" s="659"/>
      <c r="AI17" s="660"/>
      <c r="AJ17" s="660"/>
      <c r="AK17" s="660"/>
      <c r="AL17" s="660"/>
      <c r="AM17" s="660"/>
      <c r="AN17" s="660"/>
      <c r="AO17" s="660"/>
      <c r="AP17" s="660"/>
      <c r="AQ17" s="660"/>
      <c r="AR17" s="660"/>
      <c r="AS17" s="660"/>
      <c r="AT17" s="661"/>
      <c r="AU17" s="389"/>
      <c r="AV17" s="390"/>
      <c r="AW17" s="390"/>
      <c r="AX17" s="391"/>
    </row>
    <row r="18" spans="1:50" ht="24.75" customHeight="1" x14ac:dyDescent="0.15">
      <c r="A18" s="1051"/>
      <c r="B18" s="1052"/>
      <c r="C18" s="1052"/>
      <c r="D18" s="1052"/>
      <c r="E18" s="1052"/>
      <c r="F18" s="1053"/>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customHeight="1" x14ac:dyDescent="0.15">
      <c r="A19" s="1051"/>
      <c r="B19" s="1052"/>
      <c r="C19" s="1052"/>
      <c r="D19" s="1052"/>
      <c r="E19" s="1052"/>
      <c r="F19" s="1053"/>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customHeight="1" x14ac:dyDescent="0.15">
      <c r="A20" s="1051"/>
      <c r="B20" s="1052"/>
      <c r="C20" s="1052"/>
      <c r="D20" s="1052"/>
      <c r="E20" s="1052"/>
      <c r="F20" s="1053"/>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customHeight="1" x14ac:dyDescent="0.15">
      <c r="A21" s="1051"/>
      <c r="B21" s="1052"/>
      <c r="C21" s="1052"/>
      <c r="D21" s="1052"/>
      <c r="E21" s="1052"/>
      <c r="F21" s="1053"/>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customHeight="1" x14ac:dyDescent="0.15">
      <c r="A22" s="1051"/>
      <c r="B22" s="1052"/>
      <c r="C22" s="1052"/>
      <c r="D22" s="1052"/>
      <c r="E22" s="1052"/>
      <c r="F22" s="1053"/>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customHeight="1" x14ac:dyDescent="0.15">
      <c r="A23" s="1051"/>
      <c r="B23" s="1052"/>
      <c r="C23" s="1052"/>
      <c r="D23" s="1052"/>
      <c r="E23" s="1052"/>
      <c r="F23" s="1053"/>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customHeight="1" x14ac:dyDescent="0.15">
      <c r="A24" s="1051"/>
      <c r="B24" s="1052"/>
      <c r="C24" s="1052"/>
      <c r="D24" s="1052"/>
      <c r="E24" s="1052"/>
      <c r="F24" s="1053"/>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customHeight="1" x14ac:dyDescent="0.15">
      <c r="A25" s="1051"/>
      <c r="B25" s="1052"/>
      <c r="C25" s="1052"/>
      <c r="D25" s="1052"/>
      <c r="E25" s="1052"/>
      <c r="F25" s="1053"/>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customHeight="1" x14ac:dyDescent="0.15">
      <c r="A26" s="1051"/>
      <c r="B26" s="1052"/>
      <c r="C26" s="1052"/>
      <c r="D26" s="1052"/>
      <c r="E26" s="1052"/>
      <c r="F26" s="1053"/>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1"/>
      <c r="B28" s="1052"/>
      <c r="C28" s="1052"/>
      <c r="D28" s="1052"/>
      <c r="E28" s="1052"/>
      <c r="F28" s="1053"/>
      <c r="G28" s="677" t="s">
        <v>270</v>
      </c>
      <c r="H28" s="678"/>
      <c r="I28" s="678"/>
      <c r="J28" s="678"/>
      <c r="K28" s="678"/>
      <c r="L28" s="678"/>
      <c r="M28" s="678"/>
      <c r="N28" s="678"/>
      <c r="O28" s="678"/>
      <c r="P28" s="678"/>
      <c r="Q28" s="678"/>
      <c r="R28" s="678"/>
      <c r="S28" s="678"/>
      <c r="T28" s="678"/>
      <c r="U28" s="678"/>
      <c r="V28" s="678"/>
      <c r="W28" s="678"/>
      <c r="X28" s="678"/>
      <c r="Y28" s="678"/>
      <c r="Z28" s="678"/>
      <c r="AA28" s="678"/>
      <c r="AB28" s="679"/>
      <c r="AC28" s="677" t="s">
        <v>273</v>
      </c>
      <c r="AD28" s="678"/>
      <c r="AE28" s="678"/>
      <c r="AF28" s="678"/>
      <c r="AG28" s="678"/>
      <c r="AH28" s="678"/>
      <c r="AI28" s="678"/>
      <c r="AJ28" s="678"/>
      <c r="AK28" s="678"/>
      <c r="AL28" s="678"/>
      <c r="AM28" s="678"/>
      <c r="AN28" s="678"/>
      <c r="AO28" s="678"/>
      <c r="AP28" s="678"/>
      <c r="AQ28" s="678"/>
      <c r="AR28" s="678"/>
      <c r="AS28" s="678"/>
      <c r="AT28" s="678"/>
      <c r="AU28" s="678"/>
      <c r="AV28" s="678"/>
      <c r="AW28" s="678"/>
      <c r="AX28" s="790"/>
    </row>
    <row r="29" spans="1:50" ht="24.75" customHeight="1" x14ac:dyDescent="0.15">
      <c r="A29" s="1051"/>
      <c r="B29" s="1052"/>
      <c r="C29" s="1052"/>
      <c r="D29" s="1052"/>
      <c r="E29" s="1052"/>
      <c r="F29" s="1053"/>
      <c r="G29" s="812"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795"/>
      <c r="AC29" s="812"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row>
    <row r="30" spans="1:50" ht="24.75" customHeight="1" x14ac:dyDescent="0.15">
      <c r="A30" s="1051"/>
      <c r="B30" s="1052"/>
      <c r="C30" s="1052"/>
      <c r="D30" s="1052"/>
      <c r="E30" s="1052"/>
      <c r="F30" s="1053"/>
      <c r="G30" s="665"/>
      <c r="H30" s="666"/>
      <c r="I30" s="666"/>
      <c r="J30" s="666"/>
      <c r="K30" s="667"/>
      <c r="L30" s="659"/>
      <c r="M30" s="660"/>
      <c r="N30" s="660"/>
      <c r="O30" s="660"/>
      <c r="P30" s="660"/>
      <c r="Q30" s="660"/>
      <c r="R30" s="660"/>
      <c r="S30" s="660"/>
      <c r="T30" s="660"/>
      <c r="U30" s="660"/>
      <c r="V30" s="660"/>
      <c r="W30" s="660"/>
      <c r="X30" s="661"/>
      <c r="Y30" s="389"/>
      <c r="Z30" s="390"/>
      <c r="AA30" s="390"/>
      <c r="AB30" s="802"/>
      <c r="AC30" s="665"/>
      <c r="AD30" s="666"/>
      <c r="AE30" s="666"/>
      <c r="AF30" s="666"/>
      <c r="AG30" s="667"/>
      <c r="AH30" s="659"/>
      <c r="AI30" s="660"/>
      <c r="AJ30" s="660"/>
      <c r="AK30" s="660"/>
      <c r="AL30" s="660"/>
      <c r="AM30" s="660"/>
      <c r="AN30" s="660"/>
      <c r="AO30" s="660"/>
      <c r="AP30" s="660"/>
      <c r="AQ30" s="660"/>
      <c r="AR30" s="660"/>
      <c r="AS30" s="660"/>
      <c r="AT30" s="661"/>
      <c r="AU30" s="389"/>
      <c r="AV30" s="390"/>
      <c r="AW30" s="390"/>
      <c r="AX30" s="391"/>
    </row>
    <row r="31" spans="1:50" ht="24.75" customHeight="1" x14ac:dyDescent="0.15">
      <c r="A31" s="1051"/>
      <c r="B31" s="1052"/>
      <c r="C31" s="1052"/>
      <c r="D31" s="1052"/>
      <c r="E31" s="1052"/>
      <c r="F31" s="1053"/>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customHeight="1" x14ac:dyDescent="0.15">
      <c r="A32" s="1051"/>
      <c r="B32" s="1052"/>
      <c r="C32" s="1052"/>
      <c r="D32" s="1052"/>
      <c r="E32" s="1052"/>
      <c r="F32" s="1053"/>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customHeight="1" x14ac:dyDescent="0.15">
      <c r="A33" s="1051"/>
      <c r="B33" s="1052"/>
      <c r="C33" s="1052"/>
      <c r="D33" s="1052"/>
      <c r="E33" s="1052"/>
      <c r="F33" s="1053"/>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customHeight="1" x14ac:dyDescent="0.15">
      <c r="A34" s="1051"/>
      <c r="B34" s="1052"/>
      <c r="C34" s="1052"/>
      <c r="D34" s="1052"/>
      <c r="E34" s="1052"/>
      <c r="F34" s="1053"/>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customHeight="1" x14ac:dyDescent="0.15">
      <c r="A35" s="1051"/>
      <c r="B35" s="1052"/>
      <c r="C35" s="1052"/>
      <c r="D35" s="1052"/>
      <c r="E35" s="1052"/>
      <c r="F35" s="1053"/>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customHeight="1" x14ac:dyDescent="0.15">
      <c r="A36" s="1051"/>
      <c r="B36" s="1052"/>
      <c r="C36" s="1052"/>
      <c r="D36" s="1052"/>
      <c r="E36" s="1052"/>
      <c r="F36" s="1053"/>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customHeight="1" x14ac:dyDescent="0.15">
      <c r="A37" s="1051"/>
      <c r="B37" s="1052"/>
      <c r="C37" s="1052"/>
      <c r="D37" s="1052"/>
      <c r="E37" s="1052"/>
      <c r="F37" s="1053"/>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customHeight="1" x14ac:dyDescent="0.15">
      <c r="A38" s="1051"/>
      <c r="B38" s="1052"/>
      <c r="C38" s="1052"/>
      <c r="D38" s="1052"/>
      <c r="E38" s="1052"/>
      <c r="F38" s="1053"/>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customHeight="1" x14ac:dyDescent="0.15">
      <c r="A39" s="1051"/>
      <c r="B39" s="1052"/>
      <c r="C39" s="1052"/>
      <c r="D39" s="1052"/>
      <c r="E39" s="1052"/>
      <c r="F39" s="1053"/>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1"/>
      <c r="B41" s="1052"/>
      <c r="C41" s="1052"/>
      <c r="D41" s="1052"/>
      <c r="E41" s="1052"/>
      <c r="F41" s="1053"/>
      <c r="G41" s="677" t="s">
        <v>318</v>
      </c>
      <c r="H41" s="678"/>
      <c r="I41" s="678"/>
      <c r="J41" s="678"/>
      <c r="K41" s="678"/>
      <c r="L41" s="678"/>
      <c r="M41" s="678"/>
      <c r="N41" s="678"/>
      <c r="O41" s="678"/>
      <c r="P41" s="678"/>
      <c r="Q41" s="678"/>
      <c r="R41" s="678"/>
      <c r="S41" s="678"/>
      <c r="T41" s="678"/>
      <c r="U41" s="678"/>
      <c r="V41" s="678"/>
      <c r="W41" s="678"/>
      <c r="X41" s="678"/>
      <c r="Y41" s="678"/>
      <c r="Z41" s="678"/>
      <c r="AA41" s="678"/>
      <c r="AB41" s="679"/>
      <c r="AC41" s="677" t="s">
        <v>184</v>
      </c>
      <c r="AD41" s="678"/>
      <c r="AE41" s="678"/>
      <c r="AF41" s="678"/>
      <c r="AG41" s="678"/>
      <c r="AH41" s="678"/>
      <c r="AI41" s="678"/>
      <c r="AJ41" s="678"/>
      <c r="AK41" s="678"/>
      <c r="AL41" s="678"/>
      <c r="AM41" s="678"/>
      <c r="AN41" s="678"/>
      <c r="AO41" s="678"/>
      <c r="AP41" s="678"/>
      <c r="AQ41" s="678"/>
      <c r="AR41" s="678"/>
      <c r="AS41" s="678"/>
      <c r="AT41" s="678"/>
      <c r="AU41" s="678"/>
      <c r="AV41" s="678"/>
      <c r="AW41" s="678"/>
      <c r="AX41" s="790"/>
    </row>
    <row r="42" spans="1:50" ht="24.75" customHeight="1" x14ac:dyDescent="0.15">
      <c r="A42" s="1051"/>
      <c r="B42" s="1052"/>
      <c r="C42" s="1052"/>
      <c r="D42" s="1052"/>
      <c r="E42" s="1052"/>
      <c r="F42" s="1053"/>
      <c r="G42" s="812"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795"/>
      <c r="AC42" s="812"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row>
    <row r="43" spans="1:50" ht="24.75" customHeight="1" x14ac:dyDescent="0.15">
      <c r="A43" s="1051"/>
      <c r="B43" s="1052"/>
      <c r="C43" s="1052"/>
      <c r="D43" s="1052"/>
      <c r="E43" s="1052"/>
      <c r="F43" s="1053"/>
      <c r="G43" s="665"/>
      <c r="H43" s="666"/>
      <c r="I43" s="666"/>
      <c r="J43" s="666"/>
      <c r="K43" s="667"/>
      <c r="L43" s="659"/>
      <c r="M43" s="660"/>
      <c r="N43" s="660"/>
      <c r="O43" s="660"/>
      <c r="P43" s="660"/>
      <c r="Q43" s="660"/>
      <c r="R43" s="660"/>
      <c r="S43" s="660"/>
      <c r="T43" s="660"/>
      <c r="U43" s="660"/>
      <c r="V43" s="660"/>
      <c r="W43" s="660"/>
      <c r="X43" s="661"/>
      <c r="Y43" s="389"/>
      <c r="Z43" s="390"/>
      <c r="AA43" s="390"/>
      <c r="AB43" s="802"/>
      <c r="AC43" s="665"/>
      <c r="AD43" s="666"/>
      <c r="AE43" s="666"/>
      <c r="AF43" s="666"/>
      <c r="AG43" s="667"/>
      <c r="AH43" s="659"/>
      <c r="AI43" s="660"/>
      <c r="AJ43" s="660"/>
      <c r="AK43" s="660"/>
      <c r="AL43" s="660"/>
      <c r="AM43" s="660"/>
      <c r="AN43" s="660"/>
      <c r="AO43" s="660"/>
      <c r="AP43" s="660"/>
      <c r="AQ43" s="660"/>
      <c r="AR43" s="660"/>
      <c r="AS43" s="660"/>
      <c r="AT43" s="661"/>
      <c r="AU43" s="389"/>
      <c r="AV43" s="390"/>
      <c r="AW43" s="390"/>
      <c r="AX43" s="391"/>
    </row>
    <row r="44" spans="1:50" ht="24.75" customHeight="1" x14ac:dyDescent="0.15">
      <c r="A44" s="1051"/>
      <c r="B44" s="1052"/>
      <c r="C44" s="1052"/>
      <c r="D44" s="1052"/>
      <c r="E44" s="1052"/>
      <c r="F44" s="1053"/>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customHeight="1" x14ac:dyDescent="0.15">
      <c r="A45" s="1051"/>
      <c r="B45" s="1052"/>
      <c r="C45" s="1052"/>
      <c r="D45" s="1052"/>
      <c r="E45" s="1052"/>
      <c r="F45" s="1053"/>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customHeight="1" x14ac:dyDescent="0.15">
      <c r="A46" s="1051"/>
      <c r="B46" s="1052"/>
      <c r="C46" s="1052"/>
      <c r="D46" s="1052"/>
      <c r="E46" s="1052"/>
      <c r="F46" s="1053"/>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customHeight="1" x14ac:dyDescent="0.15">
      <c r="A47" s="1051"/>
      <c r="B47" s="1052"/>
      <c r="C47" s="1052"/>
      <c r="D47" s="1052"/>
      <c r="E47" s="1052"/>
      <c r="F47" s="1053"/>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customHeight="1" x14ac:dyDescent="0.15">
      <c r="A48" s="1051"/>
      <c r="B48" s="1052"/>
      <c r="C48" s="1052"/>
      <c r="D48" s="1052"/>
      <c r="E48" s="1052"/>
      <c r="F48" s="1053"/>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customHeight="1" x14ac:dyDescent="0.15">
      <c r="A49" s="1051"/>
      <c r="B49" s="1052"/>
      <c r="C49" s="1052"/>
      <c r="D49" s="1052"/>
      <c r="E49" s="1052"/>
      <c r="F49" s="1053"/>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customHeight="1" x14ac:dyDescent="0.15">
      <c r="A50" s="1051"/>
      <c r="B50" s="1052"/>
      <c r="C50" s="1052"/>
      <c r="D50" s="1052"/>
      <c r="E50" s="1052"/>
      <c r="F50" s="1053"/>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customHeight="1" x14ac:dyDescent="0.15">
      <c r="A51" s="1051"/>
      <c r="B51" s="1052"/>
      <c r="C51" s="1052"/>
      <c r="D51" s="1052"/>
      <c r="E51" s="1052"/>
      <c r="F51" s="1053"/>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24.75" customHeight="1" x14ac:dyDescent="0.15">
      <c r="A52" s="1051"/>
      <c r="B52" s="1052"/>
      <c r="C52" s="1052"/>
      <c r="D52" s="1052"/>
      <c r="E52" s="1052"/>
      <c r="F52" s="1053"/>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677" t="s">
        <v>185</v>
      </c>
      <c r="H55" s="678"/>
      <c r="I55" s="678"/>
      <c r="J55" s="678"/>
      <c r="K55" s="678"/>
      <c r="L55" s="678"/>
      <c r="M55" s="678"/>
      <c r="N55" s="678"/>
      <c r="O55" s="678"/>
      <c r="P55" s="678"/>
      <c r="Q55" s="678"/>
      <c r="R55" s="678"/>
      <c r="S55" s="678"/>
      <c r="T55" s="678"/>
      <c r="U55" s="678"/>
      <c r="V55" s="678"/>
      <c r="W55" s="678"/>
      <c r="X55" s="678"/>
      <c r="Y55" s="678"/>
      <c r="Z55" s="678"/>
      <c r="AA55" s="678"/>
      <c r="AB55" s="679"/>
      <c r="AC55" s="677" t="s">
        <v>274</v>
      </c>
      <c r="AD55" s="678"/>
      <c r="AE55" s="678"/>
      <c r="AF55" s="678"/>
      <c r="AG55" s="678"/>
      <c r="AH55" s="678"/>
      <c r="AI55" s="678"/>
      <c r="AJ55" s="678"/>
      <c r="AK55" s="678"/>
      <c r="AL55" s="678"/>
      <c r="AM55" s="678"/>
      <c r="AN55" s="678"/>
      <c r="AO55" s="678"/>
      <c r="AP55" s="678"/>
      <c r="AQ55" s="678"/>
      <c r="AR55" s="678"/>
      <c r="AS55" s="678"/>
      <c r="AT55" s="678"/>
      <c r="AU55" s="678"/>
      <c r="AV55" s="678"/>
      <c r="AW55" s="678"/>
      <c r="AX55" s="790"/>
    </row>
    <row r="56" spans="1:50" ht="24.75" customHeight="1" x14ac:dyDescent="0.15">
      <c r="A56" s="1051"/>
      <c r="B56" s="1052"/>
      <c r="C56" s="1052"/>
      <c r="D56" s="1052"/>
      <c r="E56" s="1052"/>
      <c r="F56" s="1053"/>
      <c r="G56" s="812"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795"/>
      <c r="AC56" s="812"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row>
    <row r="57" spans="1:50" ht="24.75" customHeight="1" x14ac:dyDescent="0.15">
      <c r="A57" s="1051"/>
      <c r="B57" s="1052"/>
      <c r="C57" s="1052"/>
      <c r="D57" s="1052"/>
      <c r="E57" s="1052"/>
      <c r="F57" s="1053"/>
      <c r="G57" s="665"/>
      <c r="H57" s="666"/>
      <c r="I57" s="666"/>
      <c r="J57" s="666"/>
      <c r="K57" s="667"/>
      <c r="L57" s="659"/>
      <c r="M57" s="660"/>
      <c r="N57" s="660"/>
      <c r="O57" s="660"/>
      <c r="P57" s="660"/>
      <c r="Q57" s="660"/>
      <c r="R57" s="660"/>
      <c r="S57" s="660"/>
      <c r="T57" s="660"/>
      <c r="U57" s="660"/>
      <c r="V57" s="660"/>
      <c r="W57" s="660"/>
      <c r="X57" s="661"/>
      <c r="Y57" s="389"/>
      <c r="Z57" s="390"/>
      <c r="AA57" s="390"/>
      <c r="AB57" s="802"/>
      <c r="AC57" s="665"/>
      <c r="AD57" s="666"/>
      <c r="AE57" s="666"/>
      <c r="AF57" s="666"/>
      <c r="AG57" s="667"/>
      <c r="AH57" s="659"/>
      <c r="AI57" s="660"/>
      <c r="AJ57" s="660"/>
      <c r="AK57" s="660"/>
      <c r="AL57" s="660"/>
      <c r="AM57" s="660"/>
      <c r="AN57" s="660"/>
      <c r="AO57" s="660"/>
      <c r="AP57" s="660"/>
      <c r="AQ57" s="660"/>
      <c r="AR57" s="660"/>
      <c r="AS57" s="660"/>
      <c r="AT57" s="661"/>
      <c r="AU57" s="389"/>
      <c r="AV57" s="390"/>
      <c r="AW57" s="390"/>
      <c r="AX57" s="391"/>
    </row>
    <row r="58" spans="1:50" ht="24.75" customHeight="1" x14ac:dyDescent="0.15">
      <c r="A58" s="1051"/>
      <c r="B58" s="1052"/>
      <c r="C58" s="1052"/>
      <c r="D58" s="1052"/>
      <c r="E58" s="1052"/>
      <c r="F58" s="1053"/>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customHeight="1" x14ac:dyDescent="0.15">
      <c r="A59" s="1051"/>
      <c r="B59" s="1052"/>
      <c r="C59" s="1052"/>
      <c r="D59" s="1052"/>
      <c r="E59" s="1052"/>
      <c r="F59" s="1053"/>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customHeight="1" x14ac:dyDescent="0.15">
      <c r="A60" s="1051"/>
      <c r="B60" s="1052"/>
      <c r="C60" s="1052"/>
      <c r="D60" s="1052"/>
      <c r="E60" s="1052"/>
      <c r="F60" s="1053"/>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customHeight="1" x14ac:dyDescent="0.15">
      <c r="A61" s="1051"/>
      <c r="B61" s="1052"/>
      <c r="C61" s="1052"/>
      <c r="D61" s="1052"/>
      <c r="E61" s="1052"/>
      <c r="F61" s="1053"/>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customHeight="1" x14ac:dyDescent="0.15">
      <c r="A62" s="1051"/>
      <c r="B62" s="1052"/>
      <c r="C62" s="1052"/>
      <c r="D62" s="1052"/>
      <c r="E62" s="1052"/>
      <c r="F62" s="1053"/>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customHeight="1" x14ac:dyDescent="0.15">
      <c r="A63" s="1051"/>
      <c r="B63" s="1052"/>
      <c r="C63" s="1052"/>
      <c r="D63" s="1052"/>
      <c r="E63" s="1052"/>
      <c r="F63" s="1053"/>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customHeight="1" x14ac:dyDescent="0.15">
      <c r="A64" s="1051"/>
      <c r="B64" s="1052"/>
      <c r="C64" s="1052"/>
      <c r="D64" s="1052"/>
      <c r="E64" s="1052"/>
      <c r="F64" s="1053"/>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customHeight="1" x14ac:dyDescent="0.15">
      <c r="A65" s="1051"/>
      <c r="B65" s="1052"/>
      <c r="C65" s="1052"/>
      <c r="D65" s="1052"/>
      <c r="E65" s="1052"/>
      <c r="F65" s="1053"/>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customHeight="1" x14ac:dyDescent="0.15">
      <c r="A66" s="1051"/>
      <c r="B66" s="1052"/>
      <c r="C66" s="1052"/>
      <c r="D66" s="1052"/>
      <c r="E66" s="1052"/>
      <c r="F66" s="1053"/>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1"/>
      <c r="B68" s="1052"/>
      <c r="C68" s="1052"/>
      <c r="D68" s="1052"/>
      <c r="E68" s="1052"/>
      <c r="F68" s="1053"/>
      <c r="G68" s="677" t="s">
        <v>275</v>
      </c>
      <c r="H68" s="678"/>
      <c r="I68" s="678"/>
      <c r="J68" s="678"/>
      <c r="K68" s="678"/>
      <c r="L68" s="678"/>
      <c r="M68" s="678"/>
      <c r="N68" s="678"/>
      <c r="O68" s="678"/>
      <c r="P68" s="678"/>
      <c r="Q68" s="678"/>
      <c r="R68" s="678"/>
      <c r="S68" s="678"/>
      <c r="T68" s="678"/>
      <c r="U68" s="678"/>
      <c r="V68" s="678"/>
      <c r="W68" s="678"/>
      <c r="X68" s="678"/>
      <c r="Y68" s="678"/>
      <c r="Z68" s="678"/>
      <c r="AA68" s="678"/>
      <c r="AB68" s="679"/>
      <c r="AC68" s="677" t="s">
        <v>276</v>
      </c>
      <c r="AD68" s="678"/>
      <c r="AE68" s="678"/>
      <c r="AF68" s="678"/>
      <c r="AG68" s="678"/>
      <c r="AH68" s="678"/>
      <c r="AI68" s="678"/>
      <c r="AJ68" s="678"/>
      <c r="AK68" s="678"/>
      <c r="AL68" s="678"/>
      <c r="AM68" s="678"/>
      <c r="AN68" s="678"/>
      <c r="AO68" s="678"/>
      <c r="AP68" s="678"/>
      <c r="AQ68" s="678"/>
      <c r="AR68" s="678"/>
      <c r="AS68" s="678"/>
      <c r="AT68" s="678"/>
      <c r="AU68" s="678"/>
      <c r="AV68" s="678"/>
      <c r="AW68" s="678"/>
      <c r="AX68" s="790"/>
    </row>
    <row r="69" spans="1:50" ht="25.5" customHeight="1" x14ac:dyDescent="0.15">
      <c r="A69" s="1051"/>
      <c r="B69" s="1052"/>
      <c r="C69" s="1052"/>
      <c r="D69" s="1052"/>
      <c r="E69" s="1052"/>
      <c r="F69" s="1053"/>
      <c r="G69" s="812"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795"/>
      <c r="AC69" s="812"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row>
    <row r="70" spans="1:50" ht="24.75" customHeight="1" x14ac:dyDescent="0.15">
      <c r="A70" s="1051"/>
      <c r="B70" s="1052"/>
      <c r="C70" s="1052"/>
      <c r="D70" s="1052"/>
      <c r="E70" s="1052"/>
      <c r="F70" s="1053"/>
      <c r="G70" s="665"/>
      <c r="H70" s="666"/>
      <c r="I70" s="666"/>
      <c r="J70" s="666"/>
      <c r="K70" s="667"/>
      <c r="L70" s="659"/>
      <c r="M70" s="660"/>
      <c r="N70" s="660"/>
      <c r="O70" s="660"/>
      <c r="P70" s="660"/>
      <c r="Q70" s="660"/>
      <c r="R70" s="660"/>
      <c r="S70" s="660"/>
      <c r="T70" s="660"/>
      <c r="U70" s="660"/>
      <c r="V70" s="660"/>
      <c r="W70" s="660"/>
      <c r="X70" s="661"/>
      <c r="Y70" s="389"/>
      <c r="Z70" s="390"/>
      <c r="AA70" s="390"/>
      <c r="AB70" s="802"/>
      <c r="AC70" s="665"/>
      <c r="AD70" s="666"/>
      <c r="AE70" s="666"/>
      <c r="AF70" s="666"/>
      <c r="AG70" s="667"/>
      <c r="AH70" s="659"/>
      <c r="AI70" s="660"/>
      <c r="AJ70" s="660"/>
      <c r="AK70" s="660"/>
      <c r="AL70" s="660"/>
      <c r="AM70" s="660"/>
      <c r="AN70" s="660"/>
      <c r="AO70" s="660"/>
      <c r="AP70" s="660"/>
      <c r="AQ70" s="660"/>
      <c r="AR70" s="660"/>
      <c r="AS70" s="660"/>
      <c r="AT70" s="661"/>
      <c r="AU70" s="389"/>
      <c r="AV70" s="390"/>
      <c r="AW70" s="390"/>
      <c r="AX70" s="391"/>
    </row>
    <row r="71" spans="1:50" ht="24.75" customHeight="1" x14ac:dyDescent="0.15">
      <c r="A71" s="1051"/>
      <c r="B71" s="1052"/>
      <c r="C71" s="1052"/>
      <c r="D71" s="1052"/>
      <c r="E71" s="1052"/>
      <c r="F71" s="1053"/>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row>
    <row r="72" spans="1:50" ht="24.75" customHeight="1" x14ac:dyDescent="0.15">
      <c r="A72" s="1051"/>
      <c r="B72" s="1052"/>
      <c r="C72" s="1052"/>
      <c r="D72" s="1052"/>
      <c r="E72" s="1052"/>
      <c r="F72" s="1053"/>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row>
    <row r="73" spans="1:50" ht="24.75" customHeight="1" x14ac:dyDescent="0.15">
      <c r="A73" s="1051"/>
      <c r="B73" s="1052"/>
      <c r="C73" s="1052"/>
      <c r="D73" s="1052"/>
      <c r="E73" s="1052"/>
      <c r="F73" s="1053"/>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row>
    <row r="74" spans="1:50" ht="24.75" customHeight="1" x14ac:dyDescent="0.15">
      <c r="A74" s="1051"/>
      <c r="B74" s="1052"/>
      <c r="C74" s="1052"/>
      <c r="D74" s="1052"/>
      <c r="E74" s="1052"/>
      <c r="F74" s="1053"/>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customHeight="1" x14ac:dyDescent="0.15">
      <c r="A75" s="1051"/>
      <c r="B75" s="1052"/>
      <c r="C75" s="1052"/>
      <c r="D75" s="1052"/>
      <c r="E75" s="1052"/>
      <c r="F75" s="1053"/>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customHeight="1" x14ac:dyDescent="0.15">
      <c r="A76" s="1051"/>
      <c r="B76" s="1052"/>
      <c r="C76" s="1052"/>
      <c r="D76" s="1052"/>
      <c r="E76" s="1052"/>
      <c r="F76" s="1053"/>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customHeight="1" x14ac:dyDescent="0.15">
      <c r="A77" s="1051"/>
      <c r="B77" s="1052"/>
      <c r="C77" s="1052"/>
      <c r="D77" s="1052"/>
      <c r="E77" s="1052"/>
      <c r="F77" s="1053"/>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customHeight="1" x14ac:dyDescent="0.15">
      <c r="A78" s="1051"/>
      <c r="B78" s="1052"/>
      <c r="C78" s="1052"/>
      <c r="D78" s="1052"/>
      <c r="E78" s="1052"/>
      <c r="F78" s="1053"/>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customHeight="1" x14ac:dyDescent="0.15">
      <c r="A79" s="1051"/>
      <c r="B79" s="1052"/>
      <c r="C79" s="1052"/>
      <c r="D79" s="1052"/>
      <c r="E79" s="1052"/>
      <c r="F79" s="1053"/>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1"/>
      <c r="B81" s="1052"/>
      <c r="C81" s="1052"/>
      <c r="D81" s="1052"/>
      <c r="E81" s="1052"/>
      <c r="F81" s="1053"/>
      <c r="G81" s="677" t="s">
        <v>277</v>
      </c>
      <c r="H81" s="678"/>
      <c r="I81" s="678"/>
      <c r="J81" s="678"/>
      <c r="K81" s="678"/>
      <c r="L81" s="678"/>
      <c r="M81" s="678"/>
      <c r="N81" s="678"/>
      <c r="O81" s="678"/>
      <c r="P81" s="678"/>
      <c r="Q81" s="678"/>
      <c r="R81" s="678"/>
      <c r="S81" s="678"/>
      <c r="T81" s="678"/>
      <c r="U81" s="678"/>
      <c r="V81" s="678"/>
      <c r="W81" s="678"/>
      <c r="X81" s="678"/>
      <c r="Y81" s="678"/>
      <c r="Z81" s="678"/>
      <c r="AA81" s="678"/>
      <c r="AB81" s="679"/>
      <c r="AC81" s="677" t="s">
        <v>278</v>
      </c>
      <c r="AD81" s="678"/>
      <c r="AE81" s="678"/>
      <c r="AF81" s="678"/>
      <c r="AG81" s="678"/>
      <c r="AH81" s="678"/>
      <c r="AI81" s="678"/>
      <c r="AJ81" s="678"/>
      <c r="AK81" s="678"/>
      <c r="AL81" s="678"/>
      <c r="AM81" s="678"/>
      <c r="AN81" s="678"/>
      <c r="AO81" s="678"/>
      <c r="AP81" s="678"/>
      <c r="AQ81" s="678"/>
      <c r="AR81" s="678"/>
      <c r="AS81" s="678"/>
      <c r="AT81" s="678"/>
      <c r="AU81" s="678"/>
      <c r="AV81" s="678"/>
      <c r="AW81" s="678"/>
      <c r="AX81" s="790"/>
    </row>
    <row r="82" spans="1:50" ht="24.75" customHeight="1" x14ac:dyDescent="0.15">
      <c r="A82" s="1051"/>
      <c r="B82" s="1052"/>
      <c r="C82" s="1052"/>
      <c r="D82" s="1052"/>
      <c r="E82" s="1052"/>
      <c r="F82" s="1053"/>
      <c r="G82" s="812"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795"/>
      <c r="AC82" s="812"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row>
    <row r="83" spans="1:50" ht="24.75" customHeight="1" x14ac:dyDescent="0.15">
      <c r="A83" s="1051"/>
      <c r="B83" s="1052"/>
      <c r="C83" s="1052"/>
      <c r="D83" s="1052"/>
      <c r="E83" s="1052"/>
      <c r="F83" s="1053"/>
      <c r="G83" s="665"/>
      <c r="H83" s="666"/>
      <c r="I83" s="666"/>
      <c r="J83" s="666"/>
      <c r="K83" s="667"/>
      <c r="L83" s="659"/>
      <c r="M83" s="660"/>
      <c r="N83" s="660"/>
      <c r="O83" s="660"/>
      <c r="P83" s="660"/>
      <c r="Q83" s="660"/>
      <c r="R83" s="660"/>
      <c r="S83" s="660"/>
      <c r="T83" s="660"/>
      <c r="U83" s="660"/>
      <c r="V83" s="660"/>
      <c r="W83" s="660"/>
      <c r="X83" s="661"/>
      <c r="Y83" s="389"/>
      <c r="Z83" s="390"/>
      <c r="AA83" s="390"/>
      <c r="AB83" s="802"/>
      <c r="AC83" s="665"/>
      <c r="AD83" s="666"/>
      <c r="AE83" s="666"/>
      <c r="AF83" s="666"/>
      <c r="AG83" s="667"/>
      <c r="AH83" s="659"/>
      <c r="AI83" s="660"/>
      <c r="AJ83" s="660"/>
      <c r="AK83" s="660"/>
      <c r="AL83" s="660"/>
      <c r="AM83" s="660"/>
      <c r="AN83" s="660"/>
      <c r="AO83" s="660"/>
      <c r="AP83" s="660"/>
      <c r="AQ83" s="660"/>
      <c r="AR83" s="660"/>
      <c r="AS83" s="660"/>
      <c r="AT83" s="661"/>
      <c r="AU83" s="389"/>
      <c r="AV83" s="390"/>
      <c r="AW83" s="390"/>
      <c r="AX83" s="391"/>
    </row>
    <row r="84" spans="1:50" ht="24.75" customHeight="1" x14ac:dyDescent="0.15">
      <c r="A84" s="1051"/>
      <c r="B84" s="1052"/>
      <c r="C84" s="1052"/>
      <c r="D84" s="1052"/>
      <c r="E84" s="1052"/>
      <c r="F84" s="1053"/>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customHeight="1" x14ac:dyDescent="0.15">
      <c r="A85" s="1051"/>
      <c r="B85" s="1052"/>
      <c r="C85" s="1052"/>
      <c r="D85" s="1052"/>
      <c r="E85" s="1052"/>
      <c r="F85" s="1053"/>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customHeight="1" x14ac:dyDescent="0.15">
      <c r="A86" s="1051"/>
      <c r="B86" s="1052"/>
      <c r="C86" s="1052"/>
      <c r="D86" s="1052"/>
      <c r="E86" s="1052"/>
      <c r="F86" s="1053"/>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customHeight="1" x14ac:dyDescent="0.15">
      <c r="A87" s="1051"/>
      <c r="B87" s="1052"/>
      <c r="C87" s="1052"/>
      <c r="D87" s="1052"/>
      <c r="E87" s="1052"/>
      <c r="F87" s="1053"/>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customHeight="1" x14ac:dyDescent="0.15">
      <c r="A88" s="1051"/>
      <c r="B88" s="1052"/>
      <c r="C88" s="1052"/>
      <c r="D88" s="1052"/>
      <c r="E88" s="1052"/>
      <c r="F88" s="1053"/>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customHeight="1" x14ac:dyDescent="0.15">
      <c r="A89" s="1051"/>
      <c r="B89" s="1052"/>
      <c r="C89" s="1052"/>
      <c r="D89" s="1052"/>
      <c r="E89" s="1052"/>
      <c r="F89" s="1053"/>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customHeight="1" x14ac:dyDescent="0.15">
      <c r="A90" s="1051"/>
      <c r="B90" s="1052"/>
      <c r="C90" s="1052"/>
      <c r="D90" s="1052"/>
      <c r="E90" s="1052"/>
      <c r="F90" s="1053"/>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customHeight="1" x14ac:dyDescent="0.15">
      <c r="A91" s="1051"/>
      <c r="B91" s="1052"/>
      <c r="C91" s="1052"/>
      <c r="D91" s="1052"/>
      <c r="E91" s="1052"/>
      <c r="F91" s="1053"/>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customHeight="1" x14ac:dyDescent="0.15">
      <c r="A92" s="1051"/>
      <c r="B92" s="1052"/>
      <c r="C92" s="1052"/>
      <c r="D92" s="1052"/>
      <c r="E92" s="1052"/>
      <c r="F92" s="1053"/>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1"/>
      <c r="B94" s="1052"/>
      <c r="C94" s="1052"/>
      <c r="D94" s="1052"/>
      <c r="E94" s="1052"/>
      <c r="F94" s="1053"/>
      <c r="G94" s="677" t="s">
        <v>279</v>
      </c>
      <c r="H94" s="678"/>
      <c r="I94" s="678"/>
      <c r="J94" s="678"/>
      <c r="K94" s="678"/>
      <c r="L94" s="678"/>
      <c r="M94" s="678"/>
      <c r="N94" s="678"/>
      <c r="O94" s="678"/>
      <c r="P94" s="678"/>
      <c r="Q94" s="678"/>
      <c r="R94" s="678"/>
      <c r="S94" s="678"/>
      <c r="T94" s="678"/>
      <c r="U94" s="678"/>
      <c r="V94" s="678"/>
      <c r="W94" s="678"/>
      <c r="X94" s="678"/>
      <c r="Y94" s="678"/>
      <c r="Z94" s="678"/>
      <c r="AA94" s="678"/>
      <c r="AB94" s="679"/>
      <c r="AC94" s="677" t="s">
        <v>186</v>
      </c>
      <c r="AD94" s="678"/>
      <c r="AE94" s="678"/>
      <c r="AF94" s="678"/>
      <c r="AG94" s="678"/>
      <c r="AH94" s="678"/>
      <c r="AI94" s="678"/>
      <c r="AJ94" s="678"/>
      <c r="AK94" s="678"/>
      <c r="AL94" s="678"/>
      <c r="AM94" s="678"/>
      <c r="AN94" s="678"/>
      <c r="AO94" s="678"/>
      <c r="AP94" s="678"/>
      <c r="AQ94" s="678"/>
      <c r="AR94" s="678"/>
      <c r="AS94" s="678"/>
      <c r="AT94" s="678"/>
      <c r="AU94" s="678"/>
      <c r="AV94" s="678"/>
      <c r="AW94" s="678"/>
      <c r="AX94" s="790"/>
    </row>
    <row r="95" spans="1:50" ht="24.75" customHeight="1" x14ac:dyDescent="0.15">
      <c r="A95" s="1051"/>
      <c r="B95" s="1052"/>
      <c r="C95" s="1052"/>
      <c r="D95" s="1052"/>
      <c r="E95" s="1052"/>
      <c r="F95" s="1053"/>
      <c r="G95" s="812"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795"/>
      <c r="AC95" s="812"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row>
    <row r="96" spans="1:50" ht="24.75" customHeight="1" x14ac:dyDescent="0.15">
      <c r="A96" s="1051"/>
      <c r="B96" s="1052"/>
      <c r="C96" s="1052"/>
      <c r="D96" s="1052"/>
      <c r="E96" s="1052"/>
      <c r="F96" s="1053"/>
      <c r="G96" s="665"/>
      <c r="H96" s="666"/>
      <c r="I96" s="666"/>
      <c r="J96" s="666"/>
      <c r="K96" s="667"/>
      <c r="L96" s="659"/>
      <c r="M96" s="660"/>
      <c r="N96" s="660"/>
      <c r="O96" s="660"/>
      <c r="P96" s="660"/>
      <c r="Q96" s="660"/>
      <c r="R96" s="660"/>
      <c r="S96" s="660"/>
      <c r="T96" s="660"/>
      <c r="U96" s="660"/>
      <c r="V96" s="660"/>
      <c r="W96" s="660"/>
      <c r="X96" s="661"/>
      <c r="Y96" s="389"/>
      <c r="Z96" s="390"/>
      <c r="AA96" s="390"/>
      <c r="AB96" s="802"/>
      <c r="AC96" s="665"/>
      <c r="AD96" s="666"/>
      <c r="AE96" s="666"/>
      <c r="AF96" s="666"/>
      <c r="AG96" s="667"/>
      <c r="AH96" s="659"/>
      <c r="AI96" s="660"/>
      <c r="AJ96" s="660"/>
      <c r="AK96" s="660"/>
      <c r="AL96" s="660"/>
      <c r="AM96" s="660"/>
      <c r="AN96" s="660"/>
      <c r="AO96" s="660"/>
      <c r="AP96" s="660"/>
      <c r="AQ96" s="660"/>
      <c r="AR96" s="660"/>
      <c r="AS96" s="660"/>
      <c r="AT96" s="661"/>
      <c r="AU96" s="389"/>
      <c r="AV96" s="390"/>
      <c r="AW96" s="390"/>
      <c r="AX96" s="391"/>
    </row>
    <row r="97" spans="1:50" ht="24.75" customHeight="1" x14ac:dyDescent="0.15">
      <c r="A97" s="1051"/>
      <c r="B97" s="1052"/>
      <c r="C97" s="1052"/>
      <c r="D97" s="1052"/>
      <c r="E97" s="1052"/>
      <c r="F97" s="1053"/>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row>
    <row r="98" spans="1:50" ht="24.75" customHeight="1" x14ac:dyDescent="0.15">
      <c r="A98" s="1051"/>
      <c r="B98" s="1052"/>
      <c r="C98" s="1052"/>
      <c r="D98" s="1052"/>
      <c r="E98" s="1052"/>
      <c r="F98" s="1053"/>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row>
    <row r="99" spans="1:50" ht="24.75" customHeight="1" x14ac:dyDescent="0.15">
      <c r="A99" s="1051"/>
      <c r="B99" s="1052"/>
      <c r="C99" s="1052"/>
      <c r="D99" s="1052"/>
      <c r="E99" s="1052"/>
      <c r="F99" s="1053"/>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customHeight="1" x14ac:dyDescent="0.15">
      <c r="A100" s="1051"/>
      <c r="B100" s="1052"/>
      <c r="C100" s="1052"/>
      <c r="D100" s="1052"/>
      <c r="E100" s="1052"/>
      <c r="F100" s="1053"/>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customHeight="1" x14ac:dyDescent="0.15">
      <c r="A101" s="1051"/>
      <c r="B101" s="1052"/>
      <c r="C101" s="1052"/>
      <c r="D101" s="1052"/>
      <c r="E101" s="1052"/>
      <c r="F101" s="1053"/>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customHeight="1" x14ac:dyDescent="0.15">
      <c r="A102" s="1051"/>
      <c r="B102" s="1052"/>
      <c r="C102" s="1052"/>
      <c r="D102" s="1052"/>
      <c r="E102" s="1052"/>
      <c r="F102" s="1053"/>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customHeight="1" x14ac:dyDescent="0.15">
      <c r="A103" s="1051"/>
      <c r="B103" s="1052"/>
      <c r="C103" s="1052"/>
      <c r="D103" s="1052"/>
      <c r="E103" s="1052"/>
      <c r="F103" s="1053"/>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customHeight="1" x14ac:dyDescent="0.15">
      <c r="A104" s="1051"/>
      <c r="B104" s="1052"/>
      <c r="C104" s="1052"/>
      <c r="D104" s="1052"/>
      <c r="E104" s="1052"/>
      <c r="F104" s="1053"/>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customHeight="1" x14ac:dyDescent="0.15">
      <c r="A105" s="1051"/>
      <c r="B105" s="1052"/>
      <c r="C105" s="1052"/>
      <c r="D105" s="1052"/>
      <c r="E105" s="1052"/>
      <c r="F105" s="1053"/>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677" t="s">
        <v>187</v>
      </c>
      <c r="H108" s="678"/>
      <c r="I108" s="678"/>
      <c r="J108" s="678"/>
      <c r="K108" s="678"/>
      <c r="L108" s="678"/>
      <c r="M108" s="678"/>
      <c r="N108" s="678"/>
      <c r="O108" s="678"/>
      <c r="P108" s="678"/>
      <c r="Q108" s="678"/>
      <c r="R108" s="678"/>
      <c r="S108" s="678"/>
      <c r="T108" s="678"/>
      <c r="U108" s="678"/>
      <c r="V108" s="678"/>
      <c r="W108" s="678"/>
      <c r="X108" s="678"/>
      <c r="Y108" s="678"/>
      <c r="Z108" s="678"/>
      <c r="AA108" s="678"/>
      <c r="AB108" s="679"/>
      <c r="AC108" s="677" t="s">
        <v>280</v>
      </c>
      <c r="AD108" s="678"/>
      <c r="AE108" s="678"/>
      <c r="AF108" s="678"/>
      <c r="AG108" s="678"/>
      <c r="AH108" s="678"/>
      <c r="AI108" s="678"/>
      <c r="AJ108" s="678"/>
      <c r="AK108" s="678"/>
      <c r="AL108" s="678"/>
      <c r="AM108" s="678"/>
      <c r="AN108" s="678"/>
      <c r="AO108" s="678"/>
      <c r="AP108" s="678"/>
      <c r="AQ108" s="678"/>
      <c r="AR108" s="678"/>
      <c r="AS108" s="678"/>
      <c r="AT108" s="678"/>
      <c r="AU108" s="678"/>
      <c r="AV108" s="678"/>
      <c r="AW108" s="678"/>
      <c r="AX108" s="790"/>
    </row>
    <row r="109" spans="1:50" ht="24.75" customHeight="1" x14ac:dyDescent="0.15">
      <c r="A109" s="1051"/>
      <c r="B109" s="1052"/>
      <c r="C109" s="1052"/>
      <c r="D109" s="1052"/>
      <c r="E109" s="1052"/>
      <c r="F109" s="1053"/>
      <c r="G109" s="812"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795"/>
      <c r="AC109" s="812"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row>
    <row r="110" spans="1:50" ht="24.75" customHeight="1" x14ac:dyDescent="0.15">
      <c r="A110" s="1051"/>
      <c r="B110" s="1052"/>
      <c r="C110" s="1052"/>
      <c r="D110" s="1052"/>
      <c r="E110" s="1052"/>
      <c r="F110" s="1053"/>
      <c r="G110" s="665"/>
      <c r="H110" s="666"/>
      <c r="I110" s="666"/>
      <c r="J110" s="666"/>
      <c r="K110" s="667"/>
      <c r="L110" s="659"/>
      <c r="M110" s="660"/>
      <c r="N110" s="660"/>
      <c r="O110" s="660"/>
      <c r="P110" s="660"/>
      <c r="Q110" s="660"/>
      <c r="R110" s="660"/>
      <c r="S110" s="660"/>
      <c r="T110" s="660"/>
      <c r="U110" s="660"/>
      <c r="V110" s="660"/>
      <c r="W110" s="660"/>
      <c r="X110" s="661"/>
      <c r="Y110" s="389"/>
      <c r="Z110" s="390"/>
      <c r="AA110" s="390"/>
      <c r="AB110" s="802"/>
      <c r="AC110" s="665"/>
      <c r="AD110" s="666"/>
      <c r="AE110" s="666"/>
      <c r="AF110" s="666"/>
      <c r="AG110" s="667"/>
      <c r="AH110" s="659"/>
      <c r="AI110" s="660"/>
      <c r="AJ110" s="660"/>
      <c r="AK110" s="660"/>
      <c r="AL110" s="660"/>
      <c r="AM110" s="660"/>
      <c r="AN110" s="660"/>
      <c r="AO110" s="660"/>
      <c r="AP110" s="660"/>
      <c r="AQ110" s="660"/>
      <c r="AR110" s="660"/>
      <c r="AS110" s="660"/>
      <c r="AT110" s="661"/>
      <c r="AU110" s="389"/>
      <c r="AV110" s="390"/>
      <c r="AW110" s="390"/>
      <c r="AX110" s="391"/>
    </row>
    <row r="111" spans="1:50" ht="24.75" customHeight="1" x14ac:dyDescent="0.15">
      <c r="A111" s="1051"/>
      <c r="B111" s="1052"/>
      <c r="C111" s="1052"/>
      <c r="D111" s="1052"/>
      <c r="E111" s="1052"/>
      <c r="F111" s="1053"/>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customHeight="1" x14ac:dyDescent="0.15">
      <c r="A112" s="1051"/>
      <c r="B112" s="1052"/>
      <c r="C112" s="1052"/>
      <c r="D112" s="1052"/>
      <c r="E112" s="1052"/>
      <c r="F112" s="1053"/>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customHeight="1" x14ac:dyDescent="0.15">
      <c r="A113" s="1051"/>
      <c r="B113" s="1052"/>
      <c r="C113" s="1052"/>
      <c r="D113" s="1052"/>
      <c r="E113" s="1052"/>
      <c r="F113" s="1053"/>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customHeight="1" x14ac:dyDescent="0.15">
      <c r="A114" s="1051"/>
      <c r="B114" s="1052"/>
      <c r="C114" s="1052"/>
      <c r="D114" s="1052"/>
      <c r="E114" s="1052"/>
      <c r="F114" s="1053"/>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customHeight="1" x14ac:dyDescent="0.15">
      <c r="A115" s="1051"/>
      <c r="B115" s="1052"/>
      <c r="C115" s="1052"/>
      <c r="D115" s="1052"/>
      <c r="E115" s="1052"/>
      <c r="F115" s="1053"/>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customHeight="1" x14ac:dyDescent="0.15">
      <c r="A116" s="1051"/>
      <c r="B116" s="1052"/>
      <c r="C116" s="1052"/>
      <c r="D116" s="1052"/>
      <c r="E116" s="1052"/>
      <c r="F116" s="1053"/>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customHeight="1" x14ac:dyDescent="0.15">
      <c r="A117" s="1051"/>
      <c r="B117" s="1052"/>
      <c r="C117" s="1052"/>
      <c r="D117" s="1052"/>
      <c r="E117" s="1052"/>
      <c r="F117" s="1053"/>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customHeight="1" x14ac:dyDescent="0.15">
      <c r="A118" s="1051"/>
      <c r="B118" s="1052"/>
      <c r="C118" s="1052"/>
      <c r="D118" s="1052"/>
      <c r="E118" s="1052"/>
      <c r="F118" s="1053"/>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customHeight="1" x14ac:dyDescent="0.15">
      <c r="A119" s="1051"/>
      <c r="B119" s="1052"/>
      <c r="C119" s="1052"/>
      <c r="D119" s="1052"/>
      <c r="E119" s="1052"/>
      <c r="F119" s="1053"/>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1"/>
      <c r="B121" s="1052"/>
      <c r="C121" s="1052"/>
      <c r="D121" s="1052"/>
      <c r="E121" s="1052"/>
      <c r="F121" s="1053"/>
      <c r="G121" s="677" t="s">
        <v>281</v>
      </c>
      <c r="H121" s="678"/>
      <c r="I121" s="678"/>
      <c r="J121" s="678"/>
      <c r="K121" s="678"/>
      <c r="L121" s="678"/>
      <c r="M121" s="678"/>
      <c r="N121" s="678"/>
      <c r="O121" s="678"/>
      <c r="P121" s="678"/>
      <c r="Q121" s="678"/>
      <c r="R121" s="678"/>
      <c r="S121" s="678"/>
      <c r="T121" s="678"/>
      <c r="U121" s="678"/>
      <c r="V121" s="678"/>
      <c r="W121" s="678"/>
      <c r="X121" s="678"/>
      <c r="Y121" s="678"/>
      <c r="Z121" s="678"/>
      <c r="AA121" s="678"/>
      <c r="AB121" s="679"/>
      <c r="AC121" s="677" t="s">
        <v>282</v>
      </c>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790"/>
    </row>
    <row r="122" spans="1:50" ht="25.5" customHeight="1" x14ac:dyDescent="0.15">
      <c r="A122" s="1051"/>
      <c r="B122" s="1052"/>
      <c r="C122" s="1052"/>
      <c r="D122" s="1052"/>
      <c r="E122" s="1052"/>
      <c r="F122" s="1053"/>
      <c r="G122" s="812"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795"/>
      <c r="AC122" s="812"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row>
    <row r="123" spans="1:50" ht="24.75" customHeight="1" x14ac:dyDescent="0.15">
      <c r="A123" s="1051"/>
      <c r="B123" s="1052"/>
      <c r="C123" s="1052"/>
      <c r="D123" s="1052"/>
      <c r="E123" s="1052"/>
      <c r="F123" s="1053"/>
      <c r="G123" s="665"/>
      <c r="H123" s="666"/>
      <c r="I123" s="666"/>
      <c r="J123" s="666"/>
      <c r="K123" s="667"/>
      <c r="L123" s="659"/>
      <c r="M123" s="660"/>
      <c r="N123" s="660"/>
      <c r="O123" s="660"/>
      <c r="P123" s="660"/>
      <c r="Q123" s="660"/>
      <c r="R123" s="660"/>
      <c r="S123" s="660"/>
      <c r="T123" s="660"/>
      <c r="U123" s="660"/>
      <c r="V123" s="660"/>
      <c r="W123" s="660"/>
      <c r="X123" s="661"/>
      <c r="Y123" s="389"/>
      <c r="Z123" s="390"/>
      <c r="AA123" s="390"/>
      <c r="AB123" s="802"/>
      <c r="AC123" s="665"/>
      <c r="AD123" s="666"/>
      <c r="AE123" s="666"/>
      <c r="AF123" s="666"/>
      <c r="AG123" s="667"/>
      <c r="AH123" s="659"/>
      <c r="AI123" s="660"/>
      <c r="AJ123" s="660"/>
      <c r="AK123" s="660"/>
      <c r="AL123" s="660"/>
      <c r="AM123" s="660"/>
      <c r="AN123" s="660"/>
      <c r="AO123" s="660"/>
      <c r="AP123" s="660"/>
      <c r="AQ123" s="660"/>
      <c r="AR123" s="660"/>
      <c r="AS123" s="660"/>
      <c r="AT123" s="661"/>
      <c r="AU123" s="389"/>
      <c r="AV123" s="390"/>
      <c r="AW123" s="390"/>
      <c r="AX123" s="391"/>
    </row>
    <row r="124" spans="1:50" ht="24.75" customHeight="1" x14ac:dyDescent="0.15">
      <c r="A124" s="1051"/>
      <c r="B124" s="1052"/>
      <c r="C124" s="1052"/>
      <c r="D124" s="1052"/>
      <c r="E124" s="1052"/>
      <c r="F124" s="1053"/>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customHeight="1" x14ac:dyDescent="0.15">
      <c r="A125" s="1051"/>
      <c r="B125" s="1052"/>
      <c r="C125" s="1052"/>
      <c r="D125" s="1052"/>
      <c r="E125" s="1052"/>
      <c r="F125" s="1053"/>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customHeight="1" x14ac:dyDescent="0.15">
      <c r="A126" s="1051"/>
      <c r="B126" s="1052"/>
      <c r="C126" s="1052"/>
      <c r="D126" s="1052"/>
      <c r="E126" s="1052"/>
      <c r="F126" s="1053"/>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customHeight="1" x14ac:dyDescent="0.15">
      <c r="A127" s="1051"/>
      <c r="B127" s="1052"/>
      <c r="C127" s="1052"/>
      <c r="D127" s="1052"/>
      <c r="E127" s="1052"/>
      <c r="F127" s="1053"/>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customHeight="1" x14ac:dyDescent="0.15">
      <c r="A128" s="1051"/>
      <c r="B128" s="1052"/>
      <c r="C128" s="1052"/>
      <c r="D128" s="1052"/>
      <c r="E128" s="1052"/>
      <c r="F128" s="1053"/>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customHeight="1" x14ac:dyDescent="0.15">
      <c r="A129" s="1051"/>
      <c r="B129" s="1052"/>
      <c r="C129" s="1052"/>
      <c r="D129" s="1052"/>
      <c r="E129" s="1052"/>
      <c r="F129" s="1053"/>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customHeight="1" x14ac:dyDescent="0.15">
      <c r="A130" s="1051"/>
      <c r="B130" s="1052"/>
      <c r="C130" s="1052"/>
      <c r="D130" s="1052"/>
      <c r="E130" s="1052"/>
      <c r="F130" s="1053"/>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customHeight="1" x14ac:dyDescent="0.15">
      <c r="A131" s="1051"/>
      <c r="B131" s="1052"/>
      <c r="C131" s="1052"/>
      <c r="D131" s="1052"/>
      <c r="E131" s="1052"/>
      <c r="F131" s="1053"/>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customHeight="1" x14ac:dyDescent="0.15">
      <c r="A132" s="1051"/>
      <c r="B132" s="1052"/>
      <c r="C132" s="1052"/>
      <c r="D132" s="1052"/>
      <c r="E132" s="1052"/>
      <c r="F132" s="1053"/>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1"/>
      <c r="B134" s="1052"/>
      <c r="C134" s="1052"/>
      <c r="D134" s="1052"/>
      <c r="E134" s="1052"/>
      <c r="F134" s="1053"/>
      <c r="G134" s="677" t="s">
        <v>283</v>
      </c>
      <c r="H134" s="678"/>
      <c r="I134" s="678"/>
      <c r="J134" s="678"/>
      <c r="K134" s="678"/>
      <c r="L134" s="678"/>
      <c r="M134" s="678"/>
      <c r="N134" s="678"/>
      <c r="O134" s="678"/>
      <c r="P134" s="678"/>
      <c r="Q134" s="678"/>
      <c r="R134" s="678"/>
      <c r="S134" s="678"/>
      <c r="T134" s="678"/>
      <c r="U134" s="678"/>
      <c r="V134" s="678"/>
      <c r="W134" s="678"/>
      <c r="X134" s="678"/>
      <c r="Y134" s="678"/>
      <c r="Z134" s="678"/>
      <c r="AA134" s="678"/>
      <c r="AB134" s="679"/>
      <c r="AC134" s="677" t="s">
        <v>284</v>
      </c>
      <c r="AD134" s="678"/>
      <c r="AE134" s="678"/>
      <c r="AF134" s="678"/>
      <c r="AG134" s="678"/>
      <c r="AH134" s="678"/>
      <c r="AI134" s="678"/>
      <c r="AJ134" s="678"/>
      <c r="AK134" s="678"/>
      <c r="AL134" s="678"/>
      <c r="AM134" s="678"/>
      <c r="AN134" s="678"/>
      <c r="AO134" s="678"/>
      <c r="AP134" s="678"/>
      <c r="AQ134" s="678"/>
      <c r="AR134" s="678"/>
      <c r="AS134" s="678"/>
      <c r="AT134" s="678"/>
      <c r="AU134" s="678"/>
      <c r="AV134" s="678"/>
      <c r="AW134" s="678"/>
      <c r="AX134" s="790"/>
    </row>
    <row r="135" spans="1:50" ht="24.75" customHeight="1" x14ac:dyDescent="0.15">
      <c r="A135" s="1051"/>
      <c r="B135" s="1052"/>
      <c r="C135" s="1052"/>
      <c r="D135" s="1052"/>
      <c r="E135" s="1052"/>
      <c r="F135" s="1053"/>
      <c r="G135" s="812"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795"/>
      <c r="AC135" s="812"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row>
    <row r="136" spans="1:50" ht="24.75" customHeight="1" x14ac:dyDescent="0.15">
      <c r="A136" s="1051"/>
      <c r="B136" s="1052"/>
      <c r="C136" s="1052"/>
      <c r="D136" s="1052"/>
      <c r="E136" s="1052"/>
      <c r="F136" s="1053"/>
      <c r="G136" s="665"/>
      <c r="H136" s="666"/>
      <c r="I136" s="666"/>
      <c r="J136" s="666"/>
      <c r="K136" s="667"/>
      <c r="L136" s="659"/>
      <c r="M136" s="660"/>
      <c r="N136" s="660"/>
      <c r="O136" s="660"/>
      <c r="P136" s="660"/>
      <c r="Q136" s="660"/>
      <c r="R136" s="660"/>
      <c r="S136" s="660"/>
      <c r="T136" s="660"/>
      <c r="U136" s="660"/>
      <c r="V136" s="660"/>
      <c r="W136" s="660"/>
      <c r="X136" s="661"/>
      <c r="Y136" s="389"/>
      <c r="Z136" s="390"/>
      <c r="AA136" s="390"/>
      <c r="AB136" s="802"/>
      <c r="AC136" s="665"/>
      <c r="AD136" s="666"/>
      <c r="AE136" s="666"/>
      <c r="AF136" s="666"/>
      <c r="AG136" s="667"/>
      <c r="AH136" s="659"/>
      <c r="AI136" s="660"/>
      <c r="AJ136" s="660"/>
      <c r="AK136" s="660"/>
      <c r="AL136" s="660"/>
      <c r="AM136" s="660"/>
      <c r="AN136" s="660"/>
      <c r="AO136" s="660"/>
      <c r="AP136" s="660"/>
      <c r="AQ136" s="660"/>
      <c r="AR136" s="660"/>
      <c r="AS136" s="660"/>
      <c r="AT136" s="661"/>
      <c r="AU136" s="389"/>
      <c r="AV136" s="390"/>
      <c r="AW136" s="390"/>
      <c r="AX136" s="391"/>
    </row>
    <row r="137" spans="1:50" ht="24.75" customHeight="1" x14ac:dyDescent="0.15">
      <c r="A137" s="1051"/>
      <c r="B137" s="1052"/>
      <c r="C137" s="1052"/>
      <c r="D137" s="1052"/>
      <c r="E137" s="1052"/>
      <c r="F137" s="1053"/>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customHeight="1" x14ac:dyDescent="0.15">
      <c r="A138" s="1051"/>
      <c r="B138" s="1052"/>
      <c r="C138" s="1052"/>
      <c r="D138" s="1052"/>
      <c r="E138" s="1052"/>
      <c r="F138" s="1053"/>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customHeight="1" x14ac:dyDescent="0.15">
      <c r="A139" s="1051"/>
      <c r="B139" s="1052"/>
      <c r="C139" s="1052"/>
      <c r="D139" s="1052"/>
      <c r="E139" s="1052"/>
      <c r="F139" s="1053"/>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customHeight="1" x14ac:dyDescent="0.15">
      <c r="A140" s="1051"/>
      <c r="B140" s="1052"/>
      <c r="C140" s="1052"/>
      <c r="D140" s="1052"/>
      <c r="E140" s="1052"/>
      <c r="F140" s="1053"/>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customHeight="1" x14ac:dyDescent="0.15">
      <c r="A141" s="1051"/>
      <c r="B141" s="1052"/>
      <c r="C141" s="1052"/>
      <c r="D141" s="1052"/>
      <c r="E141" s="1052"/>
      <c r="F141" s="1053"/>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customHeight="1" x14ac:dyDescent="0.15">
      <c r="A142" s="1051"/>
      <c r="B142" s="1052"/>
      <c r="C142" s="1052"/>
      <c r="D142" s="1052"/>
      <c r="E142" s="1052"/>
      <c r="F142" s="1053"/>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customHeight="1" x14ac:dyDescent="0.15">
      <c r="A143" s="1051"/>
      <c r="B143" s="1052"/>
      <c r="C143" s="1052"/>
      <c r="D143" s="1052"/>
      <c r="E143" s="1052"/>
      <c r="F143" s="1053"/>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customHeight="1" x14ac:dyDescent="0.15">
      <c r="A144" s="1051"/>
      <c r="B144" s="1052"/>
      <c r="C144" s="1052"/>
      <c r="D144" s="1052"/>
      <c r="E144" s="1052"/>
      <c r="F144" s="1053"/>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customHeight="1" x14ac:dyDescent="0.15">
      <c r="A145" s="1051"/>
      <c r="B145" s="1052"/>
      <c r="C145" s="1052"/>
      <c r="D145" s="1052"/>
      <c r="E145" s="1052"/>
      <c r="F145" s="1053"/>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1"/>
      <c r="B147" s="1052"/>
      <c r="C147" s="1052"/>
      <c r="D147" s="1052"/>
      <c r="E147" s="1052"/>
      <c r="F147" s="1053"/>
      <c r="G147" s="677" t="s">
        <v>285</v>
      </c>
      <c r="H147" s="678"/>
      <c r="I147" s="678"/>
      <c r="J147" s="678"/>
      <c r="K147" s="678"/>
      <c r="L147" s="678"/>
      <c r="M147" s="678"/>
      <c r="N147" s="678"/>
      <c r="O147" s="678"/>
      <c r="P147" s="678"/>
      <c r="Q147" s="678"/>
      <c r="R147" s="678"/>
      <c r="S147" s="678"/>
      <c r="T147" s="678"/>
      <c r="U147" s="678"/>
      <c r="V147" s="678"/>
      <c r="W147" s="678"/>
      <c r="X147" s="678"/>
      <c r="Y147" s="678"/>
      <c r="Z147" s="678"/>
      <c r="AA147" s="678"/>
      <c r="AB147" s="679"/>
      <c r="AC147" s="677" t="s">
        <v>188</v>
      </c>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790"/>
    </row>
    <row r="148" spans="1:50" ht="24.75" customHeight="1" x14ac:dyDescent="0.15">
      <c r="A148" s="1051"/>
      <c r="B148" s="1052"/>
      <c r="C148" s="1052"/>
      <c r="D148" s="1052"/>
      <c r="E148" s="1052"/>
      <c r="F148" s="1053"/>
      <c r="G148" s="812"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795"/>
      <c r="AC148" s="812"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row>
    <row r="149" spans="1:50" ht="24.75" customHeight="1" x14ac:dyDescent="0.15">
      <c r="A149" s="1051"/>
      <c r="B149" s="1052"/>
      <c r="C149" s="1052"/>
      <c r="D149" s="1052"/>
      <c r="E149" s="1052"/>
      <c r="F149" s="1053"/>
      <c r="G149" s="665"/>
      <c r="H149" s="666"/>
      <c r="I149" s="666"/>
      <c r="J149" s="666"/>
      <c r="K149" s="667"/>
      <c r="L149" s="659"/>
      <c r="M149" s="660"/>
      <c r="N149" s="660"/>
      <c r="O149" s="660"/>
      <c r="P149" s="660"/>
      <c r="Q149" s="660"/>
      <c r="R149" s="660"/>
      <c r="S149" s="660"/>
      <c r="T149" s="660"/>
      <c r="U149" s="660"/>
      <c r="V149" s="660"/>
      <c r="W149" s="660"/>
      <c r="X149" s="661"/>
      <c r="Y149" s="389"/>
      <c r="Z149" s="390"/>
      <c r="AA149" s="390"/>
      <c r="AB149" s="802"/>
      <c r="AC149" s="665"/>
      <c r="AD149" s="666"/>
      <c r="AE149" s="666"/>
      <c r="AF149" s="666"/>
      <c r="AG149" s="667"/>
      <c r="AH149" s="659"/>
      <c r="AI149" s="660"/>
      <c r="AJ149" s="660"/>
      <c r="AK149" s="660"/>
      <c r="AL149" s="660"/>
      <c r="AM149" s="660"/>
      <c r="AN149" s="660"/>
      <c r="AO149" s="660"/>
      <c r="AP149" s="660"/>
      <c r="AQ149" s="660"/>
      <c r="AR149" s="660"/>
      <c r="AS149" s="660"/>
      <c r="AT149" s="661"/>
      <c r="AU149" s="389"/>
      <c r="AV149" s="390"/>
      <c r="AW149" s="390"/>
      <c r="AX149" s="391"/>
    </row>
    <row r="150" spans="1:50" ht="24.75" customHeight="1" x14ac:dyDescent="0.15">
      <c r="A150" s="1051"/>
      <c r="B150" s="1052"/>
      <c r="C150" s="1052"/>
      <c r="D150" s="1052"/>
      <c r="E150" s="1052"/>
      <c r="F150" s="1053"/>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customHeight="1" x14ac:dyDescent="0.15">
      <c r="A151" s="1051"/>
      <c r="B151" s="1052"/>
      <c r="C151" s="1052"/>
      <c r="D151" s="1052"/>
      <c r="E151" s="1052"/>
      <c r="F151" s="1053"/>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customHeight="1" x14ac:dyDescent="0.15">
      <c r="A152" s="1051"/>
      <c r="B152" s="1052"/>
      <c r="C152" s="1052"/>
      <c r="D152" s="1052"/>
      <c r="E152" s="1052"/>
      <c r="F152" s="1053"/>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customHeight="1" x14ac:dyDescent="0.15">
      <c r="A153" s="1051"/>
      <c r="B153" s="1052"/>
      <c r="C153" s="1052"/>
      <c r="D153" s="1052"/>
      <c r="E153" s="1052"/>
      <c r="F153" s="1053"/>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customHeight="1" x14ac:dyDescent="0.15">
      <c r="A154" s="1051"/>
      <c r="B154" s="1052"/>
      <c r="C154" s="1052"/>
      <c r="D154" s="1052"/>
      <c r="E154" s="1052"/>
      <c r="F154" s="1053"/>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customHeight="1" x14ac:dyDescent="0.15">
      <c r="A155" s="1051"/>
      <c r="B155" s="1052"/>
      <c r="C155" s="1052"/>
      <c r="D155" s="1052"/>
      <c r="E155" s="1052"/>
      <c r="F155" s="1053"/>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customHeight="1" x14ac:dyDescent="0.15">
      <c r="A156" s="1051"/>
      <c r="B156" s="1052"/>
      <c r="C156" s="1052"/>
      <c r="D156" s="1052"/>
      <c r="E156" s="1052"/>
      <c r="F156" s="1053"/>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customHeight="1" x14ac:dyDescent="0.15">
      <c r="A157" s="1051"/>
      <c r="B157" s="1052"/>
      <c r="C157" s="1052"/>
      <c r="D157" s="1052"/>
      <c r="E157" s="1052"/>
      <c r="F157" s="1053"/>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customHeight="1" x14ac:dyDescent="0.15">
      <c r="A158" s="1051"/>
      <c r="B158" s="1052"/>
      <c r="C158" s="1052"/>
      <c r="D158" s="1052"/>
      <c r="E158" s="1052"/>
      <c r="F158" s="1053"/>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677" t="s">
        <v>189</v>
      </c>
      <c r="H161" s="678"/>
      <c r="I161" s="678"/>
      <c r="J161" s="678"/>
      <c r="K161" s="678"/>
      <c r="L161" s="678"/>
      <c r="M161" s="678"/>
      <c r="N161" s="678"/>
      <c r="O161" s="678"/>
      <c r="P161" s="678"/>
      <c r="Q161" s="678"/>
      <c r="R161" s="678"/>
      <c r="S161" s="678"/>
      <c r="T161" s="678"/>
      <c r="U161" s="678"/>
      <c r="V161" s="678"/>
      <c r="W161" s="678"/>
      <c r="X161" s="678"/>
      <c r="Y161" s="678"/>
      <c r="Z161" s="678"/>
      <c r="AA161" s="678"/>
      <c r="AB161" s="679"/>
      <c r="AC161" s="677" t="s">
        <v>286</v>
      </c>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790"/>
    </row>
    <row r="162" spans="1:50" ht="24.75" customHeight="1" x14ac:dyDescent="0.15">
      <c r="A162" s="1051"/>
      <c r="B162" s="1052"/>
      <c r="C162" s="1052"/>
      <c r="D162" s="1052"/>
      <c r="E162" s="1052"/>
      <c r="F162" s="1053"/>
      <c r="G162" s="812"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795"/>
      <c r="AC162" s="812"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row>
    <row r="163" spans="1:50" ht="24.75" customHeight="1" x14ac:dyDescent="0.15">
      <c r="A163" s="1051"/>
      <c r="B163" s="1052"/>
      <c r="C163" s="1052"/>
      <c r="D163" s="1052"/>
      <c r="E163" s="1052"/>
      <c r="F163" s="1053"/>
      <c r="G163" s="665"/>
      <c r="H163" s="666"/>
      <c r="I163" s="666"/>
      <c r="J163" s="666"/>
      <c r="K163" s="667"/>
      <c r="L163" s="659"/>
      <c r="M163" s="660"/>
      <c r="N163" s="660"/>
      <c r="O163" s="660"/>
      <c r="P163" s="660"/>
      <c r="Q163" s="660"/>
      <c r="R163" s="660"/>
      <c r="S163" s="660"/>
      <c r="T163" s="660"/>
      <c r="U163" s="660"/>
      <c r="V163" s="660"/>
      <c r="W163" s="660"/>
      <c r="X163" s="661"/>
      <c r="Y163" s="389"/>
      <c r="Z163" s="390"/>
      <c r="AA163" s="390"/>
      <c r="AB163" s="802"/>
      <c r="AC163" s="665"/>
      <c r="AD163" s="666"/>
      <c r="AE163" s="666"/>
      <c r="AF163" s="666"/>
      <c r="AG163" s="667"/>
      <c r="AH163" s="659"/>
      <c r="AI163" s="660"/>
      <c r="AJ163" s="660"/>
      <c r="AK163" s="660"/>
      <c r="AL163" s="660"/>
      <c r="AM163" s="660"/>
      <c r="AN163" s="660"/>
      <c r="AO163" s="660"/>
      <c r="AP163" s="660"/>
      <c r="AQ163" s="660"/>
      <c r="AR163" s="660"/>
      <c r="AS163" s="660"/>
      <c r="AT163" s="661"/>
      <c r="AU163" s="389"/>
      <c r="AV163" s="390"/>
      <c r="AW163" s="390"/>
      <c r="AX163" s="391"/>
    </row>
    <row r="164" spans="1:50" ht="24.75" customHeight="1" x14ac:dyDescent="0.15">
      <c r="A164" s="1051"/>
      <c r="B164" s="1052"/>
      <c r="C164" s="1052"/>
      <c r="D164" s="1052"/>
      <c r="E164" s="1052"/>
      <c r="F164" s="1053"/>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customHeight="1" x14ac:dyDescent="0.15">
      <c r="A165" s="1051"/>
      <c r="B165" s="1052"/>
      <c r="C165" s="1052"/>
      <c r="D165" s="1052"/>
      <c r="E165" s="1052"/>
      <c r="F165" s="1053"/>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customHeight="1" x14ac:dyDescent="0.15">
      <c r="A166" s="1051"/>
      <c r="B166" s="1052"/>
      <c r="C166" s="1052"/>
      <c r="D166" s="1052"/>
      <c r="E166" s="1052"/>
      <c r="F166" s="1053"/>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customHeight="1" x14ac:dyDescent="0.15">
      <c r="A167" s="1051"/>
      <c r="B167" s="1052"/>
      <c r="C167" s="1052"/>
      <c r="D167" s="1052"/>
      <c r="E167" s="1052"/>
      <c r="F167" s="1053"/>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customHeight="1" x14ac:dyDescent="0.15">
      <c r="A168" s="1051"/>
      <c r="B168" s="1052"/>
      <c r="C168" s="1052"/>
      <c r="D168" s="1052"/>
      <c r="E168" s="1052"/>
      <c r="F168" s="1053"/>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customHeight="1" x14ac:dyDescent="0.15">
      <c r="A169" s="1051"/>
      <c r="B169" s="1052"/>
      <c r="C169" s="1052"/>
      <c r="D169" s="1052"/>
      <c r="E169" s="1052"/>
      <c r="F169" s="1053"/>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customHeight="1" x14ac:dyDescent="0.15">
      <c r="A170" s="1051"/>
      <c r="B170" s="1052"/>
      <c r="C170" s="1052"/>
      <c r="D170" s="1052"/>
      <c r="E170" s="1052"/>
      <c r="F170" s="1053"/>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customHeight="1" x14ac:dyDescent="0.15">
      <c r="A171" s="1051"/>
      <c r="B171" s="1052"/>
      <c r="C171" s="1052"/>
      <c r="D171" s="1052"/>
      <c r="E171" s="1052"/>
      <c r="F171" s="1053"/>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customHeight="1" x14ac:dyDescent="0.15">
      <c r="A172" s="1051"/>
      <c r="B172" s="1052"/>
      <c r="C172" s="1052"/>
      <c r="D172" s="1052"/>
      <c r="E172" s="1052"/>
      <c r="F172" s="1053"/>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1"/>
      <c r="B174" s="1052"/>
      <c r="C174" s="1052"/>
      <c r="D174" s="1052"/>
      <c r="E174" s="1052"/>
      <c r="F174" s="1053"/>
      <c r="G174" s="677" t="s">
        <v>287</v>
      </c>
      <c r="H174" s="678"/>
      <c r="I174" s="678"/>
      <c r="J174" s="678"/>
      <c r="K174" s="678"/>
      <c r="L174" s="678"/>
      <c r="M174" s="678"/>
      <c r="N174" s="678"/>
      <c r="O174" s="678"/>
      <c r="P174" s="678"/>
      <c r="Q174" s="678"/>
      <c r="R174" s="678"/>
      <c r="S174" s="678"/>
      <c r="T174" s="678"/>
      <c r="U174" s="678"/>
      <c r="V174" s="678"/>
      <c r="W174" s="678"/>
      <c r="X174" s="678"/>
      <c r="Y174" s="678"/>
      <c r="Z174" s="678"/>
      <c r="AA174" s="678"/>
      <c r="AB174" s="679"/>
      <c r="AC174" s="677" t="s">
        <v>288</v>
      </c>
      <c r="AD174" s="678"/>
      <c r="AE174" s="678"/>
      <c r="AF174" s="678"/>
      <c r="AG174" s="678"/>
      <c r="AH174" s="678"/>
      <c r="AI174" s="678"/>
      <c r="AJ174" s="678"/>
      <c r="AK174" s="678"/>
      <c r="AL174" s="678"/>
      <c r="AM174" s="678"/>
      <c r="AN174" s="678"/>
      <c r="AO174" s="678"/>
      <c r="AP174" s="678"/>
      <c r="AQ174" s="678"/>
      <c r="AR174" s="678"/>
      <c r="AS174" s="678"/>
      <c r="AT174" s="678"/>
      <c r="AU174" s="678"/>
      <c r="AV174" s="678"/>
      <c r="AW174" s="678"/>
      <c r="AX174" s="790"/>
    </row>
    <row r="175" spans="1:50" ht="25.5" customHeight="1" x14ac:dyDescent="0.15">
      <c r="A175" s="1051"/>
      <c r="B175" s="1052"/>
      <c r="C175" s="1052"/>
      <c r="D175" s="1052"/>
      <c r="E175" s="1052"/>
      <c r="F175" s="1053"/>
      <c r="G175" s="812"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795"/>
      <c r="AC175" s="812"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row>
    <row r="176" spans="1:50" ht="24.75" customHeight="1" x14ac:dyDescent="0.15">
      <c r="A176" s="1051"/>
      <c r="B176" s="1052"/>
      <c r="C176" s="1052"/>
      <c r="D176" s="1052"/>
      <c r="E176" s="1052"/>
      <c r="F176" s="1053"/>
      <c r="G176" s="665"/>
      <c r="H176" s="666"/>
      <c r="I176" s="666"/>
      <c r="J176" s="666"/>
      <c r="K176" s="667"/>
      <c r="L176" s="659"/>
      <c r="M176" s="660"/>
      <c r="N176" s="660"/>
      <c r="O176" s="660"/>
      <c r="P176" s="660"/>
      <c r="Q176" s="660"/>
      <c r="R176" s="660"/>
      <c r="S176" s="660"/>
      <c r="T176" s="660"/>
      <c r="U176" s="660"/>
      <c r="V176" s="660"/>
      <c r="W176" s="660"/>
      <c r="X176" s="661"/>
      <c r="Y176" s="389"/>
      <c r="Z176" s="390"/>
      <c r="AA176" s="390"/>
      <c r="AB176" s="802"/>
      <c r="AC176" s="665"/>
      <c r="AD176" s="666"/>
      <c r="AE176" s="666"/>
      <c r="AF176" s="666"/>
      <c r="AG176" s="667"/>
      <c r="AH176" s="659"/>
      <c r="AI176" s="660"/>
      <c r="AJ176" s="660"/>
      <c r="AK176" s="660"/>
      <c r="AL176" s="660"/>
      <c r="AM176" s="660"/>
      <c r="AN176" s="660"/>
      <c r="AO176" s="660"/>
      <c r="AP176" s="660"/>
      <c r="AQ176" s="660"/>
      <c r="AR176" s="660"/>
      <c r="AS176" s="660"/>
      <c r="AT176" s="661"/>
      <c r="AU176" s="389"/>
      <c r="AV176" s="390"/>
      <c r="AW176" s="390"/>
      <c r="AX176" s="391"/>
    </row>
    <row r="177" spans="1:50" ht="24.75" customHeight="1" x14ac:dyDescent="0.15">
      <c r="A177" s="1051"/>
      <c r="B177" s="1052"/>
      <c r="C177" s="1052"/>
      <c r="D177" s="1052"/>
      <c r="E177" s="1052"/>
      <c r="F177" s="1053"/>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customHeight="1" x14ac:dyDescent="0.15">
      <c r="A178" s="1051"/>
      <c r="B178" s="1052"/>
      <c r="C178" s="1052"/>
      <c r="D178" s="1052"/>
      <c r="E178" s="1052"/>
      <c r="F178" s="1053"/>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customHeight="1" x14ac:dyDescent="0.15">
      <c r="A179" s="1051"/>
      <c r="B179" s="1052"/>
      <c r="C179" s="1052"/>
      <c r="D179" s="1052"/>
      <c r="E179" s="1052"/>
      <c r="F179" s="1053"/>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customHeight="1" x14ac:dyDescent="0.15">
      <c r="A180" s="1051"/>
      <c r="B180" s="1052"/>
      <c r="C180" s="1052"/>
      <c r="D180" s="1052"/>
      <c r="E180" s="1052"/>
      <c r="F180" s="1053"/>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customHeight="1" x14ac:dyDescent="0.15">
      <c r="A181" s="1051"/>
      <c r="B181" s="1052"/>
      <c r="C181" s="1052"/>
      <c r="D181" s="1052"/>
      <c r="E181" s="1052"/>
      <c r="F181" s="1053"/>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customHeight="1" x14ac:dyDescent="0.15">
      <c r="A182" s="1051"/>
      <c r="B182" s="1052"/>
      <c r="C182" s="1052"/>
      <c r="D182" s="1052"/>
      <c r="E182" s="1052"/>
      <c r="F182" s="1053"/>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customHeight="1" x14ac:dyDescent="0.15">
      <c r="A183" s="1051"/>
      <c r="B183" s="1052"/>
      <c r="C183" s="1052"/>
      <c r="D183" s="1052"/>
      <c r="E183" s="1052"/>
      <c r="F183" s="1053"/>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customHeight="1" x14ac:dyDescent="0.15">
      <c r="A184" s="1051"/>
      <c r="B184" s="1052"/>
      <c r="C184" s="1052"/>
      <c r="D184" s="1052"/>
      <c r="E184" s="1052"/>
      <c r="F184" s="1053"/>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customHeight="1" x14ac:dyDescent="0.15">
      <c r="A185" s="1051"/>
      <c r="B185" s="1052"/>
      <c r="C185" s="1052"/>
      <c r="D185" s="1052"/>
      <c r="E185" s="1052"/>
      <c r="F185" s="1053"/>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1"/>
      <c r="B187" s="1052"/>
      <c r="C187" s="1052"/>
      <c r="D187" s="1052"/>
      <c r="E187" s="1052"/>
      <c r="F187" s="1053"/>
      <c r="G187" s="677" t="s">
        <v>290</v>
      </c>
      <c r="H187" s="678"/>
      <c r="I187" s="678"/>
      <c r="J187" s="678"/>
      <c r="K187" s="678"/>
      <c r="L187" s="678"/>
      <c r="M187" s="678"/>
      <c r="N187" s="678"/>
      <c r="O187" s="678"/>
      <c r="P187" s="678"/>
      <c r="Q187" s="678"/>
      <c r="R187" s="678"/>
      <c r="S187" s="678"/>
      <c r="T187" s="678"/>
      <c r="U187" s="678"/>
      <c r="V187" s="678"/>
      <c r="W187" s="678"/>
      <c r="X187" s="678"/>
      <c r="Y187" s="678"/>
      <c r="Z187" s="678"/>
      <c r="AA187" s="678"/>
      <c r="AB187" s="679"/>
      <c r="AC187" s="677" t="s">
        <v>289</v>
      </c>
      <c r="AD187" s="678"/>
      <c r="AE187" s="678"/>
      <c r="AF187" s="678"/>
      <c r="AG187" s="678"/>
      <c r="AH187" s="678"/>
      <c r="AI187" s="678"/>
      <c r="AJ187" s="678"/>
      <c r="AK187" s="678"/>
      <c r="AL187" s="678"/>
      <c r="AM187" s="678"/>
      <c r="AN187" s="678"/>
      <c r="AO187" s="678"/>
      <c r="AP187" s="678"/>
      <c r="AQ187" s="678"/>
      <c r="AR187" s="678"/>
      <c r="AS187" s="678"/>
      <c r="AT187" s="678"/>
      <c r="AU187" s="678"/>
      <c r="AV187" s="678"/>
      <c r="AW187" s="678"/>
      <c r="AX187" s="790"/>
    </row>
    <row r="188" spans="1:50" ht="24.75" customHeight="1" x14ac:dyDescent="0.15">
      <c r="A188" s="1051"/>
      <c r="B188" s="1052"/>
      <c r="C188" s="1052"/>
      <c r="D188" s="1052"/>
      <c r="E188" s="1052"/>
      <c r="F188" s="1053"/>
      <c r="G188" s="812"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795"/>
      <c r="AC188" s="812"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row>
    <row r="189" spans="1:50" ht="24.75" customHeight="1" x14ac:dyDescent="0.15">
      <c r="A189" s="1051"/>
      <c r="B189" s="1052"/>
      <c r="C189" s="1052"/>
      <c r="D189" s="1052"/>
      <c r="E189" s="1052"/>
      <c r="F189" s="1053"/>
      <c r="G189" s="665"/>
      <c r="H189" s="666"/>
      <c r="I189" s="666"/>
      <c r="J189" s="666"/>
      <c r="K189" s="667"/>
      <c r="L189" s="659"/>
      <c r="M189" s="660"/>
      <c r="N189" s="660"/>
      <c r="O189" s="660"/>
      <c r="P189" s="660"/>
      <c r="Q189" s="660"/>
      <c r="R189" s="660"/>
      <c r="S189" s="660"/>
      <c r="T189" s="660"/>
      <c r="U189" s="660"/>
      <c r="V189" s="660"/>
      <c r="W189" s="660"/>
      <c r="X189" s="661"/>
      <c r="Y189" s="389"/>
      <c r="Z189" s="390"/>
      <c r="AA189" s="390"/>
      <c r="AB189" s="802"/>
      <c r="AC189" s="665"/>
      <c r="AD189" s="666"/>
      <c r="AE189" s="666"/>
      <c r="AF189" s="666"/>
      <c r="AG189" s="667"/>
      <c r="AH189" s="659"/>
      <c r="AI189" s="660"/>
      <c r="AJ189" s="660"/>
      <c r="AK189" s="660"/>
      <c r="AL189" s="660"/>
      <c r="AM189" s="660"/>
      <c r="AN189" s="660"/>
      <c r="AO189" s="660"/>
      <c r="AP189" s="660"/>
      <c r="AQ189" s="660"/>
      <c r="AR189" s="660"/>
      <c r="AS189" s="660"/>
      <c r="AT189" s="661"/>
      <c r="AU189" s="389"/>
      <c r="AV189" s="390"/>
      <c r="AW189" s="390"/>
      <c r="AX189" s="391"/>
    </row>
    <row r="190" spans="1:50" ht="24.75" customHeight="1" x14ac:dyDescent="0.15">
      <c r="A190" s="1051"/>
      <c r="B190" s="1052"/>
      <c r="C190" s="1052"/>
      <c r="D190" s="1052"/>
      <c r="E190" s="1052"/>
      <c r="F190" s="1053"/>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customHeight="1" x14ac:dyDescent="0.15">
      <c r="A191" s="1051"/>
      <c r="B191" s="1052"/>
      <c r="C191" s="1052"/>
      <c r="D191" s="1052"/>
      <c r="E191" s="1052"/>
      <c r="F191" s="1053"/>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customHeight="1" x14ac:dyDescent="0.15">
      <c r="A192" s="1051"/>
      <c r="B192" s="1052"/>
      <c r="C192" s="1052"/>
      <c r="D192" s="1052"/>
      <c r="E192" s="1052"/>
      <c r="F192" s="1053"/>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customHeight="1" x14ac:dyDescent="0.15">
      <c r="A193" s="1051"/>
      <c r="B193" s="1052"/>
      <c r="C193" s="1052"/>
      <c r="D193" s="1052"/>
      <c r="E193" s="1052"/>
      <c r="F193" s="1053"/>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customHeight="1" x14ac:dyDescent="0.15">
      <c r="A194" s="1051"/>
      <c r="B194" s="1052"/>
      <c r="C194" s="1052"/>
      <c r="D194" s="1052"/>
      <c r="E194" s="1052"/>
      <c r="F194" s="1053"/>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customHeight="1" x14ac:dyDescent="0.15">
      <c r="A195" s="1051"/>
      <c r="B195" s="1052"/>
      <c r="C195" s="1052"/>
      <c r="D195" s="1052"/>
      <c r="E195" s="1052"/>
      <c r="F195" s="1053"/>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customHeight="1" x14ac:dyDescent="0.15">
      <c r="A196" s="1051"/>
      <c r="B196" s="1052"/>
      <c r="C196" s="1052"/>
      <c r="D196" s="1052"/>
      <c r="E196" s="1052"/>
      <c r="F196" s="1053"/>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customHeight="1" x14ac:dyDescent="0.15">
      <c r="A197" s="1051"/>
      <c r="B197" s="1052"/>
      <c r="C197" s="1052"/>
      <c r="D197" s="1052"/>
      <c r="E197" s="1052"/>
      <c r="F197" s="1053"/>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customHeight="1" x14ac:dyDescent="0.15">
      <c r="A198" s="1051"/>
      <c r="B198" s="1052"/>
      <c r="C198" s="1052"/>
      <c r="D198" s="1052"/>
      <c r="E198" s="1052"/>
      <c r="F198" s="1053"/>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1"/>
      <c r="B200" s="1052"/>
      <c r="C200" s="1052"/>
      <c r="D200" s="1052"/>
      <c r="E200" s="1052"/>
      <c r="F200" s="1053"/>
      <c r="G200" s="677" t="s">
        <v>291</v>
      </c>
      <c r="H200" s="678"/>
      <c r="I200" s="678"/>
      <c r="J200" s="678"/>
      <c r="K200" s="678"/>
      <c r="L200" s="678"/>
      <c r="M200" s="678"/>
      <c r="N200" s="678"/>
      <c r="O200" s="678"/>
      <c r="P200" s="678"/>
      <c r="Q200" s="678"/>
      <c r="R200" s="678"/>
      <c r="S200" s="678"/>
      <c r="T200" s="678"/>
      <c r="U200" s="678"/>
      <c r="V200" s="678"/>
      <c r="W200" s="678"/>
      <c r="X200" s="678"/>
      <c r="Y200" s="678"/>
      <c r="Z200" s="678"/>
      <c r="AA200" s="678"/>
      <c r="AB200" s="679"/>
      <c r="AC200" s="677" t="s">
        <v>190</v>
      </c>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790"/>
    </row>
    <row r="201" spans="1:50" ht="24.75" customHeight="1" x14ac:dyDescent="0.15">
      <c r="A201" s="1051"/>
      <c r="B201" s="1052"/>
      <c r="C201" s="1052"/>
      <c r="D201" s="1052"/>
      <c r="E201" s="1052"/>
      <c r="F201" s="1053"/>
      <c r="G201" s="812"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795"/>
      <c r="AC201" s="812"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row>
    <row r="202" spans="1:50" ht="24.75" customHeight="1" x14ac:dyDescent="0.15">
      <c r="A202" s="1051"/>
      <c r="B202" s="1052"/>
      <c r="C202" s="1052"/>
      <c r="D202" s="1052"/>
      <c r="E202" s="1052"/>
      <c r="F202" s="1053"/>
      <c r="G202" s="665"/>
      <c r="H202" s="666"/>
      <c r="I202" s="666"/>
      <c r="J202" s="666"/>
      <c r="K202" s="667"/>
      <c r="L202" s="659"/>
      <c r="M202" s="660"/>
      <c r="N202" s="660"/>
      <c r="O202" s="660"/>
      <c r="P202" s="660"/>
      <c r="Q202" s="660"/>
      <c r="R202" s="660"/>
      <c r="S202" s="660"/>
      <c r="T202" s="660"/>
      <c r="U202" s="660"/>
      <c r="V202" s="660"/>
      <c r="W202" s="660"/>
      <c r="X202" s="661"/>
      <c r="Y202" s="389"/>
      <c r="Z202" s="390"/>
      <c r="AA202" s="390"/>
      <c r="AB202" s="802"/>
      <c r="AC202" s="665"/>
      <c r="AD202" s="666"/>
      <c r="AE202" s="666"/>
      <c r="AF202" s="666"/>
      <c r="AG202" s="667"/>
      <c r="AH202" s="659"/>
      <c r="AI202" s="660"/>
      <c r="AJ202" s="660"/>
      <c r="AK202" s="660"/>
      <c r="AL202" s="660"/>
      <c r="AM202" s="660"/>
      <c r="AN202" s="660"/>
      <c r="AO202" s="660"/>
      <c r="AP202" s="660"/>
      <c r="AQ202" s="660"/>
      <c r="AR202" s="660"/>
      <c r="AS202" s="660"/>
      <c r="AT202" s="661"/>
      <c r="AU202" s="389"/>
      <c r="AV202" s="390"/>
      <c r="AW202" s="390"/>
      <c r="AX202" s="391"/>
    </row>
    <row r="203" spans="1:50" ht="24.75" customHeight="1" x14ac:dyDescent="0.15">
      <c r="A203" s="1051"/>
      <c r="B203" s="1052"/>
      <c r="C203" s="1052"/>
      <c r="D203" s="1052"/>
      <c r="E203" s="1052"/>
      <c r="F203" s="1053"/>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customHeight="1" x14ac:dyDescent="0.15">
      <c r="A204" s="1051"/>
      <c r="B204" s="1052"/>
      <c r="C204" s="1052"/>
      <c r="D204" s="1052"/>
      <c r="E204" s="1052"/>
      <c r="F204" s="1053"/>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customHeight="1" x14ac:dyDescent="0.15">
      <c r="A205" s="1051"/>
      <c r="B205" s="1052"/>
      <c r="C205" s="1052"/>
      <c r="D205" s="1052"/>
      <c r="E205" s="1052"/>
      <c r="F205" s="1053"/>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customHeight="1" x14ac:dyDescent="0.15">
      <c r="A206" s="1051"/>
      <c r="B206" s="1052"/>
      <c r="C206" s="1052"/>
      <c r="D206" s="1052"/>
      <c r="E206" s="1052"/>
      <c r="F206" s="1053"/>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customHeight="1" x14ac:dyDescent="0.15">
      <c r="A207" s="1051"/>
      <c r="B207" s="1052"/>
      <c r="C207" s="1052"/>
      <c r="D207" s="1052"/>
      <c r="E207" s="1052"/>
      <c r="F207" s="1053"/>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customHeight="1" x14ac:dyDescent="0.15">
      <c r="A208" s="1051"/>
      <c r="B208" s="1052"/>
      <c r="C208" s="1052"/>
      <c r="D208" s="1052"/>
      <c r="E208" s="1052"/>
      <c r="F208" s="1053"/>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customHeight="1" x14ac:dyDescent="0.15">
      <c r="A209" s="1051"/>
      <c r="B209" s="1052"/>
      <c r="C209" s="1052"/>
      <c r="D209" s="1052"/>
      <c r="E209" s="1052"/>
      <c r="F209" s="1053"/>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customHeight="1" x14ac:dyDescent="0.15">
      <c r="A210" s="1051"/>
      <c r="B210" s="1052"/>
      <c r="C210" s="1052"/>
      <c r="D210" s="1052"/>
      <c r="E210" s="1052"/>
      <c r="F210" s="1053"/>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customHeight="1" x14ac:dyDescent="0.15">
      <c r="A211" s="1051"/>
      <c r="B211" s="1052"/>
      <c r="C211" s="1052"/>
      <c r="D211" s="1052"/>
      <c r="E211" s="1052"/>
      <c r="F211" s="1053"/>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677" t="s">
        <v>191</v>
      </c>
      <c r="H214" s="678"/>
      <c r="I214" s="678"/>
      <c r="J214" s="678"/>
      <c r="K214" s="678"/>
      <c r="L214" s="678"/>
      <c r="M214" s="678"/>
      <c r="N214" s="678"/>
      <c r="O214" s="678"/>
      <c r="P214" s="678"/>
      <c r="Q214" s="678"/>
      <c r="R214" s="678"/>
      <c r="S214" s="678"/>
      <c r="T214" s="678"/>
      <c r="U214" s="678"/>
      <c r="V214" s="678"/>
      <c r="W214" s="678"/>
      <c r="X214" s="678"/>
      <c r="Y214" s="678"/>
      <c r="Z214" s="678"/>
      <c r="AA214" s="678"/>
      <c r="AB214" s="679"/>
      <c r="AC214" s="677" t="s">
        <v>292</v>
      </c>
      <c r="AD214" s="678"/>
      <c r="AE214" s="678"/>
      <c r="AF214" s="678"/>
      <c r="AG214" s="678"/>
      <c r="AH214" s="678"/>
      <c r="AI214" s="678"/>
      <c r="AJ214" s="678"/>
      <c r="AK214" s="678"/>
      <c r="AL214" s="678"/>
      <c r="AM214" s="678"/>
      <c r="AN214" s="678"/>
      <c r="AO214" s="678"/>
      <c r="AP214" s="678"/>
      <c r="AQ214" s="678"/>
      <c r="AR214" s="678"/>
      <c r="AS214" s="678"/>
      <c r="AT214" s="678"/>
      <c r="AU214" s="678"/>
      <c r="AV214" s="678"/>
      <c r="AW214" s="678"/>
      <c r="AX214" s="790"/>
    </row>
    <row r="215" spans="1:50" ht="24.75" customHeight="1" x14ac:dyDescent="0.15">
      <c r="A215" s="1051"/>
      <c r="B215" s="1052"/>
      <c r="C215" s="1052"/>
      <c r="D215" s="1052"/>
      <c r="E215" s="1052"/>
      <c r="F215" s="1053"/>
      <c r="G215" s="812"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795"/>
      <c r="AC215" s="812"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row>
    <row r="216" spans="1:50" ht="24.75" customHeight="1" x14ac:dyDescent="0.15">
      <c r="A216" s="1051"/>
      <c r="B216" s="1052"/>
      <c r="C216" s="1052"/>
      <c r="D216" s="1052"/>
      <c r="E216" s="1052"/>
      <c r="F216" s="1053"/>
      <c r="G216" s="665"/>
      <c r="H216" s="666"/>
      <c r="I216" s="666"/>
      <c r="J216" s="666"/>
      <c r="K216" s="667"/>
      <c r="L216" s="659"/>
      <c r="M216" s="660"/>
      <c r="N216" s="660"/>
      <c r="O216" s="660"/>
      <c r="P216" s="660"/>
      <c r="Q216" s="660"/>
      <c r="R216" s="660"/>
      <c r="S216" s="660"/>
      <c r="T216" s="660"/>
      <c r="U216" s="660"/>
      <c r="V216" s="660"/>
      <c r="W216" s="660"/>
      <c r="X216" s="661"/>
      <c r="Y216" s="389"/>
      <c r="Z216" s="390"/>
      <c r="AA216" s="390"/>
      <c r="AB216" s="802"/>
      <c r="AC216" s="665"/>
      <c r="AD216" s="666"/>
      <c r="AE216" s="666"/>
      <c r="AF216" s="666"/>
      <c r="AG216" s="667"/>
      <c r="AH216" s="659"/>
      <c r="AI216" s="660"/>
      <c r="AJ216" s="660"/>
      <c r="AK216" s="660"/>
      <c r="AL216" s="660"/>
      <c r="AM216" s="660"/>
      <c r="AN216" s="660"/>
      <c r="AO216" s="660"/>
      <c r="AP216" s="660"/>
      <c r="AQ216" s="660"/>
      <c r="AR216" s="660"/>
      <c r="AS216" s="660"/>
      <c r="AT216" s="661"/>
      <c r="AU216" s="389"/>
      <c r="AV216" s="390"/>
      <c r="AW216" s="390"/>
      <c r="AX216" s="391"/>
    </row>
    <row r="217" spans="1:50" ht="24.75" customHeight="1" x14ac:dyDescent="0.15">
      <c r="A217" s="1051"/>
      <c r="B217" s="1052"/>
      <c r="C217" s="1052"/>
      <c r="D217" s="1052"/>
      <c r="E217" s="1052"/>
      <c r="F217" s="1053"/>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customHeight="1" x14ac:dyDescent="0.15">
      <c r="A218" s="1051"/>
      <c r="B218" s="1052"/>
      <c r="C218" s="1052"/>
      <c r="D218" s="1052"/>
      <c r="E218" s="1052"/>
      <c r="F218" s="1053"/>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customHeight="1" x14ac:dyDescent="0.15">
      <c r="A219" s="1051"/>
      <c r="B219" s="1052"/>
      <c r="C219" s="1052"/>
      <c r="D219" s="1052"/>
      <c r="E219" s="1052"/>
      <c r="F219" s="1053"/>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customHeight="1" x14ac:dyDescent="0.15">
      <c r="A220" s="1051"/>
      <c r="B220" s="1052"/>
      <c r="C220" s="1052"/>
      <c r="D220" s="1052"/>
      <c r="E220" s="1052"/>
      <c r="F220" s="1053"/>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customHeight="1" x14ac:dyDescent="0.15">
      <c r="A221" s="1051"/>
      <c r="B221" s="1052"/>
      <c r="C221" s="1052"/>
      <c r="D221" s="1052"/>
      <c r="E221" s="1052"/>
      <c r="F221" s="1053"/>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customHeight="1" x14ac:dyDescent="0.15">
      <c r="A222" s="1051"/>
      <c r="B222" s="1052"/>
      <c r="C222" s="1052"/>
      <c r="D222" s="1052"/>
      <c r="E222" s="1052"/>
      <c r="F222" s="1053"/>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customHeight="1" x14ac:dyDescent="0.15">
      <c r="A223" s="1051"/>
      <c r="B223" s="1052"/>
      <c r="C223" s="1052"/>
      <c r="D223" s="1052"/>
      <c r="E223" s="1052"/>
      <c r="F223" s="1053"/>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customHeight="1" x14ac:dyDescent="0.15">
      <c r="A224" s="1051"/>
      <c r="B224" s="1052"/>
      <c r="C224" s="1052"/>
      <c r="D224" s="1052"/>
      <c r="E224" s="1052"/>
      <c r="F224" s="1053"/>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customHeight="1" x14ac:dyDescent="0.15">
      <c r="A225" s="1051"/>
      <c r="B225" s="1052"/>
      <c r="C225" s="1052"/>
      <c r="D225" s="1052"/>
      <c r="E225" s="1052"/>
      <c r="F225" s="1053"/>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1"/>
      <c r="B227" s="1052"/>
      <c r="C227" s="1052"/>
      <c r="D227" s="1052"/>
      <c r="E227" s="1052"/>
      <c r="F227" s="1053"/>
      <c r="G227" s="677" t="s">
        <v>293</v>
      </c>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C227" s="677" t="s">
        <v>294</v>
      </c>
      <c r="AD227" s="678"/>
      <c r="AE227" s="678"/>
      <c r="AF227" s="678"/>
      <c r="AG227" s="678"/>
      <c r="AH227" s="678"/>
      <c r="AI227" s="678"/>
      <c r="AJ227" s="678"/>
      <c r="AK227" s="678"/>
      <c r="AL227" s="678"/>
      <c r="AM227" s="678"/>
      <c r="AN227" s="678"/>
      <c r="AO227" s="678"/>
      <c r="AP227" s="678"/>
      <c r="AQ227" s="678"/>
      <c r="AR227" s="678"/>
      <c r="AS227" s="678"/>
      <c r="AT227" s="678"/>
      <c r="AU227" s="678"/>
      <c r="AV227" s="678"/>
      <c r="AW227" s="678"/>
      <c r="AX227" s="790"/>
    </row>
    <row r="228" spans="1:50" ht="25.5" customHeight="1" x14ac:dyDescent="0.15">
      <c r="A228" s="1051"/>
      <c r="B228" s="1052"/>
      <c r="C228" s="1052"/>
      <c r="D228" s="1052"/>
      <c r="E228" s="1052"/>
      <c r="F228" s="1053"/>
      <c r="G228" s="812"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795"/>
      <c r="AC228" s="812"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row>
    <row r="229" spans="1:50" ht="24.75" customHeight="1" x14ac:dyDescent="0.15">
      <c r="A229" s="1051"/>
      <c r="B229" s="1052"/>
      <c r="C229" s="1052"/>
      <c r="D229" s="1052"/>
      <c r="E229" s="1052"/>
      <c r="F229" s="1053"/>
      <c r="G229" s="665"/>
      <c r="H229" s="666"/>
      <c r="I229" s="666"/>
      <c r="J229" s="666"/>
      <c r="K229" s="667"/>
      <c r="L229" s="659"/>
      <c r="M229" s="660"/>
      <c r="N229" s="660"/>
      <c r="O229" s="660"/>
      <c r="P229" s="660"/>
      <c r="Q229" s="660"/>
      <c r="R229" s="660"/>
      <c r="S229" s="660"/>
      <c r="T229" s="660"/>
      <c r="U229" s="660"/>
      <c r="V229" s="660"/>
      <c r="W229" s="660"/>
      <c r="X229" s="661"/>
      <c r="Y229" s="389"/>
      <c r="Z229" s="390"/>
      <c r="AA229" s="390"/>
      <c r="AB229" s="802"/>
      <c r="AC229" s="665"/>
      <c r="AD229" s="666"/>
      <c r="AE229" s="666"/>
      <c r="AF229" s="666"/>
      <c r="AG229" s="667"/>
      <c r="AH229" s="659"/>
      <c r="AI229" s="660"/>
      <c r="AJ229" s="660"/>
      <c r="AK229" s="660"/>
      <c r="AL229" s="660"/>
      <c r="AM229" s="660"/>
      <c r="AN229" s="660"/>
      <c r="AO229" s="660"/>
      <c r="AP229" s="660"/>
      <c r="AQ229" s="660"/>
      <c r="AR229" s="660"/>
      <c r="AS229" s="660"/>
      <c r="AT229" s="661"/>
      <c r="AU229" s="389"/>
      <c r="AV229" s="390"/>
      <c r="AW229" s="390"/>
      <c r="AX229" s="391"/>
    </row>
    <row r="230" spans="1:50" ht="24.75" customHeight="1" x14ac:dyDescent="0.15">
      <c r="A230" s="1051"/>
      <c r="B230" s="1052"/>
      <c r="C230" s="1052"/>
      <c r="D230" s="1052"/>
      <c r="E230" s="1052"/>
      <c r="F230" s="1053"/>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customHeight="1" x14ac:dyDescent="0.15">
      <c r="A231" s="1051"/>
      <c r="B231" s="1052"/>
      <c r="C231" s="1052"/>
      <c r="D231" s="1052"/>
      <c r="E231" s="1052"/>
      <c r="F231" s="1053"/>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customHeight="1" x14ac:dyDescent="0.15">
      <c r="A232" s="1051"/>
      <c r="B232" s="1052"/>
      <c r="C232" s="1052"/>
      <c r="D232" s="1052"/>
      <c r="E232" s="1052"/>
      <c r="F232" s="1053"/>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customHeight="1" x14ac:dyDescent="0.15">
      <c r="A233" s="1051"/>
      <c r="B233" s="1052"/>
      <c r="C233" s="1052"/>
      <c r="D233" s="1052"/>
      <c r="E233" s="1052"/>
      <c r="F233" s="1053"/>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customHeight="1" x14ac:dyDescent="0.15">
      <c r="A234" s="1051"/>
      <c r="B234" s="1052"/>
      <c r="C234" s="1052"/>
      <c r="D234" s="1052"/>
      <c r="E234" s="1052"/>
      <c r="F234" s="1053"/>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customHeight="1" x14ac:dyDescent="0.15">
      <c r="A235" s="1051"/>
      <c r="B235" s="1052"/>
      <c r="C235" s="1052"/>
      <c r="D235" s="1052"/>
      <c r="E235" s="1052"/>
      <c r="F235" s="1053"/>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customHeight="1" x14ac:dyDescent="0.15">
      <c r="A236" s="1051"/>
      <c r="B236" s="1052"/>
      <c r="C236" s="1052"/>
      <c r="D236" s="1052"/>
      <c r="E236" s="1052"/>
      <c r="F236" s="1053"/>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customHeight="1" x14ac:dyDescent="0.15">
      <c r="A237" s="1051"/>
      <c r="B237" s="1052"/>
      <c r="C237" s="1052"/>
      <c r="D237" s="1052"/>
      <c r="E237" s="1052"/>
      <c r="F237" s="1053"/>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customHeight="1" x14ac:dyDescent="0.15">
      <c r="A238" s="1051"/>
      <c r="B238" s="1052"/>
      <c r="C238" s="1052"/>
      <c r="D238" s="1052"/>
      <c r="E238" s="1052"/>
      <c r="F238" s="1053"/>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1"/>
      <c r="B240" s="1052"/>
      <c r="C240" s="1052"/>
      <c r="D240" s="1052"/>
      <c r="E240" s="1052"/>
      <c r="F240" s="1053"/>
      <c r="G240" s="677" t="s">
        <v>295</v>
      </c>
      <c r="H240" s="678"/>
      <c r="I240" s="678"/>
      <c r="J240" s="678"/>
      <c r="K240" s="678"/>
      <c r="L240" s="678"/>
      <c r="M240" s="678"/>
      <c r="N240" s="678"/>
      <c r="O240" s="678"/>
      <c r="P240" s="678"/>
      <c r="Q240" s="678"/>
      <c r="R240" s="678"/>
      <c r="S240" s="678"/>
      <c r="T240" s="678"/>
      <c r="U240" s="678"/>
      <c r="V240" s="678"/>
      <c r="W240" s="678"/>
      <c r="X240" s="678"/>
      <c r="Y240" s="678"/>
      <c r="Z240" s="678"/>
      <c r="AA240" s="678"/>
      <c r="AB240" s="679"/>
      <c r="AC240" s="677" t="s">
        <v>296</v>
      </c>
      <c r="AD240" s="678"/>
      <c r="AE240" s="678"/>
      <c r="AF240" s="678"/>
      <c r="AG240" s="678"/>
      <c r="AH240" s="678"/>
      <c r="AI240" s="678"/>
      <c r="AJ240" s="678"/>
      <c r="AK240" s="678"/>
      <c r="AL240" s="678"/>
      <c r="AM240" s="678"/>
      <c r="AN240" s="678"/>
      <c r="AO240" s="678"/>
      <c r="AP240" s="678"/>
      <c r="AQ240" s="678"/>
      <c r="AR240" s="678"/>
      <c r="AS240" s="678"/>
      <c r="AT240" s="678"/>
      <c r="AU240" s="678"/>
      <c r="AV240" s="678"/>
      <c r="AW240" s="678"/>
      <c r="AX240" s="790"/>
    </row>
    <row r="241" spans="1:50" ht="24.75" customHeight="1" x14ac:dyDescent="0.15">
      <c r="A241" s="1051"/>
      <c r="B241" s="1052"/>
      <c r="C241" s="1052"/>
      <c r="D241" s="1052"/>
      <c r="E241" s="1052"/>
      <c r="F241" s="1053"/>
      <c r="G241" s="812"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795"/>
      <c r="AC241" s="812"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row>
    <row r="242" spans="1:50" ht="24.75" customHeight="1" x14ac:dyDescent="0.15">
      <c r="A242" s="1051"/>
      <c r="B242" s="1052"/>
      <c r="C242" s="1052"/>
      <c r="D242" s="1052"/>
      <c r="E242" s="1052"/>
      <c r="F242" s="1053"/>
      <c r="G242" s="665"/>
      <c r="H242" s="666"/>
      <c r="I242" s="666"/>
      <c r="J242" s="666"/>
      <c r="K242" s="667"/>
      <c r="L242" s="659"/>
      <c r="M242" s="660"/>
      <c r="N242" s="660"/>
      <c r="O242" s="660"/>
      <c r="P242" s="660"/>
      <c r="Q242" s="660"/>
      <c r="R242" s="660"/>
      <c r="S242" s="660"/>
      <c r="T242" s="660"/>
      <c r="U242" s="660"/>
      <c r="V242" s="660"/>
      <c r="W242" s="660"/>
      <c r="X242" s="661"/>
      <c r="Y242" s="389"/>
      <c r="Z242" s="390"/>
      <c r="AA242" s="390"/>
      <c r="AB242" s="802"/>
      <c r="AC242" s="665"/>
      <c r="AD242" s="666"/>
      <c r="AE242" s="666"/>
      <c r="AF242" s="666"/>
      <c r="AG242" s="667"/>
      <c r="AH242" s="659"/>
      <c r="AI242" s="660"/>
      <c r="AJ242" s="660"/>
      <c r="AK242" s="660"/>
      <c r="AL242" s="660"/>
      <c r="AM242" s="660"/>
      <c r="AN242" s="660"/>
      <c r="AO242" s="660"/>
      <c r="AP242" s="660"/>
      <c r="AQ242" s="660"/>
      <c r="AR242" s="660"/>
      <c r="AS242" s="660"/>
      <c r="AT242" s="661"/>
      <c r="AU242" s="389"/>
      <c r="AV242" s="390"/>
      <c r="AW242" s="390"/>
      <c r="AX242" s="391"/>
    </row>
    <row r="243" spans="1:50" ht="24.75" customHeight="1" x14ac:dyDescent="0.15">
      <c r="A243" s="1051"/>
      <c r="B243" s="1052"/>
      <c r="C243" s="1052"/>
      <c r="D243" s="1052"/>
      <c r="E243" s="1052"/>
      <c r="F243" s="1053"/>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customHeight="1" x14ac:dyDescent="0.15">
      <c r="A244" s="1051"/>
      <c r="B244" s="1052"/>
      <c r="C244" s="1052"/>
      <c r="D244" s="1052"/>
      <c r="E244" s="1052"/>
      <c r="F244" s="1053"/>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customHeight="1" x14ac:dyDescent="0.15">
      <c r="A245" s="1051"/>
      <c r="B245" s="1052"/>
      <c r="C245" s="1052"/>
      <c r="D245" s="1052"/>
      <c r="E245" s="1052"/>
      <c r="F245" s="1053"/>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customHeight="1" x14ac:dyDescent="0.15">
      <c r="A246" s="1051"/>
      <c r="B246" s="1052"/>
      <c r="C246" s="1052"/>
      <c r="D246" s="1052"/>
      <c r="E246" s="1052"/>
      <c r="F246" s="1053"/>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customHeight="1" x14ac:dyDescent="0.15">
      <c r="A247" s="1051"/>
      <c r="B247" s="1052"/>
      <c r="C247" s="1052"/>
      <c r="D247" s="1052"/>
      <c r="E247" s="1052"/>
      <c r="F247" s="1053"/>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customHeight="1" x14ac:dyDescent="0.15">
      <c r="A248" s="1051"/>
      <c r="B248" s="1052"/>
      <c r="C248" s="1052"/>
      <c r="D248" s="1052"/>
      <c r="E248" s="1052"/>
      <c r="F248" s="1053"/>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customHeight="1" x14ac:dyDescent="0.15">
      <c r="A249" s="1051"/>
      <c r="B249" s="1052"/>
      <c r="C249" s="1052"/>
      <c r="D249" s="1052"/>
      <c r="E249" s="1052"/>
      <c r="F249" s="1053"/>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customHeight="1" x14ac:dyDescent="0.15">
      <c r="A250" s="1051"/>
      <c r="B250" s="1052"/>
      <c r="C250" s="1052"/>
      <c r="D250" s="1052"/>
      <c r="E250" s="1052"/>
      <c r="F250" s="1053"/>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customHeight="1" x14ac:dyDescent="0.15">
      <c r="A251" s="1051"/>
      <c r="B251" s="1052"/>
      <c r="C251" s="1052"/>
      <c r="D251" s="1052"/>
      <c r="E251" s="1052"/>
      <c r="F251" s="1053"/>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1"/>
      <c r="B253" s="1052"/>
      <c r="C253" s="1052"/>
      <c r="D253" s="1052"/>
      <c r="E253" s="1052"/>
      <c r="F253" s="1053"/>
      <c r="G253" s="677" t="s">
        <v>297</v>
      </c>
      <c r="H253" s="678"/>
      <c r="I253" s="678"/>
      <c r="J253" s="678"/>
      <c r="K253" s="678"/>
      <c r="L253" s="678"/>
      <c r="M253" s="678"/>
      <c r="N253" s="678"/>
      <c r="O253" s="678"/>
      <c r="P253" s="678"/>
      <c r="Q253" s="678"/>
      <c r="R253" s="678"/>
      <c r="S253" s="678"/>
      <c r="T253" s="678"/>
      <c r="U253" s="678"/>
      <c r="V253" s="678"/>
      <c r="W253" s="678"/>
      <c r="X253" s="678"/>
      <c r="Y253" s="678"/>
      <c r="Z253" s="678"/>
      <c r="AA253" s="678"/>
      <c r="AB253" s="679"/>
      <c r="AC253" s="677" t="s">
        <v>192</v>
      </c>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790"/>
    </row>
    <row r="254" spans="1:50" ht="24.75" customHeight="1" x14ac:dyDescent="0.15">
      <c r="A254" s="1051"/>
      <c r="B254" s="1052"/>
      <c r="C254" s="1052"/>
      <c r="D254" s="1052"/>
      <c r="E254" s="1052"/>
      <c r="F254" s="1053"/>
      <c r="G254" s="812"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795"/>
      <c r="AC254" s="812"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row>
    <row r="255" spans="1:50" ht="24.75" customHeight="1" x14ac:dyDescent="0.15">
      <c r="A255" s="1051"/>
      <c r="B255" s="1052"/>
      <c r="C255" s="1052"/>
      <c r="D255" s="1052"/>
      <c r="E255" s="1052"/>
      <c r="F255" s="1053"/>
      <c r="G255" s="665"/>
      <c r="H255" s="666"/>
      <c r="I255" s="666"/>
      <c r="J255" s="666"/>
      <c r="K255" s="667"/>
      <c r="L255" s="659"/>
      <c r="M255" s="660"/>
      <c r="N255" s="660"/>
      <c r="O255" s="660"/>
      <c r="P255" s="660"/>
      <c r="Q255" s="660"/>
      <c r="R255" s="660"/>
      <c r="S255" s="660"/>
      <c r="T255" s="660"/>
      <c r="U255" s="660"/>
      <c r="V255" s="660"/>
      <c r="W255" s="660"/>
      <c r="X255" s="661"/>
      <c r="Y255" s="389"/>
      <c r="Z255" s="390"/>
      <c r="AA255" s="390"/>
      <c r="AB255" s="802"/>
      <c r="AC255" s="665"/>
      <c r="AD255" s="666"/>
      <c r="AE255" s="666"/>
      <c r="AF255" s="666"/>
      <c r="AG255" s="667"/>
      <c r="AH255" s="659"/>
      <c r="AI255" s="660"/>
      <c r="AJ255" s="660"/>
      <c r="AK255" s="660"/>
      <c r="AL255" s="660"/>
      <c r="AM255" s="660"/>
      <c r="AN255" s="660"/>
      <c r="AO255" s="660"/>
      <c r="AP255" s="660"/>
      <c r="AQ255" s="660"/>
      <c r="AR255" s="660"/>
      <c r="AS255" s="660"/>
      <c r="AT255" s="661"/>
      <c r="AU255" s="389"/>
      <c r="AV255" s="390"/>
      <c r="AW255" s="390"/>
      <c r="AX255" s="391"/>
    </row>
    <row r="256" spans="1:50" ht="24.75" customHeight="1" x14ac:dyDescent="0.15">
      <c r="A256" s="1051"/>
      <c r="B256" s="1052"/>
      <c r="C256" s="1052"/>
      <c r="D256" s="1052"/>
      <c r="E256" s="1052"/>
      <c r="F256" s="1053"/>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customHeight="1" x14ac:dyDescent="0.15">
      <c r="A257" s="1051"/>
      <c r="B257" s="1052"/>
      <c r="C257" s="1052"/>
      <c r="D257" s="1052"/>
      <c r="E257" s="1052"/>
      <c r="F257" s="1053"/>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customHeight="1" x14ac:dyDescent="0.15">
      <c r="A258" s="1051"/>
      <c r="B258" s="1052"/>
      <c r="C258" s="1052"/>
      <c r="D258" s="1052"/>
      <c r="E258" s="1052"/>
      <c r="F258" s="1053"/>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customHeight="1" x14ac:dyDescent="0.15">
      <c r="A259" s="1051"/>
      <c r="B259" s="1052"/>
      <c r="C259" s="1052"/>
      <c r="D259" s="1052"/>
      <c r="E259" s="1052"/>
      <c r="F259" s="1053"/>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customHeight="1" x14ac:dyDescent="0.15">
      <c r="A260" s="1051"/>
      <c r="B260" s="1052"/>
      <c r="C260" s="1052"/>
      <c r="D260" s="1052"/>
      <c r="E260" s="1052"/>
      <c r="F260" s="1053"/>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customHeight="1" x14ac:dyDescent="0.15">
      <c r="A261" s="1051"/>
      <c r="B261" s="1052"/>
      <c r="C261" s="1052"/>
      <c r="D261" s="1052"/>
      <c r="E261" s="1052"/>
      <c r="F261" s="1053"/>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customHeight="1" x14ac:dyDescent="0.15">
      <c r="A262" s="1051"/>
      <c r="B262" s="1052"/>
      <c r="C262" s="1052"/>
      <c r="D262" s="1052"/>
      <c r="E262" s="1052"/>
      <c r="F262" s="1053"/>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customHeight="1" x14ac:dyDescent="0.15">
      <c r="A263" s="1051"/>
      <c r="B263" s="1052"/>
      <c r="C263" s="1052"/>
      <c r="D263" s="1052"/>
      <c r="E263" s="1052"/>
      <c r="F263" s="1053"/>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customHeight="1" x14ac:dyDescent="0.15">
      <c r="A264" s="1051"/>
      <c r="B264" s="1052"/>
      <c r="C264" s="1052"/>
      <c r="D264" s="1052"/>
      <c r="E264" s="1052"/>
      <c r="F264" s="1053"/>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50" t="s">
        <v>300</v>
      </c>
      <c r="K3" s="366"/>
      <c r="L3" s="366"/>
      <c r="M3" s="366"/>
      <c r="N3" s="366"/>
      <c r="O3" s="366"/>
      <c r="P3" s="367" t="s">
        <v>27</v>
      </c>
      <c r="Q3" s="367"/>
      <c r="R3" s="367"/>
      <c r="S3" s="367"/>
      <c r="T3" s="367"/>
      <c r="U3" s="367"/>
      <c r="V3" s="367"/>
      <c r="W3" s="367"/>
      <c r="X3" s="367"/>
      <c r="Y3" s="368" t="s">
        <v>357</v>
      </c>
      <c r="Z3" s="369"/>
      <c r="AA3" s="369"/>
      <c r="AB3" s="369"/>
      <c r="AC3" s="150" t="s">
        <v>342</v>
      </c>
      <c r="AD3" s="150"/>
      <c r="AE3" s="150"/>
      <c r="AF3" s="150"/>
      <c r="AG3" s="150"/>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50" t="s">
        <v>300</v>
      </c>
      <c r="K36" s="366"/>
      <c r="L36" s="366"/>
      <c r="M36" s="366"/>
      <c r="N36" s="366"/>
      <c r="O36" s="366"/>
      <c r="P36" s="367" t="s">
        <v>27</v>
      </c>
      <c r="Q36" s="367"/>
      <c r="R36" s="367"/>
      <c r="S36" s="367"/>
      <c r="T36" s="367"/>
      <c r="U36" s="367"/>
      <c r="V36" s="367"/>
      <c r="W36" s="367"/>
      <c r="X36" s="367"/>
      <c r="Y36" s="368" t="s">
        <v>357</v>
      </c>
      <c r="Z36" s="369"/>
      <c r="AA36" s="369"/>
      <c r="AB36" s="369"/>
      <c r="AC36" s="150" t="s">
        <v>342</v>
      </c>
      <c r="AD36" s="150"/>
      <c r="AE36" s="150"/>
      <c r="AF36" s="150"/>
      <c r="AG36" s="150"/>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50" t="s">
        <v>300</v>
      </c>
      <c r="K69" s="366"/>
      <c r="L69" s="366"/>
      <c r="M69" s="366"/>
      <c r="N69" s="366"/>
      <c r="O69" s="366"/>
      <c r="P69" s="367" t="s">
        <v>27</v>
      </c>
      <c r="Q69" s="367"/>
      <c r="R69" s="367"/>
      <c r="S69" s="367"/>
      <c r="T69" s="367"/>
      <c r="U69" s="367"/>
      <c r="V69" s="367"/>
      <c r="W69" s="367"/>
      <c r="X69" s="367"/>
      <c r="Y69" s="368" t="s">
        <v>357</v>
      </c>
      <c r="Z69" s="369"/>
      <c r="AA69" s="369"/>
      <c r="AB69" s="369"/>
      <c r="AC69" s="150" t="s">
        <v>342</v>
      </c>
      <c r="AD69" s="150"/>
      <c r="AE69" s="150"/>
      <c r="AF69" s="150"/>
      <c r="AG69" s="150"/>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50"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50" t="s">
        <v>342</v>
      </c>
      <c r="AD102" s="150"/>
      <c r="AE102" s="150"/>
      <c r="AF102" s="150"/>
      <c r="AG102" s="150"/>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50"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50" t="s">
        <v>342</v>
      </c>
      <c r="AD135" s="150"/>
      <c r="AE135" s="150"/>
      <c r="AF135" s="150"/>
      <c r="AG135" s="150"/>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50"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50" t="s">
        <v>342</v>
      </c>
      <c r="AD168" s="150"/>
      <c r="AE168" s="150"/>
      <c r="AF168" s="150"/>
      <c r="AG168" s="150"/>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50"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50" t="s">
        <v>342</v>
      </c>
      <c r="AD201" s="150"/>
      <c r="AE201" s="150"/>
      <c r="AF201" s="150"/>
      <c r="AG201" s="150"/>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50"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50" t="s">
        <v>342</v>
      </c>
      <c r="AD234" s="150"/>
      <c r="AE234" s="150"/>
      <c r="AF234" s="150"/>
      <c r="AG234" s="150"/>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50"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50" t="s">
        <v>342</v>
      </c>
      <c r="AD267" s="150"/>
      <c r="AE267" s="150"/>
      <c r="AF267" s="150"/>
      <c r="AG267" s="150"/>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50"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50" t="s">
        <v>342</v>
      </c>
      <c r="AD300" s="150"/>
      <c r="AE300" s="150"/>
      <c r="AF300" s="150"/>
      <c r="AG300" s="150"/>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50"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50" t="s">
        <v>342</v>
      </c>
      <c r="AD333" s="150"/>
      <c r="AE333" s="150"/>
      <c r="AF333" s="150"/>
      <c r="AG333" s="150"/>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50"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50" t="s">
        <v>342</v>
      </c>
      <c r="AD366" s="150"/>
      <c r="AE366" s="150"/>
      <c r="AF366" s="150"/>
      <c r="AG366" s="150"/>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50"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50" t="s">
        <v>342</v>
      </c>
      <c r="AD399" s="150"/>
      <c r="AE399" s="150"/>
      <c r="AF399" s="150"/>
      <c r="AG399" s="150"/>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50"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50" t="s">
        <v>342</v>
      </c>
      <c r="AD432" s="150"/>
      <c r="AE432" s="150"/>
      <c r="AF432" s="150"/>
      <c r="AG432" s="150"/>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50"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50" t="s">
        <v>342</v>
      </c>
      <c r="AD465" s="150"/>
      <c r="AE465" s="150"/>
      <c r="AF465" s="150"/>
      <c r="AG465" s="150"/>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50"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50" t="s">
        <v>342</v>
      </c>
      <c r="AD498" s="150"/>
      <c r="AE498" s="150"/>
      <c r="AF498" s="150"/>
      <c r="AG498" s="150"/>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50"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50" t="s">
        <v>342</v>
      </c>
      <c r="AD531" s="150"/>
      <c r="AE531" s="150"/>
      <c r="AF531" s="150"/>
      <c r="AG531" s="150"/>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50"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50" t="s">
        <v>342</v>
      </c>
      <c r="AD564" s="150"/>
      <c r="AE564" s="150"/>
      <c r="AF564" s="150"/>
      <c r="AG564" s="150"/>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50"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50" t="s">
        <v>342</v>
      </c>
      <c r="AD597" s="150"/>
      <c r="AE597" s="150"/>
      <c r="AF597" s="150"/>
      <c r="AG597" s="150"/>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50"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50" t="s">
        <v>342</v>
      </c>
      <c r="AD630" s="150"/>
      <c r="AE630" s="150"/>
      <c r="AF630" s="150"/>
      <c r="AG630" s="150"/>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50"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50" t="s">
        <v>342</v>
      </c>
      <c r="AD663" s="150"/>
      <c r="AE663" s="150"/>
      <c r="AF663" s="150"/>
      <c r="AG663" s="150"/>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50"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50" t="s">
        <v>342</v>
      </c>
      <c r="AD696" s="150"/>
      <c r="AE696" s="150"/>
      <c r="AF696" s="150"/>
      <c r="AG696" s="150"/>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50"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50" t="s">
        <v>342</v>
      </c>
      <c r="AD729" s="150"/>
      <c r="AE729" s="150"/>
      <c r="AF729" s="150"/>
      <c r="AG729" s="150"/>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50"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50" t="s">
        <v>342</v>
      </c>
      <c r="AD762" s="150"/>
      <c r="AE762" s="150"/>
      <c r="AF762" s="150"/>
      <c r="AG762" s="150"/>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50"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50" t="s">
        <v>342</v>
      </c>
      <c r="AD795" s="150"/>
      <c r="AE795" s="150"/>
      <c r="AF795" s="150"/>
      <c r="AG795" s="150"/>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50"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50" t="s">
        <v>342</v>
      </c>
      <c r="AD828" s="150"/>
      <c r="AE828" s="150"/>
      <c r="AF828" s="150"/>
      <c r="AG828" s="150"/>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50"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50" t="s">
        <v>342</v>
      </c>
      <c r="AD861" s="150"/>
      <c r="AE861" s="150"/>
      <c r="AF861" s="150"/>
      <c r="AG861" s="150"/>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50"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50" t="s">
        <v>342</v>
      </c>
      <c r="AD894" s="150"/>
      <c r="AE894" s="150"/>
      <c r="AF894" s="150"/>
      <c r="AG894" s="150"/>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50"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50" t="s">
        <v>342</v>
      </c>
      <c r="AD927" s="150"/>
      <c r="AE927" s="150"/>
      <c r="AF927" s="150"/>
      <c r="AG927" s="150"/>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50"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50" t="s">
        <v>342</v>
      </c>
      <c r="AD960" s="150"/>
      <c r="AE960" s="150"/>
      <c r="AF960" s="150"/>
      <c r="AG960" s="150"/>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50"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50" t="s">
        <v>342</v>
      </c>
      <c r="AD993" s="150"/>
      <c r="AE993" s="150"/>
      <c r="AF993" s="150"/>
      <c r="AG993" s="150"/>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50"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50" t="s">
        <v>342</v>
      </c>
      <c r="AD1026" s="150"/>
      <c r="AE1026" s="150"/>
      <c r="AF1026" s="150"/>
      <c r="AG1026" s="150"/>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50"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50" t="s">
        <v>342</v>
      </c>
      <c r="AD1059" s="150"/>
      <c r="AE1059" s="150"/>
      <c r="AF1059" s="150"/>
      <c r="AG1059" s="150"/>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50"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50" t="s">
        <v>342</v>
      </c>
      <c r="AD1092" s="150"/>
      <c r="AE1092" s="150"/>
      <c r="AF1092" s="150"/>
      <c r="AG1092" s="150"/>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50"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50" t="s">
        <v>342</v>
      </c>
      <c r="AD1125" s="150"/>
      <c r="AE1125" s="150"/>
      <c r="AF1125" s="150"/>
      <c r="AG1125" s="150"/>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50"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50" t="s">
        <v>342</v>
      </c>
      <c r="AD1158" s="150"/>
      <c r="AE1158" s="150"/>
      <c r="AF1158" s="150"/>
      <c r="AG1158" s="150"/>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50"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50" t="s">
        <v>342</v>
      </c>
      <c r="AD1191" s="150"/>
      <c r="AE1191" s="150"/>
      <c r="AF1191" s="150"/>
      <c r="AG1191" s="150"/>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50"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50" t="s">
        <v>342</v>
      </c>
      <c r="AD1224" s="150"/>
      <c r="AE1224" s="150"/>
      <c r="AF1224" s="150"/>
      <c r="AG1224" s="150"/>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50"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50" t="s">
        <v>342</v>
      </c>
      <c r="AD1257" s="150"/>
      <c r="AE1257" s="150"/>
      <c r="AF1257" s="150"/>
      <c r="AG1257" s="150"/>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50"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50" t="s">
        <v>342</v>
      </c>
      <c r="AD1290" s="150"/>
      <c r="AE1290" s="150"/>
      <c r="AF1290" s="150"/>
      <c r="AG1290" s="150"/>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2020-07-03T05:26:33Z</cp:lastPrinted>
  <dcterms:created xsi:type="dcterms:W3CDTF">2012-03-13T00:50:25Z</dcterms:created>
  <dcterms:modified xsi:type="dcterms:W3CDTF">2020-07-31T06:17:57Z</dcterms:modified>
</cp:coreProperties>
</file>